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EstaPastaDeTrabalho"/>
  <mc:AlternateContent xmlns:mc="http://schemas.openxmlformats.org/markup-compatibility/2006">
    <mc:Choice Requires="x15">
      <x15ac:absPath xmlns:x15ac="http://schemas.microsoft.com/office/spreadsheetml/2010/11/ac" url="C:\Users\kolbe\OneDrive\Área de Trabalho\IQBR\COFIPE\"/>
    </mc:Choice>
  </mc:AlternateContent>
  <xr:revisionPtr revIDLastSave="0" documentId="13_ncr:1_{B7168537-83E5-4929-89BC-C4D0C42E7DF5}" xr6:coauthVersionLast="47" xr6:coauthVersionMax="47" xr10:uidLastSave="{00000000-0000-0000-0000-000000000000}"/>
  <bookViews>
    <workbookView xWindow="-120" yWindow="-120" windowWidth="24240" windowHeight="13140" tabRatio="815" xr2:uid="{00000000-000D-0000-FFFF-FFFF00000000}"/>
  </bookViews>
  <sheets>
    <sheet name="PROJETO" sheetId="8" r:id="rId1"/>
    <sheet name="ATRIBUTOS" sheetId="21" r:id="rId2"/>
    <sheet name="SEGMENTOS" sheetId="2" r:id="rId3"/>
    <sheet name="USUARIOS" sheetId="3" r:id="rId4"/>
    <sheet name="PERFIL" sheetId="4" r:id="rId5"/>
    <sheet name="FAVORABIL_1" sheetId="18" r:id="rId6"/>
    <sheet name="FIDEL_1" sheetId="20" r:id="rId7"/>
    <sheet name="COMENTARIOS" sheetId="7" r:id="rId8"/>
  </sheets>
  <definedNames>
    <definedName name="_xlnm._FilterDatabase" localSheetId="1" hidden="1">ATRIBUTOS!$A$1:$F$45</definedName>
    <definedName name="_xlnm._FilterDatabase" localSheetId="7" hidden="1">COMENTARIOS!$A$1:$H$2</definedName>
    <definedName name="_xlnm._FilterDatabase" localSheetId="5" hidden="1">FAVORABIL_1!$A$1:$AX$34</definedName>
    <definedName name="_xlnm._FilterDatabase" localSheetId="6" hidden="1">FIDEL_1!$A$2:$AC$35</definedName>
    <definedName name="_xlnm._FilterDatabase" localSheetId="4" hidden="1">PERFIL!$A$2:$O$34</definedName>
    <definedName name="_xlnm._FilterDatabase" localSheetId="2" hidden="1">SEGMENTOS!$A$1:$C$34</definedName>
    <definedName name="_xlnm._FilterDatabase" localSheetId="3" hidden="1">USUARIOS!$A$1:$AJ$461</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SAPBEXdnldView" hidden="1">"4FPNTI8AFAFQNDYPHNZSPNM2J"</definedName>
    <definedName name="SAPBEXsysID" hidden="1">"B92"</definedName>
    <definedName name="Z_151FD541_5469_436B_9B79_0AA85850FC1D_.wvu.FilterData" localSheetId="7" hidden="1">COMENTARIOS!$A$1:$E$2</definedName>
    <definedName name="Z_151FD541_5469_436B_9B79_0AA85850FC1D_.wvu.FilterData" localSheetId="5" hidden="1">FAVORABIL_1!$A$1:$C$34</definedName>
    <definedName name="Z_151FD541_5469_436B_9B79_0AA85850FC1D_.wvu.FilterData" localSheetId="4" hidden="1">PERFIL!$A$2:$B$2</definedName>
    <definedName name="Z_151FD541_5469_436B_9B79_0AA85850FC1D_.wvu.FilterData" localSheetId="2" hidden="1">SEGMENTOS!$A$1:$C$34</definedName>
    <definedName name="Z_151FD541_5469_436B_9B79_0AA85850FC1D_.wvu.FilterData" localSheetId="3" hidden="1">USUARIOS!$B$1:$AJ$33</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4" i="18" l="1"/>
  <c r="AX33" i="18"/>
  <c r="AX32" i="18"/>
  <c r="AX31" i="18"/>
  <c r="AX30" i="18"/>
  <c r="AX29" i="18"/>
  <c r="AX28" i="18"/>
  <c r="AX27" i="18"/>
  <c r="AX26" i="18"/>
  <c r="AX25" i="18"/>
  <c r="AX24" i="18"/>
  <c r="AX23" i="18"/>
  <c r="AX22" i="18"/>
  <c r="AX21" i="18"/>
  <c r="AX20" i="18"/>
  <c r="AX19" i="18"/>
  <c r="AX18" i="18"/>
  <c r="AX17" i="18"/>
  <c r="AX16" i="18"/>
  <c r="AX15" i="18"/>
  <c r="AX14" i="18"/>
  <c r="AX13" i="18"/>
  <c r="AX12" i="18"/>
  <c r="AX11" i="18"/>
  <c r="AX10" i="18"/>
  <c r="AX9" i="18"/>
  <c r="AX8" i="18"/>
  <c r="AX7" i="18"/>
  <c r="AX6" i="18"/>
  <c r="AX5" i="18"/>
  <c r="AX4" i="18"/>
  <c r="AX3" i="18"/>
  <c r="AX2" i="18"/>
</calcChain>
</file>

<file path=xl/sharedStrings.xml><?xml version="1.0" encoding="utf-8"?>
<sst xmlns="http://schemas.openxmlformats.org/spreadsheetml/2006/main" count="820" uniqueCount="286">
  <si>
    <t>ID_PROJETO</t>
  </si>
  <si>
    <t>PROJETO</t>
  </si>
  <si>
    <t>DATA</t>
  </si>
  <si>
    <t>ID_ATRIBUTO</t>
  </si>
  <si>
    <t>ATRIBUTOS</t>
  </si>
  <si>
    <t>Grupo</t>
  </si>
  <si>
    <t>Área / Dimensão</t>
  </si>
  <si>
    <t>Impacto</t>
  </si>
  <si>
    <t>Importância</t>
  </si>
  <si>
    <t>Valor percebido</t>
  </si>
  <si>
    <t>Relacionamentos organizacionais</t>
  </si>
  <si>
    <t>Posso denunciar comportamentos ou práticas antiéticas (ex.: bullying, assédio moral, assédio sexual, discriminação) sem medo de retaliação.</t>
  </si>
  <si>
    <t xml:space="preserve">Na nossa Área trabalhamos em equipe, cada um pode contar com a ajuda dos outros. </t>
  </si>
  <si>
    <t xml:space="preserve">Na nossa Área existe troca de conhecimento (compartilhamento) entre os membros da equipe. </t>
  </si>
  <si>
    <t>Planejamento e organização do trabalho</t>
  </si>
  <si>
    <t>Sei o que se espera do meu trabalho: o que fazer e como fazer.</t>
  </si>
  <si>
    <t>Os processos da nossa Área estão claros e bem organizados permitindo um trabalho de qualidade.</t>
  </si>
  <si>
    <t>A equipe da nossa Área de trabalho está sempre buscando a diminuição de seus desperdícios: de material, de tempo, de retrabalho.</t>
  </si>
  <si>
    <t>Consigo executar todas as atividades que estão sob minha responsabilidade sem me sentir sobrecarregado.</t>
  </si>
  <si>
    <t>O meu gestor nos informa, explica e orienta sobre o nosso desempenho no mês anterior e os desafios para o próximo mês.</t>
  </si>
  <si>
    <t>Participação</t>
  </si>
  <si>
    <t>Na nossa Área de trabalho existe comprometimento com as metas estabelecidas.</t>
  </si>
  <si>
    <t>Sou incentivado a encontrar novas e melhores formas de fazer as coisas na nossa Área de trabalho.</t>
  </si>
  <si>
    <t>Sinto-me motivado(a) e entusiasmado(a) com o trabalho que realizo.</t>
  </si>
  <si>
    <t>Meu trabalho me permite equilibrar minha vida profissional, pessoal e familiar.</t>
  </si>
  <si>
    <t>Na nossa Área de trabalho as instalações físicas e ambientais são adequadas: espaço, layout, organização, ventilação, nível de ruído, higiene e limpeza.</t>
  </si>
  <si>
    <t>Ambiente físico</t>
  </si>
  <si>
    <t>Tenho os recursos necessários (máquinas, equipamentos, ferramentas, sistemas) para fazer bem o meu trabalho.</t>
  </si>
  <si>
    <t>Meu gestor está preparado para gerenciar pessoas e administrar a equipe de nossa Área.</t>
  </si>
  <si>
    <t>Liderança</t>
  </si>
  <si>
    <t>Na nossa Área, quando alguém erra é corrigido e orientado, mas não sofre constrangimentos.</t>
  </si>
  <si>
    <t>Meu gestor delega tarefas aos membros da nossa equipe, dá autonomia adequada para que cada um execute seu trabalho.</t>
  </si>
  <si>
    <t>Desenvolvimento</t>
  </si>
  <si>
    <t>Existe justiça nas promoções realizadas na nossa Área.</t>
  </si>
  <si>
    <t>Imagem Corporativa</t>
  </si>
  <si>
    <t>Considero que tenho um salário compatível com outras empresas do mercado.</t>
  </si>
  <si>
    <t>Remuneração</t>
  </si>
  <si>
    <t>Considero que tenho um salário justo em relação ao trabalho que realizo.</t>
  </si>
  <si>
    <t>ID_SEGMENTO</t>
  </si>
  <si>
    <t>SEGMENTO</t>
  </si>
  <si>
    <t>COMPARATIVO</t>
  </si>
  <si>
    <t>Mercado</t>
  </si>
  <si>
    <t>Todos os Colaboradores</t>
  </si>
  <si>
    <t>Administração</t>
  </si>
  <si>
    <t>Base</t>
  </si>
  <si>
    <t>ID_USUARIO</t>
  </si>
  <si>
    <t>USUARIO</t>
  </si>
  <si>
    <t>SENHA</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</si>
  <si>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</si>
  <si>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</si>
  <si>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</si>
  <si>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</si>
  <si>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</si>
  <si>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</si>
  <si>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</si>
  <si>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</si>
  <si>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</si>
  <si>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</si>
  <si>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</si>
  <si>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</si>
  <si>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</si>
  <si>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</si>
  <si>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</si>
  <si>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</si>
  <si>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</si>
  <si>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</si>
  <si>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</si>
  <si>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</si>
  <si>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</si>
  <si>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</si>
  <si>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</si>
  <si>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</si>
  <si>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</si>
  <si>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</si>
  <si>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</si>
  <si>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</si>
  <si>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</si>
  <si>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</si>
  <si>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</si>
  <si>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</si>
  <si>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</si>
  <si>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Data</t>
  </si>
  <si>
    <t>Qtd. de respondentes</t>
  </si>
  <si>
    <t>Nível</t>
  </si>
  <si>
    <t>-</t>
  </si>
  <si>
    <t>ICO</t>
  </si>
  <si>
    <t>ID</t>
  </si>
  <si>
    <t>Orgulho</t>
  </si>
  <si>
    <t>Satisfação geral</t>
  </si>
  <si>
    <t>Propensão a continuar</t>
  </si>
  <si>
    <t>Propensão a recomendar</t>
  </si>
  <si>
    <t>Fidelidade</t>
  </si>
  <si>
    <t>IFC</t>
  </si>
  <si>
    <t>Muito alto</t>
  </si>
  <si>
    <t>Alto</t>
  </si>
  <si>
    <t>Médio</t>
  </si>
  <si>
    <t>Baixo</t>
  </si>
  <si>
    <t>Muito baixo</t>
  </si>
  <si>
    <t>Muito satisfeito</t>
  </si>
  <si>
    <t>Satisfeito</t>
  </si>
  <si>
    <t>Nem satisfeito nem insatisfeito</t>
  </si>
  <si>
    <t>Insatisfeito</t>
  </si>
  <si>
    <t>Muito insatisfeito</t>
  </si>
  <si>
    <t>Definitivamente sim</t>
  </si>
  <si>
    <t>Provavelmente sim</t>
  </si>
  <si>
    <t>Talvez sim talvez não</t>
  </si>
  <si>
    <t>Provavelmente não</t>
  </si>
  <si>
    <t>Definitivamente não</t>
  </si>
  <si>
    <t>Primes</t>
  </si>
  <si>
    <t>Favoráveis</t>
  </si>
  <si>
    <t>Vulnerável</t>
  </si>
  <si>
    <t>Insatisfeitos</t>
  </si>
  <si>
    <t>Alto risco</t>
  </si>
  <si>
    <t>AREA_DIMENSAO</t>
  </si>
  <si>
    <t>COMENTARIO</t>
  </si>
  <si>
    <t>CLASSIFICACAO</t>
  </si>
  <si>
    <t>UNIDADE</t>
  </si>
  <si>
    <t>VISUALIZA01</t>
  </si>
  <si>
    <t>VISUALIZA02</t>
  </si>
  <si>
    <t>Pesquisa de clima organizacional e comprometimento do colaborador da Cofipe - 2025</t>
  </si>
  <si>
    <t>Aqui na COFIPE as pessoas são tratadas igualmente e com respeito, independente de sua origem, religião, raça, gênero, orientação sexual, cor, idade, cargo ou posição.</t>
  </si>
  <si>
    <t>Existe colaboração, troca de ideias e de recursos entre a nossa Área e as demais áreas da COFIPE.</t>
  </si>
  <si>
    <t>Conheço os objetivos estratégicos da COFIPE para este e para o próximos ano.</t>
  </si>
  <si>
    <t>Os processos de trabalho da COFIPE levam em conta a satisfação dos clientes.</t>
  </si>
  <si>
    <t>Na nossa Área todos sabem claramente como o seu trabalho impacta no resultado da COFIPE (positiva ou negativamente).</t>
  </si>
  <si>
    <t>Os processos de trabalho orientados pela IVECO facilitam o nosso trabalho e objetivam a busca da qualidade e satisfação dos clientes.</t>
  </si>
  <si>
    <t>Na COFIPE há uma comunicação aberta e transparente com os colaboradores.</t>
  </si>
  <si>
    <t xml:space="preserve">Na COFIPE temos bons canais de comunicação para manifestar nossas ideias, solicitar informações e propor sugestões. </t>
  </si>
  <si>
    <t>A COFIPE celebra com a gente as conquistas e os bons resultados.</t>
  </si>
  <si>
    <t>Meu gestor faz uma boa administração da nossa Área contribuindo com os objetivos da COFIPE.</t>
  </si>
  <si>
    <t>Meu gestor me orienta e me ajuda quando necessito.</t>
  </si>
  <si>
    <t>Recebo regularmente informações (feedback) do meu gestor sobre a qualidade do meu trabalho.</t>
  </si>
  <si>
    <t>Meu gestor motiva a equipe para dar o máximo desempenho.</t>
  </si>
  <si>
    <t>Meu gestor é preocupado com o bom relacionamento da equipe.</t>
  </si>
  <si>
    <t>Os valores e as políticas da COFIPE são realmente praticados, de fato, no dia-a-dia da nossa Área de trabalho.</t>
  </si>
  <si>
    <t>Meu gestor coordena com outras áreas e parceiros alternativas e soluções para melhoria dos nossos processos e negócios.</t>
  </si>
  <si>
    <t>Meu gestor cumpre o que promete.</t>
  </si>
  <si>
    <t>Meu trabalho na COFIPE possibilita que eu faça bom uso das minhas qualificações e habilidades.</t>
  </si>
  <si>
    <t>Para mim está claro quais são as minhas possibilidades futuras dentro da COFIPE e da nossa Área de trabalho.</t>
  </si>
  <si>
    <t>Sinto que se a COFIPE obtiver sucesso eu também ganharei com isso.</t>
  </si>
  <si>
    <t>Aqui na COFIPE os critérios os para promoções são objetivos e claros.</t>
  </si>
  <si>
    <t>A COFIPE transmite uma imagem bastante positiva ao público externo: clientes, fornecedores e profissionais do mercado.</t>
  </si>
  <si>
    <t>A COFIPE é ético: age com transparência, com honestidade, com dignidade.</t>
  </si>
  <si>
    <t>Meus familiares apreciam o fato de eu trabalhar na COFIPE.</t>
  </si>
  <si>
    <t>A COFIPE é bem avaliada pela IVECO como uma empresa organizada e de qualidade.</t>
  </si>
  <si>
    <t>A COFIPE tem uma boa política de benefícios.</t>
  </si>
  <si>
    <t>Norte</t>
  </si>
  <si>
    <t>Guarulhos</t>
  </si>
  <si>
    <t>Anchieta</t>
  </si>
  <si>
    <t>Santos</t>
  </si>
  <si>
    <t>Oficina</t>
  </si>
  <si>
    <t>Veículos</t>
  </si>
  <si>
    <t>Peças</t>
  </si>
  <si>
    <t>Logística</t>
  </si>
  <si>
    <t>Anchieta - Oficina</t>
  </si>
  <si>
    <t>Anchieta - Veículos</t>
  </si>
  <si>
    <t>Guarulhos - Oficina</t>
  </si>
  <si>
    <t>Norte - Oficina</t>
  </si>
  <si>
    <t>Norte - Veículos</t>
  </si>
  <si>
    <t>Norte - Peças</t>
  </si>
  <si>
    <t>Norte - Logística</t>
  </si>
  <si>
    <t>Norte - Administração</t>
  </si>
  <si>
    <t>Santos - Oficina</t>
  </si>
  <si>
    <t>Homens</t>
  </si>
  <si>
    <t>Mulheres</t>
  </si>
  <si>
    <t>De 16 a 25 anos de idade</t>
  </si>
  <si>
    <t>De 26 a 35 anos de idade</t>
  </si>
  <si>
    <t>De 36 a 45 anos de idade</t>
  </si>
  <si>
    <t>De 46 a 55 anos de idade</t>
  </si>
  <si>
    <t>56 anos ou mais de idade</t>
  </si>
  <si>
    <t>Menos de 1 ano</t>
  </si>
  <si>
    <t>De 1 a 5 anos de casa</t>
  </si>
  <si>
    <t>De 6 a 12 anos de casa</t>
  </si>
  <si>
    <t>13 anos ou mais de casa</t>
  </si>
  <si>
    <t>56 anos de idade ou mais</t>
  </si>
  <si>
    <t>Unidade</t>
  </si>
  <si>
    <t>Área</t>
  </si>
  <si>
    <t>AREA</t>
  </si>
  <si>
    <t>VISUALIZA03</t>
  </si>
  <si>
    <t>Poderia mudar o sistema de remuneração para comissão, acredito que esse sistema de remuneração dos mecânicos hoje não agrada a maioria e afasta a possibilidade de contratação. Falta de treinamento para os funcionários da oficina.</t>
  </si>
  <si>
    <t>Mais cursos de cada área e aumento do vale refeição e vale restaurante.</t>
  </si>
  <si>
    <t>Precisamos de liberação rápida de recursos e uma autonomia maior para meu gestor.</t>
  </si>
  <si>
    <t>Gostei muito desta iniciativa, a empresa é maravilhosa, teria que rever as pessoas que nela trabalham, muitos trabalham direitinho, correm atrás de melhorias, enquanto outros nem sabem o que estão fazendo nela.</t>
  </si>
  <si>
    <t>A Cofipe precisa melhorar em muitos aspectos estruturais e organizacionais.</t>
  </si>
  <si>
    <t>Melhora do benefício VR.</t>
  </si>
  <si>
    <t>Departamentos que precisam trabalhar juntos não se conversam, quando existe problema é um querendo transferir para o outro, ninguém quer assumir responsabilidade pelas suas ações, equipe externa de vendas que não se atenta ao que a equipe interna solicita e precisa da parte deles para o processo funcionar.</t>
  </si>
  <si>
    <t>Equipe é bastante unida, sem nenhuma queixa, comportamento da equipe é natural, fiz amizades com bastante facilidade com as pessoas.</t>
  </si>
  <si>
    <t>Falta de ferramentas essenciais e ferramentas especiais, como compra ou reparos de ferramentas danificadas: prensa, macacos hidráulicos, girafa, empilhadeira estão todas danificadas e impropria pra uso. Instalar cavaletes de montagem de motor, ventiladores de ar danificado sem jogar água nos dias quentes Reestruturar ambiente como valeta de óleo com carrinho para substituição do mesmo. Uma pintura epóxi no chão e contratar terceirizado para limpeza com ferramentas adequadas, não somente rodo e água. Contratar terceiro para limpeza de uniformes e substituição quando estiver danificado, troca de panos para oficina e tapete absorvente de óleo e água para colocar no chão para manter um ambiente mais limpo e agradável. Substituir sistema de comissão pois está ultrapassado, colocar uma forma alcançável e agradável para um bom incentivo colaborador.</t>
  </si>
  <si>
    <t>Sem duvidas é a melhor empresa que já trabalhei, tenho satisfação em fazer parte da equipe, porém há uma característica que poderíamos melhorar . Poderíamos ser mais flexíveis em alguns processos burocráticos para tornar a experiencia dos nossos clientes em fazer serviços ou compras de peças mais agradável e menos complexa ou demorada.</t>
  </si>
  <si>
    <t>Todos colaboradores que convivo na área comercial são incríveis, educados e fazem seu trabalho com excelência.</t>
  </si>
  <si>
    <t>Empresa muito organizada.</t>
  </si>
  <si>
    <t>Uma Empresa estruturada com potencial de crescer ainda mas, só depende de nós e de nossos gestores.</t>
  </si>
  <si>
    <t>A Cofipe em alguns momentos, a comunicação entre áreas poderia ser mais clara e alinhada, o que ajudaria a evitar ruídos e retrabalhos. A motivação da equipe parece ter diminuído e muito, principalmente para alguns cargos que precisa ser revisados (salário), o que impacta diretamente no clima organizacional e na produtividade. Nem sempre as opiniões e sugestões dos colaboradores são ouvidas ou consideradas, o que pode gerar desengajamento. O Convênio oferecido é bom, mas poderia melhorar a classificação para um grau superior. O valor refeição / alimentação não acompanha o valor de mercado, está muito abaixo, R$ 40,00 reais de alimentação que não aumenta há muitos anos, o vale refeição é R$ 16,00 reais diários (valor líquido) não aumenta há muitos anos. Poderiam rever os valores já que em outra Cofipe paga-se R$ 47,00 de refeição quando um funcionário se desloca para outra unidade da Cofipe. Mudança de cargo é muito difícil e a perspectiva de melhoria é quase nula.</t>
  </si>
  <si>
    <t>Lugar bom e justo de trabalhar.</t>
  </si>
  <si>
    <t>Tenho que agradecer ao apoio dos meus gestores apesar de algumas dificuldades estou contente em trabalhar na empresa.</t>
  </si>
  <si>
    <t>Vejo a Cofipe como uma empresa com um potencia muito maior que o que realiza hoje em dia, precisamos de mais empenho de todas as partes envolvidas para que possamos crescer o quanto é possível.</t>
  </si>
  <si>
    <t>A Cofipe é uma empresa que abre portas para quem realmente está disposto a crescer profissionalmente, nesse quesito me sinto empolgado por fazer parte dessa empresa, entretanto creio que os benefícios poderiam melhorar, em questão do vale refeição, vale alimentação, sobre os convênios de saúde e odontológico, poderiam melhoras isso, para melhora da qualidade de vida do funcionário !</t>
  </si>
  <si>
    <t>Aqui a maioria das coisas que prometem não se cumpre. Tudo que se precisa o gestor fala que depende da matriz e não dele. Falta ferramentas básicas para trabalhar Faz muito tempo que não temos aumento no nosso vale refeição.</t>
  </si>
  <si>
    <t>Na unidade em que trabalho o nível de colaboração é alto, o clima organizacional é muito bom. Os líderes e gestores poderiam estar mais atentos aos que pouco, ou quase nada se envolvem para que o andamento do trabalho seja mais fluído.</t>
  </si>
  <si>
    <t>Vejo que os colaboradores na ponta tem facilidade de identificar desvio de conduta, mas não formaliza as informações porque não se sente seguro.</t>
  </si>
  <si>
    <t>Trabalhar na Cofipe tem sido uma experiência valiosa. O ambiente é acolhedor, e a equipe tem um bom espírito de união. Como vendedora interna, enfrentamos alguns desafios no dia a dia, principalmente em relação à comunicação entre os setores e ao fluxo de informações, o que às vezes impacta diretamente nosso desempenho. Acredito que com mais alinhamento e escuta entre as áreas, podemos tornar o ambiente ainda mais colaborativo e produtivo para todos. No geral, é gratificante fazer parte dessa equipe.</t>
  </si>
  <si>
    <t>A Cofipe é uma empresa boa para se trabalhar, como todas as outras temos alguns pontos que precisam ser melhorados, mas em relação as outras empresas sinto que a Cofipe tem mais aspectos positivos. Meu gestor é muito próximo e sempre esta disponível quando preciso, tem uma ótima relação comigo e com a equipe, e em todos os casos em que ele foi necessário por algum motivo ele foi justo em suas decisões. Ponto de atenção para a Cofipe seria em relação ao vale refeição que precisa acompanhar o ajuste dos preços e a qualidade do convênio médico.</t>
  </si>
  <si>
    <t>Vejo a Cofipe como uma empresa com grande potencial no mercado, competindo de igual com outros grandes grupos de concessionária, porém deve ser dito e frisado que no atual momento ela deixa muito a desejar nos quesitos organização de processos nos ambientes de trabalho ( oficina meu setor). Falta ferramentas que agilizem o processo digitalmente e também ferramentas manuais, também treinamento. Já no quesito remuneração e benefícios a coisa é ainda pior, sistema de remuneração e premiação dos mecânicos confuso e ineficiente, deixando de efetuar até mesmo pagamento de dissídio. Vale refeição e alimentação muito abaixo do mercado chegando ao ponto de ser vergonhoso.</t>
  </si>
  <si>
    <t>O clima não é ruim, mas pode melhorar com mais eventos entre colaboradores.</t>
  </si>
  <si>
    <t>A dificuldade em comprar de ferramentas e manutenções de equipamentos, e quando consegue e demorado e quando chega, chega errado, pois quem compra não é da área.</t>
  </si>
  <si>
    <t>Sempre fui muito bem acolhido por todas as unidades e por outros departamentos, a diretoria sempre disposta a orientar e ajudar no que for preciso, tenho uma enorme satisfação em pertencer a este grupo e crescer junto com ele.</t>
  </si>
  <si>
    <t>Na Cofipe não temos possibilidade de crescimento profissional, nosso trabalho muitas vezes é desvalorizado o que nos gera desmotivação. Nosso salario é baixo e não há hipóteses de aumento devido ao "engessamento" do grupo Comolatti. O vale refeição não é compatível com o mercado de preço da região, nosso vale alimentação está a mais de 25 anos sendo R$50,00 reais e não existe nenhum tipo de alteração anual. Me sinto desvairada pois mesmo com esforço diário sei que é impossível ter uma promoção para mim dentro da minha área, e a promoção seria a única hipótese de aumento salarial, estou a 6 anos no grupo e estagnei em um cargo onde tento sair mais não há possibilidade de promoção na hierarquia da minha área.</t>
  </si>
  <si>
    <t>Empresa muito boa de se trabalhar, creio que se ajustar alguns detalhes estruturais e de marketing terá mais sucesso ainda, vale alimentação defasado e na minha função infelizmente não consigo alcançar um estagio remunerativo maior.</t>
  </si>
  <si>
    <t>Simplificar e desburocratizar processos. melhoria continua e mais rápida.</t>
  </si>
  <si>
    <t>Acredito que na questão dos benefícios deveríamos melhorar alguns pontos, como reajuste no valor do Vale refeição e isenção do valor cobrado para acrescentar filhos no plano de saúde. Referente a remuneração, deveriam pagar como hora extra todos aqueles funcionários que trabalham no sábado, independente de setor ou área.</t>
  </si>
  <si>
    <t>Não temos aumento de salário, somente aumento de tarefas e permanecendo com a mesma função/cargo Não somos reconhecidos pelo trabalho realizado. Recebemos um vale alimentação com o valor extremamente baixo e que em pelo menos 8 anos nunca foi reajustado, vale refeição que não acompanha mais o custo que temos com a alimentação. Gestores de várias áreas com a comunicação e liderança ruins. Vários setores da empresa com a comunicação péssima. Muita "regra e norma" que são seguidas por poucos e ignorada pelos gestores.</t>
  </si>
  <si>
    <t>Acredito que a Cofipe está na média do que o mercado de trabalho oferece hoje em dia, lucro acima da vida pessoas, gestão arcaica e engessada, RH que não tem interesse nenhum no bem estar do colaborador, benefício como vale refeição que não condiz com a realidade, ou seja, mais do mesmo. Para os colaboradores que estão há mais tempo na empresa, ouvimos histórias do que o Grupo já foi, e o desgosto do que é hoje. Para uma empresa que quer se destacar no mercado, precisa modernizar a gestão, humanizar o RH e valorizar de forma real os colaboradores, que são fundamentais nos ganhos da empresa. Entretanto, tenho o privilégio em trabalhar com pessoas incríveis e muito competentes que apesar dos desafios e dá má administração da empresa, fazem o que podem para melhorar cada vez mais, mesmo não tendo o valor que merecem dentro da empresa.</t>
  </si>
  <si>
    <t>Eu acho que o VR é pouco, não tem como se alimentar bem com R$ 20 reais ao dia. Fazemos plantão ao sábado, deveria se hora extra.</t>
  </si>
  <si>
    <t>Precisamos de mais valorização pois dedicamos nossa vida em prol da benfeitoria da empresa e nem sempre vemos a retribuição.</t>
  </si>
  <si>
    <t>Falta de ferramentas, falta de alinhamento com o trabalho em equipe, liderança sem treinamento para a abordagem do colaborador.</t>
  </si>
  <si>
    <t>A Cofipe é uma empresa boa de se trabalhar, o ambiente de trabalho é muito bom, inclusive com o gestor. Me sinto tranquilo nas execuções de minhas tarefa.</t>
  </si>
  <si>
    <t>Melhorar comunicação entre logística e vendas.</t>
  </si>
  <si>
    <t>Não tenho criticas à empresa. Pelo contrario, acho que é uma empresa muito comprometida com seus funcionários. Sinto falta de um feedback mensal. Creio que seja muito importante para o meu profissional. Parabéns pela iniciativa e obrigada pela oportunidade.</t>
  </si>
  <si>
    <t>Em relação aos sábados trabalhados poderia ser como boas extras e não banco de horas e um amento no VA.</t>
  </si>
  <si>
    <t>Uma empresa que um dia eu almejei em poder fazer parte ! e visto a camisa em todos os sentidos!</t>
  </si>
  <si>
    <t>A Cofipe é uma empresa muito boa, tenho muito orgulho de trabalhar nessa empresa. Temos uma boa remuneração, acho que deveria melhorar o valor do vale refeição e do vale alimentação, devido ao aumento dos alimentos e refeições, sendo que estamos em uma localidade onde o valor das refeições é maior do que o valor que recebemos. Deveria melhorar os carros da frota, carros novos para estamos realizando entregas com qualidade. Os gestores estão deixando muito a desejar com os colaboradores, tem que ter mais comunicação.</t>
  </si>
  <si>
    <t>Acho a empresa top mais poderia dar mais recursos em ferramentas e melhorar o benefício da produtividade só isso que acho que deveria melhorar mais equipamento para um diagnóstico preciso porque a oficina reflete em tudo e se tivermos 100% capacitado em ferramentas e cursos agente melhora essa qualidade com a fábrica estou dando meu melhor já recebi 5 proposta e recusei porque gosto de trabalhar aqui e aqui posso mostrar meu diferencial atendendo todas necessidades que a Iveco precisa que eu possa colaborar com o meu melhor.</t>
  </si>
  <si>
    <t>Gosto muito de trabalhar na Cofipe, mas creio que podermos ser bem melhores do que já somos como empresa.</t>
  </si>
  <si>
    <t>A empresa carece de maior interação entre os colaboradores dos diversos setores. há que haver maior engajamento de todo o corpo funcional em busca de criar um clima organizacional de união em prol de objetivos comuns à empresa. parece que há disputa entre setores, como se não pertencessem à mesma organização, cada um por si. essa integração será benéfica para a imagem externa e interna da empresa, o que contribuirá para o bom fluxo dos trabalhos. o convenio médico precisa ser revisado, pois carece de opções melhores.</t>
  </si>
  <si>
    <t>Precisa melhor na organização , melhorar os benefícios dos colaboradores e ferramental para os colaboradores.</t>
  </si>
  <si>
    <t>Deveriam ter mais cuidado com informações pessoais, RH, informações sigilosas deveriam ter maior cuidado por parte das pessoas que operam este setor, pois me senti constrangido vendo um tema pessoal meu, ser compartilhado e questionado por pessoas que não são meu superior imediato. Fui agredido verbalmente por um colaborador, ao tratar com o mesmo sobre um procedimento de trabalho, ao qual o mesmo me ameaçou no meu ambiente de trabalho. estou há 6 anos neste grupo e nunca passei por uma situação semelhante nem aqui e nem em outras experiências que tive como profissional. Deveriam melhor e MUITO, a seleção de pessoas para fazer parte deste grupo, serem mais rigorosos durante os critérios para seleção, obter referências dos candidatos entre outras boas praticas, para serem mais assertivos nas contratações.</t>
  </si>
  <si>
    <t>Satisfação Geral</t>
  </si>
  <si>
    <t>C6F6P</t>
  </si>
  <si>
    <t>C1T9K</t>
  </si>
  <si>
    <t>C7J2U</t>
  </si>
  <si>
    <t>C8F1Y</t>
  </si>
  <si>
    <t>C6A2D</t>
  </si>
  <si>
    <t>C5K9V</t>
  </si>
  <si>
    <t>C5B3E</t>
  </si>
  <si>
    <t>C2M6H</t>
  </si>
  <si>
    <t>C3L3J</t>
  </si>
  <si>
    <t>A Cofipe precisa focar na qualidade e não na quantidade tem que valorizar os colaboradores antigos que procuram fazer os trabalhos com dedicação, determinação e organização. A Cofipe precisa parar de gastar tempo e dinheiro fazendo eventos que não dão resultado. a Cofipe deve tratar todos os clientes do mesmo modo independente de quantos veículos tem. resumindo: foco na qualidade, se organizar e valorizar os colaboradores que carregam a Cofipe. olhar o setor de oficina com mais interesse e não como um mal necessário.</t>
  </si>
  <si>
    <t>Estrutura física da oficina inadequada: emissão de gases por caminhões em galpão sem ventilação e nível de ruído alto.</t>
  </si>
  <si>
    <t>Analisando de uma forma geral ,concluo que a Cofipe Iveco é uma boa empresa para trabalhar pois desde que entrei na empresa , meu dia a dia mudou pra melhor . Algumas coisas causam desanimo , como colaboradores sem vontade onde não sofrem nenhuma advertencia. Quando comparamos nossos benefícios com outras empresas vemos que a Cofipe esta fora da realidade com Ticket refeição e alimentação. Porcentagem dos comissionários poderia ter um acréscimo pois sabemos o quanto a empresa arrecada, somos a base da empresa se não trabalharmos com incentivo não demos andamento a empresa com bons números , tem que haver uma troca mutua. Agradeço esse espaço para comentários e espero por mudanças.</t>
  </si>
  <si>
    <t>Para mim, está tudo beleza vamos que vamos.</t>
  </si>
  <si>
    <t>A Cofipe precisa rever o vale refeição que é pago R$ 20,00 reais por dia, mas é descontado R$ 84,00 reais na folha de pagamento restando somente R$ 16,00 reais, tenho certeza que esse valor é incompatível com o mercado. Vale Alimentação caso o colaborador não atinge a meta é de R$ 50,00 reais e é descontado R$ 10,00 reais. Acredito que não daria para comprar 1 pacote de arroz e um de feijão. Convênio médico sem comentários. Referente a combustível, até onde eu sei não pode ter desconto, já que uso meu veiculo para o trabalho e não recebo valores de manutenção, seguro, e depreciação do bem e é descontado o valor por não bater a meta de visita presencial que seria 5 por dia e que em grande parte dos casos não é possível fazer uma visita com qualidade tendo a obrigação de fazer 5 visitas por dia.</t>
  </si>
  <si>
    <t>Há pessoas comprometidas com o processo e há outras que não estão, isso impacta todo o processo, a área comercial fica sobrecarregada e precisa "brigar" por cada parte do processo, que não ocorre de maneira natural</t>
  </si>
  <si>
    <t>Se cada funcionário da Cofipe focasse no próprio trabalho que é pago para fazer, a Cofipe seria a melhor empresa do mercado para se trabalhar e também seria melhor vista pelos clientes. Acho os gerentes do pós vendas e adm. "moles" de mais, não cobram produtividade de seus subordinados, oque acaba impactando nas outras áreas da empresa, pois se sentem a vontade o suficiente para não fazer aquilo que é pago para ser feito. Ninguém está cobrando para fazerem mais do que são pagos, apenas para fazer o que de fato é a sua função, e mesmo assim não fazem.</t>
  </si>
  <si>
    <t>Poderia pensar em melhorar os benefícios tipo, ver e vá, esta com um valor defasado e pagar hora extra.</t>
  </si>
  <si>
    <t>Referente ao benefício do VR está muito fora da realidade hoje, com esse valor pago por dia aos colaboradores não conseguimos almoçar, temos que pôr dinheiro do nosso bolso para poder ter uma alimentação digna... Gostaríamos também de no sábado poder receber como hora extra, pois não é justo a política de pagamento com outros setores, pois o pessoal recebe comissão e nós da logística não recebemos nada, perdemos um sábado com nossa família, para vir aqui ajudar e não recebemos nada por isso, se pagassem como hora extra já seria muito bom a nós... E não achamos justo todos os outros setores receber comissão e nós da logística não receber nada, pois para os colaboradores baterem a meta precisam extremamente do nosso trabalho para poder cumprir, e poderíamos receber algum tipo de comissão também, para poder nos motivar mais... E acontece muitas injustiças no ambiente de trabalho, alguns colaboradores está sendo favorecidos enquanto outros que estão trabalhando por sim e por outros colegas de trabalho não está sendo reconhecido como deveria ser.</t>
  </si>
  <si>
    <t>Acho que o Gestor, principalmente o Tarso deveria realmente avaliar o funcionário, e não se basear em mentiras e fofocas de terceiros para demitir um funcionário.</t>
  </si>
  <si>
    <t>Sugestões: O que mais sinto falta, realmente é o feedback, não só particular, mas da equipe/setor, pois sempre somos cobrados e lembrados das nossas obrigações e o reconhecimento nunca é mencionado. Avaliação anual não é avaliação, e as nossas reuniões "mensais" não abordam desempenho. Minha sugestão é ter Feedback no mínimo a cada trimestre. Críticas: Os benefícios alimentícios são realmente humilhantes, meu local de trabalho especificamente não há comercio próximo, ou seja, precisamos pedir comida via App e como é mais distante, praticamente R$20,00 é só o frete. E o benefício de cesta básica: R$50,00 é quase o preço do café. Fora que ainda vem descontado R$10,00, ou seja temos só R$40,00 para fazer a compra do mês :) Benefício que tem desconto, não é benefício! Elogios: só tenho para a MINHA equipe que trabalha dividindo o mesmo ambiente de trabalho comigo, onde nós nos alinhamos e nos ajudamos independente de situações externas. E o plano de saúde, é bom, atende bem e não é tão caro como em outras empresas.</t>
  </si>
  <si>
    <t>A Cofipe é a melhor empresa que já trabalhei, o sentimento é de gratidão.</t>
  </si>
  <si>
    <t>A Cofipe mudou a minha vida e da minha família, tenho orgulho disso e tento cada vez mais dar o meu melhor, sou muito grato a Cofipe.</t>
  </si>
  <si>
    <t>As pessoas que estão trabalhando a muitos anos aqui estão acomodadas e cansadas da rotina o que dificulta no processo de ter um bom clima organizacional. A demanda muito alta e pouca abertura do grupo para com eventos de integrações dificultam a integração entre Cofipe. Os benefícios de alimentação e refeição não tem ajustes a mais de 2 anos, atualmente com 20 reais ao dia. O convenio também não é bom, nunca temos um atendimento satisfatório ou próximo de casa.</t>
  </si>
  <si>
    <t>Em relação ao clima organizacional na área que trabalho, sinto que falta comprometimento da equipe em relação a horários, tarefas, prazos e organização em geral. Estas atitudes impactam no bom desempenho do serviço, pois toda tarefa não executada por um determinado colaborador, acaba sobrecarregando outro e se houvesse uma maior organização e cobrança, isso poderia diminuir com o tempo. Destaco que nossos VR e VA estão defasados em relação ao mercado e destaco também que, na minha opinião, uma politica melhor de promoção seria ótimo todos os colaboradores, fazendo que assim todos se motivassem.</t>
  </si>
  <si>
    <t>Eu não vejo muito futuro na Cofipe. Já trabalhei alguns anos atrás na Cofipe eu via que tinha mais oportunidades. Mas agora com esta diretoria não vejo como crescer na empresa.</t>
  </si>
  <si>
    <t>Os gestores só dão preferencia para promoções e aumentos para os colaboradores mais próximos, não avaliam por mérito e sim por quem puxa mais o saco.</t>
  </si>
  <si>
    <t>A Cofipe deixa a desejar em muitos pontos, não é uma empresa justa que valoriza os funcionários, paga um VR que é uma vergonha sem falar do VA, que não da para comprar nem um quilo de carne, outra coisa relacionada ao setor da logística que trabalha de sábado e não recebe hora extra sendo que no contrato esta dizendo que e de segunda a sexta, a liderança não tem o mínimo de conhecimento para lidar com pessoas, e trata as pessoas com diferença, só tem valor quem não trabalha, a Cofipe é uma empresa parada no tempo e sem perspectiva de ser uma grande empresa, sem plano de carreira e sem valorizar e reconhecer os funcionários.</t>
  </si>
  <si>
    <t>Estou contente na Cofipe executo meu trabalho sem nenhum tipo de pressão a empresa é muito esclarecida.</t>
  </si>
  <si>
    <t>Gostaria de lideranças mais comprometidas em nós ajudar a resolver os problemas pois parece que são indiferente com as situações. Não conversa com a equipe não resolve os problemas não motiva, acho um descaso. Em relação a Cofipe deveria melhorar os benefícios exemplo (vale refeição e alimentação) Quero sinalizar também (em relação o canal de denuncia pois fiz por uma vez e se que vieram verificar) por isso não o fiz mais.</t>
  </si>
  <si>
    <t>Minhas críticas são com relação a benefício VR muito baixo mal da pra comprar uma marmita descente e o VA de $50 reais por mês que não dá pra nada e as horas extras q não recebemos nos sábados .</t>
  </si>
  <si>
    <t>Quando fiz a entrevista para trabalhar aqui, foi passada uma visão muito diferente da realidade. Sinto falta de oportunidade de crescimento real, algo que possa me fazer ter vontade de fazer melhor o meu trabalho, sinto também uma falta de consideração pela equipe logística, nós trabalhamos muito, todos nós somos aptos a fazer tudo o que o setor necessita, desde o recebimento de mercadorias passando até atender o cliente final, e não vejo como justo nosso salário, tendo em vista nosso excesso de funções, e também falta uma contribuição melhor da empresa no nosso vale Refeição, poderia pelo menos fazer um aumento considerável de pelo menos 5 reais a mais por dia e nosso vale alimentação que somente é 50 reais poderia ser melhorado, tendo em vista que a empresa sempre quer o melhor de nós, poderia também nos fortalecer com benefícios melhores.</t>
  </si>
  <si>
    <t>Que melhorem os benefícios RV, Vá. Porque esses valores estão defasados em 2025, hoje você mal faz um compra com esses benefícios que a empresa fornece. E também para nós da área da logística, aos plantão de sábado seria um incentivo. Que fosse pago um hora extra. Outro coisa também. Que todos nós ganhássemos premiações também.</t>
  </si>
  <si>
    <t>A Cofipe em si, tem estrutura para ser ótima, porém tem uma sistemática muita fechada, seus processos muito burocráticos, algumas áreas poderia trabalhar de home office, pois isso ia diminuir custos, muitas atividades é possível fazer de forma remota, em pleno 2025, não é necessário ir todos os dias de forma presencial, pelo menos a parte administrativa se fizerem uma análise, vão ver que não precisa, o ver está extremamente defasado, impossível comer com este valor seja em qualquer lugar que for, vale alimentação chega ser uma vergonha, depositam r$ 50,00 mensal, não da pra nada.. enfim estes benefícios precisam ser revistos com urgência, quanto a salario e programa de incentivo, precisa ser revisto, estou na empresa ha 13 anos, e não ganho nem r$ 5.000 acredito que precisam valorizar e bonificar melhor esses funcionários mais antigos.</t>
  </si>
  <si>
    <t>Infelizmente após ter mudado a presidência do grupo, a empresa em si mudou muito e para pior! A nova direção do grupo Comolatti, não se importa muito com o bem estar dos funcionários pelo menos não com nós que somos da Cofipe! A direção e gestão da Cofipe também não se importa com o bem estar dos funcionários pois geralmente todos os problemas que precisamos resolver nenhum deles tomam atitude, somente e simplesmente joga a culpa na matriz! A porque isso é com a matriz, a matriz não permite, você não merece classificação e nem melhor remuneração porque a matriz não libera! Isso não depende de mim isso é com a matriz! E enquanto isso gerente defende consultor que trata mau alguns clientes!! Fazendo o serviço que é de responsabilidade do consultor, e ela mesmo não faz, e com os outros já não vemos essa preocupação de dar também o mesmo auxílio. Aqui na Cofipe já foi bom muito bom de se trabalhar hoje em dia já nem tanto! Na questão presidente, diretor, gerentes nós estamos a pé e descalços! São poucos os serviços que precisamos de algumas peças e ao irmos ao estoque tem disponível! geralmente tem que se fazer o pedido e esperar a boa vontade do comprador realizar a compra para aí sim só depois chega e terminarmos o serviço e com isso atrapalha o bom fluxo da oficina. A Cofipe mudou muito e para pior em todos os sentidos principalmente pra nós funcionários mais velhos!</t>
  </si>
  <si>
    <t>Sugestão é quanto ao RH, precisamos ter mais velocidade nos Processos do RH, Contratações, Promoções, etc....isto afeta muito o Faturamento da Empresa, sem Quantidade de Profissionais necessários e Qualificados, deixamos de Faturar muito mais e melhorar muito a qualidade do atendimento. Devido a escassez de profissionais, deve-se constantemente acompanhar a Politica Salarial do Mercado para não perdermos bons Profissionais e deixarmos de contratar outros também com boas qualificações. Sinto muito orgulho em trabalhar aqui, são 7 anos e gosto muito de como meu Lider conduz a Cofipe, sempre demonstrando muitos conhecimentos de todas as Áreas, Mercado e Montadora. Parabéns!</t>
  </si>
  <si>
    <t>Sugestão para que a oficina tenha mais funcionários, motivados e capacitados, para agregar melhor em meu trabalho e que eu possa oferecer mais qualidade pro nossos clientes. havendo quantidade e boa qualidade.</t>
  </si>
  <si>
    <t>Boa empresa, podendo melhorar em questão de distribuição de demandas de forma igualitárias a todos vendedores. ponto critico vale-refeição impossibilitando uma alimentação adequada tendo em vista os custos altos de alimentação nas proximidades.</t>
  </si>
  <si>
    <t>Clima muito bom, porem o vale refeição poderia ser melhor e a parte do RH poderia ser mais ativa com os funcionários.</t>
  </si>
  <si>
    <t>Com essa gerencia e diretoria que temos. não tenho nenhuma expectativa de melhora.</t>
  </si>
  <si>
    <t>Gostaria de um ajuste no VR e VA, pois não consigo comer apenas com R$ 20,00. A marmita mais barata custa R$25,00 e se pedi uma garrafa d´água junto com almoço já virou r$30,00. Ai se vai no mercado tem apenas r$50,00 de VA, mesmo juntando com o ver não consigo comprar o básico para apenas trazer o almoço durante o mês.</t>
  </si>
  <si>
    <t>Gosto da gestão que tenho, gosto do ambiente de trabalho. recebemos sempre em dia..... tudo muito organizado o único ponto que a Cofipe precisa melhorar urgente é o vale refeição que a tempos não tem reajuste precisamos desse aumento urgente. a coparticipação do convênio é um pouco caro para quem precisa de tratamentos constantes.</t>
  </si>
  <si>
    <t>Nossa sistema de trabalho MSV é um sistema que atrapalha muito, é um sistema lento, antigo e com difícil melhoria, ele atrapalha e deixa o seu trabalho muito lento. A estrutura da empresa e precária, muitas coisas deveriam ser arrumadas pensando no bem do cliente e também dos funcionários. Sobre o salario esta de acordo com o mercado e eles pagam certinho, uma coisa que deve ser melhorada é o VA aqui na região é muito ruim para comer e tudo é muito caro.</t>
  </si>
  <si>
    <t>Pontos Positivos da Cofipe Veículos: É uma grande marca e uma grande empresa no mercado, gosto da estabilidade que ela me traz e da organização do grupo Comolatti. Meu gestor é organizado e claro nas informações que passa. E minha equipe tem um clima leve para se trabalhar. Não tenho medo de me expressar aqui dentro e tenho muita abertura para falar com todos. Pontos Negativos: Vale refeição muito baixo, defasado em comparação com o mercado. O vale alimentação e menor ainda. Política de crescimento e desenvolvimento baixa, eu não tenho para onde crescer dentro da empresa. Processos e burocracia em excesso, o que causa demoras desnecessárias na resolução de problemas por parte do grupo, sendo que até mesmo perdemos vendas e clientes por conta da burocracia. O sistema que trabalhamos também e defasado, lento e com varias falhas e erros, o que nos obriga a pedir suporte do TI de sistemas com muita frequência.</t>
  </si>
  <si>
    <t>A Cofipe é uma Empresa com normas e regras que sendo bem entendidas o processo flui favorável. No entanto lidar com o ser humano é muito delicado, sinto falta de pessoas que sejam facilitadoras e disponíveis para a execução de processos, mas faço a minha parte e procuro fazer o melhor, porque o bom resultado depende de cada um.</t>
  </si>
  <si>
    <t>A critica principal é em relação aos benefícios oferecidos. Vale refeição de R$ 20,00 bruto com desconto ficando o valor liquido de r$ 16,00 para almoçar na região e incoerente / convenio medico quase dois meses para conseguir marcar consulta e exames/ limpeza e zeladoria deixa a desejar.</t>
  </si>
  <si>
    <t>Acho que temos muitos processos que deveriam ser simplificados, ou até mesmo, modernizados. Em tempos de digitalização, muitas vezes é incompressível para o cliente o fato de que depois de o veículo pago, o veículo não ser liberado por falta de um pedido original, sendo que mesmo assinado, escaneado, e enviado do e-mail corporativo da empresa, não ter validade. Os processos internos parecem ter muito mais peso do que a satisfação do cliente. Outros pontos que deveriam rever, é o que tange o trabalho externo do vendedor; CRM não favorece a utilização externa, precisando que esteja logado a um notebook, o que torna muito perigoso, pois a maioria está em deslocamento. O retrabalho de ter que cadastrar no envolves aqueles clientes que o sistema não puxa, também deveria ser facilitado e até mesmo unificado, pois a visita já poderia abrir um campo para relatar a visita e negociações. A empresa deveria rever o valor pago de combustível, a anos o mesmo, e não cobre os custos de manutenções preventivas, seguro, e até mesmo a depreciação do veículo que fica tudo por conta do colaborador. O ticket restaurante não cobre nem o valor de um lanche, o que dirá de uma refeição. Quem trabalha externo não consegue se alimentar nem a metade dos dias trabalhados. Sugiro que deveríamos ter uma integração maior entre os departamentos de vendas, pós-vendas, peças e administrativo, pois muito dos inconvenientes que acontecem são por falta de empatia, ou até mesmo por falta de conhecimento da rotina do outro. Porque não compartilhamos as campanhas comerciais entre os departamentos e tornamos tais ações como forma de divulgar para os clientes o que a Cofipe tem a ofertar? Vendedor pode muito bem ofertar mais peças e serviços, o pós-vendas pode instigar o cliente sobre as promoções de veículos, e o pessoal de peças sugerir uma visita de um vendedor para informar sobre as novidades, e criar uma forma de bonificar pelo resultado positivo destas ações. Acho que isso contribuiria para um ambiente de mais sinergia.</t>
  </si>
  <si>
    <t>Acredito que ainda temos pontos importantes a melhorar no clima organizacional da Cofipe. Percebo que alguns departamentos enfrentam excesso de burocracia, o que impacta diretamente no atendimento ao cliente, seja pela demora nas respostas ou pela ausência de contato mais próximo e empático. Além disso, a comunicação interna precisa ser aprimorada para que as informações circulem de forma mais clara e eficiente. Também é fundamental que todos os colaboradores se comprometam a executar suas atividades com excelência, o que ainda não acontece de forma plena. Com melhorias nessas áreas, acredito que podemos alcançar um ambiente mais colaborativo, produtivo e com foco maior na satisfação do cliente.</t>
  </si>
  <si>
    <t>Clima é de insatisfação; muitos procedimentos que para nós é muito burocrático e repetitivo; pessoas que tem uma certa autonomia tomam decisões erradas e não consultam antes; pessoas que não dão muita atenção para resolver um problema e sempre com cara feia; melhorar o atendimento interno; sistema de telefonia muito ruim quando alguém faz um contato e ninguém atende (muita reclamação). Sugestão: todos os departamentos tem que ter a mesma sintonia e parceria, isto não esta acontecendo.</t>
  </si>
  <si>
    <t>Com relação aos benefícios precisamos de reajuste no valor do vale refeição, e ajuda de custo em cursos para qualificação.</t>
  </si>
  <si>
    <t>Empresa boa que precisa melhorar em alguns pontos em relação ao colaboradores ex.: : convenio medido , vale refeição deixam a desejar . clareza no quesito PLR.</t>
  </si>
  <si>
    <t>Estou muito feliz por estar aqui na Cofipe Norte, trabalhando e desenvolvendo o máximo , e aprendendo sempre , e claro Mas percebi que aqui não existe muito a palavra coletivo , algumas pessoas não gostam de explicar , ou ate mesmo ensinar , isso e muito importante para que esta entrando em um empresa , as pessoas não gostam que você pergunte algo a ela... Acho que poderia ser melhor no sentido do coletivo, equipe, isso também contribui para o ambiente de trabalho.</t>
  </si>
  <si>
    <t>No geral as pessoas são educadas e solícitas, clima organizacional bom! estou gostando de trabalhar na Cofipe e quero contribuir muito para o crescimento da empresa. só tenho a agradecer pela oportunidade.</t>
  </si>
  <si>
    <t>Tenho bom relacionamento com os gestores tenho a agradecer por estar na empresa. Infelizmente os nossos benefícios são desatualizados, vale refeição fora da realidade 20,00 diário e se desconta em folha 20% valor total média 16,00 diário, alguns dias preciso trazer almoço a conta não fecha e no refeitório não tem pia porque ganhamos o vale refeição, vale alimentação quando não atinge o piso salarial ganhamos 50,00 e se desconta 10,00 em folha, convênio médico não desconto do titular somente quando usa ¨coparticipação¨ a categoria e das mais simples que não tem direito a um consultório oftalmo digno o único que temos direito e péssimo até a receita e passada em uma xerox bem apagada fui fazer a receita em 3 óticas e não conseguiram identificar o grau em qualquer emergência sem direito ao hospital.</t>
  </si>
  <si>
    <t>A Cofipe depende da matriz para que o evolua a o clima organizacional e em alguns setores a matriz não tem auxiliado a Cofipe e ou compreende as necessidades de uma concessionária. Onde relativamente causa alguns contratempos.</t>
  </si>
  <si>
    <t>Funcionários sobrecarregados, devido afastamento de outros, acabando impactando no resultado final do faturamento da empresa.</t>
  </si>
  <si>
    <t>No meu ponto de vista pra o trabalho braçal muito cansativo tanto fisicamente quanto psicologicamente deveríamos ser melhor remunerado com uma comissão um pouco mais generosa, questão de ferramentas que até hoje não consegui obter todas as ferramentas necessárias para serviços básicos e a pouca que tenho peguei do carrinho de um ex.: funcionário, as valas estão com problemas de escoamento fica voltando água quase o tempo todo, em questão aos funcionários só gostaria de um espaço escondido e se possível coberto parar colocar nossas motos pois tem muitos roubos e furtos na cidade!</t>
  </si>
  <si>
    <t>Gratidão por trabalhar na Cofipe, nesses longos anos de carreira foi de aprendizado e crescimento com bastante pontos positivos.</t>
  </si>
  <si>
    <t>Tenho gratidão em fazer parte da Cofipe, um aprendizado positivo. Porem os processos burocráticos impactam na venda final. Estes processos de cartas de retirada impactam negativamente espanta diversos clientes, mesmo sendo por segurança, mas já tem em outras empresas do grupo outros meios de atendermos o cliente com segurança e sem burocratização.</t>
  </si>
  <si>
    <t>C4C4X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</si>
</sst>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54"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1"/>
      <color theme="1"/>
      <name val="Calibri"/>
      <family val="2"/>
      <scheme val="minor"/>
    </font>
    <font>
      <sz val="11"/>
      <color rgb="FF000000"/>
      <name val="Calibri"/>
      <family val="2"/>
      <charset val="1"/>
    </font>
    <font>
      <b/>
      <sz val="11"/>
      <color rgb="FF1795B0"/>
      <name val="Trebuchet MS"/>
      <family val="2"/>
      <charset val="1"/>
    </font>
    <font>
      <b/>
      <sz val="11"/>
      <color rgb="FF1795B0"/>
      <name val="Trebuchet MS"/>
      <family val="2"/>
    </font>
    <font>
      <sz val="11"/>
      <color rgb="FF1795B0"/>
      <name val="Trebuchet MS"/>
      <family val="2"/>
    </font>
    <font>
      <sz val="10"/>
      <color rgb="FF1795B0"/>
      <name val="Trebuchet MS"/>
      <family val="2"/>
    </font>
    <font>
      <b/>
      <sz val="10"/>
      <color rgb="FF1795B0"/>
      <name val="Trebuchet MS"/>
      <family val="2"/>
      <charset val="1"/>
    </font>
    <font>
      <sz val="10"/>
      <color rgb="FF1795B0"/>
      <name val="Trebuchet MS"/>
      <family val="2"/>
      <charset val="1"/>
    </font>
    <font>
      <sz val="10"/>
      <color rgb="FF000000"/>
      <name val="Trebuchet MS"/>
      <family val="2"/>
      <charset val="1"/>
    </font>
    <font>
      <b/>
      <sz val="10"/>
      <color rgb="FF1795B0"/>
      <name val="Trebuchet MS"/>
      <family val="2"/>
    </font>
    <font>
      <sz val="10"/>
      <name val="Arial"/>
      <family val="2"/>
    </font>
    <font>
      <b/>
      <sz val="10"/>
      <color theme="0"/>
      <name val="Trebuchet MS"/>
      <family val="2"/>
      <charset val="1"/>
    </font>
    <font>
      <sz val="10"/>
      <color theme="1"/>
      <name val="Trebuchet MS"/>
      <family val="2"/>
    </font>
    <font>
      <b/>
      <sz val="12"/>
      <color rgb="FF1795B0"/>
      <name val="Trebuchet MS"/>
      <family val="2"/>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name val="Trebuchet MS"/>
      <family val="2"/>
    </font>
    <font>
      <sz val="12"/>
      <name val="Arial"/>
      <family val="2"/>
    </font>
    <font>
      <sz val="11"/>
      <color indexed="8"/>
      <name val="Calibri"/>
      <family val="2"/>
    </font>
    <font>
      <b/>
      <sz val="12"/>
      <color rgb="FFFFFFFF"/>
      <name val="Trebuchet MS"/>
      <family val="2"/>
      <charset val="1"/>
    </font>
    <font>
      <b/>
      <sz val="13"/>
      <color rgb="FF1795B0"/>
      <name val="Trebuchet MS"/>
      <family val="2"/>
    </font>
    <font>
      <sz val="11"/>
      <color rgb="FF1795B0"/>
      <name val="Calibri"/>
      <family val="2"/>
      <scheme val="minor"/>
    </font>
    <font>
      <b/>
      <sz val="12"/>
      <color rgb="FF1795B0"/>
      <name val="Trebuchet MS"/>
      <family val="2"/>
    </font>
    <font>
      <sz val="11"/>
      <color rgb="FF000000"/>
      <name val="Trebuchet MS"/>
      <family val="2"/>
    </font>
    <font>
      <sz val="8"/>
      <name val="Calibri"/>
      <family val="2"/>
      <charset val="1"/>
    </font>
    <font>
      <sz val="12"/>
      <color rgb="FF1795B0"/>
      <name val="Trebuchet MS"/>
      <family val="2"/>
    </font>
    <font>
      <b/>
      <sz val="10"/>
      <color theme="1" tint="0.34998626667073579"/>
      <name val="Trebuchet MS"/>
      <family val="2"/>
      <charset val="1"/>
    </font>
    <font>
      <sz val="13"/>
      <color rgb="FF1795B0"/>
      <name val="Trebuchet MS"/>
      <family val="2"/>
    </font>
    <font>
      <sz val="13"/>
      <color rgb="FF000000"/>
      <name val="Calibri"/>
      <family val="2"/>
      <charset val="1"/>
    </font>
    <font>
      <sz val="12"/>
      <color rgb="FF1795B0"/>
      <name val="Trebuchet MS"/>
      <family val="2"/>
      <charset val="1"/>
    </font>
    <font>
      <sz val="12"/>
      <color rgb="FF000000"/>
      <name val="Calibri"/>
      <family val="2"/>
      <charset val="1"/>
    </font>
    <font>
      <sz val="11"/>
      <color rgb="FF1795B0"/>
      <name val="Trebuchet MS"/>
      <family val="2"/>
      <charset val="1"/>
    </font>
    <font>
      <b/>
      <sz val="13"/>
      <color rgb="FF1795B0"/>
      <name val="Trebuchet MS"/>
      <family val="2"/>
      <charset val="1"/>
    </font>
    <font>
      <sz val="12"/>
      <color theme="4" tint="-0.499984740745262"/>
      <name val="Trebuchet MS"/>
      <family val="2"/>
    </font>
  </fonts>
  <fills count="55">
    <fill>
      <patternFill patternType="none"/>
    </fill>
    <fill>
      <patternFill patternType="gray125"/>
    </fill>
    <fill>
      <patternFill patternType="solid">
        <fgColor rgb="FFDBDBDB"/>
        <bgColor rgb="FFDAE3F3"/>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
      <patternFill patternType="solid">
        <fgColor rgb="FFDBDBDB"/>
        <bgColor indexed="64"/>
      </patternFill>
    </fill>
    <fill>
      <patternFill patternType="solid">
        <fgColor theme="9" tint="0.59999389629810485"/>
        <bgColor rgb="FFDBDBDB"/>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rgb="FFF7D9D9"/>
        <bgColor rgb="FFDAE3F3"/>
      </patternFill>
    </fill>
    <fill>
      <patternFill patternType="solid">
        <fgColor rgb="FFDEC8EE"/>
        <bgColor rgb="FFDAE3F3"/>
      </patternFill>
    </fill>
    <fill>
      <patternFill patternType="solid">
        <fgColor rgb="FFA86ED4"/>
        <bgColor rgb="FFDAE3F3"/>
      </patternFill>
    </fill>
    <fill>
      <patternFill patternType="solid">
        <fgColor theme="4" tint="0.59999389629810485"/>
        <bgColor indexed="64"/>
      </patternFill>
    </fill>
    <fill>
      <patternFill patternType="solid">
        <fgColor rgb="FF00B050"/>
        <bgColor rgb="FF1795B0"/>
      </patternFill>
    </fill>
    <fill>
      <patternFill patternType="solid">
        <fgColor theme="9" tint="0.59999389629810485"/>
        <bgColor indexed="64"/>
      </patternFill>
    </fill>
    <fill>
      <patternFill patternType="solid">
        <fgColor rgb="FFECDFF5"/>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E699"/>
        <bgColor indexed="64"/>
      </patternFill>
    </fill>
  </fills>
  <borders count="53">
    <border>
      <left/>
      <right/>
      <top/>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1795B0"/>
      </left>
      <right style="hair">
        <color rgb="FF1795B0"/>
      </right>
      <top style="medium">
        <color rgb="FF1795B0"/>
      </top>
      <bottom style="hair">
        <color rgb="FF1795B0"/>
      </bottom>
      <diagonal/>
    </border>
    <border>
      <left style="hair">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hair">
        <color rgb="FF1795B0"/>
      </left>
      <right style="hair">
        <color rgb="FF1795B0"/>
      </right>
      <top style="hair">
        <color rgb="FF1795B0"/>
      </top>
      <bottom/>
      <diagonal/>
    </border>
    <border>
      <left style="hair">
        <color rgb="FF1795B0"/>
      </left>
      <right style="medium">
        <color rgb="FF1795B0"/>
      </right>
      <top style="hair">
        <color rgb="FF1795B0"/>
      </top>
      <bottom/>
      <diagonal/>
    </border>
    <border>
      <left/>
      <right style="hair">
        <color rgb="FF1F4E79"/>
      </right>
      <top style="medium">
        <color rgb="FF1F4E79"/>
      </top>
      <bottom style="hair">
        <color rgb="FF1F4E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1795B0"/>
      </left>
      <right/>
      <top style="medium">
        <color rgb="FF1795B0"/>
      </top>
      <bottom style="hair">
        <color rgb="FF1795B0"/>
      </bottom>
      <diagonal/>
    </border>
    <border>
      <left style="hair">
        <color rgb="FF1795B0"/>
      </left>
      <right/>
      <top style="hair">
        <color rgb="FF1795B0"/>
      </top>
      <bottom style="medium">
        <color rgb="FF1795B0"/>
      </bottom>
      <diagonal/>
    </border>
    <border>
      <left style="hair">
        <color rgb="FF1795B0"/>
      </left>
      <right/>
      <top style="hair">
        <color rgb="FF1795B0"/>
      </top>
      <bottom style="hair">
        <color rgb="FF1795B0"/>
      </bottom>
      <diagonal/>
    </border>
    <border>
      <left style="medium">
        <color rgb="FF1795B0"/>
      </left>
      <right style="medium">
        <color rgb="FF1795B0"/>
      </right>
      <top style="medium">
        <color rgb="FF1795B0"/>
      </top>
      <bottom style="hair">
        <color rgb="FF1795B0"/>
      </bottom>
      <diagonal/>
    </border>
    <border>
      <left/>
      <right style="hair">
        <color rgb="FF1795B0"/>
      </right>
      <top style="hair">
        <color rgb="FF1795B0"/>
      </top>
      <bottom/>
      <diagonal/>
    </border>
    <border>
      <left style="hair">
        <color rgb="FF1795B0"/>
      </left>
      <right/>
      <top style="medium">
        <color rgb="FF1795B0"/>
      </top>
      <bottom style="medium">
        <color rgb="FF1795B0"/>
      </bottom>
      <diagonal/>
    </border>
    <border>
      <left style="medium">
        <color rgb="FF1795B0"/>
      </left>
      <right style="medium">
        <color rgb="FF1795B0"/>
      </right>
      <top style="hair">
        <color rgb="FF1795B0"/>
      </top>
      <bottom style="hair">
        <color rgb="FF1795B0"/>
      </bottom>
      <diagonal/>
    </border>
    <border>
      <left/>
      <right style="hair">
        <color rgb="FF1795B0"/>
      </right>
      <top style="medium">
        <color rgb="FF1795B0"/>
      </top>
      <bottom style="hair">
        <color rgb="FF1795B0"/>
      </bottom>
      <diagonal/>
    </border>
    <border>
      <left/>
      <right style="hair">
        <color rgb="FF1795B0"/>
      </right>
      <top style="hair">
        <color rgb="FF1795B0"/>
      </top>
      <bottom style="hair">
        <color rgb="FF1795B0"/>
      </bottom>
      <diagonal/>
    </border>
    <border>
      <left/>
      <right style="hair">
        <color rgb="FF1795B0"/>
      </right>
      <top style="hair">
        <color rgb="FF1795B0"/>
      </top>
      <bottom style="medium">
        <color rgb="FF1795B0"/>
      </bottom>
      <diagonal/>
    </border>
    <border>
      <left style="medium">
        <color rgb="FF1795B0"/>
      </left>
      <right/>
      <top style="medium">
        <color rgb="FF1795B0"/>
      </top>
      <bottom style="hair">
        <color rgb="FF1795B0"/>
      </bottom>
      <diagonal/>
    </border>
    <border>
      <left style="medium">
        <color rgb="FF1795B0"/>
      </left>
      <right/>
      <top style="hair">
        <color rgb="FF1795B0"/>
      </top>
      <bottom style="medium">
        <color rgb="FF1795B0"/>
      </bottom>
      <diagonal/>
    </border>
    <border>
      <left/>
      <right/>
      <top style="hair">
        <color rgb="FF1795B0"/>
      </top>
      <bottom style="hair">
        <color rgb="FF1795B0"/>
      </bottom>
      <diagonal/>
    </border>
    <border>
      <left style="medium">
        <color rgb="FF1795B0"/>
      </left>
      <right style="hair">
        <color rgb="FF1795B0"/>
      </right>
      <top/>
      <bottom style="hair">
        <color rgb="FF1795B0"/>
      </bottom>
      <diagonal/>
    </border>
    <border>
      <left style="hair">
        <color rgb="FF1795B0"/>
      </left>
      <right style="hair">
        <color rgb="FF1795B0"/>
      </right>
      <top/>
      <bottom style="hair">
        <color rgb="FF1795B0"/>
      </bottom>
      <diagonal/>
    </border>
    <border>
      <left style="hair">
        <color rgb="FF1795B0"/>
      </left>
      <right style="medium">
        <color rgb="FF1795B0"/>
      </right>
      <top/>
      <bottom style="hair">
        <color rgb="FF1795B0"/>
      </bottom>
      <diagonal/>
    </border>
    <border>
      <left style="medium">
        <color rgb="FF1795B0"/>
      </left>
      <right style="hair">
        <color rgb="FF1795B0"/>
      </right>
      <top style="hair">
        <color rgb="FF1795B0"/>
      </top>
      <bottom/>
      <diagonal/>
    </border>
    <border>
      <left style="hair">
        <color rgb="FF1795B0"/>
      </left>
      <right/>
      <top style="hair">
        <color rgb="FF1795B0"/>
      </top>
      <bottom/>
      <diagonal/>
    </border>
    <border>
      <left/>
      <right/>
      <top/>
      <bottom style="hair">
        <color rgb="FF1795B0"/>
      </bottom>
      <diagonal/>
    </border>
    <border>
      <left/>
      <right style="hair">
        <color rgb="FF1795B0"/>
      </right>
      <top/>
      <bottom style="hair">
        <color rgb="FF1795B0"/>
      </bottom>
      <diagonal/>
    </border>
    <border>
      <left style="medium">
        <color rgb="FF1795B0"/>
      </left>
      <right/>
      <top style="medium">
        <color rgb="FF1795B0"/>
      </top>
      <bottom style="medium">
        <color rgb="FF1795B0"/>
      </bottom>
      <diagonal/>
    </border>
    <border>
      <left/>
      <right style="hair">
        <color rgb="FF1795B0"/>
      </right>
      <top style="medium">
        <color rgb="FF1795B0"/>
      </top>
      <bottom style="medium">
        <color rgb="FF1795B0"/>
      </bottom>
      <diagonal/>
    </border>
    <border>
      <left style="hair">
        <color rgb="FF1795B0"/>
      </left>
      <right/>
      <top/>
      <bottom style="hair">
        <color rgb="FF1795B0"/>
      </bottom>
      <diagonal/>
    </border>
  </borders>
  <cellStyleXfs count="66">
    <xf numFmtId="0" fontId="0" fillId="0" borderId="0"/>
    <xf numFmtId="9" fontId="7" fillId="0" borderId="0" applyBorder="0" applyProtection="0"/>
    <xf numFmtId="0" fontId="14" fillId="0" borderId="0"/>
    <xf numFmtId="0" fontId="16" fillId="0" borderId="0"/>
    <xf numFmtId="0" fontId="18" fillId="0" borderId="0"/>
    <xf numFmtId="0" fontId="6" fillId="0" borderId="0"/>
    <xf numFmtId="0" fontId="20" fillId="0" borderId="21" applyNumberFormat="0" applyFill="0" applyAlignment="0" applyProtection="0"/>
    <xf numFmtId="0" fontId="21" fillId="0" borderId="22" applyNumberFormat="0" applyFill="0" applyAlignment="0" applyProtection="0"/>
    <xf numFmtId="0" fontId="22" fillId="0" borderId="23" applyNumberFormat="0" applyFill="0" applyAlignment="0" applyProtection="0"/>
    <xf numFmtId="0" fontId="22" fillId="0" borderId="0" applyNumberFormat="0" applyFill="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5" fillId="16" borderId="24" applyNumberFormat="0" applyAlignment="0" applyProtection="0"/>
    <xf numFmtId="0" fontId="26" fillId="17" borderId="25" applyNumberFormat="0" applyAlignment="0" applyProtection="0"/>
    <xf numFmtId="0" fontId="27" fillId="17" borderId="24" applyNumberFormat="0" applyAlignment="0" applyProtection="0"/>
    <xf numFmtId="0" fontId="28" fillId="0" borderId="26" applyNumberFormat="0" applyFill="0" applyAlignment="0" applyProtection="0"/>
    <xf numFmtId="0" fontId="29" fillId="18" borderId="2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29" applyNumberFormat="0" applyFill="0" applyAlignment="0" applyProtection="0"/>
    <xf numFmtId="0" fontId="33"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33"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33"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33"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3"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33"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0" borderId="0"/>
    <xf numFmtId="0" fontId="34" fillId="0" borderId="0" applyNumberFormat="0" applyFill="0" applyBorder="0" applyAlignment="0" applyProtection="0"/>
    <xf numFmtId="0" fontId="35" fillId="15" borderId="0" applyNumberFormat="0" applyBorder="0" applyAlignment="0" applyProtection="0"/>
    <xf numFmtId="0" fontId="5" fillId="19" borderId="28" applyNumberFormat="0" applyFont="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35" borderId="0" applyNumberFormat="0" applyBorder="0" applyAlignment="0" applyProtection="0"/>
    <xf numFmtId="0" fontId="33" fillId="39" borderId="0" applyNumberFormat="0" applyBorder="0" applyAlignment="0" applyProtection="0"/>
    <xf numFmtId="0" fontId="33" fillId="43" borderId="0" applyNumberFormat="0" applyBorder="0" applyAlignment="0" applyProtection="0"/>
    <xf numFmtId="0" fontId="16" fillId="0" borderId="0"/>
    <xf numFmtId="0" fontId="16" fillId="0" borderId="0"/>
    <xf numFmtId="0" fontId="37" fillId="44" borderId="0"/>
    <xf numFmtId="0" fontId="16" fillId="0" borderId="0"/>
    <xf numFmtId="0" fontId="38" fillId="0" borderId="0"/>
    <xf numFmtId="0" fontId="16" fillId="0" borderId="0"/>
    <xf numFmtId="0" fontId="16" fillId="0" borderId="0"/>
    <xf numFmtId="0" fontId="16" fillId="0" borderId="0"/>
    <xf numFmtId="0" fontId="36" fillId="0" borderId="0"/>
    <xf numFmtId="0" fontId="18" fillId="0" borderId="0"/>
    <xf numFmtId="0" fontId="5" fillId="0" borderId="0"/>
    <xf numFmtId="0" fontId="18" fillId="0" borderId="0"/>
    <xf numFmtId="0" fontId="4" fillId="0" borderId="0"/>
    <xf numFmtId="0" fontId="3" fillId="0" borderId="0"/>
    <xf numFmtId="0" fontId="2" fillId="0" borderId="0"/>
    <xf numFmtId="0" fontId="1" fillId="0" borderId="0"/>
    <xf numFmtId="9" fontId="1" fillId="0" borderId="0" applyFont="0" applyFill="0" applyBorder="0" applyAlignment="0" applyProtection="0"/>
    <xf numFmtId="0" fontId="4" fillId="0" borderId="0"/>
  </cellStyleXfs>
  <cellXfs count="163">
    <xf numFmtId="0" fontId="0" fillId="0" borderId="0" xfId="0"/>
    <xf numFmtId="0" fontId="8"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164" fontId="13" fillId="0" borderId="8" xfId="1" applyNumberFormat="1" applyFont="1" applyBorder="1" applyAlignment="1">
      <alignment horizontal="center" vertical="center" wrapText="1"/>
    </xf>
    <xf numFmtId="0" fontId="12" fillId="2" borderId="16"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5" fillId="4" borderId="18" xfId="3"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7" fillId="10" borderId="19" xfId="0" applyFont="1" applyFill="1" applyBorder="1" applyAlignment="1">
      <alignment horizontal="center" vertical="center" wrapText="1"/>
    </xf>
    <xf numFmtId="164" fontId="13" fillId="0" borderId="5" xfId="1" applyNumberFormat="1" applyFont="1" applyBorder="1" applyAlignment="1">
      <alignment horizontal="center" vertical="center" wrapText="1"/>
    </xf>
    <xf numFmtId="0" fontId="12" fillId="45" borderId="16" xfId="0" applyFont="1" applyFill="1" applyBorder="1" applyAlignment="1">
      <alignment horizontal="center" vertical="center" wrapText="1"/>
    </xf>
    <xf numFmtId="0" fontId="40" fillId="4" borderId="13" xfId="4" applyFont="1" applyFill="1" applyBorder="1" applyAlignment="1">
      <alignment horizontal="center" vertical="center" wrapText="1"/>
    </xf>
    <xf numFmtId="0" fontId="40" fillId="4" borderId="14" xfId="4" applyFont="1" applyFill="1" applyBorder="1" applyAlignment="1">
      <alignment horizontal="center" vertical="center" wrapText="1"/>
    </xf>
    <xf numFmtId="0" fontId="41" fillId="0" borderId="0" xfId="5" applyFont="1"/>
    <xf numFmtId="0" fontId="41" fillId="0" borderId="0" xfId="5" applyFont="1" applyAlignment="1">
      <alignment horizontal="left"/>
    </xf>
    <xf numFmtId="0" fontId="42" fillId="0" borderId="6" xfId="0" applyFont="1" applyBorder="1" applyAlignment="1">
      <alignment horizontal="left" vertical="center" wrapText="1" indent="4"/>
    </xf>
    <xf numFmtId="0" fontId="42" fillId="0" borderId="9" xfId="0" applyFont="1" applyBorder="1" applyAlignment="1">
      <alignment horizontal="left" vertical="center" wrapText="1" indent="4"/>
    </xf>
    <xf numFmtId="165" fontId="42" fillId="0" borderId="12" xfId="0" applyNumberFormat="1" applyFont="1" applyBorder="1" applyAlignment="1">
      <alignment horizontal="left" vertical="center" wrapText="1" indent="4"/>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11" fillId="2" borderId="4" xfId="0" applyFont="1" applyFill="1" applyBorder="1" applyAlignment="1">
      <alignment horizontal="right" vertical="center" wrapText="1" indent="1"/>
    </xf>
    <xf numFmtId="0" fontId="12" fillId="46" borderId="16" xfId="0" applyFont="1" applyFill="1" applyBorder="1" applyAlignment="1">
      <alignment horizontal="center" vertical="center" wrapText="1"/>
    </xf>
    <xf numFmtId="0" fontId="17" fillId="47" borderId="17" xfId="0" applyFont="1" applyFill="1" applyBorder="1" applyAlignment="1">
      <alignment horizontal="center" vertical="center" wrapText="1"/>
    </xf>
    <xf numFmtId="0" fontId="15" fillId="4" borderId="34" xfId="3" applyFont="1" applyFill="1" applyBorder="1" applyAlignment="1">
      <alignment horizontal="center" vertical="center" wrapText="1"/>
    </xf>
    <xf numFmtId="0" fontId="10" fillId="0" borderId="5"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11" xfId="0" applyFont="1" applyBorder="1" applyAlignment="1">
      <alignment horizontal="left" vertical="center" wrapText="1" indent="1"/>
    </xf>
    <xf numFmtId="0" fontId="9" fillId="0" borderId="7" xfId="0" applyFont="1" applyBorder="1" applyAlignment="1">
      <alignment horizontal="center" vertical="center" wrapText="1"/>
    </xf>
    <xf numFmtId="0" fontId="43" fillId="0" borderId="0" xfId="0" applyFont="1"/>
    <xf numFmtId="0" fontId="0" fillId="0" borderId="0" xfId="0" applyAlignment="1">
      <alignment horizontal="center"/>
    </xf>
    <xf numFmtId="0" fontId="10" fillId="0" borderId="2" xfId="0" applyFont="1" applyBorder="1" applyAlignment="1">
      <alignment horizontal="left" vertical="center" wrapText="1" indent="1"/>
    </xf>
    <xf numFmtId="164" fontId="9" fillId="0" borderId="6" xfId="0" applyNumberFormat="1" applyFont="1" applyBorder="1" applyAlignment="1">
      <alignment horizontal="center" vertical="center" wrapText="1"/>
    </xf>
    <xf numFmtId="2" fontId="9" fillId="0" borderId="8" xfId="0" applyNumberFormat="1" applyFont="1" applyBorder="1" applyAlignment="1">
      <alignment horizontal="center" vertical="center" wrapText="1"/>
    </xf>
    <xf numFmtId="164" fontId="9" fillId="0" borderId="9" xfId="0" applyNumberFormat="1" applyFont="1" applyBorder="1" applyAlignment="1">
      <alignment horizontal="center" vertical="center" wrapText="1"/>
    </xf>
    <xf numFmtId="2" fontId="9" fillId="0" borderId="11" xfId="0" applyNumberFormat="1" applyFont="1" applyBorder="1" applyAlignment="1">
      <alignment horizontal="center" vertical="center" wrapText="1"/>
    </xf>
    <xf numFmtId="164" fontId="9" fillId="0" borderId="12" xfId="0" applyNumberFormat="1" applyFont="1" applyBorder="1" applyAlignment="1">
      <alignment horizontal="center" vertical="center" wrapText="1"/>
    </xf>
    <xf numFmtId="0" fontId="12" fillId="12" borderId="2" xfId="0" applyFont="1" applyFill="1" applyBorder="1" applyAlignment="1">
      <alignment horizontal="center" vertical="center" wrapText="1"/>
    </xf>
    <xf numFmtId="164" fontId="13" fillId="0" borderId="14" xfId="1" applyNumberFormat="1" applyFont="1" applyBorder="1" applyAlignment="1">
      <alignment horizontal="center" vertical="center" wrapText="1"/>
    </xf>
    <xf numFmtId="0" fontId="42" fillId="2" borderId="13" xfId="0" applyFont="1" applyFill="1" applyBorder="1" applyAlignment="1">
      <alignment horizontal="center" vertical="center" wrapText="1"/>
    </xf>
    <xf numFmtId="0" fontId="42" fillId="2" borderId="14" xfId="0" applyFont="1" applyFill="1" applyBorder="1" applyAlignment="1">
      <alignment horizontal="center" vertical="center" wrapText="1"/>
    </xf>
    <xf numFmtId="0" fontId="42" fillId="2" borderId="15" xfId="0" applyFont="1" applyFill="1" applyBorder="1" applyAlignment="1">
      <alignment horizontal="center" vertical="center" wrapText="1"/>
    </xf>
    <xf numFmtId="0" fontId="45" fillId="0" borderId="0" xfId="0" applyFont="1"/>
    <xf numFmtId="0" fontId="42" fillId="0" borderId="4" xfId="51" applyFont="1" applyBorder="1" applyAlignment="1">
      <alignment horizontal="center" vertical="center" wrapText="1"/>
    </xf>
    <xf numFmtId="0" fontId="42" fillId="0" borderId="5" xfId="51" applyFont="1" applyBorder="1" applyAlignment="1">
      <alignment horizontal="center" vertical="center" wrapText="1"/>
    </xf>
    <xf numFmtId="0" fontId="42" fillId="0" borderId="30" xfId="51" applyFont="1" applyBorder="1" applyAlignment="1">
      <alignment horizontal="center" vertical="center" wrapText="1"/>
    </xf>
    <xf numFmtId="0" fontId="42" fillId="0" borderId="6" xfId="51" applyFont="1" applyBorder="1" applyAlignment="1">
      <alignment horizontal="center" vertical="center" wrapText="1"/>
    </xf>
    <xf numFmtId="0" fontId="42" fillId="0" borderId="7" xfId="51" applyFont="1" applyBorder="1" applyAlignment="1">
      <alignment horizontal="center" vertical="center" wrapText="1"/>
    </xf>
    <xf numFmtId="0" fontId="42" fillId="0" borderId="8" xfId="51" applyFont="1" applyBorder="1" applyAlignment="1">
      <alignment horizontal="center" vertical="center" wrapText="1"/>
    </xf>
    <xf numFmtId="0" fontId="42" fillId="0" borderId="32" xfId="51" applyFont="1" applyBorder="1" applyAlignment="1">
      <alignment horizontal="center" vertical="center" wrapText="1"/>
    </xf>
    <xf numFmtId="0" fontId="42" fillId="0" borderId="9" xfId="51" applyFont="1" applyBorder="1" applyAlignment="1">
      <alignment horizontal="center" vertical="center" wrapText="1"/>
    </xf>
    <xf numFmtId="0" fontId="42" fillId="0" borderId="10" xfId="51" applyFont="1" applyBorder="1" applyAlignment="1">
      <alignment horizontal="center" vertical="center" wrapText="1"/>
    </xf>
    <xf numFmtId="0" fontId="42" fillId="0" borderId="11" xfId="51" applyFont="1" applyBorder="1" applyAlignment="1">
      <alignment horizontal="center" vertical="center" wrapText="1"/>
    </xf>
    <xf numFmtId="0" fontId="42" fillId="0" borderId="31" xfId="51" applyFont="1" applyBorder="1" applyAlignment="1">
      <alignment horizontal="center" vertical="center" wrapText="1"/>
    </xf>
    <xf numFmtId="0" fontId="42" fillId="0" borderId="12" xfId="51" applyFont="1" applyBorder="1" applyAlignment="1">
      <alignment horizontal="center" vertical="center" wrapText="1"/>
    </xf>
    <xf numFmtId="0" fontId="39" fillId="49" borderId="3" xfId="0" applyFont="1" applyFill="1" applyBorder="1" applyAlignment="1">
      <alignment horizontal="center" vertical="center" wrapText="1"/>
    </xf>
    <xf numFmtId="164" fontId="19" fillId="50" borderId="15" xfId="1" applyNumberFormat="1" applyFont="1" applyFill="1" applyBorder="1" applyAlignment="1">
      <alignment horizontal="center" vertical="center" wrapText="1"/>
    </xf>
    <xf numFmtId="164" fontId="19" fillId="50" borderId="9" xfId="1" applyNumberFormat="1" applyFont="1" applyFill="1" applyBorder="1" applyAlignment="1">
      <alignment horizontal="center" vertical="center" wrapText="1"/>
    </xf>
    <xf numFmtId="164" fontId="19" fillId="50" borderId="6" xfId="1" applyNumberFormat="1" applyFont="1" applyFill="1" applyBorder="1" applyAlignment="1">
      <alignment horizontal="center" vertical="center" wrapText="1"/>
    </xf>
    <xf numFmtId="164" fontId="13" fillId="0" borderId="2" xfId="1" applyNumberFormat="1" applyFont="1" applyBorder="1" applyAlignment="1">
      <alignment horizontal="center" vertical="center" wrapText="1"/>
    </xf>
    <xf numFmtId="164" fontId="19" fillId="51" borderId="6" xfId="1" applyNumberFormat="1" applyFont="1" applyFill="1" applyBorder="1" applyAlignment="1">
      <alignment horizontal="center" vertical="center" wrapText="1"/>
    </xf>
    <xf numFmtId="164" fontId="19" fillId="51" borderId="9" xfId="1" applyNumberFormat="1" applyFont="1" applyFill="1" applyBorder="1" applyAlignment="1">
      <alignment horizontal="center" vertical="center" wrapText="1"/>
    </xf>
    <xf numFmtId="0" fontId="46" fillId="6" borderId="18" xfId="0" applyFont="1" applyFill="1" applyBorder="1" applyAlignment="1">
      <alignment horizontal="center" vertical="center" wrapText="1"/>
    </xf>
    <xf numFmtId="0" fontId="46" fillId="7" borderId="18" xfId="0" applyFont="1" applyFill="1" applyBorder="1" applyAlignment="1">
      <alignment horizontal="center" vertical="center" wrapText="1"/>
    </xf>
    <xf numFmtId="0" fontId="46" fillId="8" borderId="18" xfId="0" applyFont="1" applyFill="1" applyBorder="1" applyAlignment="1">
      <alignment horizontal="center" vertical="center" wrapText="1"/>
    </xf>
    <xf numFmtId="0" fontId="42" fillId="0" borderId="5" xfId="51" applyFont="1" applyBorder="1" applyAlignment="1">
      <alignment horizontal="right" vertical="center" wrapText="1" indent="1"/>
    </xf>
    <xf numFmtId="0" fontId="42" fillId="0" borderId="8" xfId="51" applyFont="1" applyBorder="1" applyAlignment="1">
      <alignment horizontal="right" vertical="center" wrapText="1" indent="1"/>
    </xf>
    <xf numFmtId="0" fontId="42" fillId="0" borderId="11" xfId="51" applyFont="1" applyBorder="1" applyAlignment="1">
      <alignment horizontal="right" vertical="center" wrapText="1" indent="1"/>
    </xf>
    <xf numFmtId="0" fontId="40" fillId="0" borderId="35" xfId="51" applyFont="1" applyBorder="1" applyAlignment="1">
      <alignment horizontal="center" vertical="center" wrapText="1"/>
    </xf>
    <xf numFmtId="0" fontId="40" fillId="0" borderId="15" xfId="51" applyFont="1" applyBorder="1" applyAlignment="1">
      <alignment horizontal="center" vertical="center" wrapText="1"/>
    </xf>
    <xf numFmtId="0" fontId="47" fillId="0" borderId="0" xfId="0" applyFont="1"/>
    <xf numFmtId="0" fontId="40" fillId="48" borderId="13" xfId="0" applyFont="1" applyFill="1" applyBorder="1" applyAlignment="1">
      <alignment horizontal="center" vertical="center" wrapText="1"/>
    </xf>
    <xf numFmtId="0" fontId="40" fillId="48" borderId="14" xfId="0" applyFont="1" applyFill="1" applyBorder="1" applyAlignment="1">
      <alignment horizontal="left" vertical="center" wrapText="1" indent="1"/>
    </xf>
    <xf numFmtId="0" fontId="47" fillId="48" borderId="15" xfId="0" applyFont="1" applyFill="1" applyBorder="1" applyAlignment="1">
      <alignment horizontal="center" vertical="center" wrapText="1"/>
    </xf>
    <xf numFmtId="0" fontId="48" fillId="0" borderId="0" xfId="0" applyFont="1"/>
    <xf numFmtId="0" fontId="19" fillId="0" borderId="4" xfId="0" applyFont="1" applyBorder="1" applyAlignment="1">
      <alignment horizontal="center" vertical="center" wrapText="1"/>
    </xf>
    <xf numFmtId="0" fontId="45" fillId="0" borderId="5" xfId="0" applyFont="1" applyBorder="1" applyAlignment="1">
      <alignment horizontal="left" vertical="center" wrapText="1" indent="1"/>
    </xf>
    <xf numFmtId="0" fontId="49" fillId="0" borderId="6" xfId="0" applyFont="1" applyBorder="1" applyAlignment="1">
      <alignment horizontal="center" vertical="center" wrapText="1"/>
    </xf>
    <xf numFmtId="0" fontId="50" fillId="0" borderId="0" xfId="0" applyFont="1"/>
    <xf numFmtId="0" fontId="19" fillId="0" borderId="7" xfId="0" applyFont="1" applyBorder="1" applyAlignment="1">
      <alignment horizontal="center" vertical="center" wrapText="1"/>
    </xf>
    <xf numFmtId="0" fontId="49" fillId="0" borderId="8" xfId="0" applyFont="1" applyBorder="1" applyAlignment="1">
      <alignment horizontal="left" vertical="center" wrapText="1" indent="1"/>
    </xf>
    <xf numFmtId="0" fontId="49" fillId="0" borderId="9" xfId="0" applyFont="1" applyBorder="1" applyAlignment="1">
      <alignment horizontal="center" vertical="center" wrapText="1"/>
    </xf>
    <xf numFmtId="0" fontId="42" fillId="52" borderId="14" xfId="0" applyFont="1" applyFill="1" applyBorder="1" applyAlignment="1">
      <alignment horizontal="center" vertical="center" wrapText="1"/>
    </xf>
    <xf numFmtId="0" fontId="42" fillId="52" borderId="15" xfId="0" applyFont="1" applyFill="1" applyBorder="1" applyAlignment="1">
      <alignment horizontal="center" vertical="center" wrapText="1"/>
    </xf>
    <xf numFmtId="0" fontId="51" fillId="53" borderId="15" xfId="0" applyFont="1" applyFill="1" applyBorder="1" applyAlignment="1">
      <alignment horizontal="center" vertical="center" wrapText="1"/>
    </xf>
    <xf numFmtId="0" fontId="52" fillId="53" borderId="13" xfId="0" applyFont="1" applyFill="1" applyBorder="1" applyAlignment="1">
      <alignment horizontal="center" vertical="center" wrapText="1"/>
    </xf>
    <xf numFmtId="0" fontId="40" fillId="53" borderId="14" xfId="0" applyFont="1" applyFill="1" applyBorder="1" applyAlignment="1">
      <alignment horizontal="left" vertical="center" wrapText="1" indent="1"/>
    </xf>
    <xf numFmtId="0" fontId="9" fillId="2" borderId="4" xfId="0" applyFont="1" applyFill="1" applyBorder="1" applyAlignment="1">
      <alignment horizontal="center" vertical="center" wrapText="1"/>
    </xf>
    <xf numFmtId="164" fontId="19" fillId="51" borderId="15" xfId="1" applyNumberFormat="1"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13" fillId="48" borderId="14" xfId="0" applyNumberFormat="1" applyFont="1" applyFill="1" applyBorder="1" applyAlignment="1">
      <alignment horizontal="center" vertical="center" wrapText="1"/>
    </xf>
    <xf numFmtId="14" fontId="13" fillId="0" borderId="5" xfId="1" applyNumberFormat="1" applyFont="1" applyBorder="1" applyAlignment="1">
      <alignment horizontal="center" vertical="center" wrapText="1"/>
    </xf>
    <xf numFmtId="14" fontId="13" fillId="0" borderId="8" xfId="1" applyNumberFormat="1" applyFont="1" applyBorder="1" applyAlignment="1">
      <alignment horizontal="center" vertical="center" wrapText="1"/>
    </xf>
    <xf numFmtId="14" fontId="0" fillId="0" borderId="0" xfId="0" applyNumberFormat="1"/>
    <xf numFmtId="14" fontId="13" fillId="54" borderId="14" xfId="0" applyNumberFormat="1" applyFont="1" applyFill="1" applyBorder="1" applyAlignment="1">
      <alignment horizontal="center" vertical="center" wrapText="1"/>
    </xf>
    <xf numFmtId="0" fontId="52" fillId="54" borderId="13" xfId="0" applyFont="1" applyFill="1" applyBorder="1" applyAlignment="1">
      <alignment horizontal="center" vertical="center" wrapText="1"/>
    </xf>
    <xf numFmtId="0" fontId="40" fillId="54" borderId="14" xfId="0" applyFont="1" applyFill="1" applyBorder="1" applyAlignment="1">
      <alignment horizontal="left" vertical="center" wrapText="1" indent="1"/>
    </xf>
    <xf numFmtId="0" fontId="52" fillId="54" borderId="1" xfId="0" applyFont="1" applyFill="1" applyBorder="1" applyAlignment="1">
      <alignment horizontal="center" vertical="center" wrapText="1"/>
    </xf>
    <xf numFmtId="0" fontId="40" fillId="54" borderId="2" xfId="0" applyFont="1" applyFill="1" applyBorder="1" applyAlignment="1">
      <alignment horizontal="left" vertical="center" wrapText="1" indent="1"/>
    </xf>
    <xf numFmtId="14" fontId="13" fillId="54" borderId="2" xfId="0" applyNumberFormat="1" applyFont="1" applyFill="1" applyBorder="1" applyAlignment="1">
      <alignment horizontal="center" vertical="center" wrapText="1"/>
    </xf>
    <xf numFmtId="164" fontId="19" fillId="51" borderId="3" xfId="1" applyNumberFormat="1" applyFont="1" applyFill="1" applyBorder="1" applyAlignment="1">
      <alignment horizontal="center" vertical="center" wrapText="1"/>
    </xf>
    <xf numFmtId="0" fontId="42" fillId="0" borderId="30" xfId="51" applyFont="1" applyBorder="1" applyAlignment="1">
      <alignment horizontal="right" vertical="center" wrapText="1" indent="1"/>
    </xf>
    <xf numFmtId="0" fontId="42" fillId="0" borderId="32" xfId="51" applyFont="1" applyBorder="1" applyAlignment="1">
      <alignment horizontal="right" vertical="center" wrapText="1" indent="1"/>
    </xf>
    <xf numFmtId="14" fontId="42" fillId="0" borderId="33" xfId="51" applyNumberFormat="1" applyFont="1" applyBorder="1" applyAlignment="1">
      <alignment horizontal="right" vertical="center" wrapText="1" indent="1"/>
    </xf>
    <xf numFmtId="14" fontId="42" fillId="0" borderId="36" xfId="51" applyNumberFormat="1" applyFont="1" applyBorder="1" applyAlignment="1">
      <alignment horizontal="right" vertical="center" wrapText="1" inden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9" xfId="0" applyFont="1" applyBorder="1" applyAlignment="1">
      <alignment horizontal="center" vertical="center" wrapText="1"/>
    </xf>
    <xf numFmtId="0" fontId="42" fillId="0" borderId="14" xfId="51" applyFont="1" applyBorder="1" applyAlignment="1">
      <alignment horizontal="center" vertical="center" wrapText="1"/>
    </xf>
    <xf numFmtId="0" fontId="50" fillId="0" borderId="0" xfId="0" applyFont="1" applyAlignment="1">
      <alignment horizontal="center" vertical="center"/>
    </xf>
    <xf numFmtId="0" fontId="53" fillId="0" borderId="5" xfId="0" applyFont="1" applyBorder="1" applyAlignment="1">
      <alignment horizontal="left" vertical="center" wrapText="1"/>
    </xf>
    <xf numFmtId="0" fontId="53" fillId="0" borderId="4"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42" fillId="0" borderId="46" xfId="51" applyFont="1" applyBorder="1" applyAlignment="1">
      <alignment horizontal="center" vertical="center" wrapText="1"/>
    </xf>
    <xf numFmtId="0" fontId="42" fillId="0" borderId="18" xfId="51" applyFont="1" applyBorder="1" applyAlignment="1">
      <alignment horizontal="right" vertical="center" wrapText="1" indent="1"/>
    </xf>
    <xf numFmtId="0" fontId="42" fillId="0" borderId="18" xfId="51" applyFont="1" applyBorder="1" applyAlignment="1">
      <alignment horizontal="center" vertical="center" wrapText="1"/>
    </xf>
    <xf numFmtId="0" fontId="42" fillId="0" borderId="47" xfId="51" applyFont="1" applyBorder="1" applyAlignment="1">
      <alignment horizontal="center" vertical="center" wrapText="1"/>
    </xf>
    <xf numFmtId="0" fontId="42" fillId="0" borderId="19" xfId="51" applyFont="1" applyBorder="1" applyAlignment="1">
      <alignment horizontal="center" vertical="center" wrapText="1"/>
    </xf>
    <xf numFmtId="0" fontId="42" fillId="48" borderId="13" xfId="51" applyFont="1" applyFill="1" applyBorder="1" applyAlignment="1">
      <alignment horizontal="center" vertical="center" wrapText="1"/>
    </xf>
    <xf numFmtId="0" fontId="42" fillId="48" borderId="14" xfId="51" applyFont="1" applyFill="1" applyBorder="1" applyAlignment="1">
      <alignment horizontal="right" vertical="center" wrapText="1" indent="1"/>
    </xf>
    <xf numFmtId="0" fontId="42" fillId="0" borderId="35" xfId="51" applyFont="1" applyBorder="1" applyAlignment="1">
      <alignment horizontal="center" vertical="center" wrapText="1"/>
    </xf>
    <xf numFmtId="0" fontId="42" fillId="0" borderId="50" xfId="51" applyFont="1" applyBorder="1" applyAlignment="1">
      <alignment horizontal="center" vertical="center" wrapText="1"/>
    </xf>
    <xf numFmtId="0" fontId="42" fillId="0" borderId="48" xfId="51" applyFont="1" applyBorder="1" applyAlignment="1">
      <alignment horizontal="center" vertical="center" wrapText="1"/>
    </xf>
    <xf numFmtId="0" fontId="42" fillId="0" borderId="42" xfId="51" applyFont="1" applyBorder="1" applyAlignment="1">
      <alignment horizontal="center" vertical="center" wrapText="1"/>
    </xf>
    <xf numFmtId="0" fontId="42" fillId="0" borderId="51" xfId="51" applyFont="1" applyBorder="1" applyAlignment="1">
      <alignment horizontal="center" vertical="center" wrapText="1"/>
    </xf>
    <xf numFmtId="0" fontId="42" fillId="0" borderId="15" xfId="51" applyFont="1" applyBorder="1" applyAlignment="1">
      <alignment horizontal="center" vertical="center" wrapText="1"/>
    </xf>
    <xf numFmtId="0" fontId="42" fillId="0" borderId="43" xfId="51" applyFont="1" applyBorder="1" applyAlignment="1">
      <alignment horizontal="center" vertical="center" wrapText="1"/>
    </xf>
    <xf numFmtId="0" fontId="42" fillId="0" borderId="45" xfId="51" applyFont="1" applyBorder="1" applyAlignment="1">
      <alignment horizontal="center" vertical="center" wrapText="1"/>
    </xf>
    <xf numFmtId="0" fontId="42" fillId="0" borderId="44" xfId="51" applyFont="1" applyBorder="1" applyAlignment="1">
      <alignment horizontal="center" vertical="center" wrapText="1"/>
    </xf>
    <xf numFmtId="0" fontId="42" fillId="0" borderId="49" xfId="51" applyFont="1" applyBorder="1" applyAlignment="1">
      <alignment horizontal="center" vertical="center" wrapText="1"/>
    </xf>
    <xf numFmtId="0" fontId="42" fillId="0" borderId="38" xfId="51" applyFont="1" applyBorder="1" applyAlignment="1">
      <alignment horizontal="center" vertical="center" wrapText="1"/>
    </xf>
    <xf numFmtId="2" fontId="9" fillId="0" borderId="44" xfId="0" applyNumberFormat="1" applyFont="1" applyBorder="1" applyAlignment="1">
      <alignment horizontal="center" vertical="center" wrapText="1"/>
    </xf>
    <xf numFmtId="0" fontId="8" fillId="2" borderId="14" xfId="0" applyFont="1" applyFill="1" applyBorder="1" applyAlignment="1">
      <alignment horizontal="center" vertical="center" wrapText="1"/>
    </xf>
    <xf numFmtId="0" fontId="13" fillId="2" borderId="7" xfId="0" applyFont="1" applyFill="1" applyBorder="1" applyAlignment="1">
      <alignment horizontal="right" vertical="center" wrapText="1" indent="1"/>
    </xf>
    <xf numFmtId="0" fontId="13" fillId="2" borderId="10" xfId="0" applyFont="1" applyFill="1" applyBorder="1" applyAlignment="1">
      <alignment horizontal="right" vertical="center" wrapText="1" indent="1"/>
    </xf>
    <xf numFmtId="0" fontId="9" fillId="2" borderId="5"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11" borderId="31"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53" fillId="0" borderId="30" xfId="0" applyFont="1" applyBorder="1" applyAlignment="1">
      <alignment horizontal="center" vertical="center" wrapText="1"/>
    </xf>
    <xf numFmtId="0" fontId="53" fillId="0" borderId="44" xfId="0" applyFont="1" applyBorder="1" applyAlignment="1">
      <alignment horizontal="left" vertical="center" wrapText="1"/>
    </xf>
    <xf numFmtId="0" fontId="53" fillId="0" borderId="44" xfId="0" applyFont="1" applyBorder="1" applyAlignment="1">
      <alignment horizontal="center" vertical="center" wrapText="1"/>
    </xf>
    <xf numFmtId="0" fontId="53" fillId="0" borderId="52" xfId="0" applyFont="1" applyBorder="1" applyAlignment="1">
      <alignment horizontal="center" vertical="center" wrapText="1"/>
    </xf>
    <xf numFmtId="0" fontId="53" fillId="0" borderId="45" xfId="0" applyFont="1" applyBorder="1" applyAlignment="1">
      <alignment horizontal="center" vertical="center" wrapText="1"/>
    </xf>
    <xf numFmtId="0" fontId="53" fillId="0" borderId="43" xfId="0" applyFont="1" applyBorder="1" applyAlignment="1">
      <alignment horizontal="center" vertical="center" wrapText="1"/>
    </xf>
    <xf numFmtId="0" fontId="42" fillId="0" borderId="44" xfId="51" applyFont="1" applyBorder="1" applyAlignment="1">
      <alignment horizontal="right" vertical="center" wrapText="1" indent="1"/>
    </xf>
    <xf numFmtId="0" fontId="42" fillId="0" borderId="52" xfId="51" applyFont="1" applyBorder="1" applyAlignment="1">
      <alignment horizontal="center" vertical="center" wrapText="1"/>
    </xf>
    <xf numFmtId="9" fontId="0" fillId="0" borderId="0" xfId="0" applyNumberFormat="1"/>
  </cellXfs>
  <cellStyles count="66">
    <cellStyle name="20% - Ênfase1" xfId="21" builtinId="30" customBuiltin="1"/>
    <cellStyle name="20% - Ênfase2" xfId="24" builtinId="34" customBuiltin="1"/>
    <cellStyle name="20% - Ênfase3" xfId="27" builtinId="38" customBuiltin="1"/>
    <cellStyle name="20% - Ênfase4" xfId="30" builtinId="42" customBuiltin="1"/>
    <cellStyle name="20% - Ênfase5" xfId="33" builtinId="46" customBuiltin="1"/>
    <cellStyle name="20% - Ênfase6" xfId="36" builtinId="50" customBuiltin="1"/>
    <cellStyle name="40% - Ênfase1" xfId="22" builtinId="31" customBuiltin="1"/>
    <cellStyle name="40% - Ênfase2" xfId="25" builtinId="35" customBuiltin="1"/>
    <cellStyle name="40% - Ênfase3" xfId="28" builtinId="39" customBuiltin="1"/>
    <cellStyle name="40% - Ênfase4" xfId="31" builtinId="43" customBuiltin="1"/>
    <cellStyle name="40% - Ênfase5" xfId="34" builtinId="47" customBuiltin="1"/>
    <cellStyle name="40% - Ênfase6" xfId="37" builtinId="51" customBuiltin="1"/>
    <cellStyle name="60% - Ênfase1 2" xfId="42" xr:uid="{00000000-0005-0000-0000-00000C000000}"/>
    <cellStyle name="60% - Ênfase2 2" xfId="43" xr:uid="{00000000-0005-0000-0000-00000D000000}"/>
    <cellStyle name="60% - Ênfase3 2" xfId="44" xr:uid="{00000000-0005-0000-0000-00000E000000}"/>
    <cellStyle name="60% - Ênfase4 2" xfId="45" xr:uid="{00000000-0005-0000-0000-00000F000000}"/>
    <cellStyle name="60% - Ênfase5 2" xfId="46" xr:uid="{00000000-0005-0000-0000-000010000000}"/>
    <cellStyle name="60% - Ênfase6 2" xfId="47" xr:uid="{00000000-0005-0000-0000-000011000000}"/>
    <cellStyle name="Bom" xfId="10" builtinId="26" customBuiltin="1"/>
    <cellStyle name="Cálculo" xfId="14" builtinId="22" customBuiltin="1"/>
    <cellStyle name="Célula de Verificação" xfId="16" builtinId="23" customBuiltin="1"/>
    <cellStyle name="Célula Vinculada" xfId="15" builtinId="24" customBuiltin="1"/>
    <cellStyle name="Ênfase1" xfId="20" builtinId="29" customBuiltin="1"/>
    <cellStyle name="Ênfase2" xfId="23" builtinId="33" customBuiltin="1"/>
    <cellStyle name="Ênfase3" xfId="26" builtinId="37" customBuiltin="1"/>
    <cellStyle name="Ênfase4" xfId="29" builtinId="41" customBuiltin="1"/>
    <cellStyle name="Ênfase5" xfId="32" builtinId="45" customBuiltin="1"/>
    <cellStyle name="Ênfase6" xfId="35" builtinId="49" customBuiltin="1"/>
    <cellStyle name="Entrada" xfId="12" builtinId="20" customBuiltin="1"/>
    <cellStyle name="Excel Built-in Normal" xfId="52" xr:uid="{00000000-0005-0000-0000-00001D000000}"/>
    <cellStyle name="Neutra 2" xfId="40" xr:uid="{00000000-0005-0000-0000-00001E000000}"/>
    <cellStyle name="Normal" xfId="0" builtinId="0"/>
    <cellStyle name="Normal 10" xfId="63" xr:uid="{8DBC58C8-498A-457A-A532-801CE2247A61}"/>
    <cellStyle name="Normal 12" xfId="3" xr:uid="{00000000-0005-0000-0000-000020000000}"/>
    <cellStyle name="Normal 2" xfId="5" xr:uid="{00000000-0005-0000-0000-000021000000}"/>
    <cellStyle name="Normal 2 2" xfId="4" xr:uid="{00000000-0005-0000-0000-000022000000}"/>
    <cellStyle name="Normal 2 2 2" xfId="50" xr:uid="{00000000-0005-0000-0000-000023000000}"/>
    <cellStyle name="Normal 2 3" xfId="58" xr:uid="{00000000-0005-0000-0000-000024000000}"/>
    <cellStyle name="Normal 2 4" xfId="51" xr:uid="{00000000-0005-0000-0000-000025000000}"/>
    <cellStyle name="Normal 2 5" xfId="65" xr:uid="{07D9D74D-6713-4DCB-A905-592930CEE026}"/>
    <cellStyle name="Normal 3" xfId="49" xr:uid="{00000000-0005-0000-0000-000026000000}"/>
    <cellStyle name="Normal 3 2" xfId="48" xr:uid="{00000000-0005-0000-0000-000027000000}"/>
    <cellStyle name="Normal 3 3" xfId="57" xr:uid="{00000000-0005-0000-0000-000028000000}"/>
    <cellStyle name="Normal 3 4" xfId="59" xr:uid="{00000000-0005-0000-0000-000029000000}"/>
    <cellStyle name="Normal 4" xfId="56" xr:uid="{00000000-0005-0000-0000-00002A000000}"/>
    <cellStyle name="Normal 5" xfId="54" xr:uid="{00000000-0005-0000-0000-00002B000000}"/>
    <cellStyle name="Normal 5 2" xfId="55" xr:uid="{00000000-0005-0000-0000-00002C000000}"/>
    <cellStyle name="Normal 6" xfId="38" xr:uid="{00000000-0005-0000-0000-00002D000000}"/>
    <cellStyle name="Normal 7" xfId="60" xr:uid="{B6B2B6CB-EF66-4C7D-9A2E-41FEE0C06178}"/>
    <cellStyle name="Normal 8" xfId="61" xr:uid="{FD833E4B-F247-448B-9D39-9CA7D6106019}"/>
    <cellStyle name="Normal 9" xfId="62" xr:uid="{2B2E5B00-5474-4366-898C-FCFD9AC9E5CD}"/>
    <cellStyle name="Nota 2" xfId="41" xr:uid="{00000000-0005-0000-0000-00002E000000}"/>
    <cellStyle name="Porcentagem" xfId="1" builtinId="5"/>
    <cellStyle name="Porcentagem 2" xfId="64" xr:uid="{F16A069E-C469-4753-9201-BA10D066EC2F}"/>
    <cellStyle name="Ruim" xfId="11" builtinId="27" customBuiltin="1"/>
    <cellStyle name="Saída" xfId="13" builtinId="21" customBuiltin="1"/>
    <cellStyle name="TableStyleLight1" xfId="2" xr:uid="{00000000-0005-0000-0000-000032000000}"/>
    <cellStyle name="Texto de Aviso" xfId="17" builtinId="11" customBuiltin="1"/>
    <cellStyle name="Texto Explicativo" xfId="18" builtinId="53" customBuiltin="1"/>
    <cellStyle name="Título 1" xfId="6" builtinId="16" customBuiltin="1"/>
    <cellStyle name="Título 2" xfId="7" builtinId="17" customBuiltin="1"/>
    <cellStyle name="Título 3" xfId="8" builtinId="18" customBuiltin="1"/>
    <cellStyle name="Título 4" xfId="9" builtinId="19" customBuiltin="1"/>
    <cellStyle name="Título 5" xfId="39" xr:uid="{00000000-0005-0000-0000-000039000000}"/>
    <cellStyle name="Total" xfId="19" builtinId="25" customBuiltin="1"/>
    <cellStyle name="Vírgula 2" xfId="53" xr:uid="{00000000-0005-0000-0000-00003B000000}"/>
  </cellStyles>
  <dxfs count="115">
    <dxf>
      <fill>
        <patternFill patternType="gray0625">
          <bgColor rgb="FFFFFF00"/>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mediumGray"/>
      </fill>
    </dxf>
    <dxf>
      <font>
        <color rgb="FF9C0006"/>
      </font>
      <fill>
        <patternFill>
          <bgColor rgb="FFFFC7CE"/>
        </patternFill>
      </fill>
    </dxf>
    <dxf>
      <font>
        <color rgb="FF9C0006"/>
      </font>
      <fill>
        <patternFill>
          <bgColor rgb="FFFFC7CE"/>
        </patternFill>
      </fill>
    </dxf>
    <dxf>
      <font>
        <strike val="0"/>
      </font>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699"/>
      <color rgb="FFFFAFAF"/>
      <color rgb="FFECDFF5"/>
      <color rgb="FFFFBDBD"/>
      <color rgb="FFE5D3B3"/>
      <color rgb="FFB9EDFF"/>
      <color rgb="FFDEC8EE"/>
      <color rgb="FFFFE1E2"/>
      <color rgb="FFA86ED4"/>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3"/>
  <sheetViews>
    <sheetView showGridLines="0" tabSelected="1" zoomScaleNormal="100" workbookViewId="0">
      <selection activeCell="B1" sqref="B1"/>
    </sheetView>
  </sheetViews>
  <sheetFormatPr defaultColWidth="8.85546875" defaultRowHeight="15" x14ac:dyDescent="0.25"/>
  <cols>
    <col min="1" max="1" width="18.140625" bestFit="1" customWidth="1"/>
    <col min="2" max="2" width="67.5703125" customWidth="1"/>
  </cols>
  <sheetData>
    <row r="1" spans="1:2" ht="60" customHeight="1" x14ac:dyDescent="0.25">
      <c r="A1" s="28" t="s">
        <v>0</v>
      </c>
      <c r="B1" s="22">
        <v>32130</v>
      </c>
    </row>
    <row r="2" spans="1:2" ht="60" customHeight="1" x14ac:dyDescent="0.25">
      <c r="A2" s="143" t="s">
        <v>1</v>
      </c>
      <c r="B2" s="23" t="s">
        <v>119</v>
      </c>
    </row>
    <row r="3" spans="1:2" ht="60" customHeight="1" thickBot="1" x14ac:dyDescent="0.3">
      <c r="A3" s="144" t="s">
        <v>2</v>
      </c>
      <c r="B3" s="24">
        <v>45814</v>
      </c>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E138-B799-4D77-A63B-B7E787C3C5E1}">
  <dimension ref="A1:F73"/>
  <sheetViews>
    <sheetView showGridLines="0" zoomScale="70" zoomScaleNormal="70" workbookViewId="0">
      <pane ySplit="1" topLeftCell="A2" activePane="bottomLeft" state="frozen"/>
      <selection pane="bottomLeft" activeCell="D2" sqref="D2"/>
    </sheetView>
  </sheetViews>
  <sheetFormatPr defaultRowHeight="15" x14ac:dyDescent="0.25"/>
  <cols>
    <col min="1" max="1" width="15.7109375" bestFit="1" customWidth="1"/>
    <col min="2" max="2" width="142.42578125" bestFit="1" customWidth="1"/>
    <col min="3" max="3" width="20.7109375" customWidth="1"/>
    <col min="4" max="4" width="53" bestFit="1" customWidth="1"/>
    <col min="5" max="6" width="12.7109375" style="37" customWidth="1"/>
  </cols>
  <sheetData>
    <row r="1" spans="1:6" ht="30" customHeight="1" thickBot="1" x14ac:dyDescent="0.3">
      <c r="A1" s="1" t="s">
        <v>3</v>
      </c>
      <c r="B1" s="2" t="s">
        <v>4</v>
      </c>
      <c r="C1" s="2" t="s">
        <v>5</v>
      </c>
      <c r="D1" s="2" t="s">
        <v>6</v>
      </c>
      <c r="E1" s="142" t="s">
        <v>7</v>
      </c>
      <c r="F1" s="4" t="s">
        <v>8</v>
      </c>
    </row>
    <row r="2" spans="1:6" s="36" customFormat="1" ht="34.9" customHeight="1" x14ac:dyDescent="0.3">
      <c r="A2" s="27">
        <v>1</v>
      </c>
      <c r="B2" s="32" t="s">
        <v>120</v>
      </c>
      <c r="C2" s="32" t="s">
        <v>9</v>
      </c>
      <c r="D2" s="38" t="s">
        <v>10</v>
      </c>
      <c r="E2" s="141">
        <v>0.6</v>
      </c>
      <c r="F2" s="39"/>
    </row>
    <row r="3" spans="1:6" s="36" customFormat="1" ht="25.15" customHeight="1" x14ac:dyDescent="0.3">
      <c r="A3" s="35">
        <v>2</v>
      </c>
      <c r="B3" s="33" t="s">
        <v>11</v>
      </c>
      <c r="C3" s="33" t="s">
        <v>9</v>
      </c>
      <c r="D3" s="33" t="s">
        <v>10</v>
      </c>
      <c r="E3" s="40">
        <v>0.56999999999999995</v>
      </c>
      <c r="F3" s="41"/>
    </row>
    <row r="4" spans="1:6" s="36" customFormat="1" ht="25.15" customHeight="1" x14ac:dyDescent="0.3">
      <c r="A4" s="35">
        <v>3</v>
      </c>
      <c r="B4" s="33" t="s">
        <v>12</v>
      </c>
      <c r="C4" s="33" t="s">
        <v>9</v>
      </c>
      <c r="D4" s="33" t="s">
        <v>10</v>
      </c>
      <c r="E4" s="40">
        <v>0.75</v>
      </c>
      <c r="F4" s="41"/>
    </row>
    <row r="5" spans="1:6" s="36" customFormat="1" ht="25.15" customHeight="1" x14ac:dyDescent="0.3">
      <c r="A5" s="35">
        <v>4</v>
      </c>
      <c r="B5" s="33" t="s">
        <v>13</v>
      </c>
      <c r="C5" s="33" t="s">
        <v>9</v>
      </c>
      <c r="D5" s="33" t="s">
        <v>10</v>
      </c>
      <c r="E5" s="40">
        <v>0.5</v>
      </c>
      <c r="F5" s="41"/>
    </row>
    <row r="6" spans="1:6" s="36" customFormat="1" ht="25.15" customHeight="1" x14ac:dyDescent="0.3">
      <c r="A6" s="35">
        <v>5</v>
      </c>
      <c r="B6" s="33" t="s">
        <v>121</v>
      </c>
      <c r="C6" s="33" t="s">
        <v>9</v>
      </c>
      <c r="D6" s="33" t="s">
        <v>10</v>
      </c>
      <c r="E6" s="40">
        <v>0.78</v>
      </c>
      <c r="F6" s="41"/>
    </row>
    <row r="7" spans="1:6" s="36" customFormat="1" ht="25.15" customHeight="1" x14ac:dyDescent="0.3">
      <c r="A7" s="35">
        <v>6</v>
      </c>
      <c r="B7" s="33" t="s">
        <v>122</v>
      </c>
      <c r="C7" s="33" t="s">
        <v>9</v>
      </c>
      <c r="D7" s="33" t="s">
        <v>14</v>
      </c>
      <c r="E7" s="40">
        <v>0.74</v>
      </c>
      <c r="F7" s="41"/>
    </row>
    <row r="8" spans="1:6" s="36" customFormat="1" ht="25.15" customHeight="1" x14ac:dyDescent="0.3">
      <c r="A8" s="35">
        <v>7</v>
      </c>
      <c r="B8" s="33" t="s">
        <v>15</v>
      </c>
      <c r="C8" s="33" t="s">
        <v>9</v>
      </c>
      <c r="D8" s="33" t="s">
        <v>14</v>
      </c>
      <c r="E8" s="40">
        <v>0.57999999999999996</v>
      </c>
      <c r="F8" s="41"/>
    </row>
    <row r="9" spans="1:6" s="36" customFormat="1" ht="25.15" customHeight="1" x14ac:dyDescent="0.3">
      <c r="A9" s="35">
        <v>8</v>
      </c>
      <c r="B9" s="33" t="s">
        <v>16</v>
      </c>
      <c r="C9" s="33" t="s">
        <v>9</v>
      </c>
      <c r="D9" s="33" t="s">
        <v>14</v>
      </c>
      <c r="E9" s="40">
        <v>0.72</v>
      </c>
      <c r="F9" s="41"/>
    </row>
    <row r="10" spans="1:6" s="36" customFormat="1" ht="25.15" customHeight="1" x14ac:dyDescent="0.3">
      <c r="A10" s="35">
        <v>9</v>
      </c>
      <c r="B10" s="33" t="s">
        <v>123</v>
      </c>
      <c r="C10" s="33" t="s">
        <v>9</v>
      </c>
      <c r="D10" s="33" t="s">
        <v>14</v>
      </c>
      <c r="E10" s="40">
        <v>0.4</v>
      </c>
      <c r="F10" s="41"/>
    </row>
    <row r="11" spans="1:6" s="36" customFormat="1" ht="25.15" customHeight="1" x14ac:dyDescent="0.3">
      <c r="A11" s="35">
        <v>10</v>
      </c>
      <c r="B11" s="33" t="s">
        <v>124</v>
      </c>
      <c r="C11" s="33" t="s">
        <v>9</v>
      </c>
      <c r="D11" s="33" t="s">
        <v>14</v>
      </c>
      <c r="E11" s="40">
        <v>0.73</v>
      </c>
      <c r="F11" s="41"/>
    </row>
    <row r="12" spans="1:6" s="36" customFormat="1" ht="25.15" customHeight="1" x14ac:dyDescent="0.3">
      <c r="A12" s="35">
        <v>11</v>
      </c>
      <c r="B12" s="33" t="s">
        <v>17</v>
      </c>
      <c r="C12" s="33" t="s">
        <v>9</v>
      </c>
      <c r="D12" s="33" t="s">
        <v>14</v>
      </c>
      <c r="E12" s="40">
        <v>0.42</v>
      </c>
      <c r="F12" s="41"/>
    </row>
    <row r="13" spans="1:6" s="36" customFormat="1" ht="25.15" customHeight="1" x14ac:dyDescent="0.3">
      <c r="A13" s="35">
        <v>12</v>
      </c>
      <c r="B13" s="33" t="s">
        <v>18</v>
      </c>
      <c r="C13" s="33" t="s">
        <v>9</v>
      </c>
      <c r="D13" s="33" t="s">
        <v>14</v>
      </c>
      <c r="E13" s="40">
        <v>0.56000000000000005</v>
      </c>
      <c r="F13" s="41"/>
    </row>
    <row r="14" spans="1:6" s="36" customFormat="1" ht="25.15" customHeight="1" x14ac:dyDescent="0.3">
      <c r="A14" s="35">
        <v>13</v>
      </c>
      <c r="B14" s="33" t="s">
        <v>125</v>
      </c>
      <c r="C14" s="33" t="s">
        <v>9</v>
      </c>
      <c r="D14" s="33" t="s">
        <v>14</v>
      </c>
      <c r="E14" s="40">
        <v>0.56999999999999995</v>
      </c>
      <c r="F14" s="41"/>
    </row>
    <row r="15" spans="1:6" s="36" customFormat="1" ht="25.15" customHeight="1" x14ac:dyDescent="0.3">
      <c r="A15" s="35">
        <v>14</v>
      </c>
      <c r="B15" s="33" t="s">
        <v>19</v>
      </c>
      <c r="C15" s="33" t="s">
        <v>9</v>
      </c>
      <c r="D15" s="33" t="s">
        <v>20</v>
      </c>
      <c r="E15" s="40">
        <v>0.65</v>
      </c>
      <c r="F15" s="41"/>
    </row>
    <row r="16" spans="1:6" s="36" customFormat="1" ht="25.15" customHeight="1" x14ac:dyDescent="0.3">
      <c r="A16" s="35">
        <v>15</v>
      </c>
      <c r="B16" s="33" t="s">
        <v>21</v>
      </c>
      <c r="C16" s="33" t="s">
        <v>9</v>
      </c>
      <c r="D16" s="33" t="s">
        <v>20</v>
      </c>
      <c r="E16" s="40">
        <v>0.78</v>
      </c>
      <c r="F16" s="41"/>
    </row>
    <row r="17" spans="1:6" s="36" customFormat="1" ht="25.15" customHeight="1" x14ac:dyDescent="0.3">
      <c r="A17" s="35">
        <v>16</v>
      </c>
      <c r="B17" s="33" t="s">
        <v>22</v>
      </c>
      <c r="C17" s="33" t="s">
        <v>9</v>
      </c>
      <c r="D17" s="33" t="s">
        <v>20</v>
      </c>
      <c r="E17" s="40">
        <v>0.61</v>
      </c>
      <c r="F17" s="41"/>
    </row>
    <row r="18" spans="1:6" s="36" customFormat="1" ht="25.15" customHeight="1" x14ac:dyDescent="0.3">
      <c r="A18" s="35">
        <v>17</v>
      </c>
      <c r="B18" s="33" t="s">
        <v>126</v>
      </c>
      <c r="C18" s="33" t="s">
        <v>9</v>
      </c>
      <c r="D18" s="33" t="s">
        <v>20</v>
      </c>
      <c r="E18" s="40">
        <v>0.75</v>
      </c>
      <c r="F18" s="41"/>
    </row>
    <row r="19" spans="1:6" s="36" customFormat="1" ht="25.15" customHeight="1" x14ac:dyDescent="0.3">
      <c r="A19" s="35">
        <v>18</v>
      </c>
      <c r="B19" s="33" t="s">
        <v>127</v>
      </c>
      <c r="C19" s="33" t="s">
        <v>9</v>
      </c>
      <c r="D19" s="33" t="s">
        <v>20</v>
      </c>
      <c r="E19" s="40">
        <v>0.55000000000000004</v>
      </c>
      <c r="F19" s="41"/>
    </row>
    <row r="20" spans="1:6" s="36" customFormat="1" ht="25.15" customHeight="1" x14ac:dyDescent="0.3">
      <c r="A20" s="35">
        <v>19</v>
      </c>
      <c r="B20" s="33" t="s">
        <v>23</v>
      </c>
      <c r="C20" s="33" t="s">
        <v>9</v>
      </c>
      <c r="D20" s="33" t="s">
        <v>20</v>
      </c>
      <c r="E20" s="40">
        <v>0.85</v>
      </c>
      <c r="F20" s="41"/>
    </row>
    <row r="21" spans="1:6" s="36" customFormat="1" ht="25.15" customHeight="1" x14ac:dyDescent="0.3">
      <c r="A21" s="35">
        <v>20</v>
      </c>
      <c r="B21" s="33" t="s">
        <v>128</v>
      </c>
      <c r="C21" s="33" t="s">
        <v>9</v>
      </c>
      <c r="D21" s="33" t="s">
        <v>20</v>
      </c>
      <c r="E21" s="40">
        <v>0.69</v>
      </c>
      <c r="F21" s="41"/>
    </row>
    <row r="22" spans="1:6" s="36" customFormat="1" ht="25.15" customHeight="1" x14ac:dyDescent="0.3">
      <c r="A22" s="35">
        <v>21</v>
      </c>
      <c r="B22" s="33" t="s">
        <v>24</v>
      </c>
      <c r="C22" s="33" t="s">
        <v>9</v>
      </c>
      <c r="D22" s="33" t="s">
        <v>20</v>
      </c>
      <c r="E22" s="40">
        <v>0.54</v>
      </c>
      <c r="F22" s="41"/>
    </row>
    <row r="23" spans="1:6" s="36" customFormat="1" ht="25.15" customHeight="1" x14ac:dyDescent="0.3">
      <c r="A23" s="35">
        <v>22</v>
      </c>
      <c r="B23" s="33" t="s">
        <v>25</v>
      </c>
      <c r="C23" s="33" t="s">
        <v>9</v>
      </c>
      <c r="D23" s="33" t="s">
        <v>26</v>
      </c>
      <c r="E23" s="40">
        <v>0.72</v>
      </c>
      <c r="F23" s="41"/>
    </row>
    <row r="24" spans="1:6" s="36" customFormat="1" ht="25.15" customHeight="1" x14ac:dyDescent="0.3">
      <c r="A24" s="35">
        <v>23</v>
      </c>
      <c r="B24" s="33" t="s">
        <v>27</v>
      </c>
      <c r="C24" s="33" t="s">
        <v>9</v>
      </c>
      <c r="D24" s="33" t="s">
        <v>26</v>
      </c>
      <c r="E24" s="40">
        <v>0.56999999999999995</v>
      </c>
      <c r="F24" s="41"/>
    </row>
    <row r="25" spans="1:6" s="36" customFormat="1" ht="25.15" customHeight="1" x14ac:dyDescent="0.3">
      <c r="A25" s="35">
        <v>24</v>
      </c>
      <c r="B25" s="33" t="s">
        <v>28</v>
      </c>
      <c r="C25" s="33" t="s">
        <v>9</v>
      </c>
      <c r="D25" s="33" t="s">
        <v>29</v>
      </c>
      <c r="E25" s="40">
        <v>0.77</v>
      </c>
      <c r="F25" s="41"/>
    </row>
    <row r="26" spans="1:6" s="36" customFormat="1" ht="25.15" customHeight="1" x14ac:dyDescent="0.3">
      <c r="A26" s="35">
        <v>25</v>
      </c>
      <c r="B26" s="33" t="s">
        <v>129</v>
      </c>
      <c r="C26" s="33" t="s">
        <v>9</v>
      </c>
      <c r="D26" s="33" t="s">
        <v>29</v>
      </c>
      <c r="E26" s="40">
        <v>0.75</v>
      </c>
      <c r="F26" s="41"/>
    </row>
    <row r="27" spans="1:6" s="36" customFormat="1" ht="25.15" customHeight="1" x14ac:dyDescent="0.3">
      <c r="A27" s="35">
        <v>26</v>
      </c>
      <c r="B27" s="33" t="s">
        <v>30</v>
      </c>
      <c r="C27" s="33" t="s">
        <v>9</v>
      </c>
      <c r="D27" s="33" t="s">
        <v>29</v>
      </c>
      <c r="E27" s="40">
        <v>0.6</v>
      </c>
      <c r="F27" s="41"/>
    </row>
    <row r="28" spans="1:6" s="36" customFormat="1" ht="25.15" customHeight="1" x14ac:dyDescent="0.3">
      <c r="A28" s="35">
        <v>27</v>
      </c>
      <c r="B28" s="33" t="s">
        <v>31</v>
      </c>
      <c r="C28" s="33" t="s">
        <v>9</v>
      </c>
      <c r="D28" s="33" t="s">
        <v>29</v>
      </c>
      <c r="E28" s="40">
        <v>0.53</v>
      </c>
      <c r="F28" s="41"/>
    </row>
    <row r="29" spans="1:6" s="36" customFormat="1" ht="25.15" customHeight="1" x14ac:dyDescent="0.3">
      <c r="A29" s="35">
        <v>28</v>
      </c>
      <c r="B29" s="33" t="s">
        <v>130</v>
      </c>
      <c r="C29" s="33" t="s">
        <v>9</v>
      </c>
      <c r="D29" s="33" t="s">
        <v>29</v>
      </c>
      <c r="E29" s="40">
        <v>0.64</v>
      </c>
      <c r="F29" s="41"/>
    </row>
    <row r="30" spans="1:6" s="36" customFormat="1" ht="25.15" customHeight="1" x14ac:dyDescent="0.3">
      <c r="A30" s="35">
        <v>29</v>
      </c>
      <c r="B30" s="33" t="s">
        <v>131</v>
      </c>
      <c r="C30" s="33" t="s">
        <v>9</v>
      </c>
      <c r="D30" s="33" t="s">
        <v>29</v>
      </c>
      <c r="E30" s="40">
        <v>0.52</v>
      </c>
      <c r="F30" s="41"/>
    </row>
    <row r="31" spans="1:6" s="36" customFormat="1" ht="25.15" customHeight="1" x14ac:dyDescent="0.3">
      <c r="A31" s="35">
        <v>30</v>
      </c>
      <c r="B31" s="33" t="s">
        <v>132</v>
      </c>
      <c r="C31" s="33" t="s">
        <v>9</v>
      </c>
      <c r="D31" s="33" t="s">
        <v>29</v>
      </c>
      <c r="E31" s="40">
        <v>0.73</v>
      </c>
      <c r="F31" s="41"/>
    </row>
    <row r="32" spans="1:6" s="36" customFormat="1" ht="25.15" customHeight="1" x14ac:dyDescent="0.3">
      <c r="A32" s="35">
        <v>31</v>
      </c>
      <c r="B32" s="33" t="s">
        <v>133</v>
      </c>
      <c r="C32" s="33" t="s">
        <v>9</v>
      </c>
      <c r="D32" s="33" t="s">
        <v>29</v>
      </c>
      <c r="E32" s="40">
        <v>0.62</v>
      </c>
      <c r="F32" s="41"/>
    </row>
    <row r="33" spans="1:6" s="36" customFormat="1" ht="25.15" customHeight="1" x14ac:dyDescent="0.3">
      <c r="A33" s="35">
        <v>32</v>
      </c>
      <c r="B33" s="33" t="s">
        <v>134</v>
      </c>
      <c r="C33" s="33" t="s">
        <v>9</v>
      </c>
      <c r="D33" s="33" t="s">
        <v>29</v>
      </c>
      <c r="E33" s="40">
        <v>0.69</v>
      </c>
      <c r="F33" s="41"/>
    </row>
    <row r="34" spans="1:6" s="36" customFormat="1" ht="25.15" customHeight="1" x14ac:dyDescent="0.3">
      <c r="A34" s="35">
        <v>33</v>
      </c>
      <c r="B34" s="33" t="s">
        <v>135</v>
      </c>
      <c r="C34" s="33" t="s">
        <v>9</v>
      </c>
      <c r="D34" s="33" t="s">
        <v>29</v>
      </c>
      <c r="E34" s="40">
        <v>0.74</v>
      </c>
      <c r="F34" s="41"/>
    </row>
    <row r="35" spans="1:6" s="36" customFormat="1" ht="25.15" customHeight="1" x14ac:dyDescent="0.3">
      <c r="A35" s="35">
        <v>34</v>
      </c>
      <c r="B35" s="33" t="s">
        <v>136</v>
      </c>
      <c r="C35" s="33" t="s">
        <v>9</v>
      </c>
      <c r="D35" s="33" t="s">
        <v>29</v>
      </c>
      <c r="E35" s="40">
        <v>0.77</v>
      </c>
      <c r="F35" s="41"/>
    </row>
    <row r="36" spans="1:6" s="36" customFormat="1" ht="25.15" customHeight="1" x14ac:dyDescent="0.3">
      <c r="A36" s="35">
        <v>35</v>
      </c>
      <c r="B36" s="33" t="s">
        <v>137</v>
      </c>
      <c r="C36" s="33" t="s">
        <v>9</v>
      </c>
      <c r="D36" s="33" t="s">
        <v>32</v>
      </c>
      <c r="E36" s="40">
        <v>0.54</v>
      </c>
      <c r="F36" s="41"/>
    </row>
    <row r="37" spans="1:6" s="36" customFormat="1" ht="25.15" customHeight="1" x14ac:dyDescent="0.3">
      <c r="A37" s="35">
        <v>36</v>
      </c>
      <c r="B37" s="33" t="s">
        <v>138</v>
      </c>
      <c r="C37" s="33" t="s">
        <v>9</v>
      </c>
      <c r="D37" s="33" t="s">
        <v>32</v>
      </c>
      <c r="E37" s="40">
        <v>0.7</v>
      </c>
      <c r="F37" s="41"/>
    </row>
    <row r="38" spans="1:6" s="36" customFormat="1" ht="25.15" customHeight="1" x14ac:dyDescent="0.3">
      <c r="A38" s="35">
        <v>37</v>
      </c>
      <c r="B38" s="33" t="s">
        <v>139</v>
      </c>
      <c r="C38" s="33" t="s">
        <v>9</v>
      </c>
      <c r="D38" s="33" t="s">
        <v>32</v>
      </c>
      <c r="E38" s="40">
        <v>0.78</v>
      </c>
      <c r="F38" s="41"/>
    </row>
    <row r="39" spans="1:6" s="36" customFormat="1" ht="25.15" customHeight="1" x14ac:dyDescent="0.3">
      <c r="A39" s="35">
        <v>38</v>
      </c>
      <c r="B39" s="33" t="s">
        <v>140</v>
      </c>
      <c r="C39" s="33" t="s">
        <v>9</v>
      </c>
      <c r="D39" s="33" t="s">
        <v>32</v>
      </c>
      <c r="E39" s="40">
        <v>0.68</v>
      </c>
      <c r="F39" s="41"/>
    </row>
    <row r="40" spans="1:6" s="36" customFormat="1" ht="25.15" customHeight="1" x14ac:dyDescent="0.3">
      <c r="A40" s="35">
        <v>39</v>
      </c>
      <c r="B40" s="33" t="s">
        <v>33</v>
      </c>
      <c r="C40" s="33" t="s">
        <v>9</v>
      </c>
      <c r="D40" s="33" t="s">
        <v>32</v>
      </c>
      <c r="E40" s="40">
        <v>0.76</v>
      </c>
      <c r="F40" s="41"/>
    </row>
    <row r="41" spans="1:6" s="36" customFormat="1" ht="25.15" customHeight="1" x14ac:dyDescent="0.3">
      <c r="A41" s="35">
        <v>40</v>
      </c>
      <c r="B41" s="33" t="s">
        <v>141</v>
      </c>
      <c r="C41" s="33" t="s">
        <v>9</v>
      </c>
      <c r="D41" s="33" t="s">
        <v>34</v>
      </c>
      <c r="E41" s="40">
        <v>0.63</v>
      </c>
      <c r="F41" s="41"/>
    </row>
    <row r="42" spans="1:6" s="36" customFormat="1" ht="25.15" customHeight="1" x14ac:dyDescent="0.3">
      <c r="A42" s="35">
        <v>41</v>
      </c>
      <c r="B42" s="33" t="s">
        <v>142</v>
      </c>
      <c r="C42" s="33" t="s">
        <v>9</v>
      </c>
      <c r="D42" s="33" t="s">
        <v>34</v>
      </c>
      <c r="E42" s="40">
        <v>0.75</v>
      </c>
      <c r="F42" s="41"/>
    </row>
    <row r="43" spans="1:6" s="36" customFormat="1" ht="25.15" customHeight="1" x14ac:dyDescent="0.3">
      <c r="A43" s="35">
        <v>42</v>
      </c>
      <c r="B43" s="33" t="s">
        <v>143</v>
      </c>
      <c r="C43" s="33" t="s">
        <v>9</v>
      </c>
      <c r="D43" s="33" t="s">
        <v>34</v>
      </c>
      <c r="E43" s="40">
        <v>0.82</v>
      </c>
      <c r="F43" s="41"/>
    </row>
    <row r="44" spans="1:6" s="36" customFormat="1" ht="25.15" customHeight="1" x14ac:dyDescent="0.3">
      <c r="A44" s="35">
        <v>43</v>
      </c>
      <c r="B44" s="33" t="s">
        <v>144</v>
      </c>
      <c r="C44" s="33" t="s">
        <v>9</v>
      </c>
      <c r="D44" s="33" t="s">
        <v>34</v>
      </c>
      <c r="E44" s="40">
        <v>0.7</v>
      </c>
      <c r="F44" s="41"/>
    </row>
    <row r="45" spans="1:6" s="36" customFormat="1" ht="25.15" customHeight="1" x14ac:dyDescent="0.3">
      <c r="A45" s="35">
        <v>44</v>
      </c>
      <c r="B45" s="33" t="s">
        <v>35</v>
      </c>
      <c r="C45" s="33" t="s">
        <v>9</v>
      </c>
      <c r="D45" s="33" t="s">
        <v>36</v>
      </c>
      <c r="E45" s="40">
        <v>0.83</v>
      </c>
      <c r="F45" s="41"/>
    </row>
    <row r="46" spans="1:6" s="36" customFormat="1" ht="25.15" customHeight="1" x14ac:dyDescent="0.3">
      <c r="A46" s="35">
        <v>45</v>
      </c>
      <c r="B46" s="33" t="s">
        <v>37</v>
      </c>
      <c r="C46" s="33" t="s">
        <v>9</v>
      </c>
      <c r="D46" s="33" t="s">
        <v>36</v>
      </c>
      <c r="E46" s="40">
        <v>0.8</v>
      </c>
      <c r="F46" s="41"/>
    </row>
    <row r="47" spans="1:6" s="36" customFormat="1" ht="25.15" customHeight="1" thickBot="1" x14ac:dyDescent="0.35">
      <c r="A47" s="25">
        <v>46</v>
      </c>
      <c r="B47" s="34" t="s">
        <v>145</v>
      </c>
      <c r="C47" s="34" t="s">
        <v>9</v>
      </c>
      <c r="D47" s="34" t="s">
        <v>36</v>
      </c>
      <c r="E47" s="42">
        <v>0.6</v>
      </c>
      <c r="F47" s="43"/>
    </row>
    <row r="48" spans="1:6" ht="25.15" customHeight="1" x14ac:dyDescent="0.25">
      <c r="E48"/>
      <c r="F48"/>
    </row>
    <row r="49" spans="5:6" ht="25.15" customHeight="1" x14ac:dyDescent="0.25">
      <c r="E49"/>
      <c r="F49"/>
    </row>
    <row r="50" spans="5:6" ht="25.15" customHeight="1" x14ac:dyDescent="0.25">
      <c r="E50"/>
      <c r="F50"/>
    </row>
    <row r="51" spans="5:6" ht="25.15" customHeight="1" x14ac:dyDescent="0.25">
      <c r="E51"/>
      <c r="F51"/>
    </row>
    <row r="52" spans="5:6" ht="25.15" customHeight="1" x14ac:dyDescent="0.25">
      <c r="E52"/>
      <c r="F52"/>
    </row>
    <row r="53" spans="5:6" ht="25.15" customHeight="1" x14ac:dyDescent="0.25">
      <c r="E53"/>
      <c r="F53"/>
    </row>
    <row r="54" spans="5:6" ht="25.15" customHeight="1" x14ac:dyDescent="0.25">
      <c r="E54"/>
      <c r="F54"/>
    </row>
    <row r="55" spans="5:6" ht="25.15" customHeight="1" x14ac:dyDescent="0.25">
      <c r="E55"/>
      <c r="F55"/>
    </row>
    <row r="56" spans="5:6" ht="25.15" customHeight="1" x14ac:dyDescent="0.25">
      <c r="E56"/>
      <c r="F56"/>
    </row>
    <row r="57" spans="5:6" ht="25.15" customHeight="1" x14ac:dyDescent="0.25">
      <c r="E57"/>
      <c r="F57"/>
    </row>
    <row r="58" spans="5:6" ht="25.15" customHeight="1" x14ac:dyDescent="0.25">
      <c r="E58"/>
      <c r="F58"/>
    </row>
    <row r="59" spans="5:6" ht="25.15" customHeight="1" x14ac:dyDescent="0.25">
      <c r="E59"/>
      <c r="F59"/>
    </row>
    <row r="60" spans="5:6" ht="25.15" customHeight="1" x14ac:dyDescent="0.25">
      <c r="E60"/>
      <c r="F60"/>
    </row>
    <row r="61" spans="5:6" ht="25.15" customHeight="1" x14ac:dyDescent="0.25">
      <c r="E61"/>
      <c r="F61"/>
    </row>
    <row r="62" spans="5:6" ht="25.15" customHeight="1" x14ac:dyDescent="0.25">
      <c r="E62"/>
      <c r="F62"/>
    </row>
    <row r="63" spans="5:6" ht="25.15" customHeight="1" x14ac:dyDescent="0.25">
      <c r="E63"/>
      <c r="F63"/>
    </row>
    <row r="64" spans="5:6" ht="25.15" customHeight="1" x14ac:dyDescent="0.25">
      <c r="E64"/>
      <c r="F64"/>
    </row>
    <row r="65" spans="5:6" ht="25.15" customHeight="1" x14ac:dyDescent="0.25">
      <c r="E65"/>
      <c r="F65"/>
    </row>
    <row r="66" spans="5:6" ht="25.15" customHeight="1" x14ac:dyDescent="0.25">
      <c r="E66"/>
      <c r="F66"/>
    </row>
    <row r="67" spans="5:6" ht="25.15" customHeight="1" x14ac:dyDescent="0.25">
      <c r="E67"/>
      <c r="F67"/>
    </row>
    <row r="68" spans="5:6" x14ac:dyDescent="0.25">
      <c r="E68"/>
      <c r="F68"/>
    </row>
    <row r="69" spans="5:6" x14ac:dyDescent="0.25">
      <c r="E69"/>
      <c r="F69"/>
    </row>
    <row r="70" spans="5:6" x14ac:dyDescent="0.25">
      <c r="E70"/>
      <c r="F70"/>
    </row>
    <row r="71" spans="5:6" x14ac:dyDescent="0.25">
      <c r="E71"/>
      <c r="F71"/>
    </row>
    <row r="72" spans="5:6" x14ac:dyDescent="0.25">
      <c r="E72"/>
      <c r="F72"/>
    </row>
    <row r="73" spans="5:6" x14ac:dyDescent="0.25">
      <c r="E73"/>
      <c r="F73"/>
    </row>
  </sheetData>
  <autoFilter ref="A1:F45" xr:uid="{D5319EEF-3A20-48EC-B544-A322544D37F5}"/>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A1:C34"/>
  <sheetViews>
    <sheetView showGridLines="0" zoomScale="70" zoomScaleNormal="70" workbookViewId="0">
      <pane ySplit="1" topLeftCell="A2" activePane="bottomLeft" state="frozen"/>
      <selection activeCell="B1" sqref="B1"/>
      <selection pane="bottomLeft" activeCell="B15" sqref="B15"/>
    </sheetView>
  </sheetViews>
  <sheetFormatPr defaultRowHeight="15" x14ac:dyDescent="0.25"/>
  <cols>
    <col min="1" max="1" width="16.7109375" bestFit="1" customWidth="1"/>
    <col min="2" max="2" width="80.28515625" bestFit="1" customWidth="1"/>
    <col min="3" max="3" width="16.5703125" bestFit="1" customWidth="1"/>
  </cols>
  <sheetData>
    <row r="1" spans="1:3" ht="30" customHeight="1" thickBot="1" x14ac:dyDescent="0.3">
      <c r="A1" s="5" t="s">
        <v>38</v>
      </c>
      <c r="B1" s="6" t="s">
        <v>39</v>
      </c>
      <c r="C1" s="7" t="s">
        <v>40</v>
      </c>
    </row>
    <row r="2" spans="1:3" s="81" customFormat="1" ht="25.15" customHeight="1" thickBot="1" x14ac:dyDescent="0.35">
      <c r="A2" s="92">
        <v>2900</v>
      </c>
      <c r="B2" s="93" t="s">
        <v>41</v>
      </c>
      <c r="C2" s="91"/>
    </row>
    <row r="3" spans="1:3" s="85" customFormat="1" ht="25.15" customHeight="1" thickBot="1" x14ac:dyDescent="0.3">
      <c r="A3" s="78">
        <v>32130</v>
      </c>
      <c r="B3" s="79" t="s">
        <v>42</v>
      </c>
      <c r="C3" s="80">
        <v>2900</v>
      </c>
    </row>
    <row r="4" spans="1:3" s="85" customFormat="1" ht="25.15" customHeight="1" x14ac:dyDescent="0.25">
      <c r="A4" s="82">
        <v>32131</v>
      </c>
      <c r="B4" s="83" t="s">
        <v>146</v>
      </c>
      <c r="C4" s="84">
        <v>32130</v>
      </c>
    </row>
    <row r="5" spans="1:3" s="85" customFormat="1" ht="25.15" customHeight="1" x14ac:dyDescent="0.25">
      <c r="A5" s="86">
        <v>32132</v>
      </c>
      <c r="B5" s="87" t="s">
        <v>147</v>
      </c>
      <c r="C5" s="88">
        <v>32130</v>
      </c>
    </row>
    <row r="6" spans="1:3" s="85" customFormat="1" ht="25.15" customHeight="1" x14ac:dyDescent="0.25">
      <c r="A6" s="86">
        <v>32133</v>
      </c>
      <c r="B6" s="87" t="s">
        <v>148</v>
      </c>
      <c r="C6" s="88">
        <v>32130</v>
      </c>
    </row>
    <row r="7" spans="1:3" s="85" customFormat="1" ht="25.15" customHeight="1" x14ac:dyDescent="0.25">
      <c r="A7" s="86">
        <v>32134</v>
      </c>
      <c r="B7" s="87" t="s">
        <v>149</v>
      </c>
      <c r="C7" s="88">
        <v>32130</v>
      </c>
    </row>
    <row r="8" spans="1:3" s="85" customFormat="1" ht="25.15" customHeight="1" x14ac:dyDescent="0.25">
      <c r="A8" s="86">
        <v>32135</v>
      </c>
      <c r="B8" s="87" t="s">
        <v>44</v>
      </c>
      <c r="C8" s="88">
        <v>32130</v>
      </c>
    </row>
    <row r="9" spans="1:3" s="85" customFormat="1" ht="25.15" customHeight="1" x14ac:dyDescent="0.25">
      <c r="A9" s="86">
        <v>32136</v>
      </c>
      <c r="B9" s="87" t="s">
        <v>29</v>
      </c>
      <c r="C9" s="88">
        <v>32130</v>
      </c>
    </row>
    <row r="10" spans="1:3" s="85" customFormat="1" ht="25.15" customHeight="1" x14ac:dyDescent="0.25">
      <c r="A10" s="86">
        <v>32137</v>
      </c>
      <c r="B10" s="87" t="s">
        <v>150</v>
      </c>
      <c r="C10" s="88">
        <v>32130</v>
      </c>
    </row>
    <row r="11" spans="1:3" s="85" customFormat="1" ht="25.15" customHeight="1" x14ac:dyDescent="0.25">
      <c r="A11" s="86">
        <v>32138</v>
      </c>
      <c r="B11" s="87" t="s">
        <v>151</v>
      </c>
      <c r="C11" s="88">
        <v>32130</v>
      </c>
    </row>
    <row r="12" spans="1:3" s="85" customFormat="1" ht="25.15" customHeight="1" x14ac:dyDescent="0.25">
      <c r="A12" s="86">
        <v>32139</v>
      </c>
      <c r="B12" s="87" t="s">
        <v>152</v>
      </c>
      <c r="C12" s="88">
        <v>32130</v>
      </c>
    </row>
    <row r="13" spans="1:3" s="85" customFormat="1" ht="25.15" customHeight="1" x14ac:dyDescent="0.25">
      <c r="A13" s="86">
        <v>32140</v>
      </c>
      <c r="B13" s="87" t="s">
        <v>153</v>
      </c>
      <c r="C13" s="88">
        <v>32130</v>
      </c>
    </row>
    <row r="14" spans="1:3" s="85" customFormat="1" ht="25.15" customHeight="1" x14ac:dyDescent="0.25">
      <c r="A14" s="86">
        <v>32141</v>
      </c>
      <c r="B14" s="87" t="s">
        <v>43</v>
      </c>
      <c r="C14" s="88">
        <v>32130</v>
      </c>
    </row>
    <row r="15" spans="1:3" s="85" customFormat="1" ht="25.15" customHeight="1" x14ac:dyDescent="0.25">
      <c r="A15" s="86">
        <v>32142</v>
      </c>
      <c r="B15" s="87" t="s">
        <v>154</v>
      </c>
      <c r="C15" s="88">
        <v>32130</v>
      </c>
    </row>
    <row r="16" spans="1:3" s="85" customFormat="1" ht="25.15" customHeight="1" x14ac:dyDescent="0.25">
      <c r="A16" s="86">
        <v>32143</v>
      </c>
      <c r="B16" s="87" t="s">
        <v>155</v>
      </c>
      <c r="C16" s="88">
        <v>32130</v>
      </c>
    </row>
    <row r="17" spans="1:3" s="85" customFormat="1" ht="25.15" customHeight="1" x14ac:dyDescent="0.25">
      <c r="A17" s="86">
        <v>32144</v>
      </c>
      <c r="B17" s="87" t="s">
        <v>156</v>
      </c>
      <c r="C17" s="88">
        <v>32130</v>
      </c>
    </row>
    <row r="18" spans="1:3" s="85" customFormat="1" ht="25.15" customHeight="1" x14ac:dyDescent="0.25">
      <c r="A18" s="86">
        <v>32145</v>
      </c>
      <c r="B18" s="87" t="s">
        <v>157</v>
      </c>
      <c r="C18" s="88">
        <v>32130</v>
      </c>
    </row>
    <row r="19" spans="1:3" s="85" customFormat="1" ht="25.15" customHeight="1" x14ac:dyDescent="0.25">
      <c r="A19" s="86">
        <v>32146</v>
      </c>
      <c r="B19" s="87" t="s">
        <v>158</v>
      </c>
      <c r="C19" s="88">
        <v>32130</v>
      </c>
    </row>
    <row r="20" spans="1:3" s="85" customFormat="1" ht="25.15" customHeight="1" x14ac:dyDescent="0.25">
      <c r="A20" s="86">
        <v>32147</v>
      </c>
      <c r="B20" s="87" t="s">
        <v>159</v>
      </c>
      <c r="C20" s="88">
        <v>32130</v>
      </c>
    </row>
    <row r="21" spans="1:3" s="85" customFormat="1" ht="25.15" customHeight="1" x14ac:dyDescent="0.25">
      <c r="A21" s="86">
        <v>32148</v>
      </c>
      <c r="B21" s="87" t="s">
        <v>160</v>
      </c>
      <c r="C21" s="88">
        <v>32130</v>
      </c>
    </row>
    <row r="22" spans="1:3" s="85" customFormat="1" ht="25.15" customHeight="1" x14ac:dyDescent="0.25">
      <c r="A22" s="86">
        <v>32149</v>
      </c>
      <c r="B22" s="87" t="s">
        <v>161</v>
      </c>
      <c r="C22" s="88">
        <v>32130</v>
      </c>
    </row>
    <row r="23" spans="1:3" s="85" customFormat="1" ht="25.15" customHeight="1" x14ac:dyDescent="0.25">
      <c r="A23" s="86">
        <v>32150</v>
      </c>
      <c r="B23" s="87" t="s">
        <v>162</v>
      </c>
      <c r="C23" s="88">
        <v>32130</v>
      </c>
    </row>
    <row r="24" spans="1:3" s="85" customFormat="1" ht="25.15" customHeight="1" x14ac:dyDescent="0.25">
      <c r="A24" s="86">
        <v>32151</v>
      </c>
      <c r="B24" s="87" t="s">
        <v>163</v>
      </c>
      <c r="C24" s="88">
        <v>32130</v>
      </c>
    </row>
    <row r="25" spans="1:3" s="85" customFormat="1" ht="25.15" customHeight="1" x14ac:dyDescent="0.25">
      <c r="A25" s="86">
        <v>32152</v>
      </c>
      <c r="B25" s="87" t="s">
        <v>164</v>
      </c>
      <c r="C25" s="88">
        <v>32130</v>
      </c>
    </row>
    <row r="26" spans="1:3" s="85" customFormat="1" ht="25.15" customHeight="1" x14ac:dyDescent="0.25">
      <c r="A26" s="86">
        <v>32153</v>
      </c>
      <c r="B26" s="87" t="s">
        <v>165</v>
      </c>
      <c r="C26" s="88">
        <v>32130</v>
      </c>
    </row>
    <row r="27" spans="1:3" s="85" customFormat="1" ht="25.15" customHeight="1" x14ac:dyDescent="0.25">
      <c r="A27" s="86">
        <v>32154</v>
      </c>
      <c r="B27" s="87" t="s">
        <v>166</v>
      </c>
      <c r="C27" s="88">
        <v>32130</v>
      </c>
    </row>
    <row r="28" spans="1:3" s="85" customFormat="1" ht="25.15" customHeight="1" x14ac:dyDescent="0.25">
      <c r="A28" s="86">
        <v>32155</v>
      </c>
      <c r="B28" s="87" t="s">
        <v>167</v>
      </c>
      <c r="C28" s="88">
        <v>32130</v>
      </c>
    </row>
    <row r="29" spans="1:3" s="85" customFormat="1" ht="25.15" customHeight="1" x14ac:dyDescent="0.25">
      <c r="A29" s="86">
        <v>32156</v>
      </c>
      <c r="B29" s="87" t="s">
        <v>168</v>
      </c>
      <c r="C29" s="88">
        <v>32130</v>
      </c>
    </row>
    <row r="30" spans="1:3" s="85" customFormat="1" ht="25.15" customHeight="1" x14ac:dyDescent="0.25">
      <c r="A30" s="86">
        <v>32157</v>
      </c>
      <c r="B30" s="87" t="s">
        <v>169</v>
      </c>
      <c r="C30" s="88">
        <v>32130</v>
      </c>
    </row>
    <row r="31" spans="1:3" s="85" customFormat="1" ht="25.15" customHeight="1" x14ac:dyDescent="0.25">
      <c r="A31" s="86">
        <v>32158</v>
      </c>
      <c r="B31" s="87" t="s">
        <v>170</v>
      </c>
      <c r="C31" s="88">
        <v>32130</v>
      </c>
    </row>
    <row r="32" spans="1:3" s="85" customFormat="1" ht="25.15" customHeight="1" x14ac:dyDescent="0.25">
      <c r="A32" s="86">
        <v>32159</v>
      </c>
      <c r="B32" s="87" t="s">
        <v>171</v>
      </c>
      <c r="C32" s="88">
        <v>32130</v>
      </c>
    </row>
    <row r="33" spans="1:3" s="85" customFormat="1" ht="25.15" customHeight="1" x14ac:dyDescent="0.25">
      <c r="A33" s="86">
        <v>32160</v>
      </c>
      <c r="B33" s="87" t="s">
        <v>172</v>
      </c>
      <c r="C33" s="88">
        <v>32130</v>
      </c>
    </row>
    <row r="34" spans="1:3" s="85" customFormat="1" ht="25.15" customHeight="1" x14ac:dyDescent="0.25">
      <c r="A34" s="86">
        <v>32161</v>
      </c>
      <c r="B34" s="87" t="s">
        <v>173</v>
      </c>
      <c r="C34" s="88">
        <v>32130</v>
      </c>
    </row>
  </sheetData>
  <autoFilter ref="A1:C34" xr:uid="{56AE994D-C635-4C95-9FFE-52F5A4DBAE72}"/>
  <conditionalFormatting sqref="A1:A34">
    <cfRule type="duplicateValues" dxfId="114" priority="1171"/>
  </conditionalFormatting>
  <conditionalFormatting sqref="A2">
    <cfRule type="duplicateValues" dxfId="113" priority="90"/>
    <cfRule type="duplicateValues" dxfId="112" priority="91"/>
  </conditionalFormatting>
  <conditionalFormatting sqref="A3:A34">
    <cfRule type="duplicateValues" dxfId="111" priority="1173"/>
    <cfRule type="duplicateValues" dxfId="110" priority="1172"/>
  </conditionalFormatting>
  <conditionalFormatting sqref="A6">
    <cfRule type="duplicateValues" dxfId="109" priority="38"/>
    <cfRule type="duplicateValues" dxfId="108" priority="39"/>
    <cfRule type="duplicateValues" dxfId="107" priority="37"/>
  </conditionalFormatting>
  <conditionalFormatting sqref="A8">
    <cfRule type="duplicateValues" dxfId="106" priority="33"/>
    <cfRule type="duplicateValues" dxfId="105" priority="34"/>
    <cfRule type="duplicateValues" dxfId="104" priority="35"/>
  </conditionalFormatting>
  <conditionalFormatting sqref="A12">
    <cfRule type="duplicateValues" dxfId="103" priority="18"/>
    <cfRule type="duplicateValues" dxfId="102" priority="19"/>
    <cfRule type="duplicateValues" dxfId="101" priority="17"/>
  </conditionalFormatting>
  <conditionalFormatting sqref="A13">
    <cfRule type="duplicateValues" dxfId="100" priority="27"/>
    <cfRule type="duplicateValues" dxfId="99" priority="26"/>
    <cfRule type="duplicateValues" dxfId="98" priority="25"/>
  </conditionalFormatting>
  <conditionalFormatting sqref="A14:A15">
    <cfRule type="duplicateValues" dxfId="97" priority="21"/>
    <cfRule type="duplicateValues" dxfId="96" priority="22"/>
    <cfRule type="duplicateValues" dxfId="95" priority="23"/>
  </conditionalFormatting>
  <conditionalFormatting sqref="A18">
    <cfRule type="duplicateValues" dxfId="94" priority="53"/>
    <cfRule type="duplicateValues" dxfId="93" priority="54"/>
    <cfRule type="duplicateValues" dxfId="92" priority="55"/>
  </conditionalFormatting>
  <conditionalFormatting sqref="A23">
    <cfRule type="duplicateValues" dxfId="91" priority="49"/>
    <cfRule type="duplicateValues" dxfId="90" priority="50"/>
    <cfRule type="duplicateValues" dxfId="89" priority="51"/>
  </conditionalFormatting>
  <conditionalFormatting sqref="B4:B34">
    <cfRule type="duplicateValues" dxfId="88" priority="1174"/>
  </conditionalFormatting>
  <conditionalFormatting sqref="B6">
    <cfRule type="duplicateValues" dxfId="87" priority="40"/>
  </conditionalFormatting>
  <conditionalFormatting sqref="B8">
    <cfRule type="duplicateValues" dxfId="86" priority="36"/>
  </conditionalFormatting>
  <conditionalFormatting sqref="B12">
    <cfRule type="duplicateValues" dxfId="85" priority="20"/>
  </conditionalFormatting>
  <conditionalFormatting sqref="B13">
    <cfRule type="duplicateValues" dxfId="84" priority="28"/>
  </conditionalFormatting>
  <conditionalFormatting sqref="B14:B15">
    <cfRule type="duplicateValues" dxfId="83" priority="24"/>
  </conditionalFormatting>
  <conditionalFormatting sqref="B18">
    <cfRule type="duplicateValues" dxfId="82" priority="56"/>
  </conditionalFormatting>
  <conditionalFormatting sqref="B23">
    <cfRule type="duplicateValues" dxfId="81" priority="52"/>
  </conditionalFormatting>
  <pageMargins left="0.7" right="0.7" top="0.75" bottom="0.75" header="0.51180555555555496" footer="0.51180555555555496"/>
  <pageSetup paperSize="9"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1:AJ461"/>
  <sheetViews>
    <sheetView showGridLines="0" zoomScale="70" zoomScaleNormal="70" workbookViewId="0">
      <pane xSplit="3" ySplit="1" topLeftCell="D2" activePane="bottomRight" state="frozen"/>
      <selection pane="topRight" activeCell="B1" sqref="B1"/>
      <selection pane="bottomLeft" activeCell="B1" sqref="B1"/>
      <selection pane="bottomRight" activeCell="C2" sqref="C2"/>
    </sheetView>
  </sheetViews>
  <sheetFormatPr defaultColWidth="8.85546875" defaultRowHeight="16.5" x14ac:dyDescent="0.3"/>
  <cols>
    <col min="1" max="1" width="20.7109375" style="36" customWidth="1"/>
    <col min="2" max="2" width="40.7109375" style="36" customWidth="1"/>
    <col min="3" max="36" width="20.7109375" style="36" customWidth="1"/>
    <col min="37" max="16384" width="8.85546875" style="36"/>
  </cols>
  <sheetData>
    <row r="1" spans="1:36" s="49" customFormat="1" ht="34.9" customHeight="1" thickBot="1" x14ac:dyDescent="0.4">
      <c r="A1" s="46" t="s">
        <v>45</v>
      </c>
      <c r="B1" s="47" t="s">
        <v>46</v>
      </c>
      <c r="C1" s="47" t="s">
        <v>47</v>
      </c>
      <c r="D1" s="47" t="s">
        <v>48</v>
      </c>
      <c r="E1" s="47" t="s">
        <v>49</v>
      </c>
      <c r="F1" s="47" t="s">
        <v>50</v>
      </c>
      <c r="G1" s="47" t="s">
        <v>51</v>
      </c>
      <c r="H1" s="47" t="s">
        <v>52</v>
      </c>
      <c r="I1" s="47" t="s">
        <v>53</v>
      </c>
      <c r="J1" s="47" t="s">
        <v>54</v>
      </c>
      <c r="K1" s="47" t="s">
        <v>55</v>
      </c>
      <c r="L1" s="47" t="s">
        <v>56</v>
      </c>
      <c r="M1" s="47" t="s">
        <v>57</v>
      </c>
      <c r="N1" s="47" t="s">
        <v>58</v>
      </c>
      <c r="O1" s="47" t="s">
        <v>59</v>
      </c>
      <c r="P1" s="47" t="s">
        <v>60</v>
      </c>
      <c r="Q1" s="47" t="s">
        <v>61</v>
      </c>
      <c r="R1" s="47" t="s">
        <v>62</v>
      </c>
      <c r="S1" s="47" t="s">
        <v>63</v>
      </c>
      <c r="T1" s="47" t="s">
        <v>64</v>
      </c>
      <c r="U1" s="47" t="s">
        <v>65</v>
      </c>
      <c r="V1" s="47" t="s">
        <v>66</v>
      </c>
      <c r="W1" s="47" t="s">
        <v>67</v>
      </c>
      <c r="X1" s="47" t="s">
        <v>68</v>
      </c>
      <c r="Y1" s="47" t="s">
        <v>69</v>
      </c>
      <c r="Z1" s="47" t="s">
        <v>70</v>
      </c>
      <c r="AA1" s="47" t="s">
        <v>71</v>
      </c>
      <c r="AB1" s="47" t="s">
        <v>72</v>
      </c>
      <c r="AC1" s="47" t="s">
        <v>73</v>
      </c>
      <c r="AD1" s="47" t="s">
        <v>74</v>
      </c>
      <c r="AE1" s="47" t="s">
        <v>75</v>
      </c>
      <c r="AF1" s="47" t="s">
        <v>76</v>
      </c>
      <c r="AG1" s="47" t="s">
        <v>77</v>
      </c>
      <c r="AH1" s="47" t="s">
        <v>78</v>
      </c>
      <c r="AI1" s="47" t="s">
        <v>79</v>
      </c>
      <c r="AJ1" s="48" t="s">
        <v>80</v>
      </c>
    </row>
    <row r="2" spans="1:36" s="77" customFormat="1" ht="30" customHeight="1" thickBot="1" x14ac:dyDescent="0.4">
      <c r="A2" s="128">
        <v>32130</v>
      </c>
      <c r="B2" s="129" t="s">
        <v>42</v>
      </c>
      <c r="C2" s="117" t="s">
        <v>227</v>
      </c>
      <c r="D2" s="117">
        <v>2900</v>
      </c>
      <c r="E2" s="117">
        <v>32130</v>
      </c>
      <c r="F2" s="130">
        <v>32131</v>
      </c>
      <c r="G2" s="130">
        <v>32132</v>
      </c>
      <c r="H2" s="130">
        <v>32133</v>
      </c>
      <c r="I2" s="130">
        <v>32134</v>
      </c>
      <c r="J2" s="130">
        <v>32135</v>
      </c>
      <c r="K2" s="130">
        <v>32136</v>
      </c>
      <c r="L2" s="130">
        <v>32137</v>
      </c>
      <c r="M2" s="130">
        <v>32138</v>
      </c>
      <c r="N2" s="130">
        <v>32139</v>
      </c>
      <c r="O2" s="130">
        <v>32140</v>
      </c>
      <c r="P2" s="130">
        <v>32141</v>
      </c>
      <c r="Q2" s="130">
        <v>32142</v>
      </c>
      <c r="R2" s="130">
        <v>32143</v>
      </c>
      <c r="S2" s="130">
        <v>32144</v>
      </c>
      <c r="T2" s="130">
        <v>32145</v>
      </c>
      <c r="U2" s="130">
        <v>32146</v>
      </c>
      <c r="V2" s="130">
        <v>32147</v>
      </c>
      <c r="W2" s="130">
        <v>32148</v>
      </c>
      <c r="X2" s="130">
        <v>32149</v>
      </c>
      <c r="Y2" s="130">
        <v>32150</v>
      </c>
      <c r="Z2" s="130">
        <v>32151</v>
      </c>
      <c r="AA2" s="130">
        <v>32152</v>
      </c>
      <c r="AB2" s="130">
        <v>32153</v>
      </c>
      <c r="AC2" s="130">
        <v>32154</v>
      </c>
      <c r="AD2" s="130">
        <v>32155</v>
      </c>
      <c r="AE2" s="130">
        <v>32156</v>
      </c>
      <c r="AF2" s="130">
        <v>32157</v>
      </c>
      <c r="AG2" s="130">
        <v>32158</v>
      </c>
      <c r="AH2" s="75">
        <v>32159</v>
      </c>
      <c r="AI2" s="75">
        <v>32160</v>
      </c>
      <c r="AJ2" s="76">
        <v>32161</v>
      </c>
    </row>
    <row r="3" spans="1:36" s="49" customFormat="1" ht="30" customHeight="1" x14ac:dyDescent="0.35">
      <c r="A3" s="50">
        <v>32131</v>
      </c>
      <c r="B3" s="72" t="s">
        <v>146</v>
      </c>
      <c r="C3" s="51" t="s">
        <v>228</v>
      </c>
      <c r="D3" s="51">
        <v>2900</v>
      </c>
      <c r="E3" s="51">
        <v>32130</v>
      </c>
      <c r="F3" s="51">
        <v>32131</v>
      </c>
      <c r="G3" s="51">
        <v>32145</v>
      </c>
      <c r="H3" s="52">
        <v>32146</v>
      </c>
      <c r="I3" s="52">
        <v>32147</v>
      </c>
      <c r="J3" s="52">
        <v>32148</v>
      </c>
      <c r="K3" s="52">
        <v>32149</v>
      </c>
      <c r="L3" s="52"/>
      <c r="M3" s="52"/>
      <c r="N3" s="52"/>
      <c r="O3" s="52"/>
      <c r="P3" s="52"/>
      <c r="Q3" s="52"/>
      <c r="R3" s="52"/>
      <c r="S3" s="52"/>
      <c r="T3" s="52"/>
      <c r="U3" s="52"/>
      <c r="V3" s="52"/>
      <c r="W3" s="52"/>
      <c r="X3" s="52"/>
      <c r="Y3" s="52"/>
      <c r="Z3" s="52"/>
      <c r="AA3" s="52"/>
      <c r="AB3" s="52"/>
      <c r="AC3" s="52"/>
      <c r="AD3" s="52"/>
      <c r="AE3" s="52"/>
      <c r="AF3" s="52"/>
      <c r="AG3" s="52"/>
      <c r="AH3" s="52"/>
      <c r="AI3" s="52"/>
      <c r="AJ3" s="53"/>
    </row>
    <row r="4" spans="1:36" s="49" customFormat="1" ht="30" customHeight="1" x14ac:dyDescent="0.35">
      <c r="A4" s="136">
        <v>32132</v>
      </c>
      <c r="B4" s="160" t="s">
        <v>147</v>
      </c>
      <c r="C4" s="138" t="s">
        <v>229</v>
      </c>
      <c r="D4" s="138">
        <v>2900</v>
      </c>
      <c r="E4" s="138">
        <v>32130</v>
      </c>
      <c r="F4" s="138">
        <v>32132</v>
      </c>
      <c r="G4" s="138">
        <v>32144</v>
      </c>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37"/>
    </row>
    <row r="5" spans="1:36" s="49" customFormat="1" ht="30" customHeight="1" x14ac:dyDescent="0.35">
      <c r="A5" s="136">
        <v>32133</v>
      </c>
      <c r="B5" s="160" t="s">
        <v>148</v>
      </c>
      <c r="C5" s="138" t="s">
        <v>230</v>
      </c>
      <c r="D5" s="138">
        <v>2900</v>
      </c>
      <c r="E5" s="138">
        <v>32130</v>
      </c>
      <c r="F5" s="138">
        <v>32133</v>
      </c>
      <c r="G5" s="138">
        <v>32142</v>
      </c>
      <c r="H5" s="161">
        <v>32143</v>
      </c>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37"/>
    </row>
    <row r="6" spans="1:36" s="49" customFormat="1" ht="30" customHeight="1" x14ac:dyDescent="0.35">
      <c r="A6" s="136">
        <v>32134</v>
      </c>
      <c r="B6" s="160" t="s">
        <v>149</v>
      </c>
      <c r="C6" s="138" t="s">
        <v>285</v>
      </c>
      <c r="D6" s="138">
        <v>2900</v>
      </c>
      <c r="E6" s="138">
        <v>32130</v>
      </c>
      <c r="F6" s="138">
        <v>32134</v>
      </c>
      <c r="G6" s="138">
        <v>32150</v>
      </c>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37"/>
    </row>
    <row r="7" spans="1:36" s="49" customFormat="1" ht="30" customHeight="1" x14ac:dyDescent="0.35">
      <c r="A7" s="136">
        <v>32137</v>
      </c>
      <c r="B7" s="160" t="s">
        <v>150</v>
      </c>
      <c r="C7" s="138" t="s">
        <v>231</v>
      </c>
      <c r="D7" s="138">
        <v>2900</v>
      </c>
      <c r="E7" s="138">
        <v>32130</v>
      </c>
      <c r="F7" s="138">
        <v>32137</v>
      </c>
      <c r="G7" s="138">
        <v>32142</v>
      </c>
      <c r="H7" s="161">
        <v>32144</v>
      </c>
      <c r="I7" s="161">
        <v>32145</v>
      </c>
      <c r="J7" s="161">
        <v>32150</v>
      </c>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37"/>
    </row>
    <row r="8" spans="1:36" s="49" customFormat="1" ht="30" customHeight="1" x14ac:dyDescent="0.35">
      <c r="A8" s="136">
        <v>32138</v>
      </c>
      <c r="B8" s="160" t="s">
        <v>151</v>
      </c>
      <c r="C8" s="138" t="s">
        <v>232</v>
      </c>
      <c r="D8" s="138">
        <v>2900</v>
      </c>
      <c r="E8" s="138">
        <v>32130</v>
      </c>
      <c r="F8" s="138">
        <v>32138</v>
      </c>
      <c r="G8" s="138">
        <v>32143</v>
      </c>
      <c r="H8" s="161">
        <v>32146</v>
      </c>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37"/>
    </row>
    <row r="9" spans="1:36" s="49" customFormat="1" ht="30" customHeight="1" x14ac:dyDescent="0.35">
      <c r="A9" s="54">
        <v>32139</v>
      </c>
      <c r="B9" s="73" t="s">
        <v>152</v>
      </c>
      <c r="C9" s="55" t="s">
        <v>233</v>
      </c>
      <c r="D9" s="55">
        <v>2900</v>
      </c>
      <c r="E9" s="55">
        <v>32130</v>
      </c>
      <c r="F9" s="55">
        <v>32139</v>
      </c>
      <c r="G9" s="55">
        <v>32147</v>
      </c>
      <c r="H9" s="55"/>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7"/>
    </row>
    <row r="10" spans="1:36" s="49" customFormat="1" ht="30" customHeight="1" x14ac:dyDescent="0.35">
      <c r="A10" s="123">
        <v>32140</v>
      </c>
      <c r="B10" s="124" t="s">
        <v>153</v>
      </c>
      <c r="C10" s="125" t="s">
        <v>234</v>
      </c>
      <c r="D10" s="55">
        <v>2900</v>
      </c>
      <c r="E10" s="55">
        <v>32130</v>
      </c>
      <c r="F10" s="55">
        <v>32140</v>
      </c>
      <c r="G10" s="125">
        <v>32148</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7"/>
    </row>
    <row r="11" spans="1:36" s="49" customFormat="1" ht="30" customHeight="1" thickBot="1" x14ac:dyDescent="0.4">
      <c r="A11" s="58">
        <v>32141</v>
      </c>
      <c r="B11" s="74" t="s">
        <v>43</v>
      </c>
      <c r="C11" s="59" t="s">
        <v>235</v>
      </c>
      <c r="D11" s="59">
        <v>2900</v>
      </c>
      <c r="E11" s="59">
        <v>32130</v>
      </c>
      <c r="F11" s="59">
        <v>32141</v>
      </c>
      <c r="G11" s="59">
        <v>32149</v>
      </c>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1"/>
    </row>
    <row r="12" spans="1:36" customFormat="1" ht="30" customHeight="1" x14ac:dyDescent="0.25"/>
    <row r="13" spans="1:36" customFormat="1" ht="30" customHeight="1" x14ac:dyDescent="0.25"/>
    <row r="14" spans="1:36" customFormat="1" ht="30" customHeight="1" x14ac:dyDescent="0.25"/>
    <row r="15" spans="1:36" customFormat="1" ht="30" customHeight="1" x14ac:dyDescent="0.25"/>
    <row r="16" spans="1:36" customFormat="1" ht="30" customHeight="1" x14ac:dyDescent="0.25"/>
    <row r="17" customFormat="1" ht="30" customHeight="1" x14ac:dyDescent="0.25"/>
    <row r="18" customFormat="1" ht="30" customHeight="1" x14ac:dyDescent="0.25"/>
    <row r="19" customFormat="1" ht="30" customHeight="1" x14ac:dyDescent="0.25"/>
    <row r="20" customFormat="1" ht="30" customHeight="1" x14ac:dyDescent="0.25"/>
    <row r="21" customFormat="1" ht="30" customHeight="1" x14ac:dyDescent="0.25"/>
    <row r="22" customFormat="1" ht="30" customHeight="1" x14ac:dyDescent="0.25"/>
    <row r="23" customFormat="1" ht="30" customHeight="1" x14ac:dyDescent="0.25"/>
    <row r="24" customFormat="1" ht="30" customHeight="1" x14ac:dyDescent="0.25"/>
    <row r="25" customFormat="1" ht="30" customHeight="1" x14ac:dyDescent="0.25"/>
    <row r="26" customFormat="1" ht="30" customHeight="1" x14ac:dyDescent="0.25"/>
    <row r="27" customFormat="1" ht="30" customHeight="1" x14ac:dyDescent="0.25"/>
    <row r="28" customFormat="1" ht="30" customHeight="1" x14ac:dyDescent="0.25"/>
    <row r="29" customFormat="1" ht="30" customHeight="1" x14ac:dyDescent="0.25"/>
    <row r="30" customFormat="1" ht="30" customHeight="1" x14ac:dyDescent="0.25"/>
    <row r="31" customFormat="1" ht="30" customHeight="1" x14ac:dyDescent="0.25"/>
    <row r="32" customFormat="1" ht="30" customHeight="1" x14ac:dyDescent="0.25"/>
    <row r="33" customFormat="1" ht="30" customHeight="1" x14ac:dyDescent="0.25"/>
    <row r="34" customFormat="1" ht="30" customHeight="1" x14ac:dyDescent="0.25"/>
    <row r="35" customFormat="1" ht="30" customHeight="1" x14ac:dyDescent="0.25"/>
    <row r="36" customFormat="1" ht="30" customHeight="1" x14ac:dyDescent="0.25"/>
    <row r="37" customFormat="1" ht="30" customHeight="1" x14ac:dyDescent="0.25"/>
    <row r="38" customFormat="1" ht="30" customHeight="1" x14ac:dyDescent="0.25"/>
    <row r="39" customFormat="1" ht="30" customHeight="1" x14ac:dyDescent="0.25"/>
    <row r="40" customFormat="1" ht="30" customHeight="1" x14ac:dyDescent="0.25"/>
    <row r="41" customFormat="1" ht="30" customHeight="1" x14ac:dyDescent="0.25"/>
    <row r="42" customFormat="1" ht="30" customHeight="1" x14ac:dyDescent="0.25"/>
    <row r="43" customFormat="1" ht="30" customHeight="1" x14ac:dyDescent="0.25"/>
    <row r="44" customFormat="1" ht="30" customHeight="1" x14ac:dyDescent="0.25"/>
    <row r="45" customFormat="1" ht="30" customHeight="1" x14ac:dyDescent="0.25"/>
    <row r="46" customFormat="1" ht="30" customHeight="1" x14ac:dyDescent="0.25"/>
    <row r="47" customFormat="1" ht="30" customHeight="1" x14ac:dyDescent="0.25"/>
    <row r="48" customFormat="1" ht="30" customHeight="1" x14ac:dyDescent="0.25"/>
    <row r="49" customFormat="1" ht="30" customHeight="1" x14ac:dyDescent="0.25"/>
    <row r="50" customFormat="1" ht="30" customHeight="1" x14ac:dyDescent="0.25"/>
    <row r="51" customFormat="1" ht="30" customHeight="1" x14ac:dyDescent="0.25"/>
    <row r="52" customFormat="1" ht="30" customHeight="1" x14ac:dyDescent="0.25"/>
    <row r="53" customFormat="1" ht="30" customHeight="1" x14ac:dyDescent="0.25"/>
    <row r="54" customFormat="1" ht="30" customHeight="1" x14ac:dyDescent="0.25"/>
    <row r="55" customFormat="1" ht="30" customHeight="1" x14ac:dyDescent="0.25"/>
    <row r="56" customFormat="1" ht="30" customHeight="1" x14ac:dyDescent="0.25"/>
    <row r="57" customFormat="1" ht="30" customHeight="1" x14ac:dyDescent="0.25"/>
    <row r="58" customFormat="1" ht="30" customHeight="1" x14ac:dyDescent="0.25"/>
    <row r="59" customFormat="1" ht="30" customHeight="1" x14ac:dyDescent="0.25"/>
    <row r="60" customFormat="1" ht="30" customHeight="1" x14ac:dyDescent="0.25"/>
    <row r="61" customFormat="1" ht="30" customHeight="1" x14ac:dyDescent="0.25"/>
    <row r="62" customFormat="1" ht="30" customHeight="1" x14ac:dyDescent="0.25"/>
    <row r="63" customFormat="1" ht="30" customHeight="1" x14ac:dyDescent="0.25"/>
    <row r="64" customFormat="1" ht="30" customHeight="1" x14ac:dyDescent="0.25"/>
    <row r="65" customFormat="1" ht="30" customHeight="1" x14ac:dyDescent="0.25"/>
    <row r="66" customFormat="1" ht="30" customHeight="1" x14ac:dyDescent="0.25"/>
    <row r="67" customFormat="1" ht="30" customHeight="1" x14ac:dyDescent="0.25"/>
    <row r="68" customFormat="1" ht="30" customHeight="1" x14ac:dyDescent="0.25"/>
    <row r="69" customFormat="1" ht="30" customHeight="1" x14ac:dyDescent="0.25"/>
    <row r="70" customFormat="1" ht="30" customHeight="1" x14ac:dyDescent="0.25"/>
    <row r="71" customFormat="1" ht="30" customHeight="1" x14ac:dyDescent="0.25"/>
    <row r="72" customFormat="1" ht="30" customHeight="1" x14ac:dyDescent="0.25"/>
    <row r="73" customFormat="1" ht="30" customHeight="1" x14ac:dyDescent="0.25"/>
    <row r="74" customFormat="1" ht="30" customHeight="1" x14ac:dyDescent="0.25"/>
    <row r="75" customFormat="1" ht="30" customHeight="1" x14ac:dyDescent="0.25"/>
    <row r="76" customFormat="1" ht="30" customHeight="1" x14ac:dyDescent="0.25"/>
    <row r="77" customFormat="1" ht="30" customHeight="1" x14ac:dyDescent="0.25"/>
    <row r="78" customFormat="1" ht="30" customHeight="1" x14ac:dyDescent="0.25"/>
    <row r="79" customFormat="1" ht="30" customHeight="1" x14ac:dyDescent="0.25"/>
    <row r="80" customFormat="1" ht="30" customHeight="1" x14ac:dyDescent="0.25"/>
    <row r="81" customFormat="1" ht="30" customHeight="1" x14ac:dyDescent="0.25"/>
    <row r="82" customFormat="1" ht="30" customHeight="1" x14ac:dyDescent="0.25"/>
    <row r="83" customFormat="1" ht="30" customHeight="1" x14ac:dyDescent="0.25"/>
    <row r="84" customFormat="1" ht="30" customHeight="1" x14ac:dyDescent="0.25"/>
    <row r="85" customFormat="1" ht="30" customHeight="1" x14ac:dyDescent="0.25"/>
    <row r="86" customFormat="1" ht="30" customHeight="1" x14ac:dyDescent="0.25"/>
    <row r="87" customFormat="1" ht="30" customHeight="1" x14ac:dyDescent="0.25"/>
    <row r="88" customFormat="1" ht="30" customHeight="1" x14ac:dyDescent="0.25"/>
    <row r="89" customFormat="1" ht="30" customHeight="1" x14ac:dyDescent="0.25"/>
    <row r="90" customFormat="1" ht="30" customHeight="1" x14ac:dyDescent="0.25"/>
    <row r="91" customFormat="1" ht="30" customHeight="1" x14ac:dyDescent="0.25"/>
    <row r="92" customFormat="1" ht="30" customHeight="1" x14ac:dyDescent="0.25"/>
    <row r="93" customFormat="1" ht="30" customHeight="1" x14ac:dyDescent="0.25"/>
    <row r="94" customFormat="1" ht="30" customHeight="1" x14ac:dyDescent="0.25"/>
    <row r="95" customFormat="1" ht="30" customHeight="1" x14ac:dyDescent="0.25"/>
    <row r="96" customFormat="1" ht="30" customHeight="1" x14ac:dyDescent="0.25"/>
    <row r="97" customFormat="1" ht="30" customHeight="1" x14ac:dyDescent="0.25"/>
    <row r="98" customFormat="1" ht="30" customHeight="1" x14ac:dyDescent="0.25"/>
    <row r="99" customFormat="1" ht="30" customHeight="1" x14ac:dyDescent="0.25"/>
    <row r="100" customFormat="1" ht="30" customHeight="1" x14ac:dyDescent="0.25"/>
    <row r="101" customFormat="1" ht="30" customHeight="1" x14ac:dyDescent="0.25"/>
    <row r="102" customFormat="1" ht="30" customHeight="1" x14ac:dyDescent="0.25"/>
    <row r="103" customFormat="1" ht="30" customHeight="1" x14ac:dyDescent="0.25"/>
    <row r="104" customFormat="1" ht="30" customHeight="1" x14ac:dyDescent="0.25"/>
    <row r="105" customFormat="1" ht="30" customHeight="1" x14ac:dyDescent="0.25"/>
    <row r="106" customFormat="1" ht="30" customHeight="1" x14ac:dyDescent="0.25"/>
    <row r="107" customFormat="1" ht="30" customHeight="1" x14ac:dyDescent="0.25"/>
    <row r="108" customFormat="1" ht="30" customHeight="1" x14ac:dyDescent="0.25"/>
    <row r="109" customFormat="1" ht="30" customHeight="1" x14ac:dyDescent="0.25"/>
    <row r="110" customFormat="1" ht="30" customHeight="1" x14ac:dyDescent="0.25"/>
    <row r="111" customFormat="1" ht="30" customHeight="1" x14ac:dyDescent="0.25"/>
    <row r="112" customFormat="1" ht="30" customHeight="1" x14ac:dyDescent="0.25"/>
    <row r="113" customFormat="1" ht="30" customHeight="1" x14ac:dyDescent="0.25"/>
    <row r="114" customFormat="1" ht="30" customHeight="1" x14ac:dyDescent="0.25"/>
    <row r="115" customFormat="1" ht="30" customHeight="1" x14ac:dyDescent="0.25"/>
    <row r="116" customFormat="1" ht="30" customHeight="1" x14ac:dyDescent="0.25"/>
    <row r="117" customFormat="1" ht="30" customHeight="1" x14ac:dyDescent="0.25"/>
    <row r="118" customFormat="1" ht="30" customHeight="1" x14ac:dyDescent="0.25"/>
    <row r="119" customFormat="1" ht="30" customHeight="1" x14ac:dyDescent="0.25"/>
    <row r="120" customFormat="1" ht="30" customHeight="1" x14ac:dyDescent="0.25"/>
    <row r="121" customFormat="1" ht="30" customHeight="1" x14ac:dyDescent="0.25"/>
    <row r="122" customFormat="1" ht="30" customHeight="1" x14ac:dyDescent="0.25"/>
    <row r="123" customFormat="1" ht="30" customHeight="1" x14ac:dyDescent="0.25"/>
    <row r="124" customFormat="1" ht="30" customHeight="1" x14ac:dyDescent="0.25"/>
    <row r="125" customFormat="1" ht="30" customHeight="1" x14ac:dyDescent="0.25"/>
    <row r="126" customFormat="1" ht="30" customHeight="1" x14ac:dyDescent="0.25"/>
    <row r="127" customFormat="1" ht="30" customHeight="1" x14ac:dyDescent="0.25"/>
    <row r="128" customFormat="1" ht="30" customHeight="1" x14ac:dyDescent="0.25"/>
    <row r="129" customFormat="1" ht="30" customHeight="1" x14ac:dyDescent="0.25"/>
    <row r="130" customFormat="1" ht="30" customHeight="1" x14ac:dyDescent="0.25"/>
    <row r="131" customFormat="1" ht="30" customHeight="1" x14ac:dyDescent="0.25"/>
    <row r="132" customFormat="1" ht="30" customHeight="1" x14ac:dyDescent="0.25"/>
    <row r="133" customFormat="1" ht="30" customHeight="1" x14ac:dyDescent="0.25"/>
    <row r="134" customFormat="1" ht="30" customHeight="1" x14ac:dyDescent="0.25"/>
    <row r="135" customFormat="1" ht="30" customHeight="1" x14ac:dyDescent="0.25"/>
    <row r="136" customFormat="1" ht="30" customHeight="1" x14ac:dyDescent="0.25"/>
    <row r="137" customFormat="1" ht="30" customHeight="1" x14ac:dyDescent="0.25"/>
    <row r="138" customFormat="1" ht="30" customHeight="1" x14ac:dyDescent="0.25"/>
    <row r="139" customFormat="1" ht="30" customHeight="1" x14ac:dyDescent="0.25"/>
    <row r="140" customFormat="1" ht="30" customHeight="1" x14ac:dyDescent="0.25"/>
    <row r="141" customFormat="1" ht="30" customHeight="1" x14ac:dyDescent="0.25"/>
    <row r="142" customFormat="1" ht="30" customHeight="1" x14ac:dyDescent="0.25"/>
    <row r="143" customFormat="1" ht="30" customHeight="1" x14ac:dyDescent="0.25"/>
    <row r="144" customFormat="1" ht="30" customHeight="1" x14ac:dyDescent="0.25"/>
    <row r="145" customFormat="1" ht="30" customHeight="1" x14ac:dyDescent="0.25"/>
    <row r="146" customFormat="1" ht="30" customHeight="1" x14ac:dyDescent="0.25"/>
    <row r="147" customFormat="1" ht="30" customHeight="1" x14ac:dyDescent="0.25"/>
    <row r="148" customFormat="1" ht="30" customHeight="1" x14ac:dyDescent="0.25"/>
    <row r="149" customFormat="1" ht="30" customHeight="1" x14ac:dyDescent="0.25"/>
    <row r="150" customFormat="1" ht="30" customHeight="1" x14ac:dyDescent="0.25"/>
    <row r="151" customFormat="1" ht="30" customHeight="1" x14ac:dyDescent="0.25"/>
    <row r="152" customFormat="1" ht="30" customHeight="1" x14ac:dyDescent="0.25"/>
    <row r="153" customFormat="1" ht="30" customHeight="1" x14ac:dyDescent="0.25"/>
    <row r="154" customFormat="1" ht="30" customHeight="1" x14ac:dyDescent="0.25"/>
    <row r="155" customFormat="1" ht="30" customHeight="1" x14ac:dyDescent="0.25"/>
    <row r="156" customFormat="1" ht="30" customHeight="1" x14ac:dyDescent="0.25"/>
    <row r="157" customFormat="1" ht="30" customHeight="1" x14ac:dyDescent="0.25"/>
    <row r="158" customFormat="1" ht="30" customHeight="1" x14ac:dyDescent="0.25"/>
    <row r="159" customFormat="1" ht="30" customHeight="1" x14ac:dyDescent="0.25"/>
    <row r="160" customFormat="1" ht="30" customHeight="1" x14ac:dyDescent="0.25"/>
    <row r="161" customFormat="1" ht="30" customHeight="1" x14ac:dyDescent="0.25"/>
    <row r="162" customFormat="1" ht="30" customHeight="1" x14ac:dyDescent="0.25"/>
    <row r="163" customFormat="1" ht="30" customHeight="1" x14ac:dyDescent="0.25"/>
    <row r="164" customFormat="1" ht="30" customHeight="1" x14ac:dyDescent="0.25"/>
    <row r="165" customFormat="1" ht="30" customHeight="1" x14ac:dyDescent="0.25"/>
    <row r="166" customFormat="1" ht="30" customHeight="1" x14ac:dyDescent="0.25"/>
    <row r="167" customFormat="1" ht="30" customHeight="1" x14ac:dyDescent="0.25"/>
    <row r="168" customFormat="1" ht="30" customHeight="1" x14ac:dyDescent="0.25"/>
    <row r="169" customFormat="1" ht="30" customHeight="1" x14ac:dyDescent="0.25"/>
    <row r="170" customFormat="1" ht="30" customHeight="1" x14ac:dyDescent="0.25"/>
    <row r="171" customFormat="1" ht="30" customHeight="1" x14ac:dyDescent="0.25"/>
    <row r="172" customFormat="1" ht="30" customHeight="1" x14ac:dyDescent="0.25"/>
    <row r="173" customFormat="1" ht="30" customHeight="1" x14ac:dyDescent="0.25"/>
    <row r="174" customFormat="1" ht="30" customHeight="1" x14ac:dyDescent="0.25"/>
    <row r="175" customFormat="1" ht="30" customHeight="1" x14ac:dyDescent="0.25"/>
    <row r="176" customFormat="1" ht="30" customHeight="1" x14ac:dyDescent="0.25"/>
    <row r="177" customFormat="1" ht="30" customHeight="1" x14ac:dyDescent="0.25"/>
    <row r="178" customFormat="1" ht="30" customHeight="1" x14ac:dyDescent="0.25"/>
    <row r="179" customFormat="1" ht="30" customHeight="1" x14ac:dyDescent="0.25"/>
    <row r="180" customFormat="1" ht="30" customHeight="1" x14ac:dyDescent="0.25"/>
    <row r="181" customFormat="1" ht="30" customHeight="1" x14ac:dyDescent="0.25"/>
    <row r="182" customFormat="1" ht="30" customHeight="1" x14ac:dyDescent="0.25"/>
    <row r="183" customFormat="1" ht="30" customHeight="1" x14ac:dyDescent="0.25"/>
    <row r="184" customFormat="1" ht="30" customHeight="1" x14ac:dyDescent="0.25"/>
    <row r="185" customFormat="1" ht="30" customHeight="1" x14ac:dyDescent="0.25"/>
    <row r="186" customFormat="1" ht="30" customHeight="1" x14ac:dyDescent="0.25"/>
    <row r="187" customFormat="1" ht="30" customHeight="1" x14ac:dyDescent="0.25"/>
    <row r="188" customFormat="1" ht="30" customHeight="1" x14ac:dyDescent="0.25"/>
    <row r="189" customFormat="1" ht="30" customHeight="1" x14ac:dyDescent="0.25"/>
    <row r="190" customFormat="1" ht="30" customHeight="1" x14ac:dyDescent="0.25"/>
    <row r="191" customFormat="1" ht="30" customHeight="1" x14ac:dyDescent="0.25"/>
    <row r="192" customFormat="1" ht="30" customHeight="1" x14ac:dyDescent="0.25"/>
    <row r="193" customFormat="1" ht="30" customHeight="1" x14ac:dyDescent="0.25"/>
    <row r="194" customFormat="1" ht="30" customHeight="1" x14ac:dyDescent="0.25"/>
    <row r="195" customFormat="1" ht="30" customHeight="1" x14ac:dyDescent="0.25"/>
    <row r="196" customFormat="1" ht="30" customHeight="1" x14ac:dyDescent="0.25"/>
    <row r="197" customFormat="1" ht="30" customHeight="1" x14ac:dyDescent="0.25"/>
    <row r="198" customFormat="1" ht="30" customHeight="1" x14ac:dyDescent="0.25"/>
    <row r="199" customFormat="1" ht="30" customHeight="1" x14ac:dyDescent="0.25"/>
    <row r="200" customFormat="1" ht="30" customHeight="1" x14ac:dyDescent="0.25"/>
    <row r="201" customFormat="1" ht="30" customHeight="1" x14ac:dyDescent="0.25"/>
    <row r="202" customFormat="1" ht="30" customHeight="1" x14ac:dyDescent="0.25"/>
    <row r="203" customFormat="1" ht="30" customHeight="1" x14ac:dyDescent="0.25"/>
    <row r="204" customFormat="1" ht="30" customHeight="1" x14ac:dyDescent="0.25"/>
    <row r="205" customFormat="1" ht="30" customHeight="1" x14ac:dyDescent="0.25"/>
    <row r="206" customFormat="1" ht="30" customHeight="1" x14ac:dyDescent="0.25"/>
    <row r="207" customFormat="1" ht="30" customHeight="1" x14ac:dyDescent="0.25"/>
    <row r="208" customFormat="1" ht="30" customHeight="1" x14ac:dyDescent="0.25"/>
    <row r="209" customFormat="1" ht="30" customHeight="1" x14ac:dyDescent="0.25"/>
    <row r="210" customFormat="1" ht="30" customHeight="1" x14ac:dyDescent="0.25"/>
    <row r="211" customFormat="1" ht="30" customHeight="1" x14ac:dyDescent="0.25"/>
    <row r="212" customFormat="1" ht="30" customHeight="1" x14ac:dyDescent="0.25"/>
    <row r="213" customFormat="1" ht="30" customHeight="1" x14ac:dyDescent="0.25"/>
    <row r="214" customFormat="1" ht="30" customHeight="1" x14ac:dyDescent="0.25"/>
    <row r="215" customFormat="1" ht="30" customHeight="1" x14ac:dyDescent="0.25"/>
    <row r="216" customFormat="1" ht="30" customHeight="1" x14ac:dyDescent="0.25"/>
    <row r="217" customFormat="1" ht="30" customHeight="1" x14ac:dyDescent="0.25"/>
    <row r="218" customFormat="1" ht="30" customHeight="1" x14ac:dyDescent="0.25"/>
    <row r="219" customFormat="1" ht="30" customHeight="1" x14ac:dyDescent="0.25"/>
    <row r="220" customFormat="1" ht="30" customHeight="1" x14ac:dyDescent="0.25"/>
    <row r="221" customFormat="1" ht="30" customHeight="1" x14ac:dyDescent="0.25"/>
    <row r="222" customFormat="1" ht="30" customHeight="1" x14ac:dyDescent="0.25"/>
    <row r="223" customFormat="1" ht="30" customHeight="1" x14ac:dyDescent="0.25"/>
    <row r="224" customFormat="1" ht="30" customHeight="1" x14ac:dyDescent="0.25"/>
    <row r="225" customFormat="1" ht="30" customHeight="1" x14ac:dyDescent="0.25"/>
    <row r="226" customFormat="1" ht="30" customHeight="1" x14ac:dyDescent="0.25"/>
    <row r="227" customFormat="1" ht="30" customHeight="1" x14ac:dyDescent="0.25"/>
    <row r="228" customFormat="1" ht="30" customHeight="1" x14ac:dyDescent="0.25"/>
    <row r="229" customFormat="1" ht="30" customHeight="1" x14ac:dyDescent="0.25"/>
    <row r="230" customFormat="1" ht="30" customHeight="1" x14ac:dyDescent="0.25"/>
    <row r="231" customFormat="1" ht="30" customHeight="1" x14ac:dyDescent="0.25"/>
    <row r="232" customFormat="1" ht="30" customHeight="1" x14ac:dyDescent="0.25"/>
    <row r="233" customFormat="1" ht="30" customHeight="1" x14ac:dyDescent="0.25"/>
    <row r="234" customFormat="1" ht="30" customHeight="1" x14ac:dyDescent="0.25"/>
    <row r="235" customFormat="1" ht="30" customHeight="1" x14ac:dyDescent="0.25"/>
    <row r="236" customFormat="1" ht="30" customHeight="1" x14ac:dyDescent="0.25"/>
    <row r="237" customFormat="1" ht="30" customHeight="1" x14ac:dyDescent="0.25"/>
    <row r="238" customFormat="1" ht="30" customHeight="1" x14ac:dyDescent="0.25"/>
    <row r="239" customFormat="1" ht="30" customHeight="1" x14ac:dyDescent="0.25"/>
    <row r="240" customFormat="1" ht="30" customHeight="1" x14ac:dyDescent="0.25"/>
    <row r="241" customFormat="1" ht="30" customHeight="1" x14ac:dyDescent="0.25"/>
    <row r="242" customFormat="1" ht="30" customHeight="1" x14ac:dyDescent="0.25"/>
    <row r="243" customFormat="1" ht="30" customHeight="1" x14ac:dyDescent="0.25"/>
    <row r="244" customFormat="1" ht="30" customHeight="1" x14ac:dyDescent="0.25"/>
    <row r="245" customFormat="1" ht="30" customHeight="1" x14ac:dyDescent="0.25"/>
    <row r="246" customFormat="1" ht="30" customHeight="1" x14ac:dyDescent="0.25"/>
    <row r="247" customFormat="1" ht="30" customHeight="1" x14ac:dyDescent="0.25"/>
    <row r="248" customFormat="1" ht="30" customHeight="1" x14ac:dyDescent="0.25"/>
    <row r="249" customFormat="1" ht="30" customHeight="1" x14ac:dyDescent="0.25"/>
    <row r="250" customFormat="1" ht="30" customHeight="1" x14ac:dyDescent="0.25"/>
    <row r="251" customFormat="1" ht="30" customHeight="1" x14ac:dyDescent="0.25"/>
    <row r="252" customFormat="1" ht="30" customHeight="1" x14ac:dyDescent="0.25"/>
    <row r="253" customFormat="1" ht="30" customHeight="1" x14ac:dyDescent="0.25"/>
    <row r="254" customFormat="1" ht="30" customHeight="1" x14ac:dyDescent="0.25"/>
    <row r="255" customFormat="1" ht="30" customHeight="1" x14ac:dyDescent="0.25"/>
    <row r="256" customFormat="1" ht="30" customHeight="1" x14ac:dyDescent="0.25"/>
    <row r="257" customFormat="1" ht="30" customHeight="1" x14ac:dyDescent="0.25"/>
    <row r="258" customFormat="1" ht="30" customHeight="1" x14ac:dyDescent="0.25"/>
    <row r="259" customFormat="1" ht="30" customHeight="1" x14ac:dyDescent="0.25"/>
    <row r="260" customFormat="1" ht="30" customHeight="1" x14ac:dyDescent="0.25"/>
    <row r="261" customFormat="1" ht="30" customHeight="1" x14ac:dyDescent="0.25"/>
    <row r="262" customFormat="1" ht="30" customHeight="1" x14ac:dyDescent="0.25"/>
    <row r="263" customFormat="1" ht="30" customHeight="1" x14ac:dyDescent="0.25"/>
    <row r="264" customFormat="1" ht="30" customHeight="1" x14ac:dyDescent="0.25"/>
    <row r="265" customFormat="1" ht="30" customHeight="1" x14ac:dyDescent="0.25"/>
    <row r="266" customFormat="1" ht="30" customHeight="1" x14ac:dyDescent="0.25"/>
    <row r="267" customFormat="1" ht="30" customHeight="1" x14ac:dyDescent="0.25"/>
    <row r="268" customFormat="1" ht="30" customHeight="1" x14ac:dyDescent="0.25"/>
    <row r="269" customFormat="1" ht="30" customHeight="1" x14ac:dyDescent="0.25"/>
    <row r="270" customFormat="1" ht="30" customHeight="1" x14ac:dyDescent="0.25"/>
    <row r="271" customFormat="1" ht="30" customHeight="1" x14ac:dyDescent="0.25"/>
    <row r="272" customFormat="1" ht="30" customHeight="1" x14ac:dyDescent="0.25"/>
    <row r="273" customFormat="1" ht="30" customHeight="1" x14ac:dyDescent="0.25"/>
    <row r="274" customFormat="1" ht="30" customHeight="1" x14ac:dyDescent="0.25"/>
    <row r="275" customFormat="1" ht="30" customHeight="1" x14ac:dyDescent="0.25"/>
    <row r="276" customFormat="1" ht="30" customHeight="1" x14ac:dyDescent="0.25"/>
    <row r="277" customFormat="1" ht="30" customHeight="1" x14ac:dyDescent="0.25"/>
    <row r="278" customFormat="1" ht="30" customHeight="1" x14ac:dyDescent="0.25"/>
    <row r="279" customFormat="1" ht="30" customHeight="1" x14ac:dyDescent="0.25"/>
    <row r="280" customFormat="1" ht="30" customHeight="1" x14ac:dyDescent="0.25"/>
    <row r="281" customFormat="1" ht="30" customHeight="1" x14ac:dyDescent="0.25"/>
    <row r="282" customFormat="1" ht="30" customHeight="1" x14ac:dyDescent="0.25"/>
    <row r="283" customFormat="1" ht="30" customHeight="1" x14ac:dyDescent="0.25"/>
    <row r="284" customFormat="1" ht="30" customHeight="1" x14ac:dyDescent="0.25"/>
    <row r="285" customFormat="1" ht="30" customHeight="1" x14ac:dyDescent="0.25"/>
    <row r="286" customFormat="1" ht="30" customHeight="1" x14ac:dyDescent="0.25"/>
    <row r="287" customFormat="1" ht="30" customHeight="1" x14ac:dyDescent="0.25"/>
    <row r="288" customFormat="1" ht="30" customHeight="1" x14ac:dyDescent="0.25"/>
    <row r="289" customFormat="1" ht="30" customHeight="1" x14ac:dyDescent="0.25"/>
    <row r="290" customFormat="1" ht="30" customHeight="1" x14ac:dyDescent="0.25"/>
    <row r="291" customFormat="1" ht="30" customHeight="1" x14ac:dyDescent="0.25"/>
    <row r="292" customFormat="1" ht="30" customHeight="1" x14ac:dyDescent="0.25"/>
    <row r="293" customFormat="1" ht="30" customHeight="1" x14ac:dyDescent="0.25"/>
    <row r="294" customFormat="1" ht="30" customHeight="1" x14ac:dyDescent="0.25"/>
    <row r="295" customFormat="1" ht="30" customHeight="1" x14ac:dyDescent="0.25"/>
    <row r="296" customFormat="1" ht="30" customHeight="1" x14ac:dyDescent="0.25"/>
    <row r="297" customFormat="1" ht="30" customHeight="1" x14ac:dyDescent="0.25"/>
    <row r="298" customFormat="1" ht="30" customHeight="1" x14ac:dyDescent="0.25"/>
    <row r="299" customFormat="1" ht="30" customHeight="1" x14ac:dyDescent="0.25"/>
    <row r="300" customFormat="1" ht="30" customHeight="1" x14ac:dyDescent="0.25"/>
    <row r="301" customFormat="1" ht="30" customHeight="1" x14ac:dyDescent="0.25"/>
    <row r="302" customFormat="1" ht="30" customHeight="1" x14ac:dyDescent="0.25"/>
    <row r="303" customFormat="1" ht="30" customHeight="1" x14ac:dyDescent="0.25"/>
    <row r="304" customFormat="1" ht="30" customHeight="1" x14ac:dyDescent="0.25"/>
    <row r="305" customFormat="1" ht="30" customHeight="1" x14ac:dyDescent="0.25"/>
    <row r="306" customFormat="1" ht="30" customHeight="1" x14ac:dyDescent="0.25"/>
    <row r="307" customFormat="1" ht="30" customHeight="1" x14ac:dyDescent="0.25"/>
    <row r="308" customFormat="1" ht="30" customHeight="1" x14ac:dyDescent="0.25"/>
    <row r="309" customFormat="1" ht="30" customHeight="1" x14ac:dyDescent="0.25"/>
    <row r="310" customFormat="1" ht="30" customHeight="1" x14ac:dyDescent="0.25"/>
    <row r="311" customFormat="1" ht="30" customHeight="1" x14ac:dyDescent="0.25"/>
    <row r="312" customFormat="1" ht="30" customHeight="1" x14ac:dyDescent="0.25"/>
    <row r="313" customFormat="1" ht="30" customHeight="1" x14ac:dyDescent="0.25"/>
    <row r="314" customFormat="1" ht="30" customHeight="1" x14ac:dyDescent="0.25"/>
    <row r="315" customFormat="1" ht="30" customHeight="1" x14ac:dyDescent="0.25"/>
    <row r="316" customFormat="1" ht="30" customHeight="1" x14ac:dyDescent="0.25"/>
    <row r="317" customFormat="1" ht="30" customHeight="1" x14ac:dyDescent="0.25"/>
    <row r="318" customFormat="1" ht="30" customHeight="1" x14ac:dyDescent="0.25"/>
    <row r="319" customFormat="1" ht="30" customHeight="1" x14ac:dyDescent="0.25"/>
    <row r="320" customFormat="1" ht="30" customHeight="1" x14ac:dyDescent="0.25"/>
    <row r="321" customFormat="1" ht="30" customHeight="1" x14ac:dyDescent="0.25"/>
    <row r="322" customFormat="1" ht="30" customHeight="1" x14ac:dyDescent="0.25"/>
    <row r="323" customFormat="1" ht="30" customHeight="1" x14ac:dyDescent="0.25"/>
    <row r="324" customFormat="1" ht="30" customHeight="1" x14ac:dyDescent="0.25"/>
    <row r="325" customFormat="1" ht="30" customHeight="1" x14ac:dyDescent="0.25"/>
    <row r="326" customFormat="1" ht="30" customHeight="1" x14ac:dyDescent="0.25"/>
    <row r="327" customFormat="1" ht="30" customHeight="1" x14ac:dyDescent="0.25"/>
    <row r="328" customFormat="1" ht="30" customHeight="1" x14ac:dyDescent="0.25"/>
    <row r="329" customFormat="1" ht="30" customHeight="1" x14ac:dyDescent="0.25"/>
    <row r="330" customFormat="1" ht="30" customHeight="1" x14ac:dyDescent="0.25"/>
    <row r="331" customFormat="1" ht="30" customHeight="1" x14ac:dyDescent="0.25"/>
    <row r="332" customFormat="1" ht="30" customHeight="1" x14ac:dyDescent="0.25"/>
    <row r="333" customFormat="1" ht="30" customHeight="1" x14ac:dyDescent="0.25"/>
    <row r="334" customFormat="1" ht="30" customHeight="1" x14ac:dyDescent="0.25"/>
    <row r="335" customFormat="1" ht="30" customHeight="1" x14ac:dyDescent="0.25"/>
    <row r="336" customFormat="1" ht="30" customHeight="1" x14ac:dyDescent="0.25"/>
    <row r="337" customFormat="1" ht="30" customHeight="1" x14ac:dyDescent="0.25"/>
    <row r="338" customFormat="1" ht="30" customHeight="1" x14ac:dyDescent="0.25"/>
    <row r="339" customFormat="1" ht="30" customHeight="1" x14ac:dyDescent="0.25"/>
    <row r="340" customFormat="1" ht="30" customHeight="1" x14ac:dyDescent="0.25"/>
    <row r="341" customFormat="1" ht="30" customHeight="1" x14ac:dyDescent="0.25"/>
    <row r="342" customFormat="1" ht="30" customHeight="1" x14ac:dyDescent="0.25"/>
    <row r="343" customFormat="1" ht="30" customHeight="1" x14ac:dyDescent="0.25"/>
    <row r="344" customFormat="1" ht="30" customHeight="1" x14ac:dyDescent="0.25"/>
    <row r="345" customFormat="1" ht="30" customHeight="1" x14ac:dyDescent="0.25"/>
    <row r="346" customFormat="1" ht="30" customHeight="1" x14ac:dyDescent="0.25"/>
    <row r="347" customFormat="1" ht="30" customHeight="1" x14ac:dyDescent="0.25"/>
    <row r="348" customFormat="1" ht="30" customHeight="1" x14ac:dyDescent="0.25"/>
    <row r="349" customFormat="1" ht="30" customHeight="1" x14ac:dyDescent="0.25"/>
    <row r="350" customFormat="1" ht="30" customHeight="1" x14ac:dyDescent="0.25"/>
    <row r="351" customFormat="1" ht="30" customHeight="1" x14ac:dyDescent="0.25"/>
    <row r="352" customFormat="1" ht="30" customHeight="1" x14ac:dyDescent="0.25"/>
    <row r="353" customFormat="1" ht="30" customHeight="1" x14ac:dyDescent="0.25"/>
    <row r="354" customFormat="1" ht="30" customHeight="1" x14ac:dyDescent="0.25"/>
    <row r="355" customFormat="1" ht="30" customHeight="1" x14ac:dyDescent="0.25"/>
    <row r="356" customFormat="1" ht="30" customHeight="1" x14ac:dyDescent="0.25"/>
    <row r="357" customFormat="1" ht="30" customHeight="1" x14ac:dyDescent="0.25"/>
    <row r="358" customFormat="1" ht="30" customHeight="1" x14ac:dyDescent="0.25"/>
    <row r="359" customFormat="1" ht="30" customHeight="1" x14ac:dyDescent="0.25"/>
    <row r="360" customFormat="1" ht="30" customHeight="1" x14ac:dyDescent="0.25"/>
    <row r="361" customFormat="1" ht="30" customHeight="1" x14ac:dyDescent="0.25"/>
    <row r="362" customFormat="1" ht="30" customHeight="1" x14ac:dyDescent="0.25"/>
    <row r="363" customFormat="1" ht="30" customHeight="1" x14ac:dyDescent="0.25"/>
    <row r="364" customFormat="1" ht="30" customHeight="1" x14ac:dyDescent="0.25"/>
    <row r="365" customFormat="1" ht="30" customHeight="1" x14ac:dyDescent="0.25"/>
    <row r="366" customFormat="1" ht="30" customHeight="1" x14ac:dyDescent="0.25"/>
    <row r="367" customFormat="1" ht="30" customHeight="1" x14ac:dyDescent="0.25"/>
    <row r="368" customFormat="1" ht="30" customHeight="1" x14ac:dyDescent="0.25"/>
    <row r="369" customFormat="1" ht="30" customHeight="1" x14ac:dyDescent="0.25"/>
    <row r="370" customFormat="1" ht="30" customHeight="1" x14ac:dyDescent="0.25"/>
    <row r="371" customFormat="1" ht="30" customHeight="1" x14ac:dyDescent="0.25"/>
    <row r="372" customFormat="1" ht="30" customHeight="1" x14ac:dyDescent="0.25"/>
    <row r="373" customFormat="1" ht="30" customHeight="1" x14ac:dyDescent="0.25"/>
    <row r="374" customFormat="1" ht="30" customHeight="1" x14ac:dyDescent="0.25"/>
    <row r="375" customFormat="1" ht="30" customHeight="1" x14ac:dyDescent="0.25"/>
    <row r="376" customFormat="1" ht="30" customHeight="1" x14ac:dyDescent="0.25"/>
    <row r="377" customFormat="1" ht="30" customHeight="1" x14ac:dyDescent="0.25"/>
    <row r="378" customFormat="1" ht="30" customHeight="1" x14ac:dyDescent="0.25"/>
    <row r="379" customFormat="1" ht="30" customHeight="1" x14ac:dyDescent="0.25"/>
    <row r="380" customFormat="1" ht="30" customHeight="1" x14ac:dyDescent="0.25"/>
    <row r="381" customFormat="1" ht="30" customHeight="1" x14ac:dyDescent="0.25"/>
    <row r="382" customFormat="1" ht="30" customHeight="1" x14ac:dyDescent="0.25"/>
    <row r="383" customFormat="1" ht="30" customHeight="1" x14ac:dyDescent="0.25"/>
    <row r="384" customFormat="1" ht="30" customHeight="1" x14ac:dyDescent="0.25"/>
    <row r="385" customFormat="1" ht="30" customHeight="1" x14ac:dyDescent="0.25"/>
    <row r="386" customFormat="1" ht="30" customHeight="1" x14ac:dyDescent="0.25"/>
    <row r="387" customFormat="1" ht="30" customHeight="1" x14ac:dyDescent="0.25"/>
    <row r="388" customFormat="1" ht="30" customHeight="1" x14ac:dyDescent="0.25"/>
    <row r="389" customFormat="1" ht="30" customHeight="1" x14ac:dyDescent="0.25"/>
    <row r="390" customFormat="1" ht="30" customHeight="1" x14ac:dyDescent="0.25"/>
    <row r="391" customFormat="1" ht="30" customHeight="1" x14ac:dyDescent="0.25"/>
    <row r="392" customFormat="1" ht="30" customHeight="1" x14ac:dyDescent="0.25"/>
    <row r="393" customFormat="1" ht="30" customHeight="1" x14ac:dyDescent="0.25"/>
    <row r="394" customFormat="1" ht="30" customHeight="1" x14ac:dyDescent="0.25"/>
    <row r="395" customFormat="1" ht="30" customHeight="1" x14ac:dyDescent="0.25"/>
    <row r="396" customFormat="1" ht="30" customHeight="1" x14ac:dyDescent="0.25"/>
    <row r="397" customFormat="1" ht="30" customHeight="1" x14ac:dyDescent="0.25"/>
    <row r="398" customFormat="1" ht="30" customHeight="1" x14ac:dyDescent="0.25"/>
    <row r="399" customFormat="1" ht="30" customHeight="1" x14ac:dyDescent="0.25"/>
    <row r="400" customFormat="1" ht="30" customHeight="1" x14ac:dyDescent="0.25"/>
    <row r="401" customFormat="1" ht="30" customHeight="1" x14ac:dyDescent="0.25"/>
    <row r="402" customFormat="1" ht="30" customHeight="1" x14ac:dyDescent="0.25"/>
    <row r="403" customFormat="1" ht="30" customHeight="1" x14ac:dyDescent="0.25"/>
    <row r="404" customFormat="1" ht="30" customHeight="1" x14ac:dyDescent="0.25"/>
    <row r="405" customFormat="1" ht="30" customHeight="1" x14ac:dyDescent="0.25"/>
    <row r="406" customFormat="1" ht="30" customHeight="1" x14ac:dyDescent="0.25"/>
    <row r="407" customFormat="1" ht="30" customHeight="1" x14ac:dyDescent="0.25"/>
    <row r="408" customFormat="1" ht="30" customHeight="1" x14ac:dyDescent="0.25"/>
    <row r="409" customFormat="1" ht="30" customHeight="1" x14ac:dyDescent="0.25"/>
    <row r="410" customFormat="1" ht="30" customHeight="1" x14ac:dyDescent="0.25"/>
    <row r="411" customFormat="1" ht="30" customHeight="1" x14ac:dyDescent="0.25"/>
    <row r="412" customFormat="1" ht="30" customHeight="1" x14ac:dyDescent="0.25"/>
    <row r="413" customFormat="1" ht="30" customHeight="1" x14ac:dyDescent="0.25"/>
    <row r="414" customFormat="1" ht="30" customHeight="1" x14ac:dyDescent="0.25"/>
    <row r="415" customFormat="1" ht="30" customHeight="1" x14ac:dyDescent="0.25"/>
    <row r="416" customFormat="1" ht="30" customHeight="1" x14ac:dyDescent="0.25"/>
    <row r="417" customFormat="1" ht="30" customHeight="1" x14ac:dyDescent="0.25"/>
    <row r="418" customFormat="1" ht="30" customHeight="1" x14ac:dyDescent="0.25"/>
    <row r="419" customFormat="1" ht="30" customHeight="1" x14ac:dyDescent="0.25"/>
    <row r="420" customFormat="1" ht="30" customHeight="1" x14ac:dyDescent="0.25"/>
    <row r="421" customFormat="1" ht="30" customHeight="1" x14ac:dyDescent="0.25"/>
    <row r="422" customFormat="1" ht="30" customHeight="1" x14ac:dyDescent="0.25"/>
    <row r="423" customFormat="1" ht="30" customHeight="1" x14ac:dyDescent="0.25"/>
    <row r="424" customFormat="1" ht="30" customHeight="1" x14ac:dyDescent="0.25"/>
    <row r="425" customFormat="1" ht="30" customHeight="1" x14ac:dyDescent="0.25"/>
    <row r="426" customFormat="1" ht="30" customHeight="1" x14ac:dyDescent="0.25"/>
    <row r="427" customFormat="1" ht="30" customHeight="1" x14ac:dyDescent="0.25"/>
    <row r="428" customFormat="1" ht="30" customHeight="1" x14ac:dyDescent="0.25"/>
    <row r="429" customFormat="1" ht="30" customHeight="1" x14ac:dyDescent="0.25"/>
    <row r="430" customFormat="1" ht="30" customHeight="1" x14ac:dyDescent="0.25"/>
    <row r="431" customFormat="1" ht="30" customHeight="1" x14ac:dyDescent="0.25"/>
    <row r="432" customFormat="1" ht="30" customHeight="1" x14ac:dyDescent="0.25"/>
    <row r="433" customFormat="1" ht="30" customHeight="1" x14ac:dyDescent="0.25"/>
    <row r="434" customFormat="1" ht="30" customHeight="1" x14ac:dyDescent="0.25"/>
    <row r="435" customFormat="1" ht="30" customHeight="1" x14ac:dyDescent="0.25"/>
    <row r="436" customFormat="1" ht="30" customHeight="1" x14ac:dyDescent="0.25"/>
    <row r="437" customFormat="1" ht="30" customHeight="1" x14ac:dyDescent="0.25"/>
    <row r="438" customFormat="1" ht="30" customHeight="1" x14ac:dyDescent="0.25"/>
    <row r="439" customFormat="1" ht="30" customHeight="1" x14ac:dyDescent="0.25"/>
    <row r="440" customFormat="1" ht="30" customHeight="1" x14ac:dyDescent="0.25"/>
    <row r="441" customFormat="1" ht="30" customHeight="1" x14ac:dyDescent="0.25"/>
    <row r="442" customFormat="1" ht="30" customHeight="1" x14ac:dyDescent="0.25"/>
    <row r="443" customFormat="1" ht="30" customHeight="1" x14ac:dyDescent="0.25"/>
    <row r="444" customFormat="1" ht="30" customHeight="1" x14ac:dyDescent="0.25"/>
    <row r="445" customFormat="1" ht="30" customHeight="1" x14ac:dyDescent="0.25"/>
    <row r="446" customFormat="1" ht="30" customHeight="1" x14ac:dyDescent="0.25"/>
    <row r="447" customFormat="1" ht="30" customHeight="1" x14ac:dyDescent="0.25"/>
    <row r="448" customFormat="1" ht="30" customHeight="1" x14ac:dyDescent="0.25"/>
    <row r="449" customFormat="1" ht="30" customHeight="1" x14ac:dyDescent="0.25"/>
    <row r="450" customFormat="1" ht="30" customHeight="1" x14ac:dyDescent="0.25"/>
    <row r="451" customFormat="1" ht="30" customHeight="1" x14ac:dyDescent="0.25"/>
    <row r="452" customFormat="1" ht="30" customHeight="1" x14ac:dyDescent="0.25"/>
    <row r="453" customFormat="1" ht="30" customHeight="1" x14ac:dyDescent="0.25"/>
    <row r="454" customFormat="1" ht="30" customHeight="1" x14ac:dyDescent="0.25"/>
    <row r="455" customFormat="1" ht="30" customHeight="1" x14ac:dyDescent="0.25"/>
    <row r="456" customFormat="1" ht="30" customHeight="1" x14ac:dyDescent="0.25"/>
    <row r="457" customFormat="1" ht="30" customHeight="1" x14ac:dyDescent="0.25"/>
    <row r="458" customFormat="1" ht="30" customHeight="1" x14ac:dyDescent="0.25"/>
    <row r="459" customFormat="1" ht="30" customHeight="1" x14ac:dyDescent="0.25"/>
    <row r="460" customFormat="1" ht="30" customHeight="1" x14ac:dyDescent="0.25"/>
    <row r="461" customFormat="1" ht="30" customHeight="1" x14ac:dyDescent="0.25"/>
  </sheetData>
  <sheetProtection selectLockedCells="1" selectUnlockedCells="1"/>
  <autoFilter ref="A1:AJ461" xr:uid="{9D2ADE59-CFED-4341-938C-5DE6BA489E1C}"/>
  <sortState xmlns:xlrd2="http://schemas.microsoft.com/office/spreadsheetml/2017/richdata2" ref="B12:S25">
    <sortCondition ref="B12:B25"/>
  </sortState>
  <phoneticPr fontId="44" type="noConversion"/>
  <conditionalFormatting sqref="A11">
    <cfRule type="duplicateValues" dxfId="80" priority="11"/>
  </conditionalFormatting>
  <conditionalFormatting sqref="A462:A1048576 A1:A10">
    <cfRule type="duplicateValues" dxfId="79" priority="959"/>
  </conditionalFormatting>
  <conditionalFormatting sqref="C2:C10">
    <cfRule type="duplicateValues" dxfId="78" priority="960"/>
  </conditionalFormatting>
  <conditionalFormatting sqref="C11">
    <cfRule type="duplicateValues" dxfId="77" priority="10"/>
  </conditionalFormatting>
  <conditionalFormatting sqref="D2:AJ11">
    <cfRule type="cellIs" dxfId="76" priority="1" operator="equal">
      <formula>""</formula>
    </cfRule>
  </conditionalFormatting>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A1:O34"/>
  <sheetViews>
    <sheetView showGridLines="0" zoomScale="60" zoomScaleNormal="60" workbookViewId="0">
      <pane xSplit="4" ySplit="2" topLeftCell="E3" activePane="bottomRight" state="frozen"/>
      <selection pane="topRight" activeCell="BR1" sqref="BR1:BR1048576"/>
      <selection pane="bottomLeft" activeCell="BR1" sqref="BR1:BR1048576"/>
      <selection pane="bottomRight" activeCell="D3" sqref="D3"/>
    </sheetView>
  </sheetViews>
  <sheetFormatPr defaultColWidth="8.85546875" defaultRowHeight="15" x14ac:dyDescent="0.25"/>
  <cols>
    <col min="1" max="1" width="16.85546875" customWidth="1"/>
    <col min="2" max="2" width="65.140625" bestFit="1" customWidth="1"/>
    <col min="3" max="3" width="18.28515625" bestFit="1" customWidth="1"/>
    <col min="4" max="15" width="20.7109375" customWidth="1"/>
  </cols>
  <sheetData>
    <row r="1" spans="1:15" ht="60" customHeight="1" x14ac:dyDescent="0.25">
      <c r="A1" s="94" t="s">
        <v>38</v>
      </c>
      <c r="B1" s="145" t="s">
        <v>39</v>
      </c>
      <c r="C1" s="146" t="s">
        <v>81</v>
      </c>
      <c r="D1" s="112" t="s">
        <v>82</v>
      </c>
      <c r="E1" s="27" t="s">
        <v>83</v>
      </c>
      <c r="F1" s="147" t="s">
        <v>83</v>
      </c>
      <c r="G1" s="27" t="s">
        <v>175</v>
      </c>
      <c r="H1" s="26" t="s">
        <v>175</v>
      </c>
      <c r="I1" s="26" t="s">
        <v>175</v>
      </c>
      <c r="J1" s="147" t="s">
        <v>175</v>
      </c>
      <c r="K1" s="115" t="s">
        <v>176</v>
      </c>
      <c r="L1" s="26" t="s">
        <v>176</v>
      </c>
      <c r="M1" s="26" t="s">
        <v>176</v>
      </c>
      <c r="N1" s="26" t="s">
        <v>176</v>
      </c>
      <c r="O1" s="147" t="s">
        <v>176</v>
      </c>
    </row>
    <row r="2" spans="1:15" ht="100.15" customHeight="1" thickBot="1" x14ac:dyDescent="0.3">
      <c r="A2" s="148" t="s">
        <v>84</v>
      </c>
      <c r="B2" s="149" t="s">
        <v>84</v>
      </c>
      <c r="C2" s="150" t="s">
        <v>84</v>
      </c>
      <c r="D2" s="113" t="s">
        <v>84</v>
      </c>
      <c r="E2" s="35" t="s">
        <v>44</v>
      </c>
      <c r="F2" s="114" t="s">
        <v>29</v>
      </c>
      <c r="G2" s="35" t="s">
        <v>148</v>
      </c>
      <c r="H2" s="151" t="s">
        <v>147</v>
      </c>
      <c r="I2" s="151" t="s">
        <v>146</v>
      </c>
      <c r="J2" s="114" t="s">
        <v>149</v>
      </c>
      <c r="K2" s="116" t="s">
        <v>43</v>
      </c>
      <c r="L2" s="152" t="s">
        <v>153</v>
      </c>
      <c r="M2" s="152" t="s">
        <v>150</v>
      </c>
      <c r="N2" s="152" t="s">
        <v>152</v>
      </c>
      <c r="O2" s="153" t="s">
        <v>151</v>
      </c>
    </row>
    <row r="3" spans="1:15" ht="34.9" customHeight="1" thickBot="1" x14ac:dyDescent="0.3">
      <c r="A3" s="50">
        <v>32130</v>
      </c>
      <c r="B3" s="108" t="s">
        <v>42</v>
      </c>
      <c r="C3" s="110">
        <v>45814</v>
      </c>
      <c r="D3" s="131">
        <v>129</v>
      </c>
      <c r="E3" s="58">
        <v>115</v>
      </c>
      <c r="F3" s="61">
        <v>14</v>
      </c>
      <c r="G3" s="58">
        <v>15</v>
      </c>
      <c r="H3" s="59">
        <v>19</v>
      </c>
      <c r="I3" s="59">
        <v>79</v>
      </c>
      <c r="J3" s="61">
        <v>15</v>
      </c>
      <c r="K3" s="134">
        <v>12</v>
      </c>
      <c r="L3" s="117">
        <v>19</v>
      </c>
      <c r="M3" s="117">
        <v>41</v>
      </c>
      <c r="N3" s="117">
        <v>20</v>
      </c>
      <c r="O3" s="135">
        <v>36</v>
      </c>
    </row>
    <row r="4" spans="1:15" ht="34.9" customHeight="1" x14ac:dyDescent="0.25">
      <c r="A4" s="54">
        <v>32133</v>
      </c>
      <c r="B4" s="109" t="s">
        <v>148</v>
      </c>
      <c r="C4" s="111">
        <v>45814</v>
      </c>
      <c r="D4" s="132">
        <v>15</v>
      </c>
      <c r="E4" s="136">
        <v>14</v>
      </c>
      <c r="F4" s="137">
        <v>1</v>
      </c>
      <c r="G4" s="136"/>
      <c r="H4" s="138"/>
      <c r="I4" s="138"/>
      <c r="J4" s="137"/>
      <c r="K4" s="139">
        <v>1</v>
      </c>
      <c r="L4" s="138">
        <v>1</v>
      </c>
      <c r="M4" s="138">
        <v>5</v>
      </c>
      <c r="N4" s="138">
        <v>2</v>
      </c>
      <c r="O4" s="137">
        <v>6</v>
      </c>
    </row>
    <row r="5" spans="1:15" ht="34.9" customHeight="1" x14ac:dyDescent="0.25">
      <c r="A5" s="54">
        <v>32132</v>
      </c>
      <c r="B5" s="109" t="s">
        <v>147</v>
      </c>
      <c r="C5" s="111">
        <v>45814</v>
      </c>
      <c r="D5" s="133">
        <v>19</v>
      </c>
      <c r="E5" s="54">
        <v>18</v>
      </c>
      <c r="F5" s="57">
        <v>1</v>
      </c>
      <c r="G5" s="54"/>
      <c r="H5" s="55"/>
      <c r="I5" s="55"/>
      <c r="J5" s="57"/>
      <c r="K5" s="140">
        <v>1</v>
      </c>
      <c r="L5" s="55">
        <v>2</v>
      </c>
      <c r="M5" s="55">
        <v>10</v>
      </c>
      <c r="N5" s="55">
        <v>2</v>
      </c>
      <c r="O5" s="57">
        <v>4</v>
      </c>
    </row>
    <row r="6" spans="1:15" ht="34.9" customHeight="1" x14ac:dyDescent="0.25">
      <c r="A6" s="54">
        <v>32131</v>
      </c>
      <c r="B6" s="109" t="s">
        <v>146</v>
      </c>
      <c r="C6" s="111">
        <v>45814</v>
      </c>
      <c r="D6" s="133">
        <v>79</v>
      </c>
      <c r="E6" s="54">
        <v>69</v>
      </c>
      <c r="F6" s="57">
        <v>10</v>
      </c>
      <c r="G6" s="54"/>
      <c r="H6" s="55"/>
      <c r="I6" s="55"/>
      <c r="J6" s="57"/>
      <c r="K6" s="140">
        <v>9</v>
      </c>
      <c r="L6" s="55">
        <v>14</v>
      </c>
      <c r="M6" s="55">
        <v>18</v>
      </c>
      <c r="N6" s="55">
        <v>13</v>
      </c>
      <c r="O6" s="57">
        <v>25</v>
      </c>
    </row>
    <row r="7" spans="1:15" ht="34.9" customHeight="1" x14ac:dyDescent="0.25">
      <c r="A7" s="54">
        <v>32134</v>
      </c>
      <c r="B7" s="109" t="s">
        <v>149</v>
      </c>
      <c r="C7" s="111">
        <v>45814</v>
      </c>
      <c r="D7" s="133">
        <v>15</v>
      </c>
      <c r="E7" s="54">
        <v>14</v>
      </c>
      <c r="F7" s="57">
        <v>1</v>
      </c>
      <c r="G7" s="54"/>
      <c r="H7" s="55"/>
      <c r="I7" s="55"/>
      <c r="J7" s="57"/>
      <c r="K7" s="140">
        <v>1</v>
      </c>
      <c r="L7" s="55">
        <v>2</v>
      </c>
      <c r="M7" s="55">
        <v>8</v>
      </c>
      <c r="N7" s="55">
        <v>3</v>
      </c>
      <c r="O7" s="57">
        <v>1</v>
      </c>
    </row>
    <row r="8" spans="1:15" ht="34.9" customHeight="1" x14ac:dyDescent="0.25">
      <c r="A8" s="54">
        <v>32136</v>
      </c>
      <c r="B8" s="109" t="s">
        <v>29</v>
      </c>
      <c r="C8" s="111">
        <v>45814</v>
      </c>
      <c r="D8" s="133">
        <v>14</v>
      </c>
      <c r="E8" s="54"/>
      <c r="F8" s="57"/>
      <c r="G8" s="54">
        <v>1</v>
      </c>
      <c r="H8" s="55">
        <v>1</v>
      </c>
      <c r="I8" s="55">
        <v>10</v>
      </c>
      <c r="J8" s="57">
        <v>1</v>
      </c>
      <c r="K8" s="140">
        <v>1</v>
      </c>
      <c r="L8" s="55">
        <v>2</v>
      </c>
      <c r="M8" s="55">
        <v>6</v>
      </c>
      <c r="N8" s="55">
        <v>1</v>
      </c>
      <c r="O8" s="57">
        <v>3</v>
      </c>
    </row>
    <row r="9" spans="1:15" ht="34.9" customHeight="1" x14ac:dyDescent="0.25">
      <c r="A9" s="54">
        <v>32135</v>
      </c>
      <c r="B9" s="109" t="s">
        <v>44</v>
      </c>
      <c r="C9" s="111">
        <v>45814</v>
      </c>
      <c r="D9" s="133">
        <v>115</v>
      </c>
      <c r="E9" s="54"/>
      <c r="F9" s="57"/>
      <c r="G9" s="54">
        <v>14</v>
      </c>
      <c r="H9" s="55">
        <v>18</v>
      </c>
      <c r="I9" s="55">
        <v>69</v>
      </c>
      <c r="J9" s="57">
        <v>14</v>
      </c>
      <c r="K9" s="140">
        <v>11</v>
      </c>
      <c r="L9" s="55">
        <v>17</v>
      </c>
      <c r="M9" s="55">
        <v>35</v>
      </c>
      <c r="N9" s="55">
        <v>19</v>
      </c>
      <c r="O9" s="57">
        <v>33</v>
      </c>
    </row>
    <row r="10" spans="1:15" ht="34.9" customHeight="1" x14ac:dyDescent="0.25">
      <c r="A10" s="54">
        <v>32141</v>
      </c>
      <c r="B10" s="109" t="s">
        <v>43</v>
      </c>
      <c r="C10" s="111">
        <v>45814</v>
      </c>
      <c r="D10" s="133">
        <v>12</v>
      </c>
      <c r="E10" s="54">
        <v>11</v>
      </c>
      <c r="F10" s="57">
        <v>1</v>
      </c>
      <c r="G10" s="54">
        <v>1</v>
      </c>
      <c r="H10" s="55">
        <v>1</v>
      </c>
      <c r="I10" s="55">
        <v>9</v>
      </c>
      <c r="J10" s="57">
        <v>1</v>
      </c>
      <c r="K10" s="140"/>
      <c r="L10" s="55"/>
      <c r="M10" s="55"/>
      <c r="N10" s="55"/>
      <c r="O10" s="57"/>
    </row>
    <row r="11" spans="1:15" ht="34.9" customHeight="1" x14ac:dyDescent="0.25">
      <c r="A11" s="54">
        <v>32140</v>
      </c>
      <c r="B11" s="109" t="s">
        <v>153</v>
      </c>
      <c r="C11" s="111">
        <v>45814</v>
      </c>
      <c r="D11" s="133">
        <v>19</v>
      </c>
      <c r="E11" s="54">
        <v>17</v>
      </c>
      <c r="F11" s="57">
        <v>2</v>
      </c>
      <c r="G11" s="54">
        <v>1</v>
      </c>
      <c r="H11" s="55">
        <v>2</v>
      </c>
      <c r="I11" s="55">
        <v>14</v>
      </c>
      <c r="J11" s="57">
        <v>2</v>
      </c>
      <c r="K11" s="140"/>
      <c r="L11" s="55"/>
      <c r="M11" s="55"/>
      <c r="N11" s="55"/>
      <c r="O11" s="57"/>
    </row>
    <row r="12" spans="1:15" ht="34.9" customHeight="1" x14ac:dyDescent="0.25">
      <c r="A12" s="54">
        <v>32137</v>
      </c>
      <c r="B12" s="109" t="s">
        <v>150</v>
      </c>
      <c r="C12" s="111">
        <v>45814</v>
      </c>
      <c r="D12" s="133">
        <v>41</v>
      </c>
      <c r="E12" s="54">
        <v>35</v>
      </c>
      <c r="F12" s="57">
        <v>6</v>
      </c>
      <c r="G12" s="54">
        <v>5</v>
      </c>
      <c r="H12" s="55">
        <v>10</v>
      </c>
      <c r="I12" s="55">
        <v>18</v>
      </c>
      <c r="J12" s="57">
        <v>8</v>
      </c>
      <c r="K12" s="140"/>
      <c r="L12" s="55"/>
      <c r="M12" s="55"/>
      <c r="N12" s="55"/>
      <c r="O12" s="57"/>
    </row>
    <row r="13" spans="1:15" ht="34.9" customHeight="1" x14ac:dyDescent="0.25">
      <c r="A13" s="54">
        <v>32139</v>
      </c>
      <c r="B13" s="109" t="s">
        <v>152</v>
      </c>
      <c r="C13" s="111">
        <v>45814</v>
      </c>
      <c r="D13" s="133">
        <v>20</v>
      </c>
      <c r="E13" s="54">
        <v>19</v>
      </c>
      <c r="F13" s="57">
        <v>1</v>
      </c>
      <c r="G13" s="54">
        <v>2</v>
      </c>
      <c r="H13" s="55">
        <v>2</v>
      </c>
      <c r="I13" s="55">
        <v>13</v>
      </c>
      <c r="J13" s="57">
        <v>3</v>
      </c>
      <c r="K13" s="140"/>
      <c r="L13" s="55"/>
      <c r="M13" s="55"/>
      <c r="N13" s="55"/>
      <c r="O13" s="57"/>
    </row>
    <row r="14" spans="1:15" ht="34.9" customHeight="1" x14ac:dyDescent="0.25">
      <c r="A14" s="54">
        <v>32138</v>
      </c>
      <c r="B14" s="109" t="s">
        <v>151</v>
      </c>
      <c r="C14" s="111">
        <v>45814</v>
      </c>
      <c r="D14" s="133">
        <v>36</v>
      </c>
      <c r="E14" s="54">
        <v>33</v>
      </c>
      <c r="F14" s="57">
        <v>3</v>
      </c>
      <c r="G14" s="54">
        <v>6</v>
      </c>
      <c r="H14" s="55">
        <v>4</v>
      </c>
      <c r="I14" s="55">
        <v>25</v>
      </c>
      <c r="J14" s="57">
        <v>1</v>
      </c>
      <c r="K14" s="140"/>
      <c r="L14" s="55"/>
      <c r="M14" s="55"/>
      <c r="N14" s="55"/>
      <c r="O14" s="57"/>
    </row>
    <row r="15" spans="1:15" ht="34.9" customHeight="1" x14ac:dyDescent="0.25">
      <c r="A15" s="54">
        <v>32142</v>
      </c>
      <c r="B15" s="109" t="s">
        <v>154</v>
      </c>
      <c r="C15" s="111">
        <v>45814</v>
      </c>
      <c r="D15" s="133">
        <v>5</v>
      </c>
      <c r="E15" s="54">
        <v>4</v>
      </c>
      <c r="F15" s="57">
        <v>1</v>
      </c>
      <c r="G15" s="54"/>
      <c r="H15" s="55"/>
      <c r="I15" s="55"/>
      <c r="J15" s="57"/>
      <c r="K15" s="140"/>
      <c r="L15" s="55"/>
      <c r="M15" s="55"/>
      <c r="N15" s="55"/>
      <c r="O15" s="57"/>
    </row>
    <row r="16" spans="1:15" ht="34.9" customHeight="1" x14ac:dyDescent="0.25">
      <c r="A16" s="54">
        <v>32143</v>
      </c>
      <c r="B16" s="109" t="s">
        <v>155</v>
      </c>
      <c r="C16" s="111">
        <v>45814</v>
      </c>
      <c r="D16" s="133">
        <v>6</v>
      </c>
      <c r="E16" s="54">
        <v>6</v>
      </c>
      <c r="F16" s="57"/>
      <c r="G16" s="54"/>
      <c r="H16" s="55"/>
      <c r="I16" s="55"/>
      <c r="J16" s="57"/>
      <c r="K16" s="140"/>
      <c r="L16" s="55"/>
      <c r="M16" s="55"/>
      <c r="N16" s="55"/>
      <c r="O16" s="57"/>
    </row>
    <row r="17" spans="1:15" ht="34.9" customHeight="1" x14ac:dyDescent="0.25">
      <c r="A17" s="54">
        <v>32144</v>
      </c>
      <c r="B17" s="109" t="s">
        <v>156</v>
      </c>
      <c r="C17" s="111">
        <v>45814</v>
      </c>
      <c r="D17" s="133">
        <v>10</v>
      </c>
      <c r="E17" s="54">
        <v>9</v>
      </c>
      <c r="F17" s="57">
        <v>1</v>
      </c>
      <c r="G17" s="54"/>
      <c r="H17" s="55"/>
      <c r="I17" s="55"/>
      <c r="J17" s="57"/>
      <c r="K17" s="140"/>
      <c r="L17" s="55"/>
      <c r="M17" s="55"/>
      <c r="N17" s="55"/>
      <c r="O17" s="57"/>
    </row>
    <row r="18" spans="1:15" ht="34.9" customHeight="1" x14ac:dyDescent="0.25">
      <c r="A18" s="54">
        <v>32149</v>
      </c>
      <c r="B18" s="109" t="s">
        <v>161</v>
      </c>
      <c r="C18" s="111">
        <v>45814</v>
      </c>
      <c r="D18" s="133">
        <v>9</v>
      </c>
      <c r="E18" s="54">
        <v>8</v>
      </c>
      <c r="F18" s="57">
        <v>1</v>
      </c>
      <c r="G18" s="54"/>
      <c r="H18" s="55"/>
      <c r="I18" s="55"/>
      <c r="J18" s="57"/>
      <c r="K18" s="140"/>
      <c r="L18" s="55"/>
      <c r="M18" s="55"/>
      <c r="N18" s="55"/>
      <c r="O18" s="57"/>
    </row>
    <row r="19" spans="1:15" ht="34.9" customHeight="1" x14ac:dyDescent="0.25">
      <c r="A19" s="54">
        <v>32148</v>
      </c>
      <c r="B19" s="109" t="s">
        <v>160</v>
      </c>
      <c r="C19" s="111">
        <v>45814</v>
      </c>
      <c r="D19" s="133">
        <v>14</v>
      </c>
      <c r="E19" s="54">
        <v>12</v>
      </c>
      <c r="F19" s="57">
        <v>2</v>
      </c>
      <c r="G19" s="54"/>
      <c r="H19" s="55"/>
      <c r="I19" s="55"/>
      <c r="J19" s="57"/>
      <c r="K19" s="140"/>
      <c r="L19" s="55"/>
      <c r="M19" s="55"/>
      <c r="N19" s="55"/>
      <c r="O19" s="57"/>
    </row>
    <row r="20" spans="1:15" ht="34.9" customHeight="1" x14ac:dyDescent="0.25">
      <c r="A20" s="54">
        <v>32145</v>
      </c>
      <c r="B20" s="109" t="s">
        <v>157</v>
      </c>
      <c r="C20" s="111">
        <v>45814</v>
      </c>
      <c r="D20" s="133">
        <v>18</v>
      </c>
      <c r="E20" s="54">
        <v>15</v>
      </c>
      <c r="F20" s="57">
        <v>3</v>
      </c>
      <c r="G20" s="54"/>
      <c r="H20" s="55"/>
      <c r="I20" s="55"/>
      <c r="J20" s="57"/>
      <c r="K20" s="140"/>
      <c r="L20" s="55"/>
      <c r="M20" s="55"/>
      <c r="N20" s="55"/>
      <c r="O20" s="57"/>
    </row>
    <row r="21" spans="1:15" ht="34.9" customHeight="1" x14ac:dyDescent="0.25">
      <c r="A21" s="54">
        <v>32147</v>
      </c>
      <c r="B21" s="109" t="s">
        <v>159</v>
      </c>
      <c r="C21" s="111">
        <v>45814</v>
      </c>
      <c r="D21" s="133">
        <v>13</v>
      </c>
      <c r="E21" s="54">
        <v>12</v>
      </c>
      <c r="F21" s="57">
        <v>1</v>
      </c>
      <c r="G21" s="54"/>
      <c r="H21" s="55"/>
      <c r="I21" s="55"/>
      <c r="J21" s="57"/>
      <c r="K21" s="140"/>
      <c r="L21" s="55"/>
      <c r="M21" s="55"/>
      <c r="N21" s="55"/>
      <c r="O21" s="57"/>
    </row>
    <row r="22" spans="1:15" ht="34.9" customHeight="1" x14ac:dyDescent="0.25">
      <c r="A22" s="54">
        <v>32146</v>
      </c>
      <c r="B22" s="109" t="s">
        <v>158</v>
      </c>
      <c r="C22" s="111">
        <v>45814</v>
      </c>
      <c r="D22" s="133">
        <v>25</v>
      </c>
      <c r="E22" s="54">
        <v>22</v>
      </c>
      <c r="F22" s="57">
        <v>3</v>
      </c>
      <c r="G22" s="54"/>
      <c r="H22" s="55"/>
      <c r="I22" s="55"/>
      <c r="J22" s="57"/>
      <c r="K22" s="140"/>
      <c r="L22" s="55"/>
      <c r="M22" s="55"/>
      <c r="N22" s="55"/>
      <c r="O22" s="57"/>
    </row>
    <row r="23" spans="1:15" ht="34.9" customHeight="1" x14ac:dyDescent="0.25">
      <c r="A23" s="54">
        <v>32150</v>
      </c>
      <c r="B23" s="109" t="s">
        <v>162</v>
      </c>
      <c r="C23" s="111">
        <v>45814</v>
      </c>
      <c r="D23" s="133">
        <v>8</v>
      </c>
      <c r="E23" s="54">
        <v>7</v>
      </c>
      <c r="F23" s="57">
        <v>1</v>
      </c>
      <c r="G23" s="54"/>
      <c r="H23" s="55"/>
      <c r="I23" s="55"/>
      <c r="J23" s="57"/>
      <c r="K23" s="140"/>
      <c r="L23" s="55"/>
      <c r="M23" s="55"/>
      <c r="N23" s="55"/>
      <c r="O23" s="57"/>
    </row>
    <row r="24" spans="1:15" ht="34.9" customHeight="1" x14ac:dyDescent="0.25">
      <c r="A24" s="54">
        <v>32151</v>
      </c>
      <c r="B24" s="109" t="s">
        <v>163</v>
      </c>
      <c r="C24" s="111">
        <v>45814</v>
      </c>
      <c r="D24" s="133">
        <v>99</v>
      </c>
      <c r="E24" s="54">
        <v>86</v>
      </c>
      <c r="F24" s="57">
        <v>13</v>
      </c>
      <c r="G24" s="54">
        <v>12</v>
      </c>
      <c r="H24" s="55">
        <v>15</v>
      </c>
      <c r="I24" s="55">
        <v>60</v>
      </c>
      <c r="J24" s="57">
        <v>11</v>
      </c>
      <c r="K24" s="140">
        <v>5</v>
      </c>
      <c r="L24" s="55">
        <v>19</v>
      </c>
      <c r="M24" s="55">
        <v>31</v>
      </c>
      <c r="N24" s="55">
        <v>19</v>
      </c>
      <c r="O24" s="57">
        <v>24</v>
      </c>
    </row>
    <row r="25" spans="1:15" ht="34.9" customHeight="1" x14ac:dyDescent="0.25">
      <c r="A25" s="54">
        <v>32152</v>
      </c>
      <c r="B25" s="109" t="s">
        <v>164</v>
      </c>
      <c r="C25" s="111">
        <v>45814</v>
      </c>
      <c r="D25" s="133">
        <v>30</v>
      </c>
      <c r="E25" s="54">
        <v>29</v>
      </c>
      <c r="F25" s="57">
        <v>1</v>
      </c>
      <c r="G25" s="54">
        <v>3</v>
      </c>
      <c r="H25" s="55">
        <v>4</v>
      </c>
      <c r="I25" s="55">
        <v>19</v>
      </c>
      <c r="J25" s="57">
        <v>4</v>
      </c>
      <c r="K25" s="140">
        <v>7</v>
      </c>
      <c r="L25" s="55"/>
      <c r="M25" s="55">
        <v>10</v>
      </c>
      <c r="N25" s="55">
        <v>1</v>
      </c>
      <c r="O25" s="57">
        <v>12</v>
      </c>
    </row>
    <row r="26" spans="1:15" ht="34.9" customHeight="1" x14ac:dyDescent="0.25">
      <c r="A26" s="54">
        <v>32153</v>
      </c>
      <c r="B26" s="109" t="s">
        <v>165</v>
      </c>
      <c r="C26" s="111">
        <v>45814</v>
      </c>
      <c r="D26" s="133">
        <v>14</v>
      </c>
      <c r="E26" s="54">
        <v>14</v>
      </c>
      <c r="F26" s="57"/>
      <c r="G26" s="54"/>
      <c r="H26" s="55">
        <v>2</v>
      </c>
      <c r="I26" s="55">
        <v>11</v>
      </c>
      <c r="J26" s="57">
        <v>1</v>
      </c>
      <c r="K26" s="140">
        <v>2</v>
      </c>
      <c r="L26" s="55">
        <v>5</v>
      </c>
      <c r="M26" s="55">
        <v>4</v>
      </c>
      <c r="N26" s="55">
        <v>1</v>
      </c>
      <c r="O26" s="57">
        <v>2</v>
      </c>
    </row>
    <row r="27" spans="1:15" ht="34.9" customHeight="1" x14ac:dyDescent="0.25">
      <c r="A27" s="54">
        <v>32154</v>
      </c>
      <c r="B27" s="109" t="s">
        <v>166</v>
      </c>
      <c r="C27" s="111">
        <v>45814</v>
      </c>
      <c r="D27" s="133">
        <v>29</v>
      </c>
      <c r="E27" s="54">
        <v>28</v>
      </c>
      <c r="F27" s="57">
        <v>1</v>
      </c>
      <c r="G27" s="54">
        <v>2</v>
      </c>
      <c r="H27" s="55">
        <v>7</v>
      </c>
      <c r="I27" s="55">
        <v>16</v>
      </c>
      <c r="J27" s="57">
        <v>4</v>
      </c>
      <c r="K27" s="140">
        <v>2</v>
      </c>
      <c r="L27" s="55">
        <v>4</v>
      </c>
      <c r="M27" s="55">
        <v>11</v>
      </c>
      <c r="N27" s="55">
        <v>5</v>
      </c>
      <c r="O27" s="57">
        <v>7</v>
      </c>
    </row>
    <row r="28" spans="1:15" ht="34.9" customHeight="1" x14ac:dyDescent="0.25">
      <c r="A28" s="54">
        <v>32155</v>
      </c>
      <c r="B28" s="109" t="s">
        <v>167</v>
      </c>
      <c r="C28" s="111">
        <v>45814</v>
      </c>
      <c r="D28" s="133">
        <v>43</v>
      </c>
      <c r="E28" s="54">
        <v>38</v>
      </c>
      <c r="F28" s="57">
        <v>5</v>
      </c>
      <c r="G28" s="54">
        <v>7</v>
      </c>
      <c r="H28" s="55">
        <v>7</v>
      </c>
      <c r="I28" s="55">
        <v>22</v>
      </c>
      <c r="J28" s="57">
        <v>7</v>
      </c>
      <c r="K28" s="140">
        <v>3</v>
      </c>
      <c r="L28" s="55">
        <v>5</v>
      </c>
      <c r="M28" s="55">
        <v>13</v>
      </c>
      <c r="N28" s="55">
        <v>8</v>
      </c>
      <c r="O28" s="57">
        <v>14</v>
      </c>
    </row>
    <row r="29" spans="1:15" ht="34.9" customHeight="1" x14ac:dyDescent="0.25">
      <c r="A29" s="54">
        <v>32156</v>
      </c>
      <c r="B29" s="109" t="s">
        <v>168</v>
      </c>
      <c r="C29" s="111">
        <v>45814</v>
      </c>
      <c r="D29" s="133">
        <v>27</v>
      </c>
      <c r="E29" s="54">
        <v>21</v>
      </c>
      <c r="F29" s="57">
        <v>6</v>
      </c>
      <c r="G29" s="54">
        <v>4</v>
      </c>
      <c r="H29" s="55">
        <v>2</v>
      </c>
      <c r="I29" s="55">
        <v>17</v>
      </c>
      <c r="J29" s="57">
        <v>3</v>
      </c>
      <c r="K29" s="140">
        <v>2</v>
      </c>
      <c r="L29" s="55">
        <v>2</v>
      </c>
      <c r="M29" s="55">
        <v>8</v>
      </c>
      <c r="N29" s="55">
        <v>5</v>
      </c>
      <c r="O29" s="57">
        <v>9</v>
      </c>
    </row>
    <row r="30" spans="1:15" ht="34.9" customHeight="1" x14ac:dyDescent="0.25">
      <c r="A30" s="54">
        <v>32157</v>
      </c>
      <c r="B30" s="109" t="s">
        <v>174</v>
      </c>
      <c r="C30" s="111">
        <v>45814</v>
      </c>
      <c r="D30" s="133">
        <v>16</v>
      </c>
      <c r="E30" s="54">
        <v>14</v>
      </c>
      <c r="F30" s="57">
        <v>2</v>
      </c>
      <c r="G30" s="54">
        <v>2</v>
      </c>
      <c r="H30" s="55">
        <v>1</v>
      </c>
      <c r="I30" s="55">
        <v>13</v>
      </c>
      <c r="J30" s="57"/>
      <c r="K30" s="140">
        <v>3</v>
      </c>
      <c r="L30" s="55">
        <v>3</v>
      </c>
      <c r="M30" s="55">
        <v>5</v>
      </c>
      <c r="N30" s="55">
        <v>1</v>
      </c>
      <c r="O30" s="57">
        <v>4</v>
      </c>
    </row>
    <row r="31" spans="1:15" ht="34.9" customHeight="1" x14ac:dyDescent="0.25">
      <c r="A31" s="54">
        <v>32158</v>
      </c>
      <c r="B31" s="109" t="s">
        <v>170</v>
      </c>
      <c r="C31" s="111">
        <v>45814</v>
      </c>
      <c r="D31" s="133">
        <v>33</v>
      </c>
      <c r="E31" s="54">
        <v>31</v>
      </c>
      <c r="F31" s="57">
        <v>2</v>
      </c>
      <c r="G31" s="54">
        <v>3</v>
      </c>
      <c r="H31" s="55">
        <v>5</v>
      </c>
      <c r="I31" s="55">
        <v>21</v>
      </c>
      <c r="J31" s="57">
        <v>4</v>
      </c>
      <c r="K31" s="140">
        <v>3</v>
      </c>
      <c r="L31" s="55">
        <v>7</v>
      </c>
      <c r="M31" s="55">
        <v>12</v>
      </c>
      <c r="N31" s="55">
        <v>2</v>
      </c>
      <c r="O31" s="57">
        <v>9</v>
      </c>
    </row>
    <row r="32" spans="1:15" ht="34.9" customHeight="1" x14ac:dyDescent="0.25">
      <c r="A32" s="54">
        <v>32159</v>
      </c>
      <c r="B32" s="109" t="s">
        <v>171</v>
      </c>
      <c r="C32" s="111">
        <v>45814</v>
      </c>
      <c r="D32" s="133">
        <v>42</v>
      </c>
      <c r="E32" s="54">
        <v>41</v>
      </c>
      <c r="F32" s="57">
        <v>1</v>
      </c>
      <c r="G32" s="54">
        <v>5</v>
      </c>
      <c r="H32" s="55">
        <v>6</v>
      </c>
      <c r="I32" s="55">
        <v>25</v>
      </c>
      <c r="J32" s="57">
        <v>6</v>
      </c>
      <c r="K32" s="140">
        <v>4</v>
      </c>
      <c r="L32" s="55">
        <v>4</v>
      </c>
      <c r="M32" s="55">
        <v>11</v>
      </c>
      <c r="N32" s="55">
        <v>8</v>
      </c>
      <c r="O32" s="57">
        <v>15</v>
      </c>
    </row>
    <row r="33" spans="1:15" ht="34.9" customHeight="1" x14ac:dyDescent="0.25">
      <c r="A33" s="54">
        <v>32160</v>
      </c>
      <c r="B33" s="109" t="s">
        <v>172</v>
      </c>
      <c r="C33" s="111">
        <v>45814</v>
      </c>
      <c r="D33" s="133">
        <v>34</v>
      </c>
      <c r="E33" s="54">
        <v>28</v>
      </c>
      <c r="F33" s="57">
        <v>6</v>
      </c>
      <c r="G33" s="54">
        <v>6</v>
      </c>
      <c r="H33" s="55">
        <v>4</v>
      </c>
      <c r="I33" s="55">
        <v>19</v>
      </c>
      <c r="J33" s="57">
        <v>4</v>
      </c>
      <c r="K33" s="140">
        <v>5</v>
      </c>
      <c r="L33" s="55">
        <v>5</v>
      </c>
      <c r="M33" s="55">
        <v>11</v>
      </c>
      <c r="N33" s="55">
        <v>2</v>
      </c>
      <c r="O33" s="57">
        <v>10</v>
      </c>
    </row>
    <row r="34" spans="1:15" ht="34.9" customHeight="1" x14ac:dyDescent="0.25">
      <c r="A34" s="54">
        <v>32161</v>
      </c>
      <c r="B34" s="109" t="s">
        <v>173</v>
      </c>
      <c r="C34" s="111">
        <v>45814</v>
      </c>
      <c r="D34" s="133">
        <v>20</v>
      </c>
      <c r="E34" s="54">
        <v>15</v>
      </c>
      <c r="F34" s="57">
        <v>5</v>
      </c>
      <c r="G34" s="54">
        <v>1</v>
      </c>
      <c r="H34" s="55">
        <v>4</v>
      </c>
      <c r="I34" s="55">
        <v>14</v>
      </c>
      <c r="J34" s="57">
        <v>1</v>
      </c>
      <c r="K34" s="140"/>
      <c r="L34" s="55">
        <v>3</v>
      </c>
      <c r="M34" s="55">
        <v>7</v>
      </c>
      <c r="N34" s="55">
        <v>8</v>
      </c>
      <c r="O34" s="57">
        <v>2</v>
      </c>
    </row>
  </sheetData>
  <autoFilter ref="A2:O34" xr:uid="{29F1FEDE-5FF9-4702-A004-078A4356B2AE}"/>
  <sortState xmlns:xlrd2="http://schemas.microsoft.com/office/spreadsheetml/2017/richdata2" ref="A8:D11">
    <sortCondition ref="B8:B11"/>
  </sortState>
  <conditionalFormatting sqref="A3">
    <cfRule type="duplicateValues" dxfId="75" priority="3"/>
  </conditionalFormatting>
  <conditionalFormatting sqref="A4:A34">
    <cfRule type="duplicateValues" dxfId="74" priority="1175"/>
  </conditionalFormatting>
  <conditionalFormatting sqref="E3:O34">
    <cfRule type="containsBlanks" dxfId="73" priority="1">
      <formula>LEN(TRIM(E3))=0</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A602-2759-4E71-80A8-D0F4C8107AD4}">
  <dimension ref="A1:AX34"/>
  <sheetViews>
    <sheetView showGridLines="0" zoomScale="70" zoomScaleNormal="70" workbookViewId="0">
      <pane xSplit="3" ySplit="1" topLeftCell="AJ2" activePane="bottomRight" state="frozen"/>
      <selection pane="topRight" activeCell="D2" sqref="D2"/>
      <selection pane="bottomLeft" activeCell="D2" sqref="D2"/>
      <selection pane="bottomRight" activeCell="AX2" sqref="AX2"/>
    </sheetView>
  </sheetViews>
  <sheetFormatPr defaultRowHeight="15" x14ac:dyDescent="0.25"/>
  <cols>
    <col min="1" max="1" width="15.7109375" customWidth="1"/>
    <col min="2" max="2" width="50.7109375" customWidth="1"/>
    <col min="3" max="3" width="13.140625" style="100" bestFit="1" customWidth="1"/>
    <col min="4" max="50" width="15.7109375" customWidth="1"/>
  </cols>
  <sheetData>
    <row r="1" spans="1:50" ht="54.6" customHeight="1" thickBot="1" x14ac:dyDescent="0.3">
      <c r="A1" s="1" t="s">
        <v>38</v>
      </c>
      <c r="B1" s="3" t="s">
        <v>39</v>
      </c>
      <c r="C1" s="96" t="s">
        <v>2</v>
      </c>
      <c r="D1" s="44">
        <v>1</v>
      </c>
      <c r="E1" s="44">
        <v>2</v>
      </c>
      <c r="F1" s="44">
        <v>3</v>
      </c>
      <c r="G1" s="44">
        <v>4</v>
      </c>
      <c r="H1" s="44">
        <v>5</v>
      </c>
      <c r="I1" s="44">
        <v>6</v>
      </c>
      <c r="J1" s="44">
        <v>7</v>
      </c>
      <c r="K1" s="44">
        <v>8</v>
      </c>
      <c r="L1" s="44">
        <v>9</v>
      </c>
      <c r="M1" s="44">
        <v>10</v>
      </c>
      <c r="N1" s="44">
        <v>11</v>
      </c>
      <c r="O1" s="44">
        <v>12</v>
      </c>
      <c r="P1" s="44">
        <v>13</v>
      </c>
      <c r="Q1" s="44">
        <v>14</v>
      </c>
      <c r="R1" s="44">
        <v>15</v>
      </c>
      <c r="S1" s="44">
        <v>16</v>
      </c>
      <c r="T1" s="44">
        <v>17</v>
      </c>
      <c r="U1" s="44">
        <v>18</v>
      </c>
      <c r="V1" s="44">
        <v>19</v>
      </c>
      <c r="W1" s="44">
        <v>20</v>
      </c>
      <c r="X1" s="44">
        <v>21</v>
      </c>
      <c r="Y1" s="44">
        <v>22</v>
      </c>
      <c r="Z1" s="44">
        <v>23</v>
      </c>
      <c r="AA1" s="44">
        <v>24</v>
      </c>
      <c r="AB1" s="44">
        <v>25</v>
      </c>
      <c r="AC1" s="44">
        <v>26</v>
      </c>
      <c r="AD1" s="44">
        <v>27</v>
      </c>
      <c r="AE1" s="44">
        <v>28</v>
      </c>
      <c r="AF1" s="44">
        <v>29</v>
      </c>
      <c r="AG1" s="44">
        <v>30</v>
      </c>
      <c r="AH1" s="44">
        <v>31</v>
      </c>
      <c r="AI1" s="44">
        <v>32</v>
      </c>
      <c r="AJ1" s="44">
        <v>33</v>
      </c>
      <c r="AK1" s="44">
        <v>34</v>
      </c>
      <c r="AL1" s="44">
        <v>35</v>
      </c>
      <c r="AM1" s="44">
        <v>36</v>
      </c>
      <c r="AN1" s="44">
        <v>37</v>
      </c>
      <c r="AO1" s="44">
        <v>38</v>
      </c>
      <c r="AP1" s="44">
        <v>39</v>
      </c>
      <c r="AQ1" s="44">
        <v>40</v>
      </c>
      <c r="AR1" s="44">
        <v>41</v>
      </c>
      <c r="AS1" s="44">
        <v>42</v>
      </c>
      <c r="AT1" s="44">
        <v>43</v>
      </c>
      <c r="AU1" s="44">
        <v>44</v>
      </c>
      <c r="AV1" s="44">
        <v>45</v>
      </c>
      <c r="AW1" s="44">
        <v>46</v>
      </c>
      <c r="AX1" s="62" t="s">
        <v>85</v>
      </c>
    </row>
    <row r="2" spans="1:50" ht="30" customHeight="1" thickBot="1" x14ac:dyDescent="0.3">
      <c r="A2" s="102">
        <v>2900</v>
      </c>
      <c r="B2" s="103" t="s">
        <v>41</v>
      </c>
      <c r="C2" s="101">
        <v>45814</v>
      </c>
      <c r="D2" s="45">
        <v>0.73</v>
      </c>
      <c r="E2" s="45">
        <v>0.68</v>
      </c>
      <c r="F2" s="45">
        <v>0.76</v>
      </c>
      <c r="G2" s="45">
        <v>0.75</v>
      </c>
      <c r="H2" s="45">
        <v>0.65</v>
      </c>
      <c r="I2" s="45">
        <v>0.6</v>
      </c>
      <c r="J2" s="45">
        <v>0.84</v>
      </c>
      <c r="K2" s="45">
        <v>0.69</v>
      </c>
      <c r="L2" s="45">
        <v>0.75</v>
      </c>
      <c r="M2" s="45">
        <v>0.72</v>
      </c>
      <c r="N2" s="45">
        <v>0.7</v>
      </c>
      <c r="O2" s="45">
        <v>0.67</v>
      </c>
      <c r="P2" s="45"/>
      <c r="Q2" s="45">
        <v>0.62</v>
      </c>
      <c r="R2" s="45">
        <v>0.77</v>
      </c>
      <c r="S2" s="45">
        <v>0.62</v>
      </c>
      <c r="T2" s="45">
        <v>0.56999999999999995</v>
      </c>
      <c r="U2" s="45">
        <v>0.63</v>
      </c>
      <c r="V2" s="45">
        <v>0.66</v>
      </c>
      <c r="W2" s="45">
        <v>0.6</v>
      </c>
      <c r="X2" s="45">
        <v>0.79</v>
      </c>
      <c r="Y2" s="45">
        <v>0.65</v>
      </c>
      <c r="Z2" s="45">
        <v>0.7</v>
      </c>
      <c r="AA2" s="45">
        <v>0.71</v>
      </c>
      <c r="AB2" s="45">
        <v>0.72</v>
      </c>
      <c r="AC2" s="45">
        <v>0.75</v>
      </c>
      <c r="AD2" s="45">
        <v>0.74</v>
      </c>
      <c r="AE2" s="45">
        <v>0.73</v>
      </c>
      <c r="AF2" s="45">
        <v>0.6</v>
      </c>
      <c r="AG2" s="45">
        <v>0.75</v>
      </c>
      <c r="AH2" s="45">
        <v>0.72</v>
      </c>
      <c r="AI2" s="45">
        <v>0.6</v>
      </c>
      <c r="AJ2" s="45">
        <v>0.71</v>
      </c>
      <c r="AK2" s="45">
        <v>0.73</v>
      </c>
      <c r="AL2" s="45">
        <v>0.85</v>
      </c>
      <c r="AM2" s="45">
        <v>0.53</v>
      </c>
      <c r="AN2" s="45">
        <v>0.64</v>
      </c>
      <c r="AO2" s="45">
        <v>0.5</v>
      </c>
      <c r="AP2" s="45">
        <v>0.49</v>
      </c>
      <c r="AQ2" s="45">
        <v>0.82</v>
      </c>
      <c r="AR2" s="45">
        <v>0.78</v>
      </c>
      <c r="AS2" s="45">
        <v>0.87</v>
      </c>
      <c r="AT2" s="45"/>
      <c r="AU2" s="45">
        <v>0.62</v>
      </c>
      <c r="AV2" s="45">
        <v>0.56999999999999995</v>
      </c>
      <c r="AW2" s="45">
        <v>0.72</v>
      </c>
      <c r="AX2" s="63">
        <f>AVERAGE(D2:AW2)</f>
        <v>0.6886363636363636</v>
      </c>
    </row>
    <row r="3" spans="1:50" ht="30" customHeight="1" thickBot="1" x14ac:dyDescent="0.3">
      <c r="A3" s="78">
        <v>32130</v>
      </c>
      <c r="B3" s="79" t="s">
        <v>42</v>
      </c>
      <c r="C3" s="97">
        <v>45814</v>
      </c>
      <c r="D3" s="45">
        <v>0.7109375</v>
      </c>
      <c r="E3" s="45">
        <v>0.71544715447154472</v>
      </c>
      <c r="F3" s="45">
        <v>0.5</v>
      </c>
      <c r="G3" s="45">
        <v>0.6171875</v>
      </c>
      <c r="H3" s="45">
        <v>0.3671875</v>
      </c>
      <c r="I3" s="45">
        <v>0.42975206611570249</v>
      </c>
      <c r="J3" s="45">
        <v>0.8294573643410853</v>
      </c>
      <c r="K3" s="45">
        <v>0.484375</v>
      </c>
      <c r="L3" s="45">
        <v>0.52713178294573648</v>
      </c>
      <c r="M3" s="45">
        <v>0.6953125</v>
      </c>
      <c r="N3" s="45">
        <v>0.5546875</v>
      </c>
      <c r="O3" s="45">
        <v>0.51937984496124034</v>
      </c>
      <c r="P3" s="45">
        <v>0.47244094488188976</v>
      </c>
      <c r="Q3" s="45">
        <v>0.57936507936507942</v>
      </c>
      <c r="R3" s="45">
        <v>0.70866141732283461</v>
      </c>
      <c r="S3" s="45">
        <v>0.51968503937007871</v>
      </c>
      <c r="T3" s="45">
        <v>0.44094488188976377</v>
      </c>
      <c r="U3" s="45">
        <v>0.33600000000000002</v>
      </c>
      <c r="V3" s="45">
        <v>0.5859375</v>
      </c>
      <c r="W3" s="45">
        <v>0.46400000000000002</v>
      </c>
      <c r="X3" s="45">
        <v>0.68253968253968256</v>
      </c>
      <c r="Y3" s="45">
        <v>0.484375</v>
      </c>
      <c r="Z3" s="45">
        <v>0.5546875</v>
      </c>
      <c r="AA3" s="45">
        <v>0.66400000000000003</v>
      </c>
      <c r="AB3" s="45">
        <v>0.70731707317073167</v>
      </c>
      <c r="AC3" s="45">
        <v>0.6796875</v>
      </c>
      <c r="AD3" s="45">
        <v>0.68503937007874016</v>
      </c>
      <c r="AE3" s="45">
        <v>0.7421875</v>
      </c>
      <c r="AF3" s="45">
        <v>0.55200000000000005</v>
      </c>
      <c r="AG3" s="45">
        <v>0.52755905511811019</v>
      </c>
      <c r="AH3" s="45">
        <v>0.51968503937007871</v>
      </c>
      <c r="AI3" s="45">
        <v>0.58536585365853655</v>
      </c>
      <c r="AJ3" s="45">
        <v>0.62295081967213117</v>
      </c>
      <c r="AK3" s="45">
        <v>0.68292682926829273</v>
      </c>
      <c r="AL3" s="45">
        <v>0.76190476190476186</v>
      </c>
      <c r="AM3" s="45">
        <v>0.58399999999999996</v>
      </c>
      <c r="AN3" s="45">
        <v>0.5625</v>
      </c>
      <c r="AO3" s="45">
        <v>0.4049586776859504</v>
      </c>
      <c r="AP3" s="45">
        <v>0.44144144144144143</v>
      </c>
      <c r="AQ3" s="45">
        <v>0.504</v>
      </c>
      <c r="AR3" s="45">
        <v>0.70866141732283461</v>
      </c>
      <c r="AS3" s="45">
        <v>0.75</v>
      </c>
      <c r="AT3" s="45">
        <v>0.59322033898305082</v>
      </c>
      <c r="AU3" s="45">
        <v>0.56910569105691056</v>
      </c>
      <c r="AV3" s="45">
        <v>0.5234375</v>
      </c>
      <c r="AW3" s="45">
        <v>0.2857142857142857</v>
      </c>
      <c r="AX3" s="63">
        <f t="shared" ref="AX3:AX34" si="0">AVERAGE(D3:AW3)</f>
        <v>0.57472078070979338</v>
      </c>
    </row>
    <row r="4" spans="1:50" ht="30" customHeight="1" x14ac:dyDescent="0.25">
      <c r="A4" s="82">
        <v>32133</v>
      </c>
      <c r="B4" s="83" t="s">
        <v>148</v>
      </c>
      <c r="C4" s="98">
        <v>45814</v>
      </c>
      <c r="D4" s="16">
        <v>0.73333333333333328</v>
      </c>
      <c r="E4" s="16">
        <v>0.73333333333333328</v>
      </c>
      <c r="F4" s="16">
        <v>0.6</v>
      </c>
      <c r="G4" s="16">
        <v>0.66666666666666663</v>
      </c>
      <c r="H4" s="16">
        <v>0.46666666666666667</v>
      </c>
      <c r="I4" s="16">
        <v>0.69230769230769229</v>
      </c>
      <c r="J4" s="16">
        <v>1</v>
      </c>
      <c r="K4" s="16">
        <v>0.66666666666666663</v>
      </c>
      <c r="L4" s="16">
        <v>0.53333333333333333</v>
      </c>
      <c r="M4" s="16">
        <v>0.66666666666666663</v>
      </c>
      <c r="N4" s="16">
        <v>0.6</v>
      </c>
      <c r="O4" s="16">
        <v>0.53333333333333333</v>
      </c>
      <c r="P4" s="16">
        <v>0.5714285714285714</v>
      </c>
      <c r="Q4" s="16">
        <v>0.66666666666666663</v>
      </c>
      <c r="R4" s="16">
        <v>0.8571428571428571</v>
      </c>
      <c r="S4" s="16">
        <v>0.6</v>
      </c>
      <c r="T4" s="16">
        <v>0.46666666666666667</v>
      </c>
      <c r="U4" s="16">
        <v>0.21428571428571427</v>
      </c>
      <c r="V4" s="16">
        <v>0.66666666666666663</v>
      </c>
      <c r="W4" s="16">
        <v>0.33333333333333331</v>
      </c>
      <c r="X4" s="16">
        <v>0.66666666666666663</v>
      </c>
      <c r="Y4" s="16">
        <v>0.6</v>
      </c>
      <c r="Z4" s="16">
        <v>0.66666666666666663</v>
      </c>
      <c r="AA4" s="16">
        <v>0.84615384615384615</v>
      </c>
      <c r="AB4" s="16">
        <v>0.92307692307692313</v>
      </c>
      <c r="AC4" s="16">
        <v>0.6</v>
      </c>
      <c r="AD4" s="16">
        <v>0.7142857142857143</v>
      </c>
      <c r="AE4" s="16">
        <v>0.73333333333333328</v>
      </c>
      <c r="AF4" s="16">
        <v>0.8</v>
      </c>
      <c r="AG4" s="16">
        <v>0.5</v>
      </c>
      <c r="AH4" s="16">
        <v>0.35714285714285715</v>
      </c>
      <c r="AI4" s="16">
        <v>0.61538461538461542</v>
      </c>
      <c r="AJ4" s="16">
        <v>0.76923076923076927</v>
      </c>
      <c r="AK4" s="16">
        <v>0.61538461538461542</v>
      </c>
      <c r="AL4" s="16">
        <v>0.8666666666666667</v>
      </c>
      <c r="AM4" s="16">
        <v>0.66666666666666663</v>
      </c>
      <c r="AN4" s="16">
        <v>0.66666666666666663</v>
      </c>
      <c r="AO4" s="16">
        <v>0.35714285714285715</v>
      </c>
      <c r="AP4" s="16">
        <v>0.41666666666666669</v>
      </c>
      <c r="AQ4" s="16">
        <v>0.53846153846153844</v>
      </c>
      <c r="AR4" s="16">
        <v>0.66666666666666663</v>
      </c>
      <c r="AS4" s="16">
        <v>0.7857142857142857</v>
      </c>
      <c r="AT4" s="16">
        <v>0.69230769230769229</v>
      </c>
      <c r="AU4" s="16">
        <v>0.61538461538461542</v>
      </c>
      <c r="AV4" s="16">
        <v>0.66666666666666663</v>
      </c>
      <c r="AW4" s="16">
        <v>0.35714285714285715</v>
      </c>
      <c r="AX4" s="65">
        <f t="shared" si="0"/>
        <v>0.62982560917343566</v>
      </c>
    </row>
    <row r="5" spans="1:50" ht="30" customHeight="1" x14ac:dyDescent="0.25">
      <c r="A5" s="86">
        <v>32132</v>
      </c>
      <c r="B5" s="87" t="s">
        <v>147</v>
      </c>
      <c r="C5" s="99">
        <v>45814</v>
      </c>
      <c r="D5" s="8">
        <v>0.61111111111111116</v>
      </c>
      <c r="E5" s="8">
        <v>0.61111111111111116</v>
      </c>
      <c r="F5" s="8">
        <v>0.52631578947368418</v>
      </c>
      <c r="G5" s="8">
        <v>0.57894736842105265</v>
      </c>
      <c r="H5" s="8">
        <v>0.27777777777777779</v>
      </c>
      <c r="I5" s="8">
        <v>0.36842105263157893</v>
      </c>
      <c r="J5" s="8">
        <v>0.78947368421052633</v>
      </c>
      <c r="K5" s="8">
        <v>0.3888888888888889</v>
      </c>
      <c r="L5" s="8">
        <v>0.57894736842105265</v>
      </c>
      <c r="M5" s="8">
        <v>0.66666666666666663</v>
      </c>
      <c r="N5" s="8">
        <v>0.55555555555555558</v>
      </c>
      <c r="O5" s="8">
        <v>0.63157894736842102</v>
      </c>
      <c r="P5" s="8">
        <v>0.42105263157894735</v>
      </c>
      <c r="Q5" s="8">
        <v>0.5</v>
      </c>
      <c r="R5" s="8">
        <v>0.68421052631578949</v>
      </c>
      <c r="S5" s="8">
        <v>0.42105263157894735</v>
      </c>
      <c r="T5" s="8">
        <v>0.44444444444444442</v>
      </c>
      <c r="U5" s="8">
        <v>0.33333333333333331</v>
      </c>
      <c r="V5" s="8">
        <v>0.63157894736842102</v>
      </c>
      <c r="W5" s="8">
        <v>0.5</v>
      </c>
      <c r="X5" s="8">
        <v>0.78947368421052633</v>
      </c>
      <c r="Y5" s="8">
        <v>0.47368421052631576</v>
      </c>
      <c r="Z5" s="8">
        <v>0.47368421052631576</v>
      </c>
      <c r="AA5" s="8">
        <v>0.57894736842105265</v>
      </c>
      <c r="AB5" s="8">
        <v>0.63157894736842102</v>
      </c>
      <c r="AC5" s="8">
        <v>0.63157894736842102</v>
      </c>
      <c r="AD5" s="8">
        <v>0.52631578947368418</v>
      </c>
      <c r="AE5" s="8">
        <v>0.68421052631578949</v>
      </c>
      <c r="AF5" s="8">
        <v>0.47368421052631576</v>
      </c>
      <c r="AG5" s="8">
        <v>0.42105263157894735</v>
      </c>
      <c r="AH5" s="8">
        <v>0.57894736842105265</v>
      </c>
      <c r="AI5" s="8">
        <v>0.58823529411764708</v>
      </c>
      <c r="AJ5" s="8">
        <v>0.57894736842105265</v>
      </c>
      <c r="AK5" s="8">
        <v>0.55555555555555558</v>
      </c>
      <c r="AL5" s="8">
        <v>0.66666666666666663</v>
      </c>
      <c r="AM5" s="8">
        <v>0.61111111111111116</v>
      </c>
      <c r="AN5" s="8">
        <v>0.63157894736842102</v>
      </c>
      <c r="AO5" s="8">
        <v>0.5</v>
      </c>
      <c r="AP5" s="8">
        <v>0.5</v>
      </c>
      <c r="AQ5" s="8">
        <v>0.42105263157894735</v>
      </c>
      <c r="AR5" s="8">
        <v>0.68421052631578949</v>
      </c>
      <c r="AS5" s="8">
        <v>0.68421052631578949</v>
      </c>
      <c r="AT5" s="8">
        <v>0.57894736842105265</v>
      </c>
      <c r="AU5" s="8">
        <v>0.68421052631578949</v>
      </c>
      <c r="AV5" s="8">
        <v>0.47368421052631576</v>
      </c>
      <c r="AW5" s="8">
        <v>0.21052631578947367</v>
      </c>
      <c r="AX5" s="64">
        <f t="shared" si="0"/>
        <v>0.54679484303256021</v>
      </c>
    </row>
    <row r="6" spans="1:50" ht="30" customHeight="1" x14ac:dyDescent="0.25">
      <c r="A6" s="86">
        <v>32131</v>
      </c>
      <c r="B6" s="87" t="s">
        <v>146</v>
      </c>
      <c r="C6" s="99">
        <v>45814</v>
      </c>
      <c r="D6" s="8">
        <v>0.67088607594936711</v>
      </c>
      <c r="E6" s="8">
        <v>0.67567567567567566</v>
      </c>
      <c r="F6" s="8">
        <v>0.44871794871794873</v>
      </c>
      <c r="G6" s="8">
        <v>0.58974358974358976</v>
      </c>
      <c r="H6" s="8">
        <v>0.34177215189873417</v>
      </c>
      <c r="I6" s="8">
        <v>0.39189189189189189</v>
      </c>
      <c r="J6" s="8">
        <v>0.79746835443037978</v>
      </c>
      <c r="K6" s="8">
        <v>0.49367088607594939</v>
      </c>
      <c r="L6" s="8">
        <v>0.49367088607594939</v>
      </c>
      <c r="M6" s="8">
        <v>0.67088607594936711</v>
      </c>
      <c r="N6" s="8">
        <v>0.50632911392405067</v>
      </c>
      <c r="O6" s="8">
        <v>0.48101265822784811</v>
      </c>
      <c r="P6" s="8">
        <v>0.42307692307692307</v>
      </c>
      <c r="Q6" s="8">
        <v>0.57692307692307687</v>
      </c>
      <c r="R6" s="8">
        <v>0.67948717948717952</v>
      </c>
      <c r="S6" s="8">
        <v>0.52564102564102566</v>
      </c>
      <c r="T6" s="8">
        <v>0.41025641025641024</v>
      </c>
      <c r="U6" s="8">
        <v>0.33766233766233766</v>
      </c>
      <c r="V6" s="8">
        <v>0.5641025641025641</v>
      </c>
      <c r="W6" s="8">
        <v>0.48051948051948051</v>
      </c>
      <c r="X6" s="8">
        <v>0.63157894736842102</v>
      </c>
      <c r="Y6" s="8">
        <v>0.48717948717948717</v>
      </c>
      <c r="Z6" s="8">
        <v>0.55128205128205132</v>
      </c>
      <c r="AA6" s="8">
        <v>0.64935064935064934</v>
      </c>
      <c r="AB6" s="8">
        <v>0.69333333333333336</v>
      </c>
      <c r="AC6" s="8">
        <v>0.70512820512820518</v>
      </c>
      <c r="AD6" s="8">
        <v>0.71794871794871795</v>
      </c>
      <c r="AE6" s="8">
        <v>0.76923076923076927</v>
      </c>
      <c r="AF6" s="8">
        <v>0.52631578947368418</v>
      </c>
      <c r="AG6" s="8">
        <v>0.52564102564102566</v>
      </c>
      <c r="AH6" s="8">
        <v>0.5</v>
      </c>
      <c r="AI6" s="8">
        <v>0.54545454545454541</v>
      </c>
      <c r="AJ6" s="8">
        <v>0.60810810810810811</v>
      </c>
      <c r="AK6" s="8">
        <v>0.71052631578947367</v>
      </c>
      <c r="AL6" s="8">
        <v>0.75641025641025639</v>
      </c>
      <c r="AM6" s="8">
        <v>0.59210526315789469</v>
      </c>
      <c r="AN6" s="8">
        <v>0.52564102564102566</v>
      </c>
      <c r="AO6" s="8">
        <v>0.38356164383561642</v>
      </c>
      <c r="AP6" s="8">
        <v>0.42028985507246375</v>
      </c>
      <c r="AQ6" s="8">
        <v>0.4935064935064935</v>
      </c>
      <c r="AR6" s="8">
        <v>0.66233766233766234</v>
      </c>
      <c r="AS6" s="8">
        <v>0.73333333333333328</v>
      </c>
      <c r="AT6" s="8">
        <v>0.54166666666666663</v>
      </c>
      <c r="AU6" s="8">
        <v>0.56000000000000005</v>
      </c>
      <c r="AV6" s="8">
        <v>0.55128205128205132</v>
      </c>
      <c r="AW6" s="8">
        <v>0.25974025974025972</v>
      </c>
      <c r="AX6" s="64">
        <f t="shared" si="0"/>
        <v>0.55783362527178137</v>
      </c>
    </row>
    <row r="7" spans="1:50" ht="30" customHeight="1" x14ac:dyDescent="0.25">
      <c r="A7" s="86">
        <v>32134</v>
      </c>
      <c r="B7" s="87" t="s">
        <v>149</v>
      </c>
      <c r="C7" s="99">
        <v>45814</v>
      </c>
      <c r="D7" s="8">
        <v>1</v>
      </c>
      <c r="E7" s="8">
        <v>1</v>
      </c>
      <c r="F7" s="8">
        <v>0.6</v>
      </c>
      <c r="G7" s="8">
        <v>0.73333333333333328</v>
      </c>
      <c r="H7" s="8">
        <v>0.46666666666666667</v>
      </c>
      <c r="I7" s="8">
        <v>0.42857142857142855</v>
      </c>
      <c r="J7" s="8">
        <v>0.8666666666666667</v>
      </c>
      <c r="K7" s="8">
        <v>0.33333333333333331</v>
      </c>
      <c r="L7" s="8">
        <v>0.6</v>
      </c>
      <c r="M7" s="8">
        <v>0.8666666666666667</v>
      </c>
      <c r="N7" s="8">
        <v>0.73333333333333328</v>
      </c>
      <c r="O7" s="8">
        <v>0.53333333333333333</v>
      </c>
      <c r="P7" s="8">
        <v>0.66666666666666663</v>
      </c>
      <c r="Q7" s="8">
        <v>0.5714285714285714</v>
      </c>
      <c r="R7" s="8">
        <v>0.73333333333333328</v>
      </c>
      <c r="S7" s="8">
        <v>0.5</v>
      </c>
      <c r="T7" s="8">
        <v>0.53333333333333333</v>
      </c>
      <c r="U7" s="8">
        <v>0.4</v>
      </c>
      <c r="V7" s="8">
        <v>0.53333333333333333</v>
      </c>
      <c r="W7" s="8">
        <v>0.42857142857142855</v>
      </c>
      <c r="X7" s="8">
        <v>0.8</v>
      </c>
      <c r="Y7" s="8">
        <v>0.33333333333333331</v>
      </c>
      <c r="Z7" s="8">
        <v>0.53333333333333333</v>
      </c>
      <c r="AA7" s="8">
        <v>0.66666666666666663</v>
      </c>
      <c r="AB7" s="8">
        <v>0.66666666666666663</v>
      </c>
      <c r="AC7" s="8">
        <v>0.66666666666666663</v>
      </c>
      <c r="AD7" s="8">
        <v>0.66666666666666663</v>
      </c>
      <c r="AE7" s="8">
        <v>0.66666666666666663</v>
      </c>
      <c r="AF7" s="8">
        <v>0.5</v>
      </c>
      <c r="AG7" s="8">
        <v>0.66666666666666663</v>
      </c>
      <c r="AH7" s="8">
        <v>0.66666666666666663</v>
      </c>
      <c r="AI7" s="8">
        <v>0.73333333333333328</v>
      </c>
      <c r="AJ7" s="8">
        <v>0.6</v>
      </c>
      <c r="AK7" s="8">
        <v>0.73333333333333328</v>
      </c>
      <c r="AL7" s="8">
        <v>0.7857142857142857</v>
      </c>
      <c r="AM7" s="8">
        <v>0.4</v>
      </c>
      <c r="AN7" s="8">
        <v>0.53333333333333333</v>
      </c>
      <c r="AO7" s="8">
        <v>0.4</v>
      </c>
      <c r="AP7" s="8">
        <v>0.46153846153846156</v>
      </c>
      <c r="AQ7" s="8">
        <v>0.6</v>
      </c>
      <c r="AR7" s="8">
        <v>1</v>
      </c>
      <c r="AS7" s="8">
        <v>0.8666666666666667</v>
      </c>
      <c r="AT7" s="8">
        <v>0.76923076923076927</v>
      </c>
      <c r="AU7" s="8">
        <v>0.4</v>
      </c>
      <c r="AV7" s="8">
        <v>0.26666666666666666</v>
      </c>
      <c r="AW7" s="8">
        <v>0.4</v>
      </c>
      <c r="AX7" s="64">
        <f t="shared" si="0"/>
        <v>0.61547220895046983</v>
      </c>
    </row>
    <row r="8" spans="1:50" ht="30" customHeight="1" x14ac:dyDescent="0.25">
      <c r="A8" s="86">
        <v>32136</v>
      </c>
      <c r="B8" s="87" t="s">
        <v>29</v>
      </c>
      <c r="C8" s="99">
        <v>45814</v>
      </c>
      <c r="D8" s="8">
        <v>0.8571428571428571</v>
      </c>
      <c r="E8" s="8">
        <v>0.7857142857142857</v>
      </c>
      <c r="F8" s="8">
        <v>0.7857142857142857</v>
      </c>
      <c r="G8" s="8">
        <v>0.8571428571428571</v>
      </c>
      <c r="H8" s="8">
        <v>0.7142857142857143</v>
      </c>
      <c r="I8" s="8">
        <v>0.8571428571428571</v>
      </c>
      <c r="J8" s="8">
        <v>1</v>
      </c>
      <c r="K8" s="8">
        <v>0.7857142857142857</v>
      </c>
      <c r="L8" s="8">
        <v>0.7857142857142857</v>
      </c>
      <c r="M8" s="8">
        <v>0.7857142857142857</v>
      </c>
      <c r="N8" s="8">
        <v>0.7142857142857143</v>
      </c>
      <c r="O8" s="8">
        <v>0.7142857142857143</v>
      </c>
      <c r="P8" s="8">
        <v>0.5714285714285714</v>
      </c>
      <c r="Q8" s="8">
        <v>0.8571428571428571</v>
      </c>
      <c r="R8" s="8">
        <v>0.8571428571428571</v>
      </c>
      <c r="S8" s="8">
        <v>0.7857142857142857</v>
      </c>
      <c r="T8" s="8">
        <v>0.6428571428571429</v>
      </c>
      <c r="U8" s="8">
        <v>0.6428571428571429</v>
      </c>
      <c r="V8" s="8">
        <v>0.8571428571428571</v>
      </c>
      <c r="W8" s="8">
        <v>0.7142857142857143</v>
      </c>
      <c r="X8" s="8">
        <v>0.9285714285714286</v>
      </c>
      <c r="Y8" s="8">
        <v>0.7142857142857143</v>
      </c>
      <c r="Z8" s="8">
        <v>0.7142857142857143</v>
      </c>
      <c r="AA8" s="8">
        <v>0.8571428571428571</v>
      </c>
      <c r="AB8" s="8">
        <v>0.9285714285714286</v>
      </c>
      <c r="AC8" s="8">
        <v>1</v>
      </c>
      <c r="AD8" s="8">
        <v>0.9285714285714286</v>
      </c>
      <c r="AE8" s="8">
        <v>0.9285714285714286</v>
      </c>
      <c r="AF8" s="8">
        <v>0.7857142857142857</v>
      </c>
      <c r="AG8" s="8">
        <v>0.6428571428571429</v>
      </c>
      <c r="AH8" s="8">
        <v>0.7142857142857143</v>
      </c>
      <c r="AI8" s="8">
        <v>0.7142857142857143</v>
      </c>
      <c r="AJ8" s="8">
        <v>0.7857142857142857</v>
      </c>
      <c r="AK8" s="8">
        <v>0.8571428571428571</v>
      </c>
      <c r="AL8" s="8">
        <v>1</v>
      </c>
      <c r="AM8" s="8">
        <v>0.7857142857142857</v>
      </c>
      <c r="AN8" s="8">
        <v>0.7857142857142857</v>
      </c>
      <c r="AO8" s="8">
        <v>0.5</v>
      </c>
      <c r="AP8" s="8">
        <v>0.7142857142857143</v>
      </c>
      <c r="AQ8" s="8">
        <v>0.7857142857142857</v>
      </c>
      <c r="AR8" s="8">
        <v>0.8571428571428571</v>
      </c>
      <c r="AS8" s="8">
        <v>0.9285714285714286</v>
      </c>
      <c r="AT8" s="8">
        <v>0.7142857142857143</v>
      </c>
      <c r="AU8" s="8">
        <v>0.9285714285714286</v>
      </c>
      <c r="AV8" s="8">
        <v>0.7857142857142857</v>
      </c>
      <c r="AW8" s="8">
        <v>0.42857142857142855</v>
      </c>
      <c r="AX8" s="64">
        <f t="shared" si="0"/>
        <v>0.78881987577639745</v>
      </c>
    </row>
    <row r="9" spans="1:50" ht="30" customHeight="1" x14ac:dyDescent="0.25">
      <c r="A9" s="86">
        <v>32135</v>
      </c>
      <c r="B9" s="87" t="s">
        <v>44</v>
      </c>
      <c r="C9" s="99">
        <v>45814</v>
      </c>
      <c r="D9" s="8">
        <v>0.69298245614035092</v>
      </c>
      <c r="E9" s="8">
        <v>0.70642201834862384</v>
      </c>
      <c r="F9" s="8">
        <v>0.46491228070175439</v>
      </c>
      <c r="G9" s="8">
        <v>0.58771929824561409</v>
      </c>
      <c r="H9" s="8">
        <v>0.32456140350877194</v>
      </c>
      <c r="I9" s="8">
        <v>0.37383177570093457</v>
      </c>
      <c r="J9" s="8">
        <v>0.80869565217391304</v>
      </c>
      <c r="K9" s="8">
        <v>0.44736842105263158</v>
      </c>
      <c r="L9" s="8">
        <v>0.4956521739130435</v>
      </c>
      <c r="M9" s="8">
        <v>0.68421052631578949</v>
      </c>
      <c r="N9" s="8">
        <v>0.53508771929824561</v>
      </c>
      <c r="O9" s="8">
        <v>0.4956521739130435</v>
      </c>
      <c r="P9" s="8">
        <v>0.46017699115044247</v>
      </c>
      <c r="Q9" s="8">
        <v>0.5446428571428571</v>
      </c>
      <c r="R9" s="8">
        <v>0.69026548672566368</v>
      </c>
      <c r="S9" s="8">
        <v>0.48672566371681414</v>
      </c>
      <c r="T9" s="8">
        <v>0.41592920353982299</v>
      </c>
      <c r="U9" s="8">
        <v>0.29729729729729731</v>
      </c>
      <c r="V9" s="8">
        <v>0.55263157894736847</v>
      </c>
      <c r="W9" s="8">
        <v>0.43243243243243246</v>
      </c>
      <c r="X9" s="8">
        <v>0.6517857142857143</v>
      </c>
      <c r="Y9" s="8">
        <v>0.45614035087719296</v>
      </c>
      <c r="Z9" s="8">
        <v>0.53508771929824561</v>
      </c>
      <c r="AA9" s="8">
        <v>0.63963963963963966</v>
      </c>
      <c r="AB9" s="8">
        <v>0.67889908256880738</v>
      </c>
      <c r="AC9" s="8">
        <v>0.64035087719298245</v>
      </c>
      <c r="AD9" s="8">
        <v>0.65486725663716816</v>
      </c>
      <c r="AE9" s="8">
        <v>0.7192982456140351</v>
      </c>
      <c r="AF9" s="8">
        <v>0.52252252252252251</v>
      </c>
      <c r="AG9" s="8">
        <v>0.51327433628318586</v>
      </c>
      <c r="AH9" s="8">
        <v>0.49557522123893805</v>
      </c>
      <c r="AI9" s="8">
        <v>0.56880733944954132</v>
      </c>
      <c r="AJ9" s="8">
        <v>0.60185185185185186</v>
      </c>
      <c r="AK9" s="8">
        <v>0.66055045871559637</v>
      </c>
      <c r="AL9" s="8">
        <v>0.7321428571428571</v>
      </c>
      <c r="AM9" s="8">
        <v>0.55855855855855852</v>
      </c>
      <c r="AN9" s="8">
        <v>0.53508771929824561</v>
      </c>
      <c r="AO9" s="8">
        <v>0.3925233644859813</v>
      </c>
      <c r="AP9" s="8">
        <v>0.40206185567010311</v>
      </c>
      <c r="AQ9" s="8">
        <v>0.46846846846846846</v>
      </c>
      <c r="AR9" s="8">
        <v>0.69026548672566368</v>
      </c>
      <c r="AS9" s="8">
        <v>0.72727272727272729</v>
      </c>
      <c r="AT9" s="8">
        <v>0.57692307692307687</v>
      </c>
      <c r="AU9" s="8">
        <v>0.52293577981651373</v>
      </c>
      <c r="AV9" s="8">
        <v>0.49122807017543857</v>
      </c>
      <c r="AW9" s="8">
        <v>0.26785714285714285</v>
      </c>
      <c r="AX9" s="64">
        <f t="shared" si="0"/>
        <v>0.54785158986599158</v>
      </c>
    </row>
    <row r="10" spans="1:50" ht="30" customHeight="1" x14ac:dyDescent="0.25">
      <c r="A10" s="86">
        <v>32141</v>
      </c>
      <c r="B10" s="87" t="s">
        <v>43</v>
      </c>
      <c r="C10" s="99">
        <v>45814</v>
      </c>
      <c r="D10" s="8">
        <v>0.66666666666666663</v>
      </c>
      <c r="E10" s="8">
        <v>0.33333333333333331</v>
      </c>
      <c r="F10" s="8">
        <v>0.33333333333333331</v>
      </c>
      <c r="G10" s="8">
        <v>0.33333333333333331</v>
      </c>
      <c r="H10" s="8">
        <v>0.25</v>
      </c>
      <c r="I10" s="8">
        <v>9.0909090909090912E-2</v>
      </c>
      <c r="J10" s="8">
        <v>0.91666666666666663</v>
      </c>
      <c r="K10" s="8">
        <v>0.58333333333333337</v>
      </c>
      <c r="L10" s="8">
        <v>0.58333333333333337</v>
      </c>
      <c r="M10" s="8">
        <v>0.75</v>
      </c>
      <c r="N10" s="8">
        <v>0.58333333333333337</v>
      </c>
      <c r="O10" s="8">
        <v>0.33333333333333331</v>
      </c>
      <c r="P10" s="8">
        <v>0.3</v>
      </c>
      <c r="Q10" s="8">
        <v>0.18181818181818182</v>
      </c>
      <c r="R10" s="8">
        <v>0.33333333333333331</v>
      </c>
      <c r="S10" s="8">
        <v>0.45454545454545453</v>
      </c>
      <c r="T10" s="8">
        <v>0</v>
      </c>
      <c r="U10" s="8">
        <v>9.0909090909090912E-2</v>
      </c>
      <c r="V10" s="8">
        <v>0.25</v>
      </c>
      <c r="W10" s="8">
        <v>0.2</v>
      </c>
      <c r="X10" s="8">
        <v>0.58333333333333337</v>
      </c>
      <c r="Y10" s="8">
        <v>0.75</v>
      </c>
      <c r="Z10" s="8">
        <v>0.83333333333333337</v>
      </c>
      <c r="AA10" s="8">
        <v>0.58333333333333337</v>
      </c>
      <c r="AB10" s="8">
        <v>0.66666666666666663</v>
      </c>
      <c r="AC10" s="8">
        <v>0.66666666666666663</v>
      </c>
      <c r="AD10" s="8">
        <v>0.58333333333333337</v>
      </c>
      <c r="AE10" s="8">
        <v>0.83333333333333337</v>
      </c>
      <c r="AF10" s="8">
        <v>0.54545454545454541</v>
      </c>
      <c r="AG10" s="8">
        <v>0.33333333333333331</v>
      </c>
      <c r="AH10" s="8">
        <v>0.41666666666666669</v>
      </c>
      <c r="AI10" s="8">
        <v>0.33333333333333331</v>
      </c>
      <c r="AJ10" s="8">
        <v>0.36363636363636365</v>
      </c>
      <c r="AK10" s="8">
        <v>0.66666666666666663</v>
      </c>
      <c r="AL10" s="8">
        <v>0.66666666666666663</v>
      </c>
      <c r="AM10" s="8">
        <v>0.41666666666666669</v>
      </c>
      <c r="AN10" s="8">
        <v>0.25</v>
      </c>
      <c r="AO10" s="8">
        <v>9.0909090909090912E-2</v>
      </c>
      <c r="AP10" s="8">
        <v>0.27272727272727271</v>
      </c>
      <c r="AQ10" s="8">
        <v>0.5</v>
      </c>
      <c r="AR10" s="8">
        <v>0.33333333333333331</v>
      </c>
      <c r="AS10" s="8">
        <v>0.5</v>
      </c>
      <c r="AT10" s="8">
        <v>0.58333333333333337</v>
      </c>
      <c r="AU10" s="8">
        <v>0.25</v>
      </c>
      <c r="AV10" s="8">
        <v>0.16666666666666666</v>
      </c>
      <c r="AW10" s="8">
        <v>0.25</v>
      </c>
      <c r="AX10" s="64">
        <f t="shared" si="0"/>
        <v>0.43494729907773388</v>
      </c>
    </row>
    <row r="11" spans="1:50" ht="30" customHeight="1" x14ac:dyDescent="0.25">
      <c r="A11" s="86">
        <v>32140</v>
      </c>
      <c r="B11" s="87" t="s">
        <v>153</v>
      </c>
      <c r="C11" s="99">
        <v>45814</v>
      </c>
      <c r="D11" s="8">
        <v>0.66666666666666663</v>
      </c>
      <c r="E11" s="8">
        <v>0.76470588235294112</v>
      </c>
      <c r="F11" s="8">
        <v>0.55555555555555558</v>
      </c>
      <c r="G11" s="8">
        <v>0.83333333333333337</v>
      </c>
      <c r="H11" s="8">
        <v>0.3888888888888889</v>
      </c>
      <c r="I11" s="8">
        <v>0.5</v>
      </c>
      <c r="J11" s="8">
        <v>0.84210526315789469</v>
      </c>
      <c r="K11" s="8">
        <v>0.68421052631578949</v>
      </c>
      <c r="L11" s="8">
        <v>0.73684210526315785</v>
      </c>
      <c r="M11" s="8">
        <v>0.89473684210526316</v>
      </c>
      <c r="N11" s="8">
        <v>0.63157894736842102</v>
      </c>
      <c r="O11" s="8">
        <v>0.68421052631578949</v>
      </c>
      <c r="P11" s="8">
        <v>0.73684210526315785</v>
      </c>
      <c r="Q11" s="8">
        <v>0.66666666666666663</v>
      </c>
      <c r="R11" s="8">
        <v>0.72222222222222221</v>
      </c>
      <c r="S11" s="8">
        <v>0.55555555555555558</v>
      </c>
      <c r="T11" s="8">
        <v>0.6470588235294118</v>
      </c>
      <c r="U11" s="8">
        <v>0.5</v>
      </c>
      <c r="V11" s="8">
        <v>0.61111111111111116</v>
      </c>
      <c r="W11" s="8">
        <v>0.61111111111111116</v>
      </c>
      <c r="X11" s="8">
        <v>0.61111111111111116</v>
      </c>
      <c r="Y11" s="8">
        <v>0.61111111111111116</v>
      </c>
      <c r="Z11" s="8">
        <v>0.55555555555555558</v>
      </c>
      <c r="AA11" s="8">
        <v>0.66666666666666663</v>
      </c>
      <c r="AB11" s="8">
        <v>0.72222222222222221</v>
      </c>
      <c r="AC11" s="8">
        <v>0.72222222222222221</v>
      </c>
      <c r="AD11" s="8">
        <v>0.66666666666666663</v>
      </c>
      <c r="AE11" s="8">
        <v>0.72222222222222221</v>
      </c>
      <c r="AF11" s="8">
        <v>0.61111111111111116</v>
      </c>
      <c r="AG11" s="8">
        <v>0.61111111111111116</v>
      </c>
      <c r="AH11" s="8">
        <v>0.61111111111111116</v>
      </c>
      <c r="AI11" s="8">
        <v>0.6470588235294118</v>
      </c>
      <c r="AJ11" s="8">
        <v>0.66666666666666663</v>
      </c>
      <c r="AK11" s="8">
        <v>0.77777777777777779</v>
      </c>
      <c r="AL11" s="8">
        <v>0.66666666666666663</v>
      </c>
      <c r="AM11" s="8">
        <v>0.58823529411764708</v>
      </c>
      <c r="AN11" s="8">
        <v>0.55555555555555558</v>
      </c>
      <c r="AO11" s="8">
        <v>0.52941176470588236</v>
      </c>
      <c r="AP11" s="8">
        <v>0.5</v>
      </c>
      <c r="AQ11" s="8">
        <v>0.76470588235294112</v>
      </c>
      <c r="AR11" s="8">
        <v>0.72222222222222221</v>
      </c>
      <c r="AS11" s="8">
        <v>0.72222222222222221</v>
      </c>
      <c r="AT11" s="8">
        <v>0.8125</v>
      </c>
      <c r="AU11" s="8">
        <v>0.52941176470588236</v>
      </c>
      <c r="AV11" s="8">
        <v>0.61111111111111116</v>
      </c>
      <c r="AW11" s="8">
        <v>0.41176470588235292</v>
      </c>
      <c r="AX11" s="64">
        <f t="shared" si="0"/>
        <v>0.64890921090022591</v>
      </c>
    </row>
    <row r="12" spans="1:50" ht="30" customHeight="1" x14ac:dyDescent="0.25">
      <c r="A12" s="86">
        <v>32137</v>
      </c>
      <c r="B12" s="87" t="s">
        <v>150</v>
      </c>
      <c r="C12" s="99">
        <v>45814</v>
      </c>
      <c r="D12" s="8">
        <v>0.68292682926829273</v>
      </c>
      <c r="E12" s="8">
        <v>0.71052631578947367</v>
      </c>
      <c r="F12" s="8">
        <v>0.48780487804878048</v>
      </c>
      <c r="G12" s="8">
        <v>0.58536585365853655</v>
      </c>
      <c r="H12" s="8">
        <v>0.3902439024390244</v>
      </c>
      <c r="I12" s="8">
        <v>0.3611111111111111</v>
      </c>
      <c r="J12" s="8">
        <v>0.78048780487804881</v>
      </c>
      <c r="K12" s="8">
        <v>0.45</v>
      </c>
      <c r="L12" s="8">
        <v>0.58536585365853655</v>
      </c>
      <c r="M12" s="8">
        <v>0.65</v>
      </c>
      <c r="N12" s="8">
        <v>0.55000000000000004</v>
      </c>
      <c r="O12" s="8">
        <v>0.43902439024390244</v>
      </c>
      <c r="P12" s="8">
        <v>0.43902439024390244</v>
      </c>
      <c r="Q12" s="8">
        <v>0.41463414634146339</v>
      </c>
      <c r="R12" s="8">
        <v>0.625</v>
      </c>
      <c r="S12" s="8">
        <v>0.34146341463414637</v>
      </c>
      <c r="T12" s="8">
        <v>0.43902439024390244</v>
      </c>
      <c r="U12" s="8">
        <v>0.36585365853658536</v>
      </c>
      <c r="V12" s="8">
        <v>0.51219512195121952</v>
      </c>
      <c r="W12" s="8">
        <v>0.35</v>
      </c>
      <c r="X12" s="8">
        <v>0.72499999999999998</v>
      </c>
      <c r="Y12" s="8">
        <v>0.3902439024390244</v>
      </c>
      <c r="Z12" s="8">
        <v>0.48780487804878048</v>
      </c>
      <c r="AA12" s="8">
        <v>0.39473684210526316</v>
      </c>
      <c r="AB12" s="8">
        <v>0.5</v>
      </c>
      <c r="AC12" s="8">
        <v>0.56097560975609762</v>
      </c>
      <c r="AD12" s="8">
        <v>0.52500000000000002</v>
      </c>
      <c r="AE12" s="8">
        <v>0.53658536585365857</v>
      </c>
      <c r="AF12" s="8">
        <v>0.375</v>
      </c>
      <c r="AG12" s="8">
        <v>0.27500000000000002</v>
      </c>
      <c r="AH12" s="8">
        <v>0.4</v>
      </c>
      <c r="AI12" s="8">
        <v>0.51351351351351349</v>
      </c>
      <c r="AJ12" s="8">
        <v>0.5</v>
      </c>
      <c r="AK12" s="8">
        <v>0.41666666666666669</v>
      </c>
      <c r="AL12" s="8">
        <v>0.7</v>
      </c>
      <c r="AM12" s="8">
        <v>0.47499999999999998</v>
      </c>
      <c r="AN12" s="8">
        <v>0.46341463414634149</v>
      </c>
      <c r="AO12" s="8">
        <v>0.33333333333333331</v>
      </c>
      <c r="AP12" s="8">
        <v>0.37142857142857144</v>
      </c>
      <c r="AQ12" s="8">
        <v>0.46153846153846156</v>
      </c>
      <c r="AR12" s="8">
        <v>0.67500000000000004</v>
      </c>
      <c r="AS12" s="8">
        <v>0.68421052631578949</v>
      </c>
      <c r="AT12" s="8">
        <v>0.3611111111111111</v>
      </c>
      <c r="AU12" s="8">
        <v>0.47368421052631576</v>
      </c>
      <c r="AV12" s="8">
        <v>0.3902439024390244</v>
      </c>
      <c r="AW12" s="8">
        <v>0.25</v>
      </c>
      <c r="AX12" s="64">
        <f t="shared" si="0"/>
        <v>0.486946599788454</v>
      </c>
    </row>
    <row r="13" spans="1:50" ht="30" customHeight="1" x14ac:dyDescent="0.25">
      <c r="A13" s="86">
        <v>32139</v>
      </c>
      <c r="B13" s="87" t="s">
        <v>152</v>
      </c>
      <c r="C13" s="99">
        <v>45814</v>
      </c>
      <c r="D13" s="8">
        <v>0.8</v>
      </c>
      <c r="E13" s="8">
        <v>0.8</v>
      </c>
      <c r="F13" s="8">
        <v>0.65</v>
      </c>
      <c r="G13" s="8">
        <v>0.7</v>
      </c>
      <c r="H13" s="8">
        <v>0.35</v>
      </c>
      <c r="I13" s="8">
        <v>0.25</v>
      </c>
      <c r="J13" s="8">
        <v>0.8</v>
      </c>
      <c r="K13" s="8">
        <v>0.4</v>
      </c>
      <c r="L13" s="8">
        <v>0.35</v>
      </c>
      <c r="M13" s="8">
        <v>0.75</v>
      </c>
      <c r="N13" s="8">
        <v>0.45</v>
      </c>
      <c r="O13" s="8">
        <v>0.75</v>
      </c>
      <c r="P13" s="8">
        <v>0.35</v>
      </c>
      <c r="Q13" s="8">
        <v>0.68421052631578949</v>
      </c>
      <c r="R13" s="8">
        <v>0.9</v>
      </c>
      <c r="S13" s="8">
        <v>0.65</v>
      </c>
      <c r="T13" s="8">
        <v>0.4</v>
      </c>
      <c r="U13" s="8">
        <v>0.1</v>
      </c>
      <c r="V13" s="8">
        <v>0.65</v>
      </c>
      <c r="W13" s="8">
        <v>0.5</v>
      </c>
      <c r="X13" s="8">
        <v>0.78947368421052633</v>
      </c>
      <c r="Y13" s="8">
        <v>0.55000000000000004</v>
      </c>
      <c r="Z13" s="8">
        <v>0.65</v>
      </c>
      <c r="AA13" s="8">
        <v>0.9</v>
      </c>
      <c r="AB13" s="8">
        <v>0.8</v>
      </c>
      <c r="AC13" s="8">
        <v>0.75</v>
      </c>
      <c r="AD13" s="8">
        <v>0.85</v>
      </c>
      <c r="AE13" s="8">
        <v>0.85</v>
      </c>
      <c r="AF13" s="8">
        <v>0.6</v>
      </c>
      <c r="AG13" s="8">
        <v>0.75</v>
      </c>
      <c r="AH13" s="8">
        <v>0.6</v>
      </c>
      <c r="AI13" s="8">
        <v>0.75</v>
      </c>
      <c r="AJ13" s="8">
        <v>0.7</v>
      </c>
      <c r="AK13" s="8">
        <v>0.95</v>
      </c>
      <c r="AL13" s="8">
        <v>0.9</v>
      </c>
      <c r="AM13" s="8">
        <v>0.65</v>
      </c>
      <c r="AN13" s="8">
        <v>0.55000000000000004</v>
      </c>
      <c r="AO13" s="8">
        <v>0.44444444444444442</v>
      </c>
      <c r="AP13" s="8">
        <v>0.4375</v>
      </c>
      <c r="AQ13" s="8">
        <v>0.5</v>
      </c>
      <c r="AR13" s="8">
        <v>0.95</v>
      </c>
      <c r="AS13" s="8">
        <v>0.9</v>
      </c>
      <c r="AT13" s="8">
        <v>0.63157894736842102</v>
      </c>
      <c r="AU13" s="8">
        <v>0.55000000000000004</v>
      </c>
      <c r="AV13" s="8">
        <v>0.55000000000000004</v>
      </c>
      <c r="AW13" s="8">
        <v>0.2</v>
      </c>
      <c r="AX13" s="64">
        <f t="shared" si="0"/>
        <v>0.63124364352911266</v>
      </c>
    </row>
    <row r="14" spans="1:50" ht="30" customHeight="1" x14ac:dyDescent="0.25">
      <c r="A14" s="86">
        <v>32138</v>
      </c>
      <c r="B14" s="87" t="s">
        <v>151</v>
      </c>
      <c r="C14" s="99">
        <v>45814</v>
      </c>
      <c r="D14" s="8">
        <v>0.72222222222222221</v>
      </c>
      <c r="E14" s="8">
        <v>0.77142857142857146</v>
      </c>
      <c r="F14" s="8">
        <v>0.44444444444444442</v>
      </c>
      <c r="G14" s="8">
        <v>0.58333333333333337</v>
      </c>
      <c r="H14" s="8">
        <v>0.3611111111111111</v>
      </c>
      <c r="I14" s="8">
        <v>0.65714285714285714</v>
      </c>
      <c r="J14" s="8">
        <v>0.86111111111111116</v>
      </c>
      <c r="K14" s="8">
        <v>0.41666666666666669</v>
      </c>
      <c r="L14" s="8">
        <v>0.41666666666666669</v>
      </c>
      <c r="M14" s="8">
        <v>0.58333333333333337</v>
      </c>
      <c r="N14" s="8">
        <v>0.55555555555555558</v>
      </c>
      <c r="O14" s="8">
        <v>0.44444444444444442</v>
      </c>
      <c r="P14" s="8">
        <v>0.47222222222222221</v>
      </c>
      <c r="Q14" s="8">
        <v>0.77777777777777779</v>
      </c>
      <c r="R14" s="8">
        <v>0.80555555555555558</v>
      </c>
      <c r="S14" s="8">
        <v>0.63888888888888884</v>
      </c>
      <c r="T14" s="8">
        <v>0.5</v>
      </c>
      <c r="U14" s="8">
        <v>0.41666666666666669</v>
      </c>
      <c r="V14" s="8">
        <v>0.72222222222222221</v>
      </c>
      <c r="W14" s="8">
        <v>0.55555555555555558</v>
      </c>
      <c r="X14" s="8">
        <v>0.63888888888888884</v>
      </c>
      <c r="Y14" s="8">
        <v>0.3888888888888889</v>
      </c>
      <c r="Z14" s="8">
        <v>0.47222222222222221</v>
      </c>
      <c r="AA14" s="8">
        <v>0.83333333333333337</v>
      </c>
      <c r="AB14" s="8">
        <v>0.86111111111111116</v>
      </c>
      <c r="AC14" s="8">
        <v>0.75</v>
      </c>
      <c r="AD14" s="8">
        <v>0.80555555555555558</v>
      </c>
      <c r="AE14" s="8">
        <v>0.88888888888888884</v>
      </c>
      <c r="AF14" s="8">
        <v>0.68571428571428572</v>
      </c>
      <c r="AG14" s="8">
        <v>0.69444444444444442</v>
      </c>
      <c r="AH14" s="8">
        <v>0.58333333333333337</v>
      </c>
      <c r="AI14" s="8">
        <v>0.61111111111111116</v>
      </c>
      <c r="AJ14" s="8">
        <v>0.76470588235294112</v>
      </c>
      <c r="AK14" s="8">
        <v>0.75</v>
      </c>
      <c r="AL14" s="8">
        <v>0.82857142857142863</v>
      </c>
      <c r="AM14" s="8">
        <v>0.7142857142857143</v>
      </c>
      <c r="AN14" s="8">
        <v>0.77777777777777779</v>
      </c>
      <c r="AO14" s="8">
        <v>0.48571428571428571</v>
      </c>
      <c r="AP14" s="8">
        <v>0.53125</v>
      </c>
      <c r="AQ14" s="8">
        <v>0.41666666666666669</v>
      </c>
      <c r="AR14" s="8">
        <v>0.72222222222222221</v>
      </c>
      <c r="AS14" s="8">
        <v>0.82857142857142863</v>
      </c>
      <c r="AT14" s="8">
        <v>0.70588235294117652</v>
      </c>
      <c r="AU14" s="8">
        <v>0.8</v>
      </c>
      <c r="AV14" s="8">
        <v>0.72222222222222221</v>
      </c>
      <c r="AW14" s="8">
        <v>0.30555555555555558</v>
      </c>
      <c r="AX14" s="64">
        <f t="shared" si="0"/>
        <v>0.63637536536353678</v>
      </c>
    </row>
    <row r="15" spans="1:50" ht="30" customHeight="1" x14ac:dyDescent="0.25">
      <c r="A15" s="86">
        <v>32142</v>
      </c>
      <c r="B15" s="87" t="s">
        <v>154</v>
      </c>
      <c r="C15" s="99">
        <v>45814</v>
      </c>
      <c r="D15" s="8">
        <v>0.6</v>
      </c>
      <c r="E15" s="8">
        <v>0.6</v>
      </c>
      <c r="F15" s="8">
        <v>0.6</v>
      </c>
      <c r="G15" s="8">
        <v>0.6</v>
      </c>
      <c r="H15" s="8">
        <v>0.4</v>
      </c>
      <c r="I15" s="8">
        <v>1</v>
      </c>
      <c r="J15" s="8">
        <v>1</v>
      </c>
      <c r="K15" s="8">
        <v>1</v>
      </c>
      <c r="L15" s="8">
        <v>0.6</v>
      </c>
      <c r="M15" s="8">
        <v>0.6</v>
      </c>
      <c r="N15" s="8">
        <v>0.8</v>
      </c>
      <c r="O15" s="8">
        <v>0.4</v>
      </c>
      <c r="P15" s="8">
        <v>0.8</v>
      </c>
      <c r="Q15" s="8">
        <v>0.6</v>
      </c>
      <c r="R15" s="8">
        <v>0.75</v>
      </c>
      <c r="S15" s="8">
        <v>0.6</v>
      </c>
      <c r="T15" s="8">
        <v>0.4</v>
      </c>
      <c r="U15" s="8">
        <v>0.4</v>
      </c>
      <c r="V15" s="8">
        <v>0.8</v>
      </c>
      <c r="W15" s="8">
        <v>0.4</v>
      </c>
      <c r="X15" s="8">
        <v>1</v>
      </c>
      <c r="Y15" s="8">
        <v>0.6</v>
      </c>
      <c r="Z15" s="8">
        <v>0.8</v>
      </c>
      <c r="AA15" s="8">
        <v>0.66666666666666663</v>
      </c>
      <c r="AB15" s="8">
        <v>1</v>
      </c>
      <c r="AC15" s="8">
        <v>0.8</v>
      </c>
      <c r="AD15" s="8">
        <v>0.75</v>
      </c>
      <c r="AE15" s="8">
        <v>0.4</v>
      </c>
      <c r="AF15" s="8">
        <v>0.6</v>
      </c>
      <c r="AG15" s="8">
        <v>0</v>
      </c>
      <c r="AH15" s="8">
        <v>0.25</v>
      </c>
      <c r="AI15" s="8">
        <v>1</v>
      </c>
      <c r="AJ15" s="8">
        <v>1</v>
      </c>
      <c r="AK15" s="8">
        <v>0.66666666666666663</v>
      </c>
      <c r="AL15" s="8">
        <v>1</v>
      </c>
      <c r="AM15" s="8">
        <v>0.4</v>
      </c>
      <c r="AN15" s="8">
        <v>0.4</v>
      </c>
      <c r="AO15" s="8">
        <v>0.4</v>
      </c>
      <c r="AP15" s="8">
        <v>0.66666666666666663</v>
      </c>
      <c r="AQ15" s="8">
        <v>0.75</v>
      </c>
      <c r="AR15" s="8">
        <v>0.6</v>
      </c>
      <c r="AS15" s="8">
        <v>0.75</v>
      </c>
      <c r="AT15" s="8">
        <v>0.66666666666666663</v>
      </c>
      <c r="AU15" s="8">
        <v>0.5</v>
      </c>
      <c r="AV15" s="8">
        <v>0.4</v>
      </c>
      <c r="AW15" s="8">
        <v>0.4</v>
      </c>
      <c r="AX15" s="64">
        <f t="shared" si="0"/>
        <v>0.63949275362318847</v>
      </c>
    </row>
    <row r="16" spans="1:50" ht="30" customHeight="1" x14ac:dyDescent="0.25">
      <c r="A16" s="86">
        <v>32143</v>
      </c>
      <c r="B16" s="87" t="s">
        <v>155</v>
      </c>
      <c r="C16" s="99">
        <v>45814</v>
      </c>
      <c r="D16" s="8">
        <v>0.83333333333333337</v>
      </c>
      <c r="E16" s="8">
        <v>0.83333333333333337</v>
      </c>
      <c r="F16" s="8">
        <v>0.33333333333333331</v>
      </c>
      <c r="G16" s="8">
        <v>0.5</v>
      </c>
      <c r="H16" s="8">
        <v>0.33333333333333331</v>
      </c>
      <c r="I16" s="8">
        <v>0.5</v>
      </c>
      <c r="J16" s="8">
        <v>1</v>
      </c>
      <c r="K16" s="8">
        <v>0.16666666666666666</v>
      </c>
      <c r="L16" s="8">
        <v>0.16666666666666666</v>
      </c>
      <c r="M16" s="8">
        <v>0.66666666666666663</v>
      </c>
      <c r="N16" s="8">
        <v>0.33333333333333331</v>
      </c>
      <c r="O16" s="8">
        <v>0.5</v>
      </c>
      <c r="P16" s="8">
        <v>0.5</v>
      </c>
      <c r="Q16" s="8">
        <v>0.83333333333333337</v>
      </c>
      <c r="R16" s="8">
        <v>0.83333333333333337</v>
      </c>
      <c r="S16" s="8">
        <v>0.66666666666666663</v>
      </c>
      <c r="T16" s="8">
        <v>0.5</v>
      </c>
      <c r="U16" s="8">
        <v>0.16666666666666666</v>
      </c>
      <c r="V16" s="8">
        <v>0.66666666666666663</v>
      </c>
      <c r="W16" s="8">
        <v>0.5</v>
      </c>
      <c r="X16" s="8">
        <v>0.33333333333333331</v>
      </c>
      <c r="Y16" s="8">
        <v>0.5</v>
      </c>
      <c r="Z16" s="8">
        <v>0.33333333333333331</v>
      </c>
      <c r="AA16" s="8">
        <v>0.83333333333333337</v>
      </c>
      <c r="AB16" s="8">
        <v>0.83333333333333337</v>
      </c>
      <c r="AC16" s="8">
        <v>0.5</v>
      </c>
      <c r="AD16" s="8">
        <v>0.83333333333333337</v>
      </c>
      <c r="AE16" s="8">
        <v>0.83333333333333337</v>
      </c>
      <c r="AF16" s="8">
        <v>0.83333333333333337</v>
      </c>
      <c r="AG16" s="8">
        <v>0.83333333333333337</v>
      </c>
      <c r="AH16" s="8">
        <v>0.5</v>
      </c>
      <c r="AI16" s="8">
        <v>0.5</v>
      </c>
      <c r="AJ16" s="8">
        <v>0.66666666666666663</v>
      </c>
      <c r="AK16" s="8">
        <v>0.5</v>
      </c>
      <c r="AL16" s="8">
        <v>0.83333333333333337</v>
      </c>
      <c r="AM16" s="8">
        <v>0.83333333333333337</v>
      </c>
      <c r="AN16" s="8">
        <v>1</v>
      </c>
      <c r="AO16" s="8">
        <v>0.33333333333333331</v>
      </c>
      <c r="AP16" s="8">
        <v>0.33333333333333331</v>
      </c>
      <c r="AQ16" s="8">
        <v>0.33333333333333331</v>
      </c>
      <c r="AR16" s="8">
        <v>0.66666666666666663</v>
      </c>
      <c r="AS16" s="8">
        <v>0.66666666666666663</v>
      </c>
      <c r="AT16" s="8">
        <v>0.66666666666666663</v>
      </c>
      <c r="AU16" s="8">
        <v>0.83333333333333337</v>
      </c>
      <c r="AV16" s="8">
        <v>1</v>
      </c>
      <c r="AW16" s="8">
        <v>0.16666666666666666</v>
      </c>
      <c r="AX16" s="64">
        <f t="shared" si="0"/>
        <v>0.59420289855072461</v>
      </c>
    </row>
    <row r="17" spans="1:50" ht="30" customHeight="1" x14ac:dyDescent="0.25">
      <c r="A17" s="86">
        <v>32144</v>
      </c>
      <c r="B17" s="87" t="s">
        <v>156</v>
      </c>
      <c r="C17" s="99">
        <v>45814</v>
      </c>
      <c r="D17" s="8">
        <v>0.6</v>
      </c>
      <c r="E17" s="8">
        <v>0.6</v>
      </c>
      <c r="F17" s="8">
        <v>0.6</v>
      </c>
      <c r="G17" s="8">
        <v>0.6</v>
      </c>
      <c r="H17" s="8">
        <v>0.3</v>
      </c>
      <c r="I17" s="8">
        <v>0.3</v>
      </c>
      <c r="J17" s="8">
        <v>0.8</v>
      </c>
      <c r="K17" s="8">
        <v>0.44444444444444442</v>
      </c>
      <c r="L17" s="8">
        <v>0.6</v>
      </c>
      <c r="M17" s="8">
        <v>0.55555555555555558</v>
      </c>
      <c r="N17" s="8">
        <v>0.55555555555555558</v>
      </c>
      <c r="O17" s="8">
        <v>0.6</v>
      </c>
      <c r="P17" s="8">
        <v>0.3</v>
      </c>
      <c r="Q17" s="8">
        <v>0.4</v>
      </c>
      <c r="R17" s="8">
        <v>0.6</v>
      </c>
      <c r="S17" s="8">
        <v>0.2</v>
      </c>
      <c r="T17" s="8">
        <v>0.4</v>
      </c>
      <c r="U17" s="8">
        <v>0.3</v>
      </c>
      <c r="V17" s="8">
        <v>0.7</v>
      </c>
      <c r="W17" s="8">
        <v>0.44444444444444442</v>
      </c>
      <c r="X17" s="8">
        <v>0.8</v>
      </c>
      <c r="Y17" s="8">
        <v>0.3</v>
      </c>
      <c r="Z17" s="8">
        <v>0.4</v>
      </c>
      <c r="AA17" s="8">
        <v>0.5</v>
      </c>
      <c r="AB17" s="8">
        <v>0.6</v>
      </c>
      <c r="AC17" s="8">
        <v>0.6</v>
      </c>
      <c r="AD17" s="8">
        <v>0.5</v>
      </c>
      <c r="AE17" s="8">
        <v>0.6</v>
      </c>
      <c r="AF17" s="8">
        <v>0.5</v>
      </c>
      <c r="AG17" s="8">
        <v>0.3</v>
      </c>
      <c r="AH17" s="8">
        <v>0.6</v>
      </c>
      <c r="AI17" s="8">
        <v>0.55555555555555558</v>
      </c>
      <c r="AJ17" s="8">
        <v>0.5</v>
      </c>
      <c r="AK17" s="8">
        <v>0.44444444444444442</v>
      </c>
      <c r="AL17" s="8">
        <v>0.7</v>
      </c>
      <c r="AM17" s="8">
        <v>0.7</v>
      </c>
      <c r="AN17" s="8">
        <v>0.5</v>
      </c>
      <c r="AO17" s="8">
        <v>0.44444444444444442</v>
      </c>
      <c r="AP17" s="8">
        <v>0.44444444444444442</v>
      </c>
      <c r="AQ17" s="8">
        <v>0.4</v>
      </c>
      <c r="AR17" s="8">
        <v>0.6</v>
      </c>
      <c r="AS17" s="8">
        <v>0.6</v>
      </c>
      <c r="AT17" s="8">
        <v>0.4</v>
      </c>
      <c r="AU17" s="8">
        <v>0.6</v>
      </c>
      <c r="AV17" s="8">
        <v>0.5</v>
      </c>
      <c r="AW17" s="8">
        <v>0.2</v>
      </c>
      <c r="AX17" s="64">
        <f t="shared" si="0"/>
        <v>0.50410628019323656</v>
      </c>
    </row>
    <row r="18" spans="1:50" ht="30" customHeight="1" x14ac:dyDescent="0.25">
      <c r="A18" s="86">
        <v>32149</v>
      </c>
      <c r="B18" s="87" t="s">
        <v>161</v>
      </c>
      <c r="C18" s="99">
        <v>45814</v>
      </c>
      <c r="D18" s="8">
        <v>0.55555555555555558</v>
      </c>
      <c r="E18" s="8">
        <v>0.33333333333333331</v>
      </c>
      <c r="F18" s="8">
        <v>0.33333333333333331</v>
      </c>
      <c r="G18" s="8">
        <v>0.22222222222222221</v>
      </c>
      <c r="H18" s="8">
        <v>0.1111111111111111</v>
      </c>
      <c r="I18" s="8">
        <v>0.1111111111111111</v>
      </c>
      <c r="J18" s="8">
        <v>0.88888888888888884</v>
      </c>
      <c r="K18" s="8">
        <v>0.66666666666666663</v>
      </c>
      <c r="L18" s="8">
        <v>0.44444444444444442</v>
      </c>
      <c r="M18" s="8">
        <v>0.77777777777777779</v>
      </c>
      <c r="N18" s="8">
        <v>0.66666666666666663</v>
      </c>
      <c r="O18" s="8">
        <v>0.33333333333333331</v>
      </c>
      <c r="P18" s="8">
        <v>0.25</v>
      </c>
      <c r="Q18" s="8">
        <v>0.22222222222222221</v>
      </c>
      <c r="R18" s="8">
        <v>0.33333333333333331</v>
      </c>
      <c r="S18" s="8">
        <v>0.55555555555555558</v>
      </c>
      <c r="T18" s="8">
        <v>0</v>
      </c>
      <c r="U18" s="8">
        <v>0.125</v>
      </c>
      <c r="V18" s="8">
        <v>0.22222222222222221</v>
      </c>
      <c r="W18" s="8">
        <v>0.25</v>
      </c>
      <c r="X18" s="8">
        <v>0.55555555555555558</v>
      </c>
      <c r="Y18" s="8">
        <v>0.77777777777777779</v>
      </c>
      <c r="Z18" s="8">
        <v>0.88888888888888884</v>
      </c>
      <c r="AA18" s="8">
        <v>0.55555555555555558</v>
      </c>
      <c r="AB18" s="8">
        <v>0.66666666666666663</v>
      </c>
      <c r="AC18" s="8">
        <v>0.77777777777777779</v>
      </c>
      <c r="AD18" s="8">
        <v>0.66666666666666663</v>
      </c>
      <c r="AE18" s="8">
        <v>0.88888888888888884</v>
      </c>
      <c r="AF18" s="8">
        <v>0.55555555555555558</v>
      </c>
      <c r="AG18" s="8">
        <v>0.44444444444444442</v>
      </c>
      <c r="AH18" s="8">
        <v>0.44444444444444442</v>
      </c>
      <c r="AI18" s="8">
        <v>0.33333333333333331</v>
      </c>
      <c r="AJ18" s="8">
        <v>0.375</v>
      </c>
      <c r="AK18" s="8">
        <v>0.77777777777777779</v>
      </c>
      <c r="AL18" s="8">
        <v>0.77777777777777779</v>
      </c>
      <c r="AM18" s="8">
        <v>0.44444444444444442</v>
      </c>
      <c r="AN18" s="8">
        <v>0.33333333333333331</v>
      </c>
      <c r="AO18" s="8">
        <v>0.125</v>
      </c>
      <c r="AP18" s="8">
        <v>0.33333333333333331</v>
      </c>
      <c r="AQ18" s="8">
        <v>0.44444444444444442</v>
      </c>
      <c r="AR18" s="8">
        <v>0.33333333333333331</v>
      </c>
      <c r="AS18" s="8">
        <v>0.44444444444444442</v>
      </c>
      <c r="AT18" s="8">
        <v>0.55555555555555558</v>
      </c>
      <c r="AU18" s="8">
        <v>0.33333333333333331</v>
      </c>
      <c r="AV18" s="8">
        <v>0.22222222222222221</v>
      </c>
      <c r="AW18" s="8">
        <v>0.22222222222222221</v>
      </c>
      <c r="AX18" s="64">
        <f t="shared" si="0"/>
        <v>0.44957729468599011</v>
      </c>
    </row>
    <row r="19" spans="1:50" ht="30" customHeight="1" x14ac:dyDescent="0.25">
      <c r="A19" s="86">
        <v>32148</v>
      </c>
      <c r="B19" s="87" t="s">
        <v>160</v>
      </c>
      <c r="C19" s="99">
        <v>45814</v>
      </c>
      <c r="D19" s="8">
        <v>0.5714285714285714</v>
      </c>
      <c r="E19" s="8">
        <v>0.69230769230769229</v>
      </c>
      <c r="F19" s="8">
        <v>0.46153846153846156</v>
      </c>
      <c r="G19" s="8">
        <v>0.84615384615384615</v>
      </c>
      <c r="H19" s="8">
        <v>0.35714285714285715</v>
      </c>
      <c r="I19" s="8">
        <v>0.5</v>
      </c>
      <c r="J19" s="8">
        <v>0.8571428571428571</v>
      </c>
      <c r="K19" s="8">
        <v>0.6428571428571429</v>
      </c>
      <c r="L19" s="8">
        <v>0.6428571428571429</v>
      </c>
      <c r="M19" s="8">
        <v>0.8571428571428571</v>
      </c>
      <c r="N19" s="8">
        <v>0.5714285714285714</v>
      </c>
      <c r="O19" s="8">
        <v>0.5714285714285714</v>
      </c>
      <c r="P19" s="8">
        <v>0.6428571428571429</v>
      </c>
      <c r="Q19" s="8">
        <v>0.61538461538461542</v>
      </c>
      <c r="R19" s="8">
        <v>0.61538461538461542</v>
      </c>
      <c r="S19" s="8">
        <v>0.46153846153846156</v>
      </c>
      <c r="T19" s="8">
        <v>0.61538461538461542</v>
      </c>
      <c r="U19" s="8">
        <v>0.46153846153846156</v>
      </c>
      <c r="V19" s="8">
        <v>0.53846153846153844</v>
      </c>
      <c r="W19" s="8">
        <v>0.53846153846153844</v>
      </c>
      <c r="X19" s="8">
        <v>0.46153846153846156</v>
      </c>
      <c r="Y19" s="8">
        <v>0.53846153846153844</v>
      </c>
      <c r="Z19" s="8">
        <v>0.46153846153846156</v>
      </c>
      <c r="AA19" s="8">
        <v>0.61538461538461542</v>
      </c>
      <c r="AB19" s="8">
        <v>0.69230769230769229</v>
      </c>
      <c r="AC19" s="8">
        <v>0.69230769230769229</v>
      </c>
      <c r="AD19" s="8">
        <v>0.61538461538461542</v>
      </c>
      <c r="AE19" s="8">
        <v>0.61538461538461542</v>
      </c>
      <c r="AF19" s="8">
        <v>0.53846153846153844</v>
      </c>
      <c r="AG19" s="8">
        <v>0.53846153846153844</v>
      </c>
      <c r="AH19" s="8">
        <v>0.53846153846153844</v>
      </c>
      <c r="AI19" s="8">
        <v>0.61538461538461542</v>
      </c>
      <c r="AJ19" s="8">
        <v>0.61538461538461542</v>
      </c>
      <c r="AK19" s="8">
        <v>0.76923076923076927</v>
      </c>
      <c r="AL19" s="8">
        <v>0.61538461538461542</v>
      </c>
      <c r="AM19" s="8">
        <v>0.53846153846153844</v>
      </c>
      <c r="AN19" s="8">
        <v>0.46153846153846156</v>
      </c>
      <c r="AO19" s="8">
        <v>0.46153846153846156</v>
      </c>
      <c r="AP19" s="8">
        <v>0.46153846153846156</v>
      </c>
      <c r="AQ19" s="8">
        <v>0.69230769230769229</v>
      </c>
      <c r="AR19" s="8">
        <v>0.61538461538461542</v>
      </c>
      <c r="AS19" s="8">
        <v>0.61538461538461542</v>
      </c>
      <c r="AT19" s="8">
        <v>0.72727272727272729</v>
      </c>
      <c r="AU19" s="8">
        <v>0.61538461538461542</v>
      </c>
      <c r="AV19" s="8">
        <v>0.61538461538461542</v>
      </c>
      <c r="AW19" s="8">
        <v>0.46153846153846156</v>
      </c>
      <c r="AX19" s="64">
        <f t="shared" si="0"/>
        <v>0.59237501628806</v>
      </c>
    </row>
    <row r="20" spans="1:50" ht="30" customHeight="1" x14ac:dyDescent="0.25">
      <c r="A20" s="86">
        <v>32145</v>
      </c>
      <c r="B20" s="87" t="s">
        <v>157</v>
      </c>
      <c r="C20" s="99">
        <v>45814</v>
      </c>
      <c r="D20" s="8">
        <v>0.61111111111111116</v>
      </c>
      <c r="E20" s="8">
        <v>0.66666666666666663</v>
      </c>
      <c r="F20" s="8">
        <v>0.33333333333333331</v>
      </c>
      <c r="G20" s="8">
        <v>0.5</v>
      </c>
      <c r="H20" s="8">
        <v>0.33333333333333331</v>
      </c>
      <c r="I20" s="8">
        <v>0.14285714285714285</v>
      </c>
      <c r="J20" s="8">
        <v>0.66666666666666663</v>
      </c>
      <c r="K20" s="8">
        <v>0.33333333333333331</v>
      </c>
      <c r="L20" s="8">
        <v>0.55555555555555558</v>
      </c>
      <c r="M20" s="8">
        <v>0.61111111111111116</v>
      </c>
      <c r="N20" s="8">
        <v>0.3888888888888889</v>
      </c>
      <c r="O20" s="8">
        <v>0.33333333333333331</v>
      </c>
      <c r="P20" s="8">
        <v>0.33333333333333331</v>
      </c>
      <c r="Q20" s="8">
        <v>0.3888888888888889</v>
      </c>
      <c r="R20" s="8">
        <v>0.61111111111111116</v>
      </c>
      <c r="S20" s="8">
        <v>0.33333333333333331</v>
      </c>
      <c r="T20" s="8">
        <v>0.44444444444444442</v>
      </c>
      <c r="U20" s="8">
        <v>0.3888888888888889</v>
      </c>
      <c r="V20" s="8">
        <v>0.44444444444444442</v>
      </c>
      <c r="W20" s="8">
        <v>0.27777777777777779</v>
      </c>
      <c r="X20" s="8">
        <v>0.6470588235294118</v>
      </c>
      <c r="Y20" s="8">
        <v>0.44444444444444442</v>
      </c>
      <c r="Z20" s="8">
        <v>0.5</v>
      </c>
      <c r="AA20" s="8">
        <v>0.23529411764705882</v>
      </c>
      <c r="AB20" s="8">
        <v>0.33333333333333331</v>
      </c>
      <c r="AC20" s="8">
        <v>0.44444444444444442</v>
      </c>
      <c r="AD20" s="8">
        <v>0.5</v>
      </c>
      <c r="AE20" s="8">
        <v>0.55555555555555558</v>
      </c>
      <c r="AF20" s="8">
        <v>0.23529411764705882</v>
      </c>
      <c r="AG20" s="8">
        <v>0.22222222222222221</v>
      </c>
      <c r="AH20" s="8">
        <v>0.27777777777777779</v>
      </c>
      <c r="AI20" s="8">
        <v>0.35294117647058826</v>
      </c>
      <c r="AJ20" s="8">
        <v>0.41176470588235292</v>
      </c>
      <c r="AK20" s="8">
        <v>0.3125</v>
      </c>
      <c r="AL20" s="8">
        <v>0.61111111111111116</v>
      </c>
      <c r="AM20" s="8">
        <v>0.47058823529411764</v>
      </c>
      <c r="AN20" s="8">
        <v>0.3888888888888889</v>
      </c>
      <c r="AO20" s="8">
        <v>0.29411764705882354</v>
      </c>
      <c r="AP20" s="8">
        <v>0.33333333333333331</v>
      </c>
      <c r="AQ20" s="8">
        <v>0.35294117647058826</v>
      </c>
      <c r="AR20" s="8">
        <v>0.58823529411764708</v>
      </c>
      <c r="AS20" s="8">
        <v>0.6875</v>
      </c>
      <c r="AT20" s="8">
        <v>0.1875</v>
      </c>
      <c r="AU20" s="8">
        <v>0.375</v>
      </c>
      <c r="AV20" s="8">
        <v>0.3888888888888889</v>
      </c>
      <c r="AW20" s="8">
        <v>0.11764705882352941</v>
      </c>
      <c r="AX20" s="64">
        <f t="shared" si="0"/>
        <v>0.41232163155117119</v>
      </c>
    </row>
    <row r="21" spans="1:50" ht="30" customHeight="1" x14ac:dyDescent="0.25">
      <c r="A21" s="86">
        <v>32147</v>
      </c>
      <c r="B21" s="87" t="s">
        <v>159</v>
      </c>
      <c r="C21" s="99">
        <v>45814</v>
      </c>
      <c r="D21" s="8">
        <v>0.84615384615384615</v>
      </c>
      <c r="E21" s="8">
        <v>0.69230769230769229</v>
      </c>
      <c r="F21" s="8">
        <v>0.69230769230769229</v>
      </c>
      <c r="G21" s="8">
        <v>0.76923076923076927</v>
      </c>
      <c r="H21" s="8">
        <v>0.46153846153846156</v>
      </c>
      <c r="I21" s="8">
        <v>0.15384615384615385</v>
      </c>
      <c r="J21" s="8">
        <v>0.84615384615384615</v>
      </c>
      <c r="K21" s="8">
        <v>0.46153846153846156</v>
      </c>
      <c r="L21" s="8">
        <v>0.23076923076923078</v>
      </c>
      <c r="M21" s="8">
        <v>0.61538461538461542</v>
      </c>
      <c r="N21" s="8">
        <v>0.38461538461538464</v>
      </c>
      <c r="O21" s="8">
        <v>0.76923076923076927</v>
      </c>
      <c r="P21" s="8">
        <v>0.38461538461538464</v>
      </c>
      <c r="Q21" s="8">
        <v>0.69230769230769229</v>
      </c>
      <c r="R21" s="8">
        <v>0.84615384615384615</v>
      </c>
      <c r="S21" s="8">
        <v>0.69230769230769229</v>
      </c>
      <c r="T21" s="8">
        <v>0.38461538461538464</v>
      </c>
      <c r="U21" s="8">
        <v>7.6923076923076927E-2</v>
      </c>
      <c r="V21" s="8">
        <v>0.61538461538461542</v>
      </c>
      <c r="W21" s="8">
        <v>0.61538461538461542</v>
      </c>
      <c r="X21" s="8">
        <v>0.66666666666666663</v>
      </c>
      <c r="Y21" s="8">
        <v>0.61538461538461542</v>
      </c>
      <c r="Z21" s="8">
        <v>0.53846153846153844</v>
      </c>
      <c r="AA21" s="8">
        <v>0.92307692307692313</v>
      </c>
      <c r="AB21" s="8">
        <v>0.76923076923076927</v>
      </c>
      <c r="AC21" s="8">
        <v>0.84615384615384615</v>
      </c>
      <c r="AD21" s="8">
        <v>0.92307692307692313</v>
      </c>
      <c r="AE21" s="8">
        <v>0.84615384615384615</v>
      </c>
      <c r="AF21" s="8">
        <v>0.61538461538461542</v>
      </c>
      <c r="AG21" s="8">
        <v>0.69230769230769229</v>
      </c>
      <c r="AH21" s="8">
        <v>0.61538461538461542</v>
      </c>
      <c r="AI21" s="8">
        <v>0.76923076923076927</v>
      </c>
      <c r="AJ21" s="8">
        <v>0.69230769230769229</v>
      </c>
      <c r="AK21" s="8">
        <v>0.92307692307692313</v>
      </c>
      <c r="AL21" s="8">
        <v>0.92307692307692313</v>
      </c>
      <c r="AM21" s="8">
        <v>0.69230769230769229</v>
      </c>
      <c r="AN21" s="8">
        <v>0.61538461538461542</v>
      </c>
      <c r="AO21" s="8">
        <v>0.36363636363636365</v>
      </c>
      <c r="AP21" s="8">
        <v>0.3</v>
      </c>
      <c r="AQ21" s="8">
        <v>0.53846153846153844</v>
      </c>
      <c r="AR21" s="8">
        <v>0.92307692307692313</v>
      </c>
      <c r="AS21" s="8">
        <v>0.84615384615384615</v>
      </c>
      <c r="AT21" s="8">
        <v>0.53846153846153844</v>
      </c>
      <c r="AU21" s="8">
        <v>0.53846153846153844</v>
      </c>
      <c r="AV21" s="8">
        <v>0.61538461538461542</v>
      </c>
      <c r="AW21" s="8">
        <v>0.15384615384615385</v>
      </c>
      <c r="AX21" s="64">
        <f t="shared" si="0"/>
        <v>0.62423735684605286</v>
      </c>
    </row>
    <row r="22" spans="1:50" ht="30" customHeight="1" x14ac:dyDescent="0.25">
      <c r="A22" s="86">
        <v>32146</v>
      </c>
      <c r="B22" s="87" t="s">
        <v>158</v>
      </c>
      <c r="C22" s="99">
        <v>45814</v>
      </c>
      <c r="D22" s="8">
        <v>0.72</v>
      </c>
      <c r="E22" s="8">
        <v>0.79166666666666663</v>
      </c>
      <c r="F22" s="8">
        <v>0.44</v>
      </c>
      <c r="G22" s="8">
        <v>0.56000000000000005</v>
      </c>
      <c r="H22" s="8">
        <v>0.36</v>
      </c>
      <c r="I22" s="8">
        <v>0.70833333333333337</v>
      </c>
      <c r="J22" s="8">
        <v>0.8</v>
      </c>
      <c r="K22" s="8">
        <v>0.48</v>
      </c>
      <c r="L22" s="8">
        <v>0.52</v>
      </c>
      <c r="M22" s="8">
        <v>0.6</v>
      </c>
      <c r="N22" s="8">
        <v>0.56000000000000005</v>
      </c>
      <c r="O22" s="8">
        <v>0.44</v>
      </c>
      <c r="P22" s="8">
        <v>0.44</v>
      </c>
      <c r="Q22" s="8">
        <v>0.76</v>
      </c>
      <c r="R22" s="8">
        <v>0.8</v>
      </c>
      <c r="S22" s="8">
        <v>0.6</v>
      </c>
      <c r="T22" s="8">
        <v>0.44</v>
      </c>
      <c r="U22" s="8">
        <v>0.44</v>
      </c>
      <c r="V22" s="8">
        <v>0.76</v>
      </c>
      <c r="W22" s="8">
        <v>0.6</v>
      </c>
      <c r="X22" s="8">
        <v>0.72</v>
      </c>
      <c r="Y22" s="8">
        <v>0.32</v>
      </c>
      <c r="Z22" s="8">
        <v>0.52</v>
      </c>
      <c r="AA22" s="8">
        <v>0.84</v>
      </c>
      <c r="AB22" s="8">
        <v>0.88</v>
      </c>
      <c r="AC22" s="8">
        <v>0.8</v>
      </c>
      <c r="AD22" s="8">
        <v>0.84</v>
      </c>
      <c r="AE22" s="8">
        <v>0.92</v>
      </c>
      <c r="AF22" s="8">
        <v>0.66666666666666663</v>
      </c>
      <c r="AG22" s="8">
        <v>0.68</v>
      </c>
      <c r="AH22" s="8">
        <v>0.6</v>
      </c>
      <c r="AI22" s="8">
        <v>0.6</v>
      </c>
      <c r="AJ22" s="8">
        <v>0.78260869565217395</v>
      </c>
      <c r="AK22" s="8">
        <v>0.8</v>
      </c>
      <c r="AL22" s="8">
        <v>0.84</v>
      </c>
      <c r="AM22" s="8">
        <v>0.70833333333333337</v>
      </c>
      <c r="AN22" s="8">
        <v>0.68</v>
      </c>
      <c r="AO22" s="8">
        <v>0.5</v>
      </c>
      <c r="AP22" s="8">
        <v>0.54545454545454541</v>
      </c>
      <c r="AQ22" s="8">
        <v>0.48</v>
      </c>
      <c r="AR22" s="8">
        <v>0.72</v>
      </c>
      <c r="AS22" s="8">
        <v>0.875</v>
      </c>
      <c r="AT22" s="8">
        <v>0.69565217391304346</v>
      </c>
      <c r="AU22" s="8">
        <v>0.75</v>
      </c>
      <c r="AV22" s="8">
        <v>0.72</v>
      </c>
      <c r="AW22" s="8">
        <v>0.32</v>
      </c>
      <c r="AX22" s="64">
        <f t="shared" si="0"/>
        <v>0.64399381336999506</v>
      </c>
    </row>
    <row r="23" spans="1:50" ht="30" customHeight="1" x14ac:dyDescent="0.25">
      <c r="A23" s="86">
        <v>32150</v>
      </c>
      <c r="B23" s="87" t="s">
        <v>162</v>
      </c>
      <c r="C23" s="99">
        <v>45814</v>
      </c>
      <c r="D23" s="8">
        <v>1</v>
      </c>
      <c r="E23" s="8">
        <v>1</v>
      </c>
      <c r="F23" s="8">
        <v>0.625</v>
      </c>
      <c r="G23" s="8">
        <v>0.75</v>
      </c>
      <c r="H23" s="8">
        <v>0.625</v>
      </c>
      <c r="I23" s="8">
        <v>0.5</v>
      </c>
      <c r="J23" s="8">
        <v>0.875</v>
      </c>
      <c r="K23" s="8">
        <v>0.375</v>
      </c>
      <c r="L23" s="8">
        <v>0.625</v>
      </c>
      <c r="M23" s="8">
        <v>0.875</v>
      </c>
      <c r="N23" s="8">
        <v>0.75</v>
      </c>
      <c r="O23" s="8">
        <v>0.5</v>
      </c>
      <c r="P23" s="8">
        <v>0.625</v>
      </c>
      <c r="Q23" s="8">
        <v>0.375</v>
      </c>
      <c r="R23" s="8">
        <v>0.625</v>
      </c>
      <c r="S23" s="8">
        <v>0.375</v>
      </c>
      <c r="T23" s="8">
        <v>0.5</v>
      </c>
      <c r="U23" s="8">
        <v>0.375</v>
      </c>
      <c r="V23" s="8">
        <v>0.25</v>
      </c>
      <c r="W23" s="8">
        <v>0.375</v>
      </c>
      <c r="X23" s="8">
        <v>0.625</v>
      </c>
      <c r="Y23" s="8">
        <v>0.25</v>
      </c>
      <c r="Z23" s="8">
        <v>0.375</v>
      </c>
      <c r="AA23" s="8">
        <v>0.5</v>
      </c>
      <c r="AB23" s="8">
        <v>0.5</v>
      </c>
      <c r="AC23" s="8">
        <v>0.625</v>
      </c>
      <c r="AD23" s="8">
        <v>0.5</v>
      </c>
      <c r="AE23" s="8">
        <v>0.5</v>
      </c>
      <c r="AF23" s="8">
        <v>0.375</v>
      </c>
      <c r="AG23" s="8">
        <v>0.5</v>
      </c>
      <c r="AH23" s="8">
        <v>0.5</v>
      </c>
      <c r="AI23" s="8">
        <v>0.625</v>
      </c>
      <c r="AJ23" s="8">
        <v>0.5</v>
      </c>
      <c r="AK23" s="8">
        <v>0.5</v>
      </c>
      <c r="AL23" s="8">
        <v>0.7142857142857143</v>
      </c>
      <c r="AM23" s="8">
        <v>0.25</v>
      </c>
      <c r="AN23" s="8">
        <v>0.625</v>
      </c>
      <c r="AO23" s="8">
        <v>0.25</v>
      </c>
      <c r="AP23" s="8">
        <v>0.25</v>
      </c>
      <c r="AQ23" s="8">
        <v>0.625</v>
      </c>
      <c r="AR23" s="8">
        <v>1</v>
      </c>
      <c r="AS23" s="8">
        <v>0.75</v>
      </c>
      <c r="AT23" s="8">
        <v>0.5714285714285714</v>
      </c>
      <c r="AU23" s="8">
        <v>0.5</v>
      </c>
      <c r="AV23" s="8">
        <v>0.25</v>
      </c>
      <c r="AW23" s="8">
        <v>0.5</v>
      </c>
      <c r="AX23" s="64">
        <f t="shared" si="0"/>
        <v>0.54697204968944102</v>
      </c>
    </row>
    <row r="24" spans="1:50" ht="30" customHeight="1" x14ac:dyDescent="0.25">
      <c r="A24" s="86">
        <v>32151</v>
      </c>
      <c r="B24" s="87" t="s">
        <v>163</v>
      </c>
      <c r="C24" s="99">
        <v>45814</v>
      </c>
      <c r="D24" s="8">
        <v>0.73469387755102045</v>
      </c>
      <c r="E24" s="8">
        <v>0.77659574468085102</v>
      </c>
      <c r="F24" s="8">
        <v>0.55102040816326525</v>
      </c>
      <c r="G24" s="8">
        <v>0.6428571428571429</v>
      </c>
      <c r="H24" s="8">
        <v>0.39795918367346939</v>
      </c>
      <c r="I24" s="8">
        <v>0.45263157894736844</v>
      </c>
      <c r="J24" s="8">
        <v>0.82828282828282829</v>
      </c>
      <c r="K24" s="8">
        <v>0.51020408163265307</v>
      </c>
      <c r="L24" s="8">
        <v>0.53535353535353536</v>
      </c>
      <c r="M24" s="8">
        <v>0.69387755102040816</v>
      </c>
      <c r="N24" s="8">
        <v>0.56122448979591832</v>
      </c>
      <c r="O24" s="8">
        <v>0.5252525252525253</v>
      </c>
      <c r="P24" s="8">
        <v>0.48484848484848486</v>
      </c>
      <c r="Q24" s="8">
        <v>0.61855670103092786</v>
      </c>
      <c r="R24" s="8">
        <v>0.74226804123711343</v>
      </c>
      <c r="S24" s="8">
        <v>0.56122448979591832</v>
      </c>
      <c r="T24" s="8">
        <v>0.51546391752577314</v>
      </c>
      <c r="U24" s="8">
        <v>0.36458333333333331</v>
      </c>
      <c r="V24" s="8">
        <v>0.60204081632653061</v>
      </c>
      <c r="W24" s="8">
        <v>0.51546391752577314</v>
      </c>
      <c r="X24" s="8">
        <v>0.68041237113402064</v>
      </c>
      <c r="Y24" s="8">
        <v>0.5</v>
      </c>
      <c r="Z24" s="8">
        <v>0.56122448979591832</v>
      </c>
      <c r="AA24" s="8">
        <v>0.69791666666666663</v>
      </c>
      <c r="AB24" s="8">
        <v>0.71875</v>
      </c>
      <c r="AC24" s="8">
        <v>0.72448979591836737</v>
      </c>
      <c r="AD24" s="8">
        <v>0.70408163265306123</v>
      </c>
      <c r="AE24" s="8">
        <v>0.77551020408163263</v>
      </c>
      <c r="AF24" s="8">
        <v>0.58762886597938147</v>
      </c>
      <c r="AG24" s="8">
        <v>0.58163265306122447</v>
      </c>
      <c r="AH24" s="8">
        <v>0.53061224489795922</v>
      </c>
      <c r="AI24" s="8">
        <v>0.64893617021276595</v>
      </c>
      <c r="AJ24" s="8">
        <v>0.65263157894736845</v>
      </c>
      <c r="AK24" s="8">
        <v>0.72916666666666663</v>
      </c>
      <c r="AL24" s="8">
        <v>0.80412371134020622</v>
      </c>
      <c r="AM24" s="8">
        <v>0.625</v>
      </c>
      <c r="AN24" s="8">
        <v>0.58163265306122447</v>
      </c>
      <c r="AO24" s="8">
        <v>0.45652173913043476</v>
      </c>
      <c r="AP24" s="8">
        <v>0.49397590361445781</v>
      </c>
      <c r="AQ24" s="8">
        <v>0.5368421052631579</v>
      </c>
      <c r="AR24" s="8">
        <v>0.76288659793814428</v>
      </c>
      <c r="AS24" s="8">
        <v>0.76842105263157889</v>
      </c>
      <c r="AT24" s="8">
        <v>0.63736263736263732</v>
      </c>
      <c r="AU24" s="8">
        <v>0.60215053763440862</v>
      </c>
      <c r="AV24" s="8">
        <v>0.58163265306122447</v>
      </c>
      <c r="AW24" s="8">
        <v>0.30208333333333331</v>
      </c>
      <c r="AX24" s="64">
        <f t="shared" si="0"/>
        <v>0.60565280246131936</v>
      </c>
    </row>
    <row r="25" spans="1:50" ht="30" customHeight="1" x14ac:dyDescent="0.25">
      <c r="A25" s="86">
        <v>32152</v>
      </c>
      <c r="B25" s="87" t="s">
        <v>164</v>
      </c>
      <c r="C25" s="99">
        <v>45814</v>
      </c>
      <c r="D25" s="8">
        <v>0.6333333333333333</v>
      </c>
      <c r="E25" s="8">
        <v>0.51724137931034486</v>
      </c>
      <c r="F25" s="8">
        <v>0.33333333333333331</v>
      </c>
      <c r="G25" s="8">
        <v>0.53333333333333333</v>
      </c>
      <c r="H25" s="8">
        <v>0.26666666666666666</v>
      </c>
      <c r="I25" s="8">
        <v>0.34615384615384615</v>
      </c>
      <c r="J25" s="8">
        <v>0.83333333333333337</v>
      </c>
      <c r="K25" s="8">
        <v>0.4</v>
      </c>
      <c r="L25" s="8">
        <v>0.5</v>
      </c>
      <c r="M25" s="8">
        <v>0.7</v>
      </c>
      <c r="N25" s="8">
        <v>0.53333333333333333</v>
      </c>
      <c r="O25" s="8">
        <v>0.5</v>
      </c>
      <c r="P25" s="8">
        <v>0.42857142857142855</v>
      </c>
      <c r="Q25" s="8">
        <v>0.44827586206896552</v>
      </c>
      <c r="R25" s="8">
        <v>0.6</v>
      </c>
      <c r="S25" s="8">
        <v>0.37931034482758619</v>
      </c>
      <c r="T25" s="8">
        <v>0.2</v>
      </c>
      <c r="U25" s="8">
        <v>0.2413793103448276</v>
      </c>
      <c r="V25" s="8">
        <v>0.53333333333333333</v>
      </c>
      <c r="W25" s="8">
        <v>0.2857142857142857</v>
      </c>
      <c r="X25" s="8">
        <v>0.68965517241379315</v>
      </c>
      <c r="Y25" s="8">
        <v>0.43333333333333335</v>
      </c>
      <c r="Z25" s="8">
        <v>0.53333333333333333</v>
      </c>
      <c r="AA25" s="8">
        <v>0.55172413793103448</v>
      </c>
      <c r="AB25" s="8">
        <v>0.66666666666666663</v>
      </c>
      <c r="AC25" s="8">
        <v>0.53333333333333333</v>
      </c>
      <c r="AD25" s="8">
        <v>0.62068965517241381</v>
      </c>
      <c r="AE25" s="8">
        <v>0.6333333333333333</v>
      </c>
      <c r="AF25" s="8">
        <v>0.42857142857142855</v>
      </c>
      <c r="AG25" s="8">
        <v>0.34482758620689657</v>
      </c>
      <c r="AH25" s="8">
        <v>0.48275862068965519</v>
      </c>
      <c r="AI25" s="8">
        <v>0.37931034482758619</v>
      </c>
      <c r="AJ25" s="8">
        <v>0.51851851851851849</v>
      </c>
      <c r="AK25" s="8">
        <v>0.51851851851851849</v>
      </c>
      <c r="AL25" s="8">
        <v>0.62068965517241381</v>
      </c>
      <c r="AM25" s="8">
        <v>0.44827586206896552</v>
      </c>
      <c r="AN25" s="8">
        <v>0.5</v>
      </c>
      <c r="AO25" s="8">
        <v>0.2413793103448276</v>
      </c>
      <c r="AP25" s="8">
        <v>0.2857142857142857</v>
      </c>
      <c r="AQ25" s="8">
        <v>0.4</v>
      </c>
      <c r="AR25" s="8">
        <v>0.53333333333333333</v>
      </c>
      <c r="AS25" s="8">
        <v>0.68965517241379315</v>
      </c>
      <c r="AT25" s="8">
        <v>0.44444444444444442</v>
      </c>
      <c r="AU25" s="8">
        <v>0.46666666666666667</v>
      </c>
      <c r="AV25" s="8">
        <v>0.33333333333333331</v>
      </c>
      <c r="AW25" s="8">
        <v>0.23333333333333334</v>
      </c>
      <c r="AX25" s="64">
        <f t="shared" si="0"/>
        <v>0.47271114137680842</v>
      </c>
    </row>
    <row r="26" spans="1:50" ht="30" customHeight="1" x14ac:dyDescent="0.25">
      <c r="A26" s="86">
        <v>32153</v>
      </c>
      <c r="B26" s="87" t="s">
        <v>165</v>
      </c>
      <c r="C26" s="99">
        <v>45814</v>
      </c>
      <c r="D26" s="8">
        <v>0.8571428571428571</v>
      </c>
      <c r="E26" s="8">
        <v>0.76923076923076927</v>
      </c>
      <c r="F26" s="8">
        <v>0.61538461538461542</v>
      </c>
      <c r="G26" s="8">
        <v>0.76923076923076927</v>
      </c>
      <c r="H26" s="8">
        <v>0.2857142857142857</v>
      </c>
      <c r="I26" s="8">
        <v>0.30769230769230771</v>
      </c>
      <c r="J26" s="8">
        <v>0.7142857142857143</v>
      </c>
      <c r="K26" s="8">
        <v>0.5</v>
      </c>
      <c r="L26" s="8">
        <v>0.7857142857142857</v>
      </c>
      <c r="M26" s="8">
        <v>0.84615384615384615</v>
      </c>
      <c r="N26" s="8">
        <v>0.69230769230769229</v>
      </c>
      <c r="O26" s="8">
        <v>0.7142857142857143</v>
      </c>
      <c r="P26" s="8">
        <v>0.5714285714285714</v>
      </c>
      <c r="Q26" s="8">
        <v>0.46153846153846156</v>
      </c>
      <c r="R26" s="8">
        <v>0.69230769230769229</v>
      </c>
      <c r="S26" s="8">
        <v>0.69230769230769229</v>
      </c>
      <c r="T26" s="8">
        <v>0.53846153846153844</v>
      </c>
      <c r="U26" s="8">
        <v>0.38461538461538464</v>
      </c>
      <c r="V26" s="8">
        <v>0.46153846153846156</v>
      </c>
      <c r="W26" s="8">
        <v>0.58333333333333337</v>
      </c>
      <c r="X26" s="8">
        <v>0.69230769230769229</v>
      </c>
      <c r="Y26" s="8">
        <v>0.61538461538461542</v>
      </c>
      <c r="Z26" s="8">
        <v>0.69230769230769229</v>
      </c>
      <c r="AA26" s="8">
        <v>0.76923076923076927</v>
      </c>
      <c r="AB26" s="8">
        <v>0.84615384615384615</v>
      </c>
      <c r="AC26" s="8">
        <v>0.84615384615384615</v>
      </c>
      <c r="AD26" s="8">
        <v>0.69230769230769229</v>
      </c>
      <c r="AE26" s="8">
        <v>0.92307692307692313</v>
      </c>
      <c r="AF26" s="8">
        <v>0.5</v>
      </c>
      <c r="AG26" s="8">
        <v>0.61538461538461542</v>
      </c>
      <c r="AH26" s="8">
        <v>0.61538461538461542</v>
      </c>
      <c r="AI26" s="8">
        <v>0.69230769230769229</v>
      </c>
      <c r="AJ26" s="8">
        <v>0.58333333333333337</v>
      </c>
      <c r="AK26" s="8">
        <v>0.69230769230769229</v>
      </c>
      <c r="AL26" s="8">
        <v>0.66666666666666663</v>
      </c>
      <c r="AM26" s="8">
        <v>0.53846153846153844</v>
      </c>
      <c r="AN26" s="8">
        <v>0.23076923076923078</v>
      </c>
      <c r="AO26" s="8">
        <v>0.33333333333333331</v>
      </c>
      <c r="AP26" s="8">
        <v>0.18181818181818182</v>
      </c>
      <c r="AQ26" s="8">
        <v>0.53846153846153844</v>
      </c>
      <c r="AR26" s="8">
        <v>0.61538461538461542</v>
      </c>
      <c r="AS26" s="8">
        <v>0.76923076923076927</v>
      </c>
      <c r="AT26" s="8">
        <v>0.72727272727272729</v>
      </c>
      <c r="AU26" s="8">
        <v>0.33333333333333331</v>
      </c>
      <c r="AV26" s="8">
        <v>0.38461538461538464</v>
      </c>
      <c r="AW26" s="8">
        <v>0.38461538461538464</v>
      </c>
      <c r="AX26" s="64">
        <f t="shared" si="0"/>
        <v>0.60265821135386366</v>
      </c>
    </row>
    <row r="27" spans="1:50" ht="30" customHeight="1" x14ac:dyDescent="0.25">
      <c r="A27" s="86">
        <v>32154</v>
      </c>
      <c r="B27" s="87" t="s">
        <v>166</v>
      </c>
      <c r="C27" s="99">
        <v>45814</v>
      </c>
      <c r="D27" s="8">
        <v>0.65517241379310343</v>
      </c>
      <c r="E27" s="8">
        <v>0.58620689655172409</v>
      </c>
      <c r="F27" s="8">
        <v>0.44827586206896552</v>
      </c>
      <c r="G27" s="8">
        <v>0.51724137931034486</v>
      </c>
      <c r="H27" s="8">
        <v>0.27586206896551724</v>
      </c>
      <c r="I27" s="8">
        <v>0.34482758620689657</v>
      </c>
      <c r="J27" s="8">
        <v>0.82758620689655171</v>
      </c>
      <c r="K27" s="8">
        <v>0.41379310344827586</v>
      </c>
      <c r="L27" s="8">
        <v>0.44827586206896552</v>
      </c>
      <c r="M27" s="8">
        <v>0.62068965517241381</v>
      </c>
      <c r="N27" s="8">
        <v>0.48275862068965519</v>
      </c>
      <c r="O27" s="8">
        <v>0.58620689655172409</v>
      </c>
      <c r="P27" s="8">
        <v>0.34482758620689657</v>
      </c>
      <c r="Q27" s="8">
        <v>0.55172413793103448</v>
      </c>
      <c r="R27" s="8">
        <v>0.72413793103448276</v>
      </c>
      <c r="S27" s="8">
        <v>0.41379310344827586</v>
      </c>
      <c r="T27" s="8">
        <v>0.41379310344827586</v>
      </c>
      <c r="U27" s="8">
        <v>0.27586206896551724</v>
      </c>
      <c r="V27" s="8">
        <v>0.37931034482758619</v>
      </c>
      <c r="W27" s="8">
        <v>0.37931034482758619</v>
      </c>
      <c r="X27" s="8">
        <v>0.6071428571428571</v>
      </c>
      <c r="Y27" s="8">
        <v>0.44827586206896552</v>
      </c>
      <c r="Z27" s="8">
        <v>0.48275862068965519</v>
      </c>
      <c r="AA27" s="8">
        <v>0.55172413793103448</v>
      </c>
      <c r="AB27" s="8">
        <v>0.55172413793103448</v>
      </c>
      <c r="AC27" s="8">
        <v>0.62068965517241381</v>
      </c>
      <c r="AD27" s="8">
        <v>0.65517241379310343</v>
      </c>
      <c r="AE27" s="8">
        <v>0.68965517241379315</v>
      </c>
      <c r="AF27" s="8">
        <v>0.41379310344827586</v>
      </c>
      <c r="AG27" s="8">
        <v>0.37931034482758619</v>
      </c>
      <c r="AH27" s="8">
        <v>0.41379310344827586</v>
      </c>
      <c r="AI27" s="8">
        <v>0.39285714285714285</v>
      </c>
      <c r="AJ27" s="8">
        <v>0.6071428571428571</v>
      </c>
      <c r="AK27" s="8">
        <v>0.5357142857142857</v>
      </c>
      <c r="AL27" s="8">
        <v>0.6071428571428571</v>
      </c>
      <c r="AM27" s="8">
        <v>0.5357142857142857</v>
      </c>
      <c r="AN27" s="8">
        <v>0.55172413793103448</v>
      </c>
      <c r="AO27" s="8">
        <v>0.39285714285714285</v>
      </c>
      <c r="AP27" s="8">
        <v>0.38461538461538464</v>
      </c>
      <c r="AQ27" s="8">
        <v>0.31034482758620691</v>
      </c>
      <c r="AR27" s="8">
        <v>0.62068965517241381</v>
      </c>
      <c r="AS27" s="8">
        <v>0.6428571428571429</v>
      </c>
      <c r="AT27" s="8">
        <v>0.35714285714285715</v>
      </c>
      <c r="AU27" s="8">
        <v>0.39285714285714285</v>
      </c>
      <c r="AV27" s="8">
        <v>0.37931034482758619</v>
      </c>
      <c r="AW27" s="8">
        <v>0.13793103448275862</v>
      </c>
      <c r="AX27" s="64">
        <f t="shared" si="0"/>
        <v>0.48592599304743223</v>
      </c>
    </row>
    <row r="28" spans="1:50" ht="30" customHeight="1" x14ac:dyDescent="0.25">
      <c r="A28" s="86">
        <v>32155</v>
      </c>
      <c r="B28" s="87" t="s">
        <v>167</v>
      </c>
      <c r="C28" s="99">
        <v>45814</v>
      </c>
      <c r="D28" s="8">
        <v>0.73809523809523814</v>
      </c>
      <c r="E28" s="8">
        <v>0.75609756097560976</v>
      </c>
      <c r="F28" s="8">
        <v>0.51162790697674421</v>
      </c>
      <c r="G28" s="8">
        <v>0.69767441860465118</v>
      </c>
      <c r="H28" s="8">
        <v>0.40476190476190477</v>
      </c>
      <c r="I28" s="8">
        <v>0.45</v>
      </c>
      <c r="J28" s="8">
        <v>0.86046511627906974</v>
      </c>
      <c r="K28" s="8">
        <v>0.45238095238095238</v>
      </c>
      <c r="L28" s="8">
        <v>0.39534883720930231</v>
      </c>
      <c r="M28" s="8">
        <v>0.62790697674418605</v>
      </c>
      <c r="N28" s="8">
        <v>0.51162790697674421</v>
      </c>
      <c r="O28" s="8">
        <v>0.53488372093023251</v>
      </c>
      <c r="P28" s="8">
        <v>0.46511627906976744</v>
      </c>
      <c r="Q28" s="8">
        <v>0.59523809523809523</v>
      </c>
      <c r="R28" s="8">
        <v>0.62790697674418605</v>
      </c>
      <c r="S28" s="8">
        <v>0.52380952380952384</v>
      </c>
      <c r="T28" s="8">
        <v>0.42857142857142855</v>
      </c>
      <c r="U28" s="8">
        <v>0.29268292682926828</v>
      </c>
      <c r="V28" s="8">
        <v>0.62790697674418605</v>
      </c>
      <c r="W28" s="8">
        <v>0.40476190476190477</v>
      </c>
      <c r="X28" s="8">
        <v>0.7142857142857143</v>
      </c>
      <c r="Y28" s="8">
        <v>0.53488372093023251</v>
      </c>
      <c r="Z28" s="8">
        <v>0.58139534883720934</v>
      </c>
      <c r="AA28" s="8">
        <v>0.6428571428571429</v>
      </c>
      <c r="AB28" s="8">
        <v>0.68292682926829273</v>
      </c>
      <c r="AC28" s="8">
        <v>0.67441860465116277</v>
      </c>
      <c r="AD28" s="8">
        <v>0.6428571428571429</v>
      </c>
      <c r="AE28" s="8">
        <v>0.69767441860465118</v>
      </c>
      <c r="AF28" s="8">
        <v>0.65853658536585369</v>
      </c>
      <c r="AG28" s="8">
        <v>0.5714285714285714</v>
      </c>
      <c r="AH28" s="8">
        <v>0.54761904761904767</v>
      </c>
      <c r="AI28" s="8">
        <v>0.65</v>
      </c>
      <c r="AJ28" s="8">
        <v>0.63414634146341464</v>
      </c>
      <c r="AK28" s="8">
        <v>0.75</v>
      </c>
      <c r="AL28" s="8">
        <v>0.83720930232558144</v>
      </c>
      <c r="AM28" s="8">
        <v>0.59523809523809523</v>
      </c>
      <c r="AN28" s="8">
        <v>0.58139534883720934</v>
      </c>
      <c r="AO28" s="8">
        <v>0.3902439024390244</v>
      </c>
      <c r="AP28" s="8">
        <v>0.42105263157894735</v>
      </c>
      <c r="AQ28" s="8">
        <v>0.47619047619047616</v>
      </c>
      <c r="AR28" s="8">
        <v>0.76190476190476186</v>
      </c>
      <c r="AS28" s="8">
        <v>0.7142857142857143</v>
      </c>
      <c r="AT28" s="8">
        <v>0.6</v>
      </c>
      <c r="AU28" s="8">
        <v>0.59523809523809523</v>
      </c>
      <c r="AV28" s="8">
        <v>0.58139534883720934</v>
      </c>
      <c r="AW28" s="8">
        <v>0.21428571428571427</v>
      </c>
      <c r="AX28" s="64">
        <f t="shared" si="0"/>
        <v>0.57952898937026653</v>
      </c>
    </row>
    <row r="29" spans="1:50" ht="30" customHeight="1" x14ac:dyDescent="0.25">
      <c r="A29" s="86">
        <v>32156</v>
      </c>
      <c r="B29" s="87" t="s">
        <v>168</v>
      </c>
      <c r="C29" s="99">
        <v>45814</v>
      </c>
      <c r="D29" s="8">
        <v>0.70370370370370372</v>
      </c>
      <c r="E29" s="8">
        <v>0.76923076923076927</v>
      </c>
      <c r="F29" s="8">
        <v>0.48148148148148145</v>
      </c>
      <c r="G29" s="8">
        <v>0.48148148148148145</v>
      </c>
      <c r="H29" s="8">
        <v>0.40740740740740738</v>
      </c>
      <c r="I29" s="8">
        <v>0.58333333333333337</v>
      </c>
      <c r="J29" s="8">
        <v>0.81481481481481477</v>
      </c>
      <c r="K29" s="8">
        <v>0.51851851851851849</v>
      </c>
      <c r="L29" s="8">
        <v>0.59259259259259256</v>
      </c>
      <c r="M29" s="8">
        <v>0.70370370370370372</v>
      </c>
      <c r="N29" s="8">
        <v>0.51851851851851849</v>
      </c>
      <c r="O29" s="8">
        <v>0.40740740740740738</v>
      </c>
      <c r="P29" s="8">
        <v>0.5</v>
      </c>
      <c r="Q29" s="8">
        <v>0.53846153846153844</v>
      </c>
      <c r="R29" s="8">
        <v>0.80769230769230771</v>
      </c>
      <c r="S29" s="8">
        <v>0.44444444444444442</v>
      </c>
      <c r="T29" s="8">
        <v>0.44444444444444442</v>
      </c>
      <c r="U29" s="8">
        <v>0.44444444444444442</v>
      </c>
      <c r="V29" s="8">
        <v>0.7407407407407407</v>
      </c>
      <c r="W29" s="8">
        <v>0.44444444444444442</v>
      </c>
      <c r="X29" s="8">
        <v>0.7407407407407407</v>
      </c>
      <c r="Y29" s="8">
        <v>0.48148148148148145</v>
      </c>
      <c r="Z29" s="8">
        <v>0.59259259259259256</v>
      </c>
      <c r="AA29" s="8">
        <v>0.69230769230769229</v>
      </c>
      <c r="AB29" s="8">
        <v>0.8</v>
      </c>
      <c r="AC29" s="8">
        <v>0.66666666666666663</v>
      </c>
      <c r="AD29" s="8">
        <v>0.70370370370370372</v>
      </c>
      <c r="AE29" s="8">
        <v>0.70370370370370372</v>
      </c>
      <c r="AF29" s="8">
        <v>0.44444444444444442</v>
      </c>
      <c r="AG29" s="8">
        <v>0.51851851851851849</v>
      </c>
      <c r="AH29" s="8">
        <v>0.48148148148148145</v>
      </c>
      <c r="AI29" s="8">
        <v>0.57692307692307687</v>
      </c>
      <c r="AJ29" s="8">
        <v>0.61538461538461542</v>
      </c>
      <c r="AK29" s="8">
        <v>0.69230769230769229</v>
      </c>
      <c r="AL29" s="8">
        <v>0.77777777777777779</v>
      </c>
      <c r="AM29" s="8">
        <v>0.59259259259259256</v>
      </c>
      <c r="AN29" s="8">
        <v>0.59259259259259256</v>
      </c>
      <c r="AO29" s="8">
        <v>0.38461538461538464</v>
      </c>
      <c r="AP29" s="8">
        <v>0.56521739130434778</v>
      </c>
      <c r="AQ29" s="8">
        <v>0.61538461538461542</v>
      </c>
      <c r="AR29" s="8">
        <v>0.70370370370370372</v>
      </c>
      <c r="AS29" s="8">
        <v>0.88</v>
      </c>
      <c r="AT29" s="8">
        <v>0.70833333333333337</v>
      </c>
      <c r="AU29" s="8">
        <v>0.73076923076923073</v>
      </c>
      <c r="AV29" s="8">
        <v>0.59259259259259256</v>
      </c>
      <c r="AW29" s="8">
        <v>0.37037037037037035</v>
      </c>
      <c r="AX29" s="64">
        <f t="shared" si="0"/>
        <v>0.59937113243823992</v>
      </c>
    </row>
    <row r="30" spans="1:50" ht="30" customHeight="1" x14ac:dyDescent="0.25">
      <c r="A30" s="86">
        <v>32157</v>
      </c>
      <c r="B30" s="87" t="s">
        <v>174</v>
      </c>
      <c r="C30" s="99">
        <v>45814</v>
      </c>
      <c r="D30" s="8">
        <v>0.625</v>
      </c>
      <c r="E30" s="8">
        <v>0.7142857142857143</v>
      </c>
      <c r="F30" s="8">
        <v>0.5</v>
      </c>
      <c r="G30" s="8">
        <v>0.6875</v>
      </c>
      <c r="H30" s="8">
        <v>0.4375</v>
      </c>
      <c r="I30" s="8">
        <v>0.4</v>
      </c>
      <c r="J30" s="8">
        <v>0.875</v>
      </c>
      <c r="K30" s="8">
        <v>0.625</v>
      </c>
      <c r="L30" s="8">
        <v>0.6875</v>
      </c>
      <c r="M30" s="8">
        <v>0.875</v>
      </c>
      <c r="N30" s="8">
        <v>0.75</v>
      </c>
      <c r="O30" s="8">
        <v>0.375</v>
      </c>
      <c r="P30" s="8">
        <v>0.6</v>
      </c>
      <c r="Q30" s="8">
        <v>0.75</v>
      </c>
      <c r="R30" s="8">
        <v>0.75</v>
      </c>
      <c r="S30" s="8">
        <v>0.6875</v>
      </c>
      <c r="T30" s="8">
        <v>0.4375</v>
      </c>
      <c r="U30" s="8">
        <v>0.33333333333333331</v>
      </c>
      <c r="V30" s="8">
        <v>0.6875</v>
      </c>
      <c r="W30" s="8">
        <v>0.73333333333333328</v>
      </c>
      <c r="X30" s="8">
        <v>0.625</v>
      </c>
      <c r="Y30" s="8">
        <v>0.3125</v>
      </c>
      <c r="Z30" s="8">
        <v>0.4375</v>
      </c>
      <c r="AA30" s="8">
        <v>0.8</v>
      </c>
      <c r="AB30" s="8">
        <v>0.8</v>
      </c>
      <c r="AC30" s="8">
        <v>0.6875</v>
      </c>
      <c r="AD30" s="8">
        <v>0.8125</v>
      </c>
      <c r="AE30" s="8">
        <v>0.875</v>
      </c>
      <c r="AF30" s="8">
        <v>0.75</v>
      </c>
      <c r="AG30" s="8">
        <v>0.625</v>
      </c>
      <c r="AH30" s="8">
        <v>0.625</v>
      </c>
      <c r="AI30" s="8">
        <v>0.6875</v>
      </c>
      <c r="AJ30" s="8">
        <v>0.66666666666666663</v>
      </c>
      <c r="AK30" s="8">
        <v>0.75</v>
      </c>
      <c r="AL30" s="8">
        <v>0.875</v>
      </c>
      <c r="AM30" s="8">
        <v>0.66666666666666663</v>
      </c>
      <c r="AN30" s="8">
        <v>0.75</v>
      </c>
      <c r="AO30" s="8">
        <v>0.5714285714285714</v>
      </c>
      <c r="AP30" s="8">
        <v>0.61538461538461542</v>
      </c>
      <c r="AQ30" s="8">
        <v>0.73333333333333328</v>
      </c>
      <c r="AR30" s="8">
        <v>0.8125</v>
      </c>
      <c r="AS30" s="8">
        <v>0.8125</v>
      </c>
      <c r="AT30" s="8">
        <v>0.73333333333333328</v>
      </c>
      <c r="AU30" s="8">
        <v>0.73333333333333328</v>
      </c>
      <c r="AV30" s="8">
        <v>0.625</v>
      </c>
      <c r="AW30" s="8">
        <v>0.53333333333333333</v>
      </c>
      <c r="AX30" s="64">
        <f t="shared" si="0"/>
        <v>0.66188983118330957</v>
      </c>
    </row>
    <row r="31" spans="1:50" ht="30" customHeight="1" x14ac:dyDescent="0.25">
      <c r="A31" s="86">
        <v>32158</v>
      </c>
      <c r="B31" s="87" t="s">
        <v>170</v>
      </c>
      <c r="C31" s="99">
        <v>45814</v>
      </c>
      <c r="D31" s="8">
        <v>0.78787878787878785</v>
      </c>
      <c r="E31" s="8">
        <v>0.83870967741935487</v>
      </c>
      <c r="F31" s="8">
        <v>0.59375</v>
      </c>
      <c r="G31" s="8">
        <v>0.6875</v>
      </c>
      <c r="H31" s="8">
        <v>0.42424242424242425</v>
      </c>
      <c r="I31" s="8">
        <v>0.4</v>
      </c>
      <c r="J31" s="8">
        <v>0.72727272727272729</v>
      </c>
      <c r="K31" s="8">
        <v>0.51515151515151514</v>
      </c>
      <c r="L31" s="8">
        <v>0.66666666666666663</v>
      </c>
      <c r="M31" s="8">
        <v>0.71875</v>
      </c>
      <c r="N31" s="8">
        <v>0.65625</v>
      </c>
      <c r="O31" s="8">
        <v>0.48484848484848486</v>
      </c>
      <c r="P31" s="8">
        <v>0.60606060606060608</v>
      </c>
      <c r="Q31" s="8">
        <v>0.58064516129032262</v>
      </c>
      <c r="R31" s="8">
        <v>0.65625</v>
      </c>
      <c r="S31" s="8">
        <v>0.64516129032258063</v>
      </c>
      <c r="T31" s="8">
        <v>0.53125</v>
      </c>
      <c r="U31" s="8">
        <v>0.4375</v>
      </c>
      <c r="V31" s="8">
        <v>0.59375</v>
      </c>
      <c r="W31" s="8">
        <v>0.46666666666666667</v>
      </c>
      <c r="X31" s="8">
        <v>0.65625</v>
      </c>
      <c r="Y31" s="8">
        <v>0.40625</v>
      </c>
      <c r="Z31" s="8">
        <v>0.4375</v>
      </c>
      <c r="AA31" s="8">
        <v>0.8125</v>
      </c>
      <c r="AB31" s="8">
        <v>0.84375</v>
      </c>
      <c r="AC31" s="8">
        <v>0.75</v>
      </c>
      <c r="AD31" s="8">
        <v>0.8125</v>
      </c>
      <c r="AE31" s="8">
        <v>0.875</v>
      </c>
      <c r="AF31" s="8">
        <v>0.6</v>
      </c>
      <c r="AG31" s="8">
        <v>0.5625</v>
      </c>
      <c r="AH31" s="8">
        <v>0.6875</v>
      </c>
      <c r="AI31" s="8">
        <v>0.625</v>
      </c>
      <c r="AJ31" s="8">
        <v>0.74193548387096775</v>
      </c>
      <c r="AK31" s="8">
        <v>0.67741935483870963</v>
      </c>
      <c r="AL31" s="8">
        <v>0.67741935483870963</v>
      </c>
      <c r="AM31" s="8">
        <v>0.59375</v>
      </c>
      <c r="AN31" s="8">
        <v>0.46875</v>
      </c>
      <c r="AO31" s="8">
        <v>0.46666666666666667</v>
      </c>
      <c r="AP31" s="8">
        <v>0.46153846153846156</v>
      </c>
      <c r="AQ31" s="8">
        <v>0.65625</v>
      </c>
      <c r="AR31" s="8">
        <v>0.77419354838709675</v>
      </c>
      <c r="AS31" s="8">
        <v>0.76666666666666672</v>
      </c>
      <c r="AT31" s="8">
        <v>0.6785714285714286</v>
      </c>
      <c r="AU31" s="8">
        <v>0.45161290322580644</v>
      </c>
      <c r="AV31" s="8">
        <v>0.5</v>
      </c>
      <c r="AW31" s="8">
        <v>0.3125</v>
      </c>
      <c r="AX31" s="64">
        <f t="shared" si="0"/>
        <v>0.6155288668787966</v>
      </c>
    </row>
    <row r="32" spans="1:50" ht="30" customHeight="1" x14ac:dyDescent="0.25">
      <c r="A32" s="86">
        <v>32159</v>
      </c>
      <c r="B32" s="87" t="s">
        <v>171</v>
      </c>
      <c r="C32" s="99">
        <v>45814</v>
      </c>
      <c r="D32" s="8">
        <v>0.7142857142857143</v>
      </c>
      <c r="E32" s="8">
        <v>0.70731707317073167</v>
      </c>
      <c r="F32" s="8">
        <v>0.5</v>
      </c>
      <c r="G32" s="8">
        <v>0.61904761904761907</v>
      </c>
      <c r="H32" s="8">
        <v>0.38095238095238093</v>
      </c>
      <c r="I32" s="8">
        <v>0.34146341463414637</v>
      </c>
      <c r="J32" s="8">
        <v>0.88095238095238093</v>
      </c>
      <c r="K32" s="8">
        <v>0.47619047619047616</v>
      </c>
      <c r="L32" s="8">
        <v>0.45238095238095238</v>
      </c>
      <c r="M32" s="8">
        <v>0.73809523809523814</v>
      </c>
      <c r="N32" s="8">
        <v>0.52380952380952384</v>
      </c>
      <c r="O32" s="8">
        <v>0.5</v>
      </c>
      <c r="P32" s="8">
        <v>0.38095238095238093</v>
      </c>
      <c r="Q32" s="8">
        <v>0.5714285714285714</v>
      </c>
      <c r="R32" s="8">
        <v>0.7142857142857143</v>
      </c>
      <c r="S32" s="8">
        <v>0.47619047619047616</v>
      </c>
      <c r="T32" s="8">
        <v>0.52380952380952384</v>
      </c>
      <c r="U32" s="8">
        <v>0.35714285714285715</v>
      </c>
      <c r="V32" s="8">
        <v>0.52380952380952384</v>
      </c>
      <c r="W32" s="8">
        <v>0.54761904761904767</v>
      </c>
      <c r="X32" s="8">
        <v>0.58536585365853655</v>
      </c>
      <c r="Y32" s="8">
        <v>0.5714285714285714</v>
      </c>
      <c r="Z32" s="8">
        <v>0.6428571428571429</v>
      </c>
      <c r="AA32" s="8">
        <v>0.61904761904761907</v>
      </c>
      <c r="AB32" s="8">
        <v>0.63414634146341464</v>
      </c>
      <c r="AC32" s="8">
        <v>0.66666666666666663</v>
      </c>
      <c r="AD32" s="8">
        <v>0.66666666666666663</v>
      </c>
      <c r="AE32" s="8">
        <v>0.7142857142857143</v>
      </c>
      <c r="AF32" s="8">
        <v>0.56097560975609762</v>
      </c>
      <c r="AG32" s="8">
        <v>0.52380952380952384</v>
      </c>
      <c r="AH32" s="8">
        <v>0.47619047619047616</v>
      </c>
      <c r="AI32" s="8">
        <v>0.65853658536585369</v>
      </c>
      <c r="AJ32" s="8">
        <v>0.68292682926829273</v>
      </c>
      <c r="AK32" s="8">
        <v>0.72499999999999998</v>
      </c>
      <c r="AL32" s="8">
        <v>0.75609756097560976</v>
      </c>
      <c r="AM32" s="8">
        <v>0.5714285714285714</v>
      </c>
      <c r="AN32" s="8">
        <v>0.54761904761904767</v>
      </c>
      <c r="AO32" s="8">
        <v>0.34146341463414637</v>
      </c>
      <c r="AP32" s="8">
        <v>0.35135135135135137</v>
      </c>
      <c r="AQ32" s="8">
        <v>0.47619047619047616</v>
      </c>
      <c r="AR32" s="8">
        <v>0.76190476190476186</v>
      </c>
      <c r="AS32" s="8">
        <v>0.73809523809523814</v>
      </c>
      <c r="AT32" s="8">
        <v>0.53658536585365857</v>
      </c>
      <c r="AU32" s="8">
        <v>0.51219512195121952</v>
      </c>
      <c r="AV32" s="8">
        <v>0.40476190476190477</v>
      </c>
      <c r="AW32" s="8">
        <v>0.21428571428571427</v>
      </c>
      <c r="AX32" s="64">
        <f t="shared" si="0"/>
        <v>0.56238293474507695</v>
      </c>
    </row>
    <row r="33" spans="1:50" ht="30" customHeight="1" x14ac:dyDescent="0.25">
      <c r="A33" s="86">
        <v>32160</v>
      </c>
      <c r="B33" s="87" t="s">
        <v>172</v>
      </c>
      <c r="C33" s="99">
        <v>45814</v>
      </c>
      <c r="D33" s="8">
        <v>0.6470588235294118</v>
      </c>
      <c r="E33" s="8">
        <v>0.60606060606060608</v>
      </c>
      <c r="F33" s="8">
        <v>0.47058823529411764</v>
      </c>
      <c r="G33" s="8">
        <v>0.55882352941176472</v>
      </c>
      <c r="H33" s="8">
        <v>0.3235294117647059</v>
      </c>
      <c r="I33" s="8">
        <v>0.60606060606060608</v>
      </c>
      <c r="J33" s="8">
        <v>0.82352941176470584</v>
      </c>
      <c r="K33" s="8">
        <v>0.54545454545454541</v>
      </c>
      <c r="L33" s="8">
        <v>0.52941176470588236</v>
      </c>
      <c r="M33" s="8">
        <v>0.61764705882352944</v>
      </c>
      <c r="N33" s="8">
        <v>0.52941176470588236</v>
      </c>
      <c r="O33" s="8">
        <v>0.47058823529411764</v>
      </c>
      <c r="P33" s="8">
        <v>0.46875</v>
      </c>
      <c r="Q33" s="8">
        <v>0.58823529411764708</v>
      </c>
      <c r="R33" s="8">
        <v>0.72727272727272729</v>
      </c>
      <c r="S33" s="8">
        <v>0.47058823529411764</v>
      </c>
      <c r="T33" s="8">
        <v>0.3235294117647059</v>
      </c>
      <c r="U33" s="8">
        <v>0.27272727272727271</v>
      </c>
      <c r="V33" s="8">
        <v>0.52941176470588236</v>
      </c>
      <c r="W33" s="8">
        <v>0.39393939393939392</v>
      </c>
      <c r="X33" s="8">
        <v>0.72727272727272729</v>
      </c>
      <c r="Y33" s="8">
        <v>0.44117647058823528</v>
      </c>
      <c r="Z33" s="8">
        <v>0.52941176470588236</v>
      </c>
      <c r="AA33" s="8">
        <v>0.625</v>
      </c>
      <c r="AB33" s="8">
        <v>0.65625</v>
      </c>
      <c r="AC33" s="8">
        <v>0.61764705882352944</v>
      </c>
      <c r="AD33" s="8">
        <v>0.5757575757575758</v>
      </c>
      <c r="AE33" s="8">
        <v>0.67647058823529416</v>
      </c>
      <c r="AF33" s="8">
        <v>0.55882352941176472</v>
      </c>
      <c r="AG33" s="8">
        <v>0.48484848484848486</v>
      </c>
      <c r="AH33" s="8">
        <v>0.45454545454545453</v>
      </c>
      <c r="AI33" s="8">
        <v>0.4838709677419355</v>
      </c>
      <c r="AJ33" s="8">
        <v>0.5</v>
      </c>
      <c r="AK33" s="8">
        <v>0.65625</v>
      </c>
      <c r="AL33" s="8">
        <v>0.79411764705882348</v>
      </c>
      <c r="AM33" s="8">
        <v>0.5757575757575758</v>
      </c>
      <c r="AN33" s="8">
        <v>0.61764705882352944</v>
      </c>
      <c r="AO33" s="8">
        <v>0.4375</v>
      </c>
      <c r="AP33" s="8">
        <v>0.5</v>
      </c>
      <c r="AQ33" s="8">
        <v>0.45454545454545453</v>
      </c>
      <c r="AR33" s="8">
        <v>0.58823529411764708</v>
      </c>
      <c r="AS33" s="8">
        <v>0.71875</v>
      </c>
      <c r="AT33" s="8">
        <v>0.6333333333333333</v>
      </c>
      <c r="AU33" s="8">
        <v>0.63636363636363635</v>
      </c>
      <c r="AV33" s="8">
        <v>0.58823529411764708</v>
      </c>
      <c r="AW33" s="8">
        <v>0.38235294117647056</v>
      </c>
      <c r="AX33" s="64">
        <f t="shared" si="0"/>
        <v>0.55253871630253526</v>
      </c>
    </row>
    <row r="34" spans="1:50" ht="30" customHeight="1" x14ac:dyDescent="0.25">
      <c r="A34" s="86">
        <v>32161</v>
      </c>
      <c r="B34" s="87" t="s">
        <v>173</v>
      </c>
      <c r="C34" s="99">
        <v>45814</v>
      </c>
      <c r="D34" s="8">
        <v>0.68421052631578949</v>
      </c>
      <c r="E34" s="8">
        <v>0.72222222222222221</v>
      </c>
      <c r="F34" s="8">
        <v>0.4</v>
      </c>
      <c r="G34" s="8">
        <v>0.6</v>
      </c>
      <c r="H34" s="8">
        <v>0.31578947368421051</v>
      </c>
      <c r="I34" s="8">
        <v>0.35294117647058826</v>
      </c>
      <c r="J34" s="8">
        <v>0.9</v>
      </c>
      <c r="K34" s="8">
        <v>0.35</v>
      </c>
      <c r="L34" s="8">
        <v>0.45</v>
      </c>
      <c r="M34" s="8">
        <v>0.7</v>
      </c>
      <c r="N34" s="8">
        <v>0.5</v>
      </c>
      <c r="O34" s="8">
        <v>0.7</v>
      </c>
      <c r="P34" s="8">
        <v>0.45</v>
      </c>
      <c r="Q34" s="8">
        <v>0.57894736842105265</v>
      </c>
      <c r="R34" s="8">
        <v>0.75</v>
      </c>
      <c r="S34" s="8">
        <v>0.5</v>
      </c>
      <c r="T34" s="8">
        <v>0.31578947368421051</v>
      </c>
      <c r="U34" s="8">
        <v>0.22222222222222221</v>
      </c>
      <c r="V34" s="8">
        <v>0.8</v>
      </c>
      <c r="W34" s="8">
        <v>0.4</v>
      </c>
      <c r="X34" s="8">
        <v>0.85</v>
      </c>
      <c r="Y34" s="8">
        <v>0.5</v>
      </c>
      <c r="Z34" s="8">
        <v>0.6</v>
      </c>
      <c r="AA34" s="8">
        <v>0.57894736842105265</v>
      </c>
      <c r="AB34" s="8">
        <v>0.72222222222222221</v>
      </c>
      <c r="AC34" s="8">
        <v>0.7</v>
      </c>
      <c r="AD34" s="8">
        <v>0.7</v>
      </c>
      <c r="AE34" s="8">
        <v>0.7</v>
      </c>
      <c r="AF34" s="8">
        <v>0.45</v>
      </c>
      <c r="AG34" s="8">
        <v>0.55000000000000004</v>
      </c>
      <c r="AH34" s="8">
        <v>0.45</v>
      </c>
      <c r="AI34" s="8">
        <v>0.52631578947368418</v>
      </c>
      <c r="AJ34" s="8">
        <v>0.5</v>
      </c>
      <c r="AK34" s="8">
        <v>0.65</v>
      </c>
      <c r="AL34" s="8">
        <v>0.85</v>
      </c>
      <c r="AM34" s="8">
        <v>0.61111111111111116</v>
      </c>
      <c r="AN34" s="8">
        <v>0.65</v>
      </c>
      <c r="AO34" s="8">
        <v>0.3888888888888889</v>
      </c>
      <c r="AP34" s="8">
        <v>0.5</v>
      </c>
      <c r="AQ34" s="8">
        <v>0.3888888888888889</v>
      </c>
      <c r="AR34" s="8">
        <v>0.7</v>
      </c>
      <c r="AS34" s="8">
        <v>0.8</v>
      </c>
      <c r="AT34" s="8">
        <v>0.52631578947368418</v>
      </c>
      <c r="AU34" s="8">
        <v>0.77777777777777779</v>
      </c>
      <c r="AV34" s="8">
        <v>0.7</v>
      </c>
      <c r="AW34" s="8">
        <v>0.22222222222222221</v>
      </c>
      <c r="AX34" s="64">
        <f t="shared" si="0"/>
        <v>0.57140896785869189</v>
      </c>
    </row>
  </sheetData>
  <autoFilter ref="A1:AX34" xr:uid="{6F81231E-9968-4F38-9125-6CD3974BCCAE}"/>
  <conditionalFormatting sqref="A2">
    <cfRule type="duplicateValues" dxfId="72" priority="62"/>
    <cfRule type="duplicateValues" dxfId="71" priority="63"/>
  </conditionalFormatting>
  <conditionalFormatting sqref="A2:A34">
    <cfRule type="duplicateValues" dxfId="70" priority="1148"/>
  </conditionalFormatting>
  <conditionalFormatting sqref="A3:A34">
    <cfRule type="duplicateValues" dxfId="69" priority="1155"/>
    <cfRule type="duplicateValues" dxfId="68" priority="1154"/>
  </conditionalFormatting>
  <conditionalFormatting sqref="A7">
    <cfRule type="duplicateValues" dxfId="67" priority="34"/>
    <cfRule type="duplicateValues" dxfId="66" priority="35"/>
    <cfRule type="duplicateValues" dxfId="65" priority="33"/>
  </conditionalFormatting>
  <conditionalFormatting sqref="A9">
    <cfRule type="duplicateValues" dxfId="64" priority="29"/>
    <cfRule type="duplicateValues" dxfId="63" priority="30"/>
    <cfRule type="duplicateValues" dxfId="62" priority="31"/>
  </conditionalFormatting>
  <conditionalFormatting sqref="A13">
    <cfRule type="duplicateValues" dxfId="61" priority="18"/>
    <cfRule type="duplicateValues" dxfId="60" priority="19"/>
    <cfRule type="duplicateValues" dxfId="59" priority="17"/>
  </conditionalFormatting>
  <conditionalFormatting sqref="A14">
    <cfRule type="duplicateValues" dxfId="58" priority="27"/>
    <cfRule type="duplicateValues" dxfId="57" priority="26"/>
    <cfRule type="duplicateValues" dxfId="56" priority="25"/>
  </conditionalFormatting>
  <conditionalFormatting sqref="A15:A16">
    <cfRule type="duplicateValues" dxfId="55" priority="21"/>
    <cfRule type="duplicateValues" dxfId="54" priority="22"/>
    <cfRule type="duplicateValues" dxfId="53" priority="23"/>
  </conditionalFormatting>
  <conditionalFormatting sqref="A19">
    <cfRule type="duplicateValues" dxfId="52" priority="49"/>
    <cfRule type="duplicateValues" dxfId="51" priority="50"/>
    <cfRule type="duplicateValues" dxfId="50" priority="51"/>
  </conditionalFormatting>
  <conditionalFormatting sqref="A24">
    <cfRule type="duplicateValues" dxfId="49" priority="45"/>
    <cfRule type="duplicateValues" dxfId="48" priority="46"/>
    <cfRule type="duplicateValues" dxfId="47" priority="47"/>
  </conditionalFormatting>
  <conditionalFormatting sqref="B4:B34">
    <cfRule type="duplicateValues" dxfId="46" priority="1166"/>
  </conditionalFormatting>
  <conditionalFormatting sqref="B7">
    <cfRule type="duplicateValues" dxfId="45" priority="36"/>
  </conditionalFormatting>
  <conditionalFormatting sqref="B9">
    <cfRule type="duplicateValues" dxfId="44" priority="32"/>
  </conditionalFormatting>
  <conditionalFormatting sqref="B13">
    <cfRule type="duplicateValues" dxfId="43" priority="20"/>
  </conditionalFormatting>
  <conditionalFormatting sqref="B14">
    <cfRule type="duplicateValues" dxfId="42" priority="28"/>
  </conditionalFormatting>
  <conditionalFormatting sqref="B15:B16">
    <cfRule type="duplicateValues" dxfId="41" priority="24"/>
  </conditionalFormatting>
  <conditionalFormatting sqref="B19">
    <cfRule type="duplicateValues" dxfId="40" priority="52"/>
  </conditionalFormatting>
  <conditionalFormatting sqref="B24">
    <cfRule type="duplicateValues" dxfId="39" priority="48"/>
  </conditionalFormatting>
  <conditionalFormatting sqref="D2:AX34 C4:C34">
    <cfRule type="cellIs" dxfId="38" priority="70" operator="equal">
      <formula>""</formula>
    </cfRule>
  </conditionalFormatting>
  <pageMargins left="0.51180555555555496" right="0.51180555555555496" top="0.78749999999999998" bottom="0.78749999999999998" header="0.51180555555555496" footer="0.51180555555555496"/>
  <pageSetup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E552B-7E6E-4098-926F-92846907898B}">
  <dimension ref="A1:AD35"/>
  <sheetViews>
    <sheetView showGridLines="0" zoomScale="70" zoomScaleNormal="70" workbookViewId="0">
      <pane xSplit="3" ySplit="2" topLeftCell="D3" activePane="bottomRight" state="frozen"/>
      <selection pane="topRight" activeCell="B1" sqref="B1"/>
      <selection pane="bottomLeft" activeCell="B1" sqref="B1"/>
      <selection pane="bottomRight" activeCell="D3" sqref="D3"/>
    </sheetView>
  </sheetViews>
  <sheetFormatPr defaultColWidth="8.5703125" defaultRowHeight="15" x14ac:dyDescent="0.25"/>
  <cols>
    <col min="1" max="1" width="12.7109375" customWidth="1"/>
    <col min="2" max="2" width="61.85546875" customWidth="1"/>
    <col min="3" max="29" width="15.7109375" customWidth="1"/>
  </cols>
  <sheetData>
    <row r="1" spans="1:30" ht="75" customHeight="1" x14ac:dyDescent="0.25">
      <c r="A1" s="11" t="s">
        <v>86</v>
      </c>
      <c r="B1" s="11" t="s">
        <v>39</v>
      </c>
      <c r="C1" s="9" t="s">
        <v>2</v>
      </c>
      <c r="D1" s="10" t="s">
        <v>87</v>
      </c>
      <c r="E1" s="10" t="s">
        <v>87</v>
      </c>
      <c r="F1" s="10" t="s">
        <v>87</v>
      </c>
      <c r="G1" s="10" t="s">
        <v>87</v>
      </c>
      <c r="H1" s="10" t="s">
        <v>87</v>
      </c>
      <c r="I1" s="9" t="s">
        <v>88</v>
      </c>
      <c r="J1" s="9" t="s">
        <v>88</v>
      </c>
      <c r="K1" s="9" t="s">
        <v>88</v>
      </c>
      <c r="L1" s="9" t="s">
        <v>88</v>
      </c>
      <c r="M1" s="9" t="s">
        <v>88</v>
      </c>
      <c r="N1" s="17" t="s">
        <v>89</v>
      </c>
      <c r="O1" s="17" t="s">
        <v>89</v>
      </c>
      <c r="P1" s="17" t="s">
        <v>89</v>
      </c>
      <c r="Q1" s="17" t="s">
        <v>89</v>
      </c>
      <c r="R1" s="17" t="s">
        <v>89</v>
      </c>
      <c r="S1" s="9" t="s">
        <v>90</v>
      </c>
      <c r="T1" s="9" t="s">
        <v>90</v>
      </c>
      <c r="U1" s="9" t="s">
        <v>90</v>
      </c>
      <c r="V1" s="9" t="s">
        <v>90</v>
      </c>
      <c r="W1" s="9" t="s">
        <v>90</v>
      </c>
      <c r="X1" s="29" t="s">
        <v>91</v>
      </c>
      <c r="Y1" s="29" t="s">
        <v>91</v>
      </c>
      <c r="Z1" s="29" t="s">
        <v>91</v>
      </c>
      <c r="AA1" s="29" t="s">
        <v>91</v>
      </c>
      <c r="AB1" s="29" t="s">
        <v>91</v>
      </c>
      <c r="AC1" s="30" t="s">
        <v>92</v>
      </c>
    </row>
    <row r="2" spans="1:30" ht="49.9" customHeight="1" thickBot="1" x14ac:dyDescent="0.3">
      <c r="A2" s="31"/>
      <c r="B2" s="12"/>
      <c r="C2" s="12" t="s">
        <v>84</v>
      </c>
      <c r="D2" s="13" t="s">
        <v>93</v>
      </c>
      <c r="E2" s="69" t="s">
        <v>94</v>
      </c>
      <c r="F2" s="70" t="s">
        <v>95</v>
      </c>
      <c r="G2" s="71" t="s">
        <v>96</v>
      </c>
      <c r="H2" s="14" t="s">
        <v>97</v>
      </c>
      <c r="I2" s="13" t="s">
        <v>98</v>
      </c>
      <c r="J2" s="69" t="s">
        <v>99</v>
      </c>
      <c r="K2" s="70" t="s">
        <v>100</v>
      </c>
      <c r="L2" s="71" t="s">
        <v>101</v>
      </c>
      <c r="M2" s="14" t="s">
        <v>102</v>
      </c>
      <c r="N2" s="13" t="s">
        <v>103</v>
      </c>
      <c r="O2" s="69" t="s">
        <v>104</v>
      </c>
      <c r="P2" s="70" t="s">
        <v>105</v>
      </c>
      <c r="Q2" s="71" t="s">
        <v>106</v>
      </c>
      <c r="R2" s="14" t="s">
        <v>107</v>
      </c>
      <c r="S2" s="13" t="s">
        <v>103</v>
      </c>
      <c r="T2" s="69" t="s">
        <v>104</v>
      </c>
      <c r="U2" s="70" t="s">
        <v>105</v>
      </c>
      <c r="V2" s="71" t="s">
        <v>106</v>
      </c>
      <c r="W2" s="14" t="s">
        <v>107</v>
      </c>
      <c r="X2" s="13" t="s">
        <v>108</v>
      </c>
      <c r="Y2" s="69" t="s">
        <v>109</v>
      </c>
      <c r="Z2" s="70" t="s">
        <v>110</v>
      </c>
      <c r="AA2" s="71" t="s">
        <v>111</v>
      </c>
      <c r="AB2" s="14" t="s">
        <v>112</v>
      </c>
      <c r="AC2" s="15" t="s">
        <v>92</v>
      </c>
    </row>
    <row r="3" spans="1:30" ht="30" customHeight="1" thickBot="1" x14ac:dyDescent="0.3">
      <c r="A3" s="104">
        <v>2900</v>
      </c>
      <c r="B3" s="105" t="s">
        <v>41</v>
      </c>
      <c r="C3" s="106">
        <v>45814</v>
      </c>
      <c r="D3" s="66">
        <v>0.47409292035398232</v>
      </c>
      <c r="E3" s="66">
        <v>0.32882300884955756</v>
      </c>
      <c r="F3" s="66">
        <v>0.14342920353982302</v>
      </c>
      <c r="G3" s="66">
        <v>3.5327433628318583E-2</v>
      </c>
      <c r="H3" s="66">
        <v>1.8327433628318585E-2</v>
      </c>
      <c r="I3" s="66">
        <v>0.36333628318584077</v>
      </c>
      <c r="J3" s="66">
        <v>0.43506194690265487</v>
      </c>
      <c r="K3" s="66">
        <v>0.14077433628318584</v>
      </c>
      <c r="L3" s="66">
        <v>4.2500000000000003E-2</v>
      </c>
      <c r="M3" s="66">
        <v>1.8327433628318585E-2</v>
      </c>
      <c r="N3" s="66">
        <v>0.35269469026548672</v>
      </c>
      <c r="O3" s="66">
        <v>0.24435840707964601</v>
      </c>
      <c r="P3" s="66">
        <v>0.23029203539823009</v>
      </c>
      <c r="Q3" s="66">
        <v>9.482743362831858E-2</v>
      </c>
      <c r="R3" s="66">
        <v>7.7827433628318579E-2</v>
      </c>
      <c r="S3" s="66">
        <v>0.55271238938053102</v>
      </c>
      <c r="T3" s="66">
        <v>0.26853097345132743</v>
      </c>
      <c r="U3" s="66">
        <v>0.12642920353982301</v>
      </c>
      <c r="V3" s="66">
        <v>3.4000000000000002E-2</v>
      </c>
      <c r="W3" s="66">
        <v>1.8327433628318585E-2</v>
      </c>
      <c r="X3" s="66">
        <v>0.42388495575221241</v>
      </c>
      <c r="Y3" s="66">
        <v>0.39416814159292035</v>
      </c>
      <c r="Z3" s="66">
        <v>0.12111946902654867</v>
      </c>
      <c r="AA3" s="66">
        <v>4.2500000000000003E-2</v>
      </c>
      <c r="AB3" s="66">
        <v>1.8327433628318585E-2</v>
      </c>
      <c r="AC3" s="107">
        <v>0.7572256637168141</v>
      </c>
      <c r="AD3" s="162"/>
    </row>
    <row r="4" spans="1:30" ht="30" customHeight="1" thickBot="1" x14ac:dyDescent="0.3">
      <c r="A4" s="78">
        <v>32130</v>
      </c>
      <c r="B4" s="79" t="s">
        <v>42</v>
      </c>
      <c r="C4" s="97">
        <v>45814</v>
      </c>
      <c r="D4" s="45">
        <v>0.34920634920634919</v>
      </c>
      <c r="E4" s="45">
        <v>0.38095238095238093</v>
      </c>
      <c r="F4" s="45">
        <v>0.15079365079365079</v>
      </c>
      <c r="G4" s="45">
        <v>8.7301587301587297E-2</v>
      </c>
      <c r="H4" s="45">
        <v>3.1746031746031744E-2</v>
      </c>
      <c r="I4" s="45">
        <v>0.25396825396825395</v>
      </c>
      <c r="J4" s="45">
        <v>0.42063492063492064</v>
      </c>
      <c r="K4" s="45">
        <v>0.1984126984126984</v>
      </c>
      <c r="L4" s="45">
        <v>0.1111111111111111</v>
      </c>
      <c r="M4" s="45">
        <v>1.5873015873015872E-2</v>
      </c>
      <c r="N4" s="45">
        <v>0.23809523809523808</v>
      </c>
      <c r="O4" s="45">
        <v>0.22222222222222221</v>
      </c>
      <c r="P4" s="45">
        <v>0.25396825396825395</v>
      </c>
      <c r="Q4" s="45">
        <v>0.1111111111111111</v>
      </c>
      <c r="R4" s="45">
        <v>0.17460317460317459</v>
      </c>
      <c r="S4" s="45">
        <v>0.3968253968253968</v>
      </c>
      <c r="T4" s="45">
        <v>0.26984126984126983</v>
      </c>
      <c r="U4" s="45">
        <v>0.19047619047619047</v>
      </c>
      <c r="V4" s="45">
        <v>6.3492063492063489E-2</v>
      </c>
      <c r="W4" s="45">
        <v>7.9365079365079361E-2</v>
      </c>
      <c r="X4" s="45">
        <v>0.30158730158730157</v>
      </c>
      <c r="Y4" s="45">
        <v>0.3968253968253968</v>
      </c>
      <c r="Z4" s="45">
        <v>0.11904761904761904</v>
      </c>
      <c r="AA4" s="45">
        <v>0.12698412698412698</v>
      </c>
      <c r="AB4" s="45">
        <v>5.5555555555555552E-2</v>
      </c>
      <c r="AC4" s="95">
        <v>0.51587301587301582</v>
      </c>
      <c r="AD4" s="162"/>
    </row>
    <row r="5" spans="1:30" ht="30" customHeight="1" x14ac:dyDescent="0.25">
      <c r="A5" s="82">
        <v>32133</v>
      </c>
      <c r="B5" s="83" t="s">
        <v>148</v>
      </c>
      <c r="C5" s="98">
        <v>45814</v>
      </c>
      <c r="D5" s="16">
        <v>0.33333333333333331</v>
      </c>
      <c r="E5" s="16">
        <v>0.53333333333333333</v>
      </c>
      <c r="F5" s="16">
        <v>0.13333333333333333</v>
      </c>
      <c r="G5" s="16">
        <v>0</v>
      </c>
      <c r="H5" s="16">
        <v>0</v>
      </c>
      <c r="I5" s="16">
        <v>0.26666666666666666</v>
      </c>
      <c r="J5" s="16">
        <v>0.6</v>
      </c>
      <c r="K5" s="16">
        <v>0.13333333333333333</v>
      </c>
      <c r="L5" s="16">
        <v>0</v>
      </c>
      <c r="M5" s="16">
        <v>0</v>
      </c>
      <c r="N5" s="16">
        <v>0.2</v>
      </c>
      <c r="O5" s="16">
        <v>0.4</v>
      </c>
      <c r="P5" s="16">
        <v>0.33333333333333331</v>
      </c>
      <c r="Q5" s="16">
        <v>0</v>
      </c>
      <c r="R5" s="16">
        <v>6.6666666666666666E-2</v>
      </c>
      <c r="S5" s="16">
        <v>0.46666666666666667</v>
      </c>
      <c r="T5" s="16">
        <v>0.33333333333333331</v>
      </c>
      <c r="U5" s="16">
        <v>0.13333333333333333</v>
      </c>
      <c r="V5" s="16">
        <v>6.6666666666666666E-2</v>
      </c>
      <c r="W5" s="16">
        <v>0</v>
      </c>
      <c r="X5" s="16">
        <v>0.33333333333333331</v>
      </c>
      <c r="Y5" s="16">
        <v>0.6</v>
      </c>
      <c r="Z5" s="16">
        <v>6.6666666666666666E-2</v>
      </c>
      <c r="AA5" s="16">
        <v>0</v>
      </c>
      <c r="AB5" s="16">
        <v>0</v>
      </c>
      <c r="AC5" s="67">
        <v>0.93333333333333335</v>
      </c>
      <c r="AD5" s="162"/>
    </row>
    <row r="6" spans="1:30" ht="30" customHeight="1" x14ac:dyDescent="0.25">
      <c r="A6" s="86">
        <v>32132</v>
      </c>
      <c r="B6" s="87" t="s">
        <v>147</v>
      </c>
      <c r="C6" s="99">
        <v>45814</v>
      </c>
      <c r="D6" s="8">
        <v>0.44444444444444442</v>
      </c>
      <c r="E6" s="8">
        <v>0.27777777777777779</v>
      </c>
      <c r="F6" s="8">
        <v>0.1111111111111111</v>
      </c>
      <c r="G6" s="8">
        <v>0.1111111111111111</v>
      </c>
      <c r="H6" s="8">
        <v>5.5555555555555552E-2</v>
      </c>
      <c r="I6" s="8">
        <v>0.33333333333333331</v>
      </c>
      <c r="J6" s="8">
        <v>0.33333333333333331</v>
      </c>
      <c r="K6" s="8">
        <v>0.16666666666666666</v>
      </c>
      <c r="L6" s="8">
        <v>0.1111111111111111</v>
      </c>
      <c r="M6" s="8">
        <v>5.5555555555555552E-2</v>
      </c>
      <c r="N6" s="8">
        <v>0.27777777777777779</v>
      </c>
      <c r="O6" s="8">
        <v>0.16666666666666666</v>
      </c>
      <c r="P6" s="8">
        <v>0.22222222222222221</v>
      </c>
      <c r="Q6" s="8">
        <v>5.5555555555555552E-2</v>
      </c>
      <c r="R6" s="8">
        <v>0.27777777777777779</v>
      </c>
      <c r="S6" s="8">
        <v>0.55555555555555558</v>
      </c>
      <c r="T6" s="8">
        <v>0.22222222222222221</v>
      </c>
      <c r="U6" s="8">
        <v>5.5555555555555552E-2</v>
      </c>
      <c r="V6" s="8">
        <v>0</v>
      </c>
      <c r="W6" s="8">
        <v>0.16666666666666666</v>
      </c>
      <c r="X6" s="8">
        <v>0.27777777777777779</v>
      </c>
      <c r="Y6" s="8">
        <v>0.44444444444444442</v>
      </c>
      <c r="Z6" s="8">
        <v>0.1111111111111111</v>
      </c>
      <c r="AA6" s="8">
        <v>0</v>
      </c>
      <c r="AB6" s="8">
        <v>0.16666666666666666</v>
      </c>
      <c r="AC6" s="68">
        <v>0.55555555555555558</v>
      </c>
      <c r="AD6" s="162"/>
    </row>
    <row r="7" spans="1:30" ht="30" customHeight="1" x14ac:dyDescent="0.25">
      <c r="A7" s="86">
        <v>32131</v>
      </c>
      <c r="B7" s="87" t="s">
        <v>146</v>
      </c>
      <c r="C7" s="99">
        <v>45814</v>
      </c>
      <c r="D7" s="8">
        <v>0.35064935064935066</v>
      </c>
      <c r="E7" s="8">
        <v>0.32467532467532467</v>
      </c>
      <c r="F7" s="8">
        <v>0.16883116883116883</v>
      </c>
      <c r="G7" s="8">
        <v>0.11688311688311688</v>
      </c>
      <c r="H7" s="8">
        <v>3.896103896103896E-2</v>
      </c>
      <c r="I7" s="8">
        <v>0.24675324675324675</v>
      </c>
      <c r="J7" s="8">
        <v>0.41558441558441561</v>
      </c>
      <c r="K7" s="8">
        <v>0.16883116883116883</v>
      </c>
      <c r="L7" s="8">
        <v>0.15584415584415584</v>
      </c>
      <c r="M7" s="8">
        <v>1.2987012987012988E-2</v>
      </c>
      <c r="N7" s="8">
        <v>0.24675324675324675</v>
      </c>
      <c r="O7" s="8">
        <v>0.20779220779220781</v>
      </c>
      <c r="P7" s="8">
        <v>0.20779220779220781</v>
      </c>
      <c r="Q7" s="8">
        <v>0.16883116883116883</v>
      </c>
      <c r="R7" s="8">
        <v>0.16883116883116883</v>
      </c>
      <c r="S7" s="8">
        <v>0.37662337662337664</v>
      </c>
      <c r="T7" s="8">
        <v>0.24675324675324675</v>
      </c>
      <c r="U7" s="8">
        <v>0.20779220779220781</v>
      </c>
      <c r="V7" s="8">
        <v>9.0909090909090912E-2</v>
      </c>
      <c r="W7" s="8">
        <v>7.792207792207792E-2</v>
      </c>
      <c r="X7" s="8">
        <v>0.33766233766233766</v>
      </c>
      <c r="Y7" s="8">
        <v>0.29870129870129869</v>
      </c>
      <c r="Z7" s="8">
        <v>0.12987012987012986</v>
      </c>
      <c r="AA7" s="8">
        <v>0.18181818181818182</v>
      </c>
      <c r="AB7" s="8">
        <v>5.1948051948051951E-2</v>
      </c>
      <c r="AC7" s="68">
        <v>0.40259740259740256</v>
      </c>
      <c r="AD7" s="162"/>
    </row>
    <row r="8" spans="1:30" ht="30" customHeight="1" x14ac:dyDescent="0.25">
      <c r="A8" s="86">
        <v>32134</v>
      </c>
      <c r="B8" s="87" t="s">
        <v>149</v>
      </c>
      <c r="C8" s="99">
        <v>45814</v>
      </c>
      <c r="D8" s="8">
        <v>0.2</v>
      </c>
      <c r="E8" s="8">
        <v>0.66666666666666663</v>
      </c>
      <c r="F8" s="8">
        <v>0.13333333333333333</v>
      </c>
      <c r="G8" s="8">
        <v>0</v>
      </c>
      <c r="H8" s="8">
        <v>0</v>
      </c>
      <c r="I8" s="8">
        <v>0.13333333333333333</v>
      </c>
      <c r="J8" s="8">
        <v>0.4</v>
      </c>
      <c r="K8" s="8">
        <v>0.46666666666666667</v>
      </c>
      <c r="L8" s="8">
        <v>0</v>
      </c>
      <c r="M8" s="8">
        <v>0</v>
      </c>
      <c r="N8" s="8">
        <v>0.2</v>
      </c>
      <c r="O8" s="8">
        <v>0.13333333333333333</v>
      </c>
      <c r="P8" s="8">
        <v>0.46666666666666667</v>
      </c>
      <c r="Q8" s="8">
        <v>0</v>
      </c>
      <c r="R8" s="8">
        <v>0.2</v>
      </c>
      <c r="S8" s="8">
        <v>0.2</v>
      </c>
      <c r="T8" s="8">
        <v>0.4</v>
      </c>
      <c r="U8" s="8">
        <v>0.33333333333333331</v>
      </c>
      <c r="V8" s="8">
        <v>0</v>
      </c>
      <c r="W8" s="8">
        <v>6.6666666666666666E-2</v>
      </c>
      <c r="X8" s="8">
        <v>6.6666666666666666E-2</v>
      </c>
      <c r="Y8" s="8">
        <v>0.66666666666666663</v>
      </c>
      <c r="Z8" s="8">
        <v>0.13333333333333333</v>
      </c>
      <c r="AA8" s="8">
        <v>0.13333333333333333</v>
      </c>
      <c r="AB8" s="8">
        <v>0</v>
      </c>
      <c r="AC8" s="68">
        <v>0.6</v>
      </c>
      <c r="AD8" s="162"/>
    </row>
    <row r="9" spans="1:30" ht="30" customHeight="1" x14ac:dyDescent="0.25">
      <c r="A9" s="86">
        <v>32136</v>
      </c>
      <c r="B9" s="87" t="s">
        <v>29</v>
      </c>
      <c r="C9" s="99">
        <v>45814</v>
      </c>
      <c r="D9" s="8">
        <v>0.42857142857142855</v>
      </c>
      <c r="E9" s="8">
        <v>0.5</v>
      </c>
      <c r="F9" s="8">
        <v>7.1428571428571425E-2</v>
      </c>
      <c r="G9" s="8">
        <v>0</v>
      </c>
      <c r="H9" s="8">
        <v>0</v>
      </c>
      <c r="I9" s="8">
        <v>0.35714285714285715</v>
      </c>
      <c r="J9" s="8">
        <v>0.5714285714285714</v>
      </c>
      <c r="K9" s="8">
        <v>7.1428571428571425E-2</v>
      </c>
      <c r="L9" s="8">
        <v>0</v>
      </c>
      <c r="M9" s="8">
        <v>0</v>
      </c>
      <c r="N9" s="8">
        <v>0.5</v>
      </c>
      <c r="O9" s="8">
        <v>0.2857142857142857</v>
      </c>
      <c r="P9" s="8">
        <v>7.1428571428571425E-2</v>
      </c>
      <c r="Q9" s="8">
        <v>7.1428571428571425E-2</v>
      </c>
      <c r="R9" s="8">
        <v>7.1428571428571425E-2</v>
      </c>
      <c r="S9" s="8">
        <v>0.5714285714285714</v>
      </c>
      <c r="T9" s="8">
        <v>0.35714285714285715</v>
      </c>
      <c r="U9" s="8">
        <v>0</v>
      </c>
      <c r="V9" s="8">
        <v>7.1428571428571425E-2</v>
      </c>
      <c r="W9" s="8">
        <v>0</v>
      </c>
      <c r="X9" s="8">
        <v>0.5</v>
      </c>
      <c r="Y9" s="8">
        <v>0.42857142857142855</v>
      </c>
      <c r="Z9" s="8">
        <v>7.1428571428571425E-2</v>
      </c>
      <c r="AA9" s="8">
        <v>0</v>
      </c>
      <c r="AB9" s="8">
        <v>0</v>
      </c>
      <c r="AC9" s="68">
        <v>0.9285714285714286</v>
      </c>
      <c r="AD9" s="162"/>
    </row>
    <row r="10" spans="1:30" ht="30" customHeight="1" x14ac:dyDescent="0.25">
      <c r="A10" s="86">
        <v>32135</v>
      </c>
      <c r="B10" s="87" t="s">
        <v>44</v>
      </c>
      <c r="C10" s="99">
        <v>45814</v>
      </c>
      <c r="D10" s="8">
        <v>0.3392857142857143</v>
      </c>
      <c r="E10" s="8">
        <v>0.36607142857142855</v>
      </c>
      <c r="F10" s="8">
        <v>0.16071428571428573</v>
      </c>
      <c r="G10" s="8">
        <v>9.8214285714285712E-2</v>
      </c>
      <c r="H10" s="8">
        <v>3.5714285714285712E-2</v>
      </c>
      <c r="I10" s="8">
        <v>0.24107142857142858</v>
      </c>
      <c r="J10" s="8">
        <v>0.4017857142857143</v>
      </c>
      <c r="K10" s="8">
        <v>0.21428571428571427</v>
      </c>
      <c r="L10" s="8">
        <v>0.125</v>
      </c>
      <c r="M10" s="8">
        <v>1.7857142857142856E-2</v>
      </c>
      <c r="N10" s="8">
        <v>0.20535714285714285</v>
      </c>
      <c r="O10" s="8">
        <v>0.21428571428571427</v>
      </c>
      <c r="P10" s="8">
        <v>0.2767857142857143</v>
      </c>
      <c r="Q10" s="8">
        <v>0.11607142857142858</v>
      </c>
      <c r="R10" s="8">
        <v>0.1875</v>
      </c>
      <c r="S10" s="8">
        <v>0.375</v>
      </c>
      <c r="T10" s="8">
        <v>0.25892857142857145</v>
      </c>
      <c r="U10" s="8">
        <v>0.21428571428571427</v>
      </c>
      <c r="V10" s="8">
        <v>6.25E-2</v>
      </c>
      <c r="W10" s="8">
        <v>8.9285714285714288E-2</v>
      </c>
      <c r="X10" s="8">
        <v>0.2767857142857143</v>
      </c>
      <c r="Y10" s="8">
        <v>0.39285714285714285</v>
      </c>
      <c r="Z10" s="8">
        <v>0.125</v>
      </c>
      <c r="AA10" s="8">
        <v>0.14285714285714285</v>
      </c>
      <c r="AB10" s="8">
        <v>6.25E-2</v>
      </c>
      <c r="AC10" s="68">
        <v>0.46428571428571441</v>
      </c>
      <c r="AD10" s="162"/>
    </row>
    <row r="11" spans="1:30" ht="30" customHeight="1" x14ac:dyDescent="0.25">
      <c r="A11" s="86">
        <v>32141</v>
      </c>
      <c r="B11" s="87" t="s">
        <v>43</v>
      </c>
      <c r="C11" s="99">
        <v>45814</v>
      </c>
      <c r="D11" s="8">
        <v>8.3333333333333329E-2</v>
      </c>
      <c r="E11" s="8">
        <v>0.33333333333333331</v>
      </c>
      <c r="F11" s="8">
        <v>0.25</v>
      </c>
      <c r="G11" s="8">
        <v>0.33333333333333331</v>
      </c>
      <c r="H11" s="8">
        <v>0</v>
      </c>
      <c r="I11" s="8">
        <v>0</v>
      </c>
      <c r="J11" s="8">
        <v>0.41666666666666669</v>
      </c>
      <c r="K11" s="8">
        <v>8.3333333333333329E-2</v>
      </c>
      <c r="L11" s="8">
        <v>0.5</v>
      </c>
      <c r="M11" s="8">
        <v>0</v>
      </c>
      <c r="N11" s="8">
        <v>8.3333333333333329E-2</v>
      </c>
      <c r="O11" s="8">
        <v>0.16666666666666666</v>
      </c>
      <c r="P11" s="8">
        <v>0.16666666666666666</v>
      </c>
      <c r="Q11" s="8">
        <v>0.25</v>
      </c>
      <c r="R11" s="8">
        <v>0.33333333333333331</v>
      </c>
      <c r="S11" s="8">
        <v>8.3333333333333329E-2</v>
      </c>
      <c r="T11" s="8">
        <v>0.16666666666666666</v>
      </c>
      <c r="U11" s="8">
        <v>0.41666666666666669</v>
      </c>
      <c r="V11" s="8">
        <v>0.25</v>
      </c>
      <c r="W11" s="8">
        <v>8.3333333333333329E-2</v>
      </c>
      <c r="X11" s="8">
        <v>8.3333333333333329E-2</v>
      </c>
      <c r="Y11" s="8">
        <v>0.33333333333333331</v>
      </c>
      <c r="Z11" s="8">
        <v>0</v>
      </c>
      <c r="AA11" s="8">
        <v>0.5</v>
      </c>
      <c r="AB11" s="8">
        <v>8.3333333333333329E-2</v>
      </c>
      <c r="AC11" s="68">
        <v>-0.16666666666666669</v>
      </c>
      <c r="AD11" s="162"/>
    </row>
    <row r="12" spans="1:30" ht="30" customHeight="1" x14ac:dyDescent="0.25">
      <c r="A12" s="86">
        <v>32140</v>
      </c>
      <c r="B12" s="87" t="s">
        <v>153</v>
      </c>
      <c r="C12" s="99">
        <v>45814</v>
      </c>
      <c r="D12" s="8">
        <v>0.22222222222222221</v>
      </c>
      <c r="E12" s="8">
        <v>0.55555555555555558</v>
      </c>
      <c r="F12" s="8">
        <v>0.1111111111111111</v>
      </c>
      <c r="G12" s="8">
        <v>0</v>
      </c>
      <c r="H12" s="8">
        <v>0.1111111111111111</v>
      </c>
      <c r="I12" s="8">
        <v>0.22222222222222221</v>
      </c>
      <c r="J12" s="8">
        <v>0.44444444444444442</v>
      </c>
      <c r="K12" s="8">
        <v>0.22222222222222221</v>
      </c>
      <c r="L12" s="8">
        <v>5.5555555555555552E-2</v>
      </c>
      <c r="M12" s="8">
        <v>5.5555555555555552E-2</v>
      </c>
      <c r="N12" s="8">
        <v>0.22222222222222221</v>
      </c>
      <c r="O12" s="8">
        <v>0.22222222222222221</v>
      </c>
      <c r="P12" s="8">
        <v>0.27777777777777779</v>
      </c>
      <c r="Q12" s="8">
        <v>0.1111111111111111</v>
      </c>
      <c r="R12" s="8">
        <v>0.16666666666666666</v>
      </c>
      <c r="S12" s="8">
        <v>0.5</v>
      </c>
      <c r="T12" s="8">
        <v>0.33333333333333331</v>
      </c>
      <c r="U12" s="8">
        <v>5.5555555555555552E-2</v>
      </c>
      <c r="V12" s="8">
        <v>0</v>
      </c>
      <c r="W12" s="8">
        <v>0.1111111111111111</v>
      </c>
      <c r="X12" s="8">
        <v>0.22222222222222221</v>
      </c>
      <c r="Y12" s="8">
        <v>0.55555555555555558</v>
      </c>
      <c r="Z12" s="8">
        <v>5.5555555555555552E-2</v>
      </c>
      <c r="AA12" s="8">
        <v>5.5555555555555552E-2</v>
      </c>
      <c r="AB12" s="8">
        <v>0.1111111111111111</v>
      </c>
      <c r="AC12" s="68">
        <v>0.61111111111111116</v>
      </c>
      <c r="AD12" s="162"/>
    </row>
    <row r="13" spans="1:30" ht="30" customHeight="1" x14ac:dyDescent="0.25">
      <c r="A13" s="86">
        <v>32137</v>
      </c>
      <c r="B13" s="87" t="s">
        <v>150</v>
      </c>
      <c r="C13" s="99">
        <v>45814</v>
      </c>
      <c r="D13" s="8">
        <v>0.17499999999999999</v>
      </c>
      <c r="E13" s="8">
        <v>0.42499999999999999</v>
      </c>
      <c r="F13" s="8">
        <v>0.25</v>
      </c>
      <c r="G13" s="8">
        <v>0.1</v>
      </c>
      <c r="H13" s="8">
        <v>0.05</v>
      </c>
      <c r="I13" s="8">
        <v>0.15</v>
      </c>
      <c r="J13" s="8">
        <v>0.375</v>
      </c>
      <c r="K13" s="8">
        <v>0.35</v>
      </c>
      <c r="L13" s="8">
        <v>0.1</v>
      </c>
      <c r="M13" s="8">
        <v>2.5000000000000001E-2</v>
      </c>
      <c r="N13" s="8">
        <v>0.15</v>
      </c>
      <c r="O13" s="8">
        <v>0.22500000000000001</v>
      </c>
      <c r="P13" s="8">
        <v>0.35</v>
      </c>
      <c r="Q13" s="8">
        <v>2.5000000000000001E-2</v>
      </c>
      <c r="R13" s="8">
        <v>0.25</v>
      </c>
      <c r="S13" s="8">
        <v>0.3</v>
      </c>
      <c r="T13" s="8">
        <v>0.22500000000000001</v>
      </c>
      <c r="U13" s="8">
        <v>0.27500000000000002</v>
      </c>
      <c r="V13" s="8">
        <v>0.05</v>
      </c>
      <c r="W13" s="8">
        <v>0.15</v>
      </c>
      <c r="X13" s="8">
        <v>0.22500000000000001</v>
      </c>
      <c r="Y13" s="8">
        <v>0.32500000000000001</v>
      </c>
      <c r="Z13" s="8">
        <v>0.25</v>
      </c>
      <c r="AA13" s="8">
        <v>0.1</v>
      </c>
      <c r="AB13" s="8">
        <v>0.1</v>
      </c>
      <c r="AC13" s="68">
        <v>0.35000000000000009</v>
      </c>
      <c r="AD13" s="162"/>
    </row>
    <row r="14" spans="1:30" ht="30" customHeight="1" x14ac:dyDescent="0.25">
      <c r="A14" s="86">
        <v>32139</v>
      </c>
      <c r="B14" s="87" t="s">
        <v>152</v>
      </c>
      <c r="C14" s="99">
        <v>45814</v>
      </c>
      <c r="D14" s="8">
        <v>0.45</v>
      </c>
      <c r="E14" s="8">
        <v>0.5</v>
      </c>
      <c r="F14" s="8">
        <v>0</v>
      </c>
      <c r="G14" s="8">
        <v>0.05</v>
      </c>
      <c r="H14" s="8">
        <v>0</v>
      </c>
      <c r="I14" s="8">
        <v>0.15</v>
      </c>
      <c r="J14" s="8">
        <v>0.7</v>
      </c>
      <c r="K14" s="8">
        <v>0.05</v>
      </c>
      <c r="L14" s="8">
        <v>0.1</v>
      </c>
      <c r="M14" s="8">
        <v>0</v>
      </c>
      <c r="N14" s="8">
        <v>0.25</v>
      </c>
      <c r="O14" s="8">
        <v>0.2</v>
      </c>
      <c r="P14" s="8">
        <v>0.25</v>
      </c>
      <c r="Q14" s="8">
        <v>0.2</v>
      </c>
      <c r="R14" s="8">
        <v>0.1</v>
      </c>
      <c r="S14" s="8">
        <v>0.4</v>
      </c>
      <c r="T14" s="8">
        <v>0.45</v>
      </c>
      <c r="U14" s="8">
        <v>0</v>
      </c>
      <c r="V14" s="8">
        <v>0.15</v>
      </c>
      <c r="W14" s="8">
        <v>0</v>
      </c>
      <c r="X14" s="8">
        <v>0.25</v>
      </c>
      <c r="Y14" s="8">
        <v>0.6</v>
      </c>
      <c r="Z14" s="8">
        <v>0.05</v>
      </c>
      <c r="AA14" s="8">
        <v>0.1</v>
      </c>
      <c r="AB14" s="8">
        <v>0</v>
      </c>
      <c r="AC14" s="68">
        <v>0.75</v>
      </c>
      <c r="AD14" s="162"/>
    </row>
    <row r="15" spans="1:30" ht="30" customHeight="1" x14ac:dyDescent="0.25">
      <c r="A15" s="86">
        <v>32138</v>
      </c>
      <c r="B15" s="87" t="s">
        <v>151</v>
      </c>
      <c r="C15" s="99">
        <v>45814</v>
      </c>
      <c r="D15" s="8">
        <v>0.62857142857142856</v>
      </c>
      <c r="E15" s="8">
        <v>0.2</v>
      </c>
      <c r="F15" s="8">
        <v>0.11428571428571428</v>
      </c>
      <c r="G15" s="8">
        <v>5.7142857142857141E-2</v>
      </c>
      <c r="H15" s="8">
        <v>0</v>
      </c>
      <c r="I15" s="8">
        <v>0.51428571428571423</v>
      </c>
      <c r="J15" s="8">
        <v>0.31428571428571428</v>
      </c>
      <c r="K15" s="8">
        <v>0.14285714285714285</v>
      </c>
      <c r="L15" s="8">
        <v>2.8571428571428571E-2</v>
      </c>
      <c r="M15" s="8">
        <v>0</v>
      </c>
      <c r="N15" s="8">
        <v>0.4</v>
      </c>
      <c r="O15" s="8">
        <v>0.22857142857142856</v>
      </c>
      <c r="P15" s="8">
        <v>0.17142857142857143</v>
      </c>
      <c r="Q15" s="8">
        <v>0.11428571428571428</v>
      </c>
      <c r="R15" s="8">
        <v>8.5714285714285715E-2</v>
      </c>
      <c r="S15" s="8">
        <v>0.54285714285714282</v>
      </c>
      <c r="T15" s="8">
        <v>0.22857142857142856</v>
      </c>
      <c r="U15" s="8">
        <v>0.2</v>
      </c>
      <c r="V15" s="8">
        <v>0</v>
      </c>
      <c r="W15" s="8">
        <v>2.8571428571428571E-2</v>
      </c>
      <c r="X15" s="8">
        <v>0.51428571428571423</v>
      </c>
      <c r="Y15" s="8">
        <v>0.31428571428571428</v>
      </c>
      <c r="Z15" s="8">
        <v>8.5714285714285715E-2</v>
      </c>
      <c r="AA15" s="8">
        <v>8.5714285714285715E-2</v>
      </c>
      <c r="AB15" s="8">
        <v>0</v>
      </c>
      <c r="AC15" s="68">
        <v>0.74285714285714277</v>
      </c>
      <c r="AD15" s="162"/>
    </row>
    <row r="16" spans="1:30" ht="30" customHeight="1" x14ac:dyDescent="0.25">
      <c r="A16" s="86">
        <v>32142</v>
      </c>
      <c r="B16" s="87" t="s">
        <v>154</v>
      </c>
      <c r="C16" s="99">
        <v>45814</v>
      </c>
      <c r="D16" s="8">
        <v>0.4</v>
      </c>
      <c r="E16" s="8">
        <v>0.2</v>
      </c>
      <c r="F16" s="8">
        <v>0.4</v>
      </c>
      <c r="G16" s="8">
        <v>0</v>
      </c>
      <c r="H16" s="8">
        <v>0</v>
      </c>
      <c r="I16" s="8">
        <v>0.2</v>
      </c>
      <c r="J16" s="8">
        <v>0.6</v>
      </c>
      <c r="K16" s="8">
        <v>0.2</v>
      </c>
      <c r="L16" s="8">
        <v>0</v>
      </c>
      <c r="M16" s="8">
        <v>0</v>
      </c>
      <c r="N16" s="8">
        <v>0.2</v>
      </c>
      <c r="O16" s="8">
        <v>0.4</v>
      </c>
      <c r="P16" s="8">
        <v>0.4</v>
      </c>
      <c r="Q16" s="8">
        <v>0</v>
      </c>
      <c r="R16" s="8">
        <v>0</v>
      </c>
      <c r="S16" s="8">
        <v>0.6</v>
      </c>
      <c r="T16" s="8">
        <v>0.2</v>
      </c>
      <c r="U16" s="8">
        <v>0</v>
      </c>
      <c r="V16" s="8">
        <v>0.2</v>
      </c>
      <c r="W16" s="8">
        <v>0</v>
      </c>
      <c r="X16" s="8">
        <v>0.6</v>
      </c>
      <c r="Y16" s="8">
        <v>0.2</v>
      </c>
      <c r="Z16" s="8">
        <v>0.2</v>
      </c>
      <c r="AA16" s="8">
        <v>0</v>
      </c>
      <c r="AB16" s="8">
        <v>0</v>
      </c>
      <c r="AC16" s="68">
        <v>0.8</v>
      </c>
      <c r="AD16" s="162"/>
    </row>
    <row r="17" spans="1:30" ht="30" customHeight="1" x14ac:dyDescent="0.25">
      <c r="A17" s="86">
        <v>32143</v>
      </c>
      <c r="B17" s="87" t="s">
        <v>155</v>
      </c>
      <c r="C17" s="99">
        <v>45814</v>
      </c>
      <c r="D17" s="8">
        <v>0.5</v>
      </c>
      <c r="E17" s="8">
        <v>0.5</v>
      </c>
      <c r="F17" s="8">
        <v>0</v>
      </c>
      <c r="G17" s="8">
        <v>0</v>
      </c>
      <c r="H17" s="8">
        <v>0</v>
      </c>
      <c r="I17" s="8">
        <v>0.5</v>
      </c>
      <c r="J17" s="8">
        <v>0.33333333333333331</v>
      </c>
      <c r="K17" s="8">
        <v>0.16666666666666666</v>
      </c>
      <c r="L17" s="8">
        <v>0</v>
      </c>
      <c r="M17" s="8">
        <v>0</v>
      </c>
      <c r="N17" s="8">
        <v>0.33333333333333331</v>
      </c>
      <c r="O17" s="8">
        <v>0.33333333333333331</v>
      </c>
      <c r="P17" s="8">
        <v>0.16666666666666666</v>
      </c>
      <c r="Q17" s="8">
        <v>0</v>
      </c>
      <c r="R17" s="8">
        <v>0.16666666666666666</v>
      </c>
      <c r="S17" s="8">
        <v>0.5</v>
      </c>
      <c r="T17" s="8">
        <v>0.33333333333333331</v>
      </c>
      <c r="U17" s="8">
        <v>0.16666666666666666</v>
      </c>
      <c r="V17" s="8">
        <v>0</v>
      </c>
      <c r="W17" s="8">
        <v>0</v>
      </c>
      <c r="X17" s="8">
        <v>0.33333333333333331</v>
      </c>
      <c r="Y17" s="8">
        <v>0.66666666666666663</v>
      </c>
      <c r="Z17" s="8">
        <v>0</v>
      </c>
      <c r="AA17" s="8">
        <v>0</v>
      </c>
      <c r="AB17" s="8">
        <v>0</v>
      </c>
      <c r="AC17" s="68">
        <v>1</v>
      </c>
      <c r="AD17" s="162"/>
    </row>
    <row r="18" spans="1:30" ht="30" customHeight="1" x14ac:dyDescent="0.25">
      <c r="A18" s="86">
        <v>32144</v>
      </c>
      <c r="B18" s="87" t="s">
        <v>156</v>
      </c>
      <c r="C18" s="99">
        <v>45814</v>
      </c>
      <c r="D18" s="8">
        <v>0.2</v>
      </c>
      <c r="E18" s="8">
        <v>0.4</v>
      </c>
      <c r="F18" s="8">
        <v>0.2</v>
      </c>
      <c r="G18" s="8">
        <v>0.1</v>
      </c>
      <c r="H18" s="8">
        <v>0.1</v>
      </c>
      <c r="I18" s="8">
        <v>0.2</v>
      </c>
      <c r="J18" s="8">
        <v>0.4</v>
      </c>
      <c r="K18" s="8">
        <v>0.2</v>
      </c>
      <c r="L18" s="8">
        <v>0.1</v>
      </c>
      <c r="M18" s="8">
        <v>0.1</v>
      </c>
      <c r="N18" s="8">
        <v>0.2</v>
      </c>
      <c r="O18" s="8">
        <v>0.3</v>
      </c>
      <c r="P18" s="8">
        <v>0.2</v>
      </c>
      <c r="Q18" s="8">
        <v>0</v>
      </c>
      <c r="R18" s="8">
        <v>0.3</v>
      </c>
      <c r="S18" s="8">
        <v>0.4</v>
      </c>
      <c r="T18" s="8">
        <v>0.3</v>
      </c>
      <c r="U18" s="8">
        <v>0.1</v>
      </c>
      <c r="V18" s="8">
        <v>0</v>
      </c>
      <c r="W18" s="8">
        <v>0.2</v>
      </c>
      <c r="X18" s="8">
        <v>0.2</v>
      </c>
      <c r="Y18" s="8">
        <v>0.4</v>
      </c>
      <c r="Z18" s="8">
        <v>0.2</v>
      </c>
      <c r="AA18" s="8">
        <v>0</v>
      </c>
      <c r="AB18" s="8">
        <v>0.2</v>
      </c>
      <c r="AC18" s="68">
        <v>0.40000000000000008</v>
      </c>
      <c r="AD18" s="162"/>
    </row>
    <row r="19" spans="1:30" ht="30" customHeight="1" x14ac:dyDescent="0.25">
      <c r="A19" s="86">
        <v>32149</v>
      </c>
      <c r="B19" s="87" t="s">
        <v>161</v>
      </c>
      <c r="C19" s="99">
        <v>45814</v>
      </c>
      <c r="D19" s="8">
        <v>0.1111111111111111</v>
      </c>
      <c r="E19" s="8">
        <v>0.22222222222222221</v>
      </c>
      <c r="F19" s="8">
        <v>0.33333333333333331</v>
      </c>
      <c r="G19" s="8">
        <v>0.33333333333333331</v>
      </c>
      <c r="H19" s="8">
        <v>0</v>
      </c>
      <c r="I19" s="8">
        <v>0</v>
      </c>
      <c r="J19" s="8">
        <v>0.33333333333333331</v>
      </c>
      <c r="K19" s="8">
        <v>0.1111111111111111</v>
      </c>
      <c r="L19" s="8">
        <v>0.55555555555555558</v>
      </c>
      <c r="M19" s="8">
        <v>0</v>
      </c>
      <c r="N19" s="8">
        <v>0.1111111111111111</v>
      </c>
      <c r="O19" s="8">
        <v>0.22222222222222221</v>
      </c>
      <c r="P19" s="8">
        <v>0</v>
      </c>
      <c r="Q19" s="8">
        <v>0.33333333333333331</v>
      </c>
      <c r="R19" s="8">
        <v>0.33333333333333331</v>
      </c>
      <c r="S19" s="8">
        <v>0.1111111111111111</v>
      </c>
      <c r="T19" s="8">
        <v>0.22222222222222221</v>
      </c>
      <c r="U19" s="8">
        <v>0.33333333333333331</v>
      </c>
      <c r="V19" s="8">
        <v>0.33333333333333331</v>
      </c>
      <c r="W19" s="8">
        <v>0</v>
      </c>
      <c r="X19" s="8">
        <v>0.1111111111111111</v>
      </c>
      <c r="Y19" s="8">
        <v>0.22222222222222221</v>
      </c>
      <c r="Z19" s="8">
        <v>0</v>
      </c>
      <c r="AA19" s="8">
        <v>0.66666666666666663</v>
      </c>
      <c r="AB19" s="8">
        <v>0</v>
      </c>
      <c r="AC19" s="68">
        <v>-0.33333333333333331</v>
      </c>
      <c r="AD19" s="162"/>
    </row>
    <row r="20" spans="1:30" ht="30" customHeight="1" x14ac:dyDescent="0.25">
      <c r="A20" s="86">
        <v>32148</v>
      </c>
      <c r="B20" s="87" t="s">
        <v>160</v>
      </c>
      <c r="C20" s="99">
        <v>45814</v>
      </c>
      <c r="D20" s="8">
        <v>0.23076923076923078</v>
      </c>
      <c r="E20" s="8">
        <v>0.46153846153846156</v>
      </c>
      <c r="F20" s="8">
        <v>0.15384615384615385</v>
      </c>
      <c r="G20" s="8">
        <v>0</v>
      </c>
      <c r="H20" s="8">
        <v>0.15384615384615385</v>
      </c>
      <c r="I20" s="8">
        <v>0.23076923076923078</v>
      </c>
      <c r="J20" s="8">
        <v>0.46153846153846156</v>
      </c>
      <c r="K20" s="8">
        <v>0.15384615384615385</v>
      </c>
      <c r="L20" s="8">
        <v>7.6923076923076927E-2</v>
      </c>
      <c r="M20" s="8">
        <v>7.6923076923076927E-2</v>
      </c>
      <c r="N20" s="8">
        <v>0.30769230769230771</v>
      </c>
      <c r="O20" s="8">
        <v>7.6923076923076927E-2</v>
      </c>
      <c r="P20" s="8">
        <v>0.30769230769230771</v>
      </c>
      <c r="Q20" s="8">
        <v>7.6923076923076927E-2</v>
      </c>
      <c r="R20" s="8">
        <v>0.23076923076923078</v>
      </c>
      <c r="S20" s="8">
        <v>0.46153846153846156</v>
      </c>
      <c r="T20" s="8">
        <v>0.30769230769230771</v>
      </c>
      <c r="U20" s="8">
        <v>7.6923076923076927E-2</v>
      </c>
      <c r="V20" s="8">
        <v>0</v>
      </c>
      <c r="W20" s="8">
        <v>0.15384615384615385</v>
      </c>
      <c r="X20" s="8">
        <v>0.30769230769230771</v>
      </c>
      <c r="Y20" s="8">
        <v>0.38461538461538464</v>
      </c>
      <c r="Z20" s="8">
        <v>7.6923076923076927E-2</v>
      </c>
      <c r="AA20" s="8">
        <v>7.6923076923076927E-2</v>
      </c>
      <c r="AB20" s="8">
        <v>0.15384615384615385</v>
      </c>
      <c r="AC20" s="68">
        <v>0.46153846153846156</v>
      </c>
      <c r="AD20" s="162"/>
    </row>
    <row r="21" spans="1:30" ht="30" customHeight="1" x14ac:dyDescent="0.25">
      <c r="A21" s="86">
        <v>32145</v>
      </c>
      <c r="B21" s="87" t="s">
        <v>157</v>
      </c>
      <c r="C21" s="99">
        <v>45814</v>
      </c>
      <c r="D21" s="8">
        <v>0.11764705882352941</v>
      </c>
      <c r="E21" s="8">
        <v>0.41176470588235292</v>
      </c>
      <c r="F21" s="8">
        <v>0.23529411764705882</v>
      </c>
      <c r="G21" s="8">
        <v>0.17647058823529413</v>
      </c>
      <c r="H21" s="8">
        <v>5.8823529411764705E-2</v>
      </c>
      <c r="I21" s="8">
        <v>5.8823529411764705E-2</v>
      </c>
      <c r="J21" s="8">
        <v>0.47058823529411764</v>
      </c>
      <c r="K21" s="8">
        <v>0.29411764705882354</v>
      </c>
      <c r="L21" s="8">
        <v>0.17647058823529413</v>
      </c>
      <c r="M21" s="8">
        <v>0</v>
      </c>
      <c r="N21" s="8">
        <v>0.11764705882352941</v>
      </c>
      <c r="O21" s="8">
        <v>0.23529411764705882</v>
      </c>
      <c r="P21" s="8">
        <v>0.35294117647058826</v>
      </c>
      <c r="Q21" s="8">
        <v>5.8823529411764705E-2</v>
      </c>
      <c r="R21" s="8">
        <v>0.23529411764705882</v>
      </c>
      <c r="S21" s="8">
        <v>0.23529411764705882</v>
      </c>
      <c r="T21" s="8">
        <v>0.11764705882352941</v>
      </c>
      <c r="U21" s="8">
        <v>0.41176470588235292</v>
      </c>
      <c r="V21" s="8">
        <v>5.8823529411764705E-2</v>
      </c>
      <c r="W21" s="8">
        <v>0.17647058823529413</v>
      </c>
      <c r="X21" s="8">
        <v>0.17647058823529413</v>
      </c>
      <c r="Y21" s="8">
        <v>0.29411764705882354</v>
      </c>
      <c r="Z21" s="8">
        <v>0.29411764705882354</v>
      </c>
      <c r="AA21" s="8">
        <v>0.11764705882352941</v>
      </c>
      <c r="AB21" s="8">
        <v>0.11764705882352941</v>
      </c>
      <c r="AC21" s="68">
        <v>0.23529411764705879</v>
      </c>
      <c r="AD21" s="162"/>
    </row>
    <row r="22" spans="1:30" ht="30" customHeight="1" x14ac:dyDescent="0.25">
      <c r="A22" s="86">
        <v>32147</v>
      </c>
      <c r="B22" s="87" t="s">
        <v>159</v>
      </c>
      <c r="C22" s="99">
        <v>45814</v>
      </c>
      <c r="D22" s="8">
        <v>0.46153846153846156</v>
      </c>
      <c r="E22" s="8">
        <v>0.46153846153846156</v>
      </c>
      <c r="F22" s="8">
        <v>0</v>
      </c>
      <c r="G22" s="8">
        <v>7.6923076923076927E-2</v>
      </c>
      <c r="H22" s="8">
        <v>0</v>
      </c>
      <c r="I22" s="8">
        <v>0.15384615384615385</v>
      </c>
      <c r="J22" s="8">
        <v>0.61538461538461542</v>
      </c>
      <c r="K22" s="8">
        <v>7.6923076923076927E-2</v>
      </c>
      <c r="L22" s="8">
        <v>0.15384615384615385</v>
      </c>
      <c r="M22" s="8">
        <v>0</v>
      </c>
      <c r="N22" s="8">
        <v>0.23076923076923078</v>
      </c>
      <c r="O22" s="8">
        <v>0.23076923076923078</v>
      </c>
      <c r="P22" s="8">
        <v>0.15384615384615385</v>
      </c>
      <c r="Q22" s="8">
        <v>0.30769230769230771</v>
      </c>
      <c r="R22" s="8">
        <v>7.6923076923076927E-2</v>
      </c>
      <c r="S22" s="8">
        <v>0.38461538461538464</v>
      </c>
      <c r="T22" s="8">
        <v>0.38461538461538464</v>
      </c>
      <c r="U22" s="8">
        <v>0</v>
      </c>
      <c r="V22" s="8">
        <v>0.23076923076923078</v>
      </c>
      <c r="W22" s="8">
        <v>0</v>
      </c>
      <c r="X22" s="8">
        <v>0.30769230769230771</v>
      </c>
      <c r="Y22" s="8">
        <v>0.46153846153846156</v>
      </c>
      <c r="Z22" s="8">
        <v>7.6923076923076927E-2</v>
      </c>
      <c r="AA22" s="8">
        <v>0.15384615384615385</v>
      </c>
      <c r="AB22" s="8">
        <v>0</v>
      </c>
      <c r="AC22" s="68">
        <v>0.61538461538461542</v>
      </c>
      <c r="AD22" s="162"/>
    </row>
    <row r="23" spans="1:30" ht="30" customHeight="1" x14ac:dyDescent="0.25">
      <c r="A23" s="86">
        <v>32146</v>
      </c>
      <c r="B23" s="87" t="s">
        <v>158</v>
      </c>
      <c r="C23" s="99">
        <v>45814</v>
      </c>
      <c r="D23" s="8">
        <v>0.6</v>
      </c>
      <c r="E23" s="8">
        <v>0.16</v>
      </c>
      <c r="F23" s="8">
        <v>0.16</v>
      </c>
      <c r="G23" s="8">
        <v>0.08</v>
      </c>
      <c r="H23" s="8">
        <v>0</v>
      </c>
      <c r="I23" s="8">
        <v>0.52</v>
      </c>
      <c r="J23" s="8">
        <v>0.28000000000000003</v>
      </c>
      <c r="K23" s="8">
        <v>0.16</v>
      </c>
      <c r="L23" s="8">
        <v>0.04</v>
      </c>
      <c r="M23" s="8">
        <v>0</v>
      </c>
      <c r="N23" s="8">
        <v>0.36</v>
      </c>
      <c r="O23" s="8">
        <v>0.24</v>
      </c>
      <c r="P23" s="8">
        <v>0.16</v>
      </c>
      <c r="Q23" s="8">
        <v>0.16</v>
      </c>
      <c r="R23" s="8">
        <v>0.08</v>
      </c>
      <c r="S23" s="8">
        <v>0.52</v>
      </c>
      <c r="T23" s="8">
        <v>0.24</v>
      </c>
      <c r="U23" s="8">
        <v>0.2</v>
      </c>
      <c r="V23" s="8">
        <v>0</v>
      </c>
      <c r="W23" s="8">
        <v>0.04</v>
      </c>
      <c r="X23" s="8">
        <v>0.56000000000000005</v>
      </c>
      <c r="Y23" s="8">
        <v>0.2</v>
      </c>
      <c r="Z23" s="8">
        <v>0.12</v>
      </c>
      <c r="AA23" s="8">
        <v>0.12</v>
      </c>
      <c r="AB23" s="8">
        <v>0</v>
      </c>
      <c r="AC23" s="68">
        <v>0.64</v>
      </c>
      <c r="AD23" s="162"/>
    </row>
    <row r="24" spans="1:30" ht="30" customHeight="1" x14ac:dyDescent="0.25">
      <c r="A24" s="86">
        <v>32150</v>
      </c>
      <c r="B24" s="87" t="s">
        <v>162</v>
      </c>
      <c r="C24" s="99">
        <v>45814</v>
      </c>
      <c r="D24" s="8">
        <v>0.125</v>
      </c>
      <c r="E24" s="8">
        <v>0.625</v>
      </c>
      <c r="F24" s="8">
        <v>0.25</v>
      </c>
      <c r="G24" s="8">
        <v>0</v>
      </c>
      <c r="H24" s="8">
        <v>0</v>
      </c>
      <c r="I24" s="8">
        <v>0.25</v>
      </c>
      <c r="J24" s="8">
        <v>0</v>
      </c>
      <c r="K24" s="8">
        <v>0.75</v>
      </c>
      <c r="L24" s="8">
        <v>0</v>
      </c>
      <c r="M24" s="8">
        <v>0</v>
      </c>
      <c r="N24" s="8">
        <v>0.125</v>
      </c>
      <c r="O24" s="8">
        <v>0</v>
      </c>
      <c r="P24" s="8">
        <v>0.5</v>
      </c>
      <c r="Q24" s="8">
        <v>0</v>
      </c>
      <c r="R24" s="8">
        <v>0.375</v>
      </c>
      <c r="S24" s="8">
        <v>0.125</v>
      </c>
      <c r="T24" s="8">
        <v>0.375</v>
      </c>
      <c r="U24" s="8">
        <v>0.375</v>
      </c>
      <c r="V24" s="8">
        <v>0</v>
      </c>
      <c r="W24" s="8">
        <v>0.125</v>
      </c>
      <c r="X24" s="8">
        <v>0.125</v>
      </c>
      <c r="Y24" s="8">
        <v>0.375</v>
      </c>
      <c r="Z24" s="8">
        <v>0.25</v>
      </c>
      <c r="AA24" s="8">
        <v>0.25</v>
      </c>
      <c r="AB24" s="8">
        <v>0</v>
      </c>
      <c r="AC24" s="68">
        <v>0.25</v>
      </c>
      <c r="AD24" s="162"/>
    </row>
    <row r="25" spans="1:30" ht="30" customHeight="1" x14ac:dyDescent="0.25">
      <c r="A25" s="86">
        <v>32151</v>
      </c>
      <c r="B25" s="87" t="s">
        <v>163</v>
      </c>
      <c r="C25" s="99">
        <v>45814</v>
      </c>
      <c r="D25" s="8">
        <v>0.38144329896907214</v>
      </c>
      <c r="E25" s="8">
        <v>0.38144329896907214</v>
      </c>
      <c r="F25" s="8">
        <v>0.14432989690721648</v>
      </c>
      <c r="G25" s="8">
        <v>6.1855670103092786E-2</v>
      </c>
      <c r="H25" s="8">
        <v>3.0927835051546393E-2</v>
      </c>
      <c r="I25" s="8">
        <v>0.26804123711340205</v>
      </c>
      <c r="J25" s="8">
        <v>0.42268041237113402</v>
      </c>
      <c r="K25" s="8">
        <v>0.20618556701030927</v>
      </c>
      <c r="L25" s="8">
        <v>9.2783505154639179E-2</v>
      </c>
      <c r="M25" s="8">
        <v>1.0309278350515464E-2</v>
      </c>
      <c r="N25" s="8">
        <v>0.25773195876288657</v>
      </c>
      <c r="O25" s="8">
        <v>0.22680412371134021</v>
      </c>
      <c r="P25" s="8">
        <v>0.23711340206185566</v>
      </c>
      <c r="Q25" s="8">
        <v>0.1134020618556701</v>
      </c>
      <c r="R25" s="8">
        <v>0.16494845360824742</v>
      </c>
      <c r="S25" s="8">
        <v>0.45360824742268041</v>
      </c>
      <c r="T25" s="8">
        <v>0.25773195876288657</v>
      </c>
      <c r="U25" s="8">
        <v>0.14432989690721648</v>
      </c>
      <c r="V25" s="8">
        <v>8.247422680412371E-2</v>
      </c>
      <c r="W25" s="8">
        <v>6.1855670103092786E-2</v>
      </c>
      <c r="X25" s="8">
        <v>0.31958762886597936</v>
      </c>
      <c r="Y25" s="8">
        <v>0.40206185567010311</v>
      </c>
      <c r="Z25" s="8">
        <v>0.12371134020618557</v>
      </c>
      <c r="AA25" s="8">
        <v>0.1134020618556701</v>
      </c>
      <c r="AB25" s="8">
        <v>4.1237113402061855E-2</v>
      </c>
      <c r="AC25" s="68">
        <v>0.5670103092783505</v>
      </c>
      <c r="AD25" s="162"/>
    </row>
    <row r="26" spans="1:30" ht="30" customHeight="1" x14ac:dyDescent="0.25">
      <c r="A26" s="86">
        <v>32152</v>
      </c>
      <c r="B26" s="87" t="s">
        <v>164</v>
      </c>
      <c r="C26" s="99">
        <v>45814</v>
      </c>
      <c r="D26" s="8">
        <v>0.2413793103448276</v>
      </c>
      <c r="E26" s="8">
        <v>0.37931034482758619</v>
      </c>
      <c r="F26" s="8">
        <v>0.17241379310344829</v>
      </c>
      <c r="G26" s="8">
        <v>0.17241379310344829</v>
      </c>
      <c r="H26" s="8">
        <v>3.4482758620689655E-2</v>
      </c>
      <c r="I26" s="8">
        <v>0.20689655172413793</v>
      </c>
      <c r="J26" s="8">
        <v>0.41379310344827586</v>
      </c>
      <c r="K26" s="8">
        <v>0.17241379310344829</v>
      </c>
      <c r="L26" s="8">
        <v>0.17241379310344829</v>
      </c>
      <c r="M26" s="8">
        <v>3.4482758620689655E-2</v>
      </c>
      <c r="N26" s="8">
        <v>0.17241379310344829</v>
      </c>
      <c r="O26" s="8">
        <v>0.20689655172413793</v>
      </c>
      <c r="P26" s="8">
        <v>0.31034482758620691</v>
      </c>
      <c r="Q26" s="8">
        <v>0.10344827586206896</v>
      </c>
      <c r="R26" s="8">
        <v>0.20689655172413793</v>
      </c>
      <c r="S26" s="8">
        <v>0.20689655172413793</v>
      </c>
      <c r="T26" s="8">
        <v>0.31034482758620691</v>
      </c>
      <c r="U26" s="8">
        <v>0.34482758620689657</v>
      </c>
      <c r="V26" s="8">
        <v>0</v>
      </c>
      <c r="W26" s="8">
        <v>0.13793103448275862</v>
      </c>
      <c r="X26" s="8">
        <v>0.2413793103448276</v>
      </c>
      <c r="Y26" s="8">
        <v>0.37931034482758619</v>
      </c>
      <c r="Z26" s="8">
        <v>0.10344827586206896</v>
      </c>
      <c r="AA26" s="8">
        <v>0.17241379310344829</v>
      </c>
      <c r="AB26" s="8">
        <v>0.10344827586206896</v>
      </c>
      <c r="AC26" s="68">
        <v>0.34482758620689657</v>
      </c>
      <c r="AD26" s="162"/>
    </row>
    <row r="27" spans="1:30" ht="30" customHeight="1" x14ac:dyDescent="0.25">
      <c r="A27" s="86">
        <v>32153</v>
      </c>
      <c r="B27" s="87" t="s">
        <v>165</v>
      </c>
      <c r="C27" s="99">
        <v>45814</v>
      </c>
      <c r="D27" s="8">
        <v>0.23076923076923078</v>
      </c>
      <c r="E27" s="8">
        <v>0.46153846153846156</v>
      </c>
      <c r="F27" s="8">
        <v>0.23076923076923078</v>
      </c>
      <c r="G27" s="8">
        <v>7.6923076923076927E-2</v>
      </c>
      <c r="H27" s="8">
        <v>0</v>
      </c>
      <c r="I27" s="8">
        <v>0.15384615384615385</v>
      </c>
      <c r="J27" s="8">
        <v>0.38461538461538464</v>
      </c>
      <c r="K27" s="8">
        <v>0.30769230769230771</v>
      </c>
      <c r="L27" s="8">
        <v>0.15384615384615385</v>
      </c>
      <c r="M27" s="8">
        <v>0</v>
      </c>
      <c r="N27" s="8">
        <v>7.6923076923076927E-2</v>
      </c>
      <c r="O27" s="8">
        <v>0.15384615384615385</v>
      </c>
      <c r="P27" s="8">
        <v>0.38461538461538464</v>
      </c>
      <c r="Q27" s="8">
        <v>7.6923076923076927E-2</v>
      </c>
      <c r="R27" s="8">
        <v>0.30769230769230771</v>
      </c>
      <c r="S27" s="8">
        <v>0.46153846153846156</v>
      </c>
      <c r="T27" s="8">
        <v>0.15384615384615385</v>
      </c>
      <c r="U27" s="8">
        <v>0.30769230769230771</v>
      </c>
      <c r="V27" s="8">
        <v>0</v>
      </c>
      <c r="W27" s="8">
        <v>7.6923076923076927E-2</v>
      </c>
      <c r="X27" s="8">
        <v>0.30769230769230771</v>
      </c>
      <c r="Y27" s="8">
        <v>0.30769230769230771</v>
      </c>
      <c r="Z27" s="8">
        <v>7.6923076923076927E-2</v>
      </c>
      <c r="AA27" s="8">
        <v>0.30769230769230771</v>
      </c>
      <c r="AB27" s="8">
        <v>0</v>
      </c>
      <c r="AC27" s="68">
        <v>0.30769230769230771</v>
      </c>
      <c r="AD27" s="162"/>
    </row>
    <row r="28" spans="1:30" ht="30" customHeight="1" x14ac:dyDescent="0.25">
      <c r="A28" s="86">
        <v>32154</v>
      </c>
      <c r="B28" s="87" t="s">
        <v>166</v>
      </c>
      <c r="C28" s="99">
        <v>45814</v>
      </c>
      <c r="D28" s="8">
        <v>0.22222222222222221</v>
      </c>
      <c r="E28" s="8">
        <v>0.37037037037037035</v>
      </c>
      <c r="F28" s="8">
        <v>0.18518518518518517</v>
      </c>
      <c r="G28" s="8">
        <v>0.14814814814814814</v>
      </c>
      <c r="H28" s="8">
        <v>7.407407407407407E-2</v>
      </c>
      <c r="I28" s="8">
        <v>7.407407407407407E-2</v>
      </c>
      <c r="J28" s="8">
        <v>0.44444444444444442</v>
      </c>
      <c r="K28" s="8">
        <v>0.25925925925925924</v>
      </c>
      <c r="L28" s="8">
        <v>0.14814814814814814</v>
      </c>
      <c r="M28" s="8">
        <v>7.407407407407407E-2</v>
      </c>
      <c r="N28" s="8">
        <v>0.14814814814814814</v>
      </c>
      <c r="O28" s="8">
        <v>0.22222222222222221</v>
      </c>
      <c r="P28" s="8">
        <v>0.25925925925925924</v>
      </c>
      <c r="Q28" s="8">
        <v>0.1111111111111111</v>
      </c>
      <c r="R28" s="8">
        <v>0.25925925925925924</v>
      </c>
      <c r="S28" s="8">
        <v>0.25925925925925924</v>
      </c>
      <c r="T28" s="8">
        <v>0.29629629629629628</v>
      </c>
      <c r="U28" s="8">
        <v>0.22222222222222221</v>
      </c>
      <c r="V28" s="8">
        <v>7.407407407407407E-2</v>
      </c>
      <c r="W28" s="8">
        <v>0.14814814814814814</v>
      </c>
      <c r="X28" s="8">
        <v>7.407407407407407E-2</v>
      </c>
      <c r="Y28" s="8">
        <v>0.48148148148148145</v>
      </c>
      <c r="Z28" s="8">
        <v>0.14814814814814814</v>
      </c>
      <c r="AA28" s="8">
        <v>0.18518518518518517</v>
      </c>
      <c r="AB28" s="8">
        <v>0.1111111111111111</v>
      </c>
      <c r="AC28" s="68">
        <v>0.2592592592592593</v>
      </c>
      <c r="AD28" s="162"/>
    </row>
    <row r="29" spans="1:30" ht="30" customHeight="1" x14ac:dyDescent="0.25">
      <c r="A29" s="86">
        <v>32155</v>
      </c>
      <c r="B29" s="87" t="s">
        <v>167</v>
      </c>
      <c r="C29" s="99">
        <v>45814</v>
      </c>
      <c r="D29" s="8">
        <v>0.41860465116279072</v>
      </c>
      <c r="E29" s="8">
        <v>0.34883720930232559</v>
      </c>
      <c r="F29" s="8">
        <v>0.11627906976744186</v>
      </c>
      <c r="G29" s="8">
        <v>6.9767441860465115E-2</v>
      </c>
      <c r="H29" s="8">
        <v>4.6511627906976744E-2</v>
      </c>
      <c r="I29" s="8">
        <v>0.37209302325581395</v>
      </c>
      <c r="J29" s="8">
        <v>0.30232558139534882</v>
      </c>
      <c r="K29" s="8">
        <v>0.18604651162790697</v>
      </c>
      <c r="L29" s="8">
        <v>0.13953488372093023</v>
      </c>
      <c r="M29" s="8">
        <v>0</v>
      </c>
      <c r="N29" s="8">
        <v>0.30232558139534882</v>
      </c>
      <c r="O29" s="8">
        <v>0.20930232558139536</v>
      </c>
      <c r="P29" s="8">
        <v>0.18604651162790697</v>
      </c>
      <c r="Q29" s="8">
        <v>0.11627906976744186</v>
      </c>
      <c r="R29" s="8">
        <v>0.18604651162790697</v>
      </c>
      <c r="S29" s="8">
        <v>0.41860465116279072</v>
      </c>
      <c r="T29" s="8">
        <v>0.2558139534883721</v>
      </c>
      <c r="U29" s="8">
        <v>0.11627906976744186</v>
      </c>
      <c r="V29" s="8">
        <v>9.3023255813953487E-2</v>
      </c>
      <c r="W29" s="8">
        <v>0.11627906976744186</v>
      </c>
      <c r="X29" s="8">
        <v>0.34883720930232559</v>
      </c>
      <c r="Y29" s="8">
        <v>0.37209302325581395</v>
      </c>
      <c r="Z29" s="8">
        <v>6.9767441860465115E-2</v>
      </c>
      <c r="AA29" s="8">
        <v>0.11627906976744186</v>
      </c>
      <c r="AB29" s="8">
        <v>9.3023255813953487E-2</v>
      </c>
      <c r="AC29" s="68">
        <v>0.51162790697674421</v>
      </c>
    </row>
    <row r="30" spans="1:30" ht="30" customHeight="1" x14ac:dyDescent="0.25">
      <c r="A30" s="86">
        <v>32156</v>
      </c>
      <c r="B30" s="87" t="s">
        <v>168</v>
      </c>
      <c r="C30" s="99">
        <v>45814</v>
      </c>
      <c r="D30" s="8">
        <v>0.33333333333333331</v>
      </c>
      <c r="E30" s="8">
        <v>0.48148148148148145</v>
      </c>
      <c r="F30" s="8">
        <v>0.14814814814814814</v>
      </c>
      <c r="G30" s="8">
        <v>3.7037037037037035E-2</v>
      </c>
      <c r="H30" s="8">
        <v>0</v>
      </c>
      <c r="I30" s="8">
        <v>0.29629629629629628</v>
      </c>
      <c r="J30" s="8">
        <v>0.55555555555555558</v>
      </c>
      <c r="K30" s="8">
        <v>0.1111111111111111</v>
      </c>
      <c r="L30" s="8">
        <v>3.7037037037037035E-2</v>
      </c>
      <c r="M30" s="8">
        <v>0</v>
      </c>
      <c r="N30" s="8">
        <v>0.25925925925925924</v>
      </c>
      <c r="O30" s="8">
        <v>0.29629629629629628</v>
      </c>
      <c r="P30" s="8">
        <v>0.29629629629629628</v>
      </c>
      <c r="Q30" s="8">
        <v>7.407407407407407E-2</v>
      </c>
      <c r="R30" s="8">
        <v>7.407407407407407E-2</v>
      </c>
      <c r="S30" s="8">
        <v>0.40740740740740738</v>
      </c>
      <c r="T30" s="8">
        <v>0.37037037037037035</v>
      </c>
      <c r="U30" s="8">
        <v>0.18518518518518517</v>
      </c>
      <c r="V30" s="8">
        <v>3.7037037037037035E-2</v>
      </c>
      <c r="W30" s="8">
        <v>0</v>
      </c>
      <c r="X30" s="8">
        <v>0.33333333333333331</v>
      </c>
      <c r="Y30" s="8">
        <v>0.55555555555555558</v>
      </c>
      <c r="Z30" s="8">
        <v>7.407407407407407E-2</v>
      </c>
      <c r="AA30" s="8">
        <v>3.7037037037037035E-2</v>
      </c>
      <c r="AB30" s="8">
        <v>0</v>
      </c>
      <c r="AC30" s="68">
        <v>0.85185185185185186</v>
      </c>
    </row>
    <row r="31" spans="1:30" ht="30" customHeight="1" x14ac:dyDescent="0.25">
      <c r="A31" s="86">
        <v>32157</v>
      </c>
      <c r="B31" s="87" t="s">
        <v>174</v>
      </c>
      <c r="C31" s="99">
        <v>45814</v>
      </c>
      <c r="D31" s="8">
        <v>0.5</v>
      </c>
      <c r="E31" s="8">
        <v>0.25</v>
      </c>
      <c r="F31" s="8">
        <v>0.125</v>
      </c>
      <c r="G31" s="8">
        <v>0.125</v>
      </c>
      <c r="H31" s="8">
        <v>0</v>
      </c>
      <c r="I31" s="8">
        <v>0.25</v>
      </c>
      <c r="J31" s="8">
        <v>0.5</v>
      </c>
      <c r="K31" s="8">
        <v>0.1875</v>
      </c>
      <c r="L31" s="8">
        <v>6.25E-2</v>
      </c>
      <c r="M31" s="8">
        <v>0</v>
      </c>
      <c r="N31" s="8">
        <v>0.3125</v>
      </c>
      <c r="O31" s="8">
        <v>0.1875</v>
      </c>
      <c r="P31" s="8">
        <v>0.25</v>
      </c>
      <c r="Q31" s="8">
        <v>0.1875</v>
      </c>
      <c r="R31" s="8">
        <v>6.25E-2</v>
      </c>
      <c r="S31" s="8">
        <v>0.5</v>
      </c>
      <c r="T31" s="8">
        <v>0.1875</v>
      </c>
      <c r="U31" s="8">
        <v>0.25</v>
      </c>
      <c r="V31" s="8">
        <v>6.25E-2</v>
      </c>
      <c r="W31" s="8">
        <v>0</v>
      </c>
      <c r="X31" s="8">
        <v>0.5</v>
      </c>
      <c r="Y31" s="8">
        <v>0.125</v>
      </c>
      <c r="Z31" s="8">
        <v>0.3125</v>
      </c>
      <c r="AA31" s="8">
        <v>6.25E-2</v>
      </c>
      <c r="AB31" s="8">
        <v>0</v>
      </c>
      <c r="AC31" s="68">
        <v>0.5625</v>
      </c>
    </row>
    <row r="32" spans="1:30" ht="30" customHeight="1" x14ac:dyDescent="0.25">
      <c r="A32" s="86">
        <v>32158</v>
      </c>
      <c r="B32" s="87" t="s">
        <v>170</v>
      </c>
      <c r="C32" s="99">
        <v>45814</v>
      </c>
      <c r="D32" s="8">
        <v>0.375</v>
      </c>
      <c r="E32" s="8">
        <v>0.3125</v>
      </c>
      <c r="F32" s="8">
        <v>0.15625</v>
      </c>
      <c r="G32" s="8">
        <v>9.375E-2</v>
      </c>
      <c r="H32" s="8">
        <v>6.25E-2</v>
      </c>
      <c r="I32" s="8">
        <v>0.25</v>
      </c>
      <c r="J32" s="8">
        <v>0.3125</v>
      </c>
      <c r="K32" s="8">
        <v>0.3125</v>
      </c>
      <c r="L32" s="8">
        <v>9.375E-2</v>
      </c>
      <c r="M32" s="8">
        <v>3.125E-2</v>
      </c>
      <c r="N32" s="8">
        <v>0.1875</v>
      </c>
      <c r="O32" s="8">
        <v>0.21875</v>
      </c>
      <c r="P32" s="8">
        <v>0.25</v>
      </c>
      <c r="Q32" s="8">
        <v>0.125</v>
      </c>
      <c r="R32" s="8">
        <v>0.21875</v>
      </c>
      <c r="S32" s="8">
        <v>0.53125</v>
      </c>
      <c r="T32" s="8">
        <v>9.375E-2</v>
      </c>
      <c r="U32" s="8">
        <v>0.25</v>
      </c>
      <c r="V32" s="8">
        <v>6.25E-2</v>
      </c>
      <c r="W32" s="8">
        <v>6.25E-2</v>
      </c>
      <c r="X32" s="8">
        <v>0.375</v>
      </c>
      <c r="Y32" s="8">
        <v>0.28125</v>
      </c>
      <c r="Z32" s="8">
        <v>0.125</v>
      </c>
      <c r="AA32" s="8">
        <v>0.1875</v>
      </c>
      <c r="AB32" s="8">
        <v>3.125E-2</v>
      </c>
      <c r="AC32" s="68">
        <v>0.4375</v>
      </c>
    </row>
    <row r="33" spans="1:29" ht="30" customHeight="1" x14ac:dyDescent="0.25">
      <c r="A33" s="86">
        <v>32159</v>
      </c>
      <c r="B33" s="87" t="s">
        <v>171</v>
      </c>
      <c r="C33" s="99">
        <v>45814</v>
      </c>
      <c r="D33" s="8">
        <v>0.3</v>
      </c>
      <c r="E33" s="8">
        <v>0.42499999999999999</v>
      </c>
      <c r="F33" s="8">
        <v>0.17499999999999999</v>
      </c>
      <c r="G33" s="8">
        <v>0.05</v>
      </c>
      <c r="H33" s="8">
        <v>0.05</v>
      </c>
      <c r="I33" s="8">
        <v>0.22500000000000001</v>
      </c>
      <c r="J33" s="8">
        <v>0.45</v>
      </c>
      <c r="K33" s="8">
        <v>0.17499999999999999</v>
      </c>
      <c r="L33" s="8">
        <v>0.125</v>
      </c>
      <c r="M33" s="8">
        <v>2.5000000000000001E-2</v>
      </c>
      <c r="N33" s="8">
        <v>0.25</v>
      </c>
      <c r="O33" s="8">
        <v>0.17499999999999999</v>
      </c>
      <c r="P33" s="8">
        <v>0.3</v>
      </c>
      <c r="Q33" s="8">
        <v>0.1</v>
      </c>
      <c r="R33" s="8">
        <v>0.17499999999999999</v>
      </c>
      <c r="S33" s="8">
        <v>0.27500000000000002</v>
      </c>
      <c r="T33" s="8">
        <v>0.375</v>
      </c>
      <c r="U33" s="8">
        <v>0.22500000000000001</v>
      </c>
      <c r="V33" s="8">
        <v>0.05</v>
      </c>
      <c r="W33" s="8">
        <v>7.4999999999999997E-2</v>
      </c>
      <c r="X33" s="8">
        <v>0.25</v>
      </c>
      <c r="Y33" s="8">
        <v>0.42499999999999999</v>
      </c>
      <c r="Z33" s="8">
        <v>0.1</v>
      </c>
      <c r="AA33" s="8">
        <v>0.17499999999999999</v>
      </c>
      <c r="AB33" s="8">
        <v>0.05</v>
      </c>
      <c r="AC33" s="68">
        <v>0.45</v>
      </c>
    </row>
    <row r="34" spans="1:29" ht="30" customHeight="1" x14ac:dyDescent="0.25">
      <c r="A34" s="86">
        <v>32160</v>
      </c>
      <c r="B34" s="87" t="s">
        <v>172</v>
      </c>
      <c r="C34" s="99">
        <v>45814</v>
      </c>
      <c r="D34" s="8">
        <v>0.35294117647058826</v>
      </c>
      <c r="E34" s="8">
        <v>0.38235294117647056</v>
      </c>
      <c r="F34" s="8">
        <v>0.14705882352941177</v>
      </c>
      <c r="G34" s="8">
        <v>0.11764705882352941</v>
      </c>
      <c r="H34" s="8">
        <v>0</v>
      </c>
      <c r="I34" s="8">
        <v>0.29411764705882354</v>
      </c>
      <c r="J34" s="8">
        <v>0.41176470588235292</v>
      </c>
      <c r="K34" s="8">
        <v>0.17647058823529413</v>
      </c>
      <c r="L34" s="8">
        <v>0.11764705882352941</v>
      </c>
      <c r="M34" s="8">
        <v>0</v>
      </c>
      <c r="N34" s="8">
        <v>0.23529411764705882</v>
      </c>
      <c r="O34" s="8">
        <v>0.29411764705882354</v>
      </c>
      <c r="P34" s="8">
        <v>0.23529411764705882</v>
      </c>
      <c r="Q34" s="8">
        <v>0.11764705882352941</v>
      </c>
      <c r="R34" s="8">
        <v>0.11764705882352941</v>
      </c>
      <c r="S34" s="8">
        <v>0.3235294117647059</v>
      </c>
      <c r="T34" s="8">
        <v>0.35294117647058826</v>
      </c>
      <c r="U34" s="8">
        <v>0.14705882352941177</v>
      </c>
      <c r="V34" s="8">
        <v>5.8823529411764705E-2</v>
      </c>
      <c r="W34" s="8">
        <v>0.11764705882352941</v>
      </c>
      <c r="X34" s="8">
        <v>0.29411764705882354</v>
      </c>
      <c r="Y34" s="8">
        <v>0.44117647058823528</v>
      </c>
      <c r="Z34" s="8">
        <v>0.11764705882352941</v>
      </c>
      <c r="AA34" s="8">
        <v>5.8823529411764705E-2</v>
      </c>
      <c r="AB34" s="8">
        <v>8.8235294117647065E-2</v>
      </c>
      <c r="AC34" s="68">
        <v>0.58823529411764708</v>
      </c>
    </row>
    <row r="35" spans="1:29" ht="30" customHeight="1" x14ac:dyDescent="0.25">
      <c r="A35" s="86">
        <v>32161</v>
      </c>
      <c r="B35" s="87" t="s">
        <v>173</v>
      </c>
      <c r="C35" s="99">
        <v>45814</v>
      </c>
      <c r="D35" s="8">
        <v>0.4</v>
      </c>
      <c r="E35" s="8">
        <v>0.4</v>
      </c>
      <c r="F35" s="8">
        <v>0.1</v>
      </c>
      <c r="G35" s="8">
        <v>0.1</v>
      </c>
      <c r="H35" s="8">
        <v>0</v>
      </c>
      <c r="I35" s="8">
        <v>0.25</v>
      </c>
      <c r="J35" s="8">
        <v>0.55000000000000004</v>
      </c>
      <c r="K35" s="8">
        <v>0.1</v>
      </c>
      <c r="L35" s="8">
        <v>0.1</v>
      </c>
      <c r="M35" s="8">
        <v>0</v>
      </c>
      <c r="N35" s="8">
        <v>0.3</v>
      </c>
      <c r="O35" s="8">
        <v>0.2</v>
      </c>
      <c r="P35" s="8">
        <v>0.2</v>
      </c>
      <c r="Q35" s="8">
        <v>0.1</v>
      </c>
      <c r="R35" s="8">
        <v>0.2</v>
      </c>
      <c r="S35" s="8">
        <v>0.55000000000000004</v>
      </c>
      <c r="T35" s="8">
        <v>0.2</v>
      </c>
      <c r="U35" s="8">
        <v>0.1</v>
      </c>
      <c r="V35" s="8">
        <v>0.1</v>
      </c>
      <c r="W35" s="8">
        <v>0.05</v>
      </c>
      <c r="X35" s="8">
        <v>0.3</v>
      </c>
      <c r="Y35" s="8">
        <v>0.45</v>
      </c>
      <c r="Z35" s="8">
        <v>0.15</v>
      </c>
      <c r="AA35" s="8">
        <v>0.05</v>
      </c>
      <c r="AB35" s="8">
        <v>0.05</v>
      </c>
      <c r="AC35" s="68">
        <v>0.64999999999999991</v>
      </c>
    </row>
  </sheetData>
  <autoFilter ref="A2:AC35" xr:uid="{5B937162-F56E-4FE4-809C-A574A88406CA}"/>
  <conditionalFormatting sqref="A2">
    <cfRule type="duplicateValues" dxfId="37" priority="86"/>
  </conditionalFormatting>
  <conditionalFormatting sqref="A3">
    <cfRule type="duplicateValues" dxfId="36" priority="82"/>
    <cfRule type="duplicateValues" dxfId="35" priority="81"/>
    <cfRule type="duplicateValues" dxfId="34" priority="80"/>
  </conditionalFormatting>
  <conditionalFormatting sqref="A4:A35">
    <cfRule type="duplicateValues" dxfId="33" priority="29"/>
    <cfRule type="duplicateValues" dxfId="32" priority="31"/>
    <cfRule type="duplicateValues" dxfId="31" priority="30"/>
  </conditionalFormatting>
  <conditionalFormatting sqref="A8">
    <cfRule type="duplicateValues" dxfId="30" priority="17"/>
    <cfRule type="duplicateValues" dxfId="29" priority="18"/>
    <cfRule type="duplicateValues" dxfId="28" priority="19"/>
  </conditionalFormatting>
  <conditionalFormatting sqref="A10">
    <cfRule type="duplicateValues" dxfId="27" priority="14"/>
    <cfRule type="duplicateValues" dxfId="26" priority="15"/>
    <cfRule type="duplicateValues" dxfId="25" priority="13"/>
  </conditionalFormatting>
  <conditionalFormatting sqref="A14">
    <cfRule type="duplicateValues" dxfId="24" priority="2"/>
    <cfRule type="duplicateValues" dxfId="23" priority="3"/>
    <cfRule type="duplicateValues" dxfId="22" priority="1"/>
  </conditionalFormatting>
  <conditionalFormatting sqref="A15">
    <cfRule type="duplicateValues" dxfId="21" priority="11"/>
    <cfRule type="duplicateValues" dxfId="20" priority="10"/>
    <cfRule type="duplicateValues" dxfId="19" priority="9"/>
  </conditionalFormatting>
  <conditionalFormatting sqref="A16:A17">
    <cfRule type="duplicateValues" dxfId="18" priority="5"/>
    <cfRule type="duplicateValues" dxfId="17" priority="6"/>
    <cfRule type="duplicateValues" dxfId="16" priority="7"/>
  </conditionalFormatting>
  <conditionalFormatting sqref="A20">
    <cfRule type="duplicateValues" dxfId="15" priority="25"/>
    <cfRule type="duplicateValues" dxfId="14" priority="26"/>
    <cfRule type="duplicateValues" dxfId="13" priority="27"/>
  </conditionalFormatting>
  <conditionalFormatting sqref="A25">
    <cfRule type="duplicateValues" dxfId="12" priority="21"/>
    <cfRule type="duplicateValues" dxfId="11" priority="22"/>
    <cfRule type="duplicateValues" dxfId="10" priority="23"/>
  </conditionalFormatting>
  <conditionalFormatting sqref="B5:B35">
    <cfRule type="duplicateValues" dxfId="9" priority="32"/>
  </conditionalFormatting>
  <conditionalFormatting sqref="B8">
    <cfRule type="duplicateValues" dxfId="8" priority="20"/>
  </conditionalFormatting>
  <conditionalFormatting sqref="B10">
    <cfRule type="duplicateValues" dxfId="7" priority="16"/>
  </conditionalFormatting>
  <conditionalFormatting sqref="B14">
    <cfRule type="duplicateValues" dxfId="6" priority="4"/>
  </conditionalFormatting>
  <conditionalFormatting sqref="B15">
    <cfRule type="duplicateValues" dxfId="5" priority="12"/>
  </conditionalFormatting>
  <conditionalFormatting sqref="B16:B17">
    <cfRule type="duplicateValues" dxfId="4" priority="8"/>
  </conditionalFormatting>
  <conditionalFormatting sqref="B20">
    <cfRule type="duplicateValues" dxfId="3" priority="28"/>
  </conditionalFormatting>
  <conditionalFormatting sqref="B25">
    <cfRule type="duplicateValues" dxfId="2" priority="24"/>
  </conditionalFormatting>
  <conditionalFormatting sqref="C5:C35">
    <cfRule type="cellIs" dxfId="1" priority="61" operator="equal">
      <formula>""</formula>
    </cfRule>
  </conditionalFormatting>
  <conditionalFormatting sqref="D3:AC35">
    <cfRule type="cellIs" dxfId="0" priority="73"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dimension ref="A1:H97"/>
  <sheetViews>
    <sheetView showGridLines="0" zoomScale="62" zoomScaleNormal="62" workbookViewId="0">
      <pane xSplit="2" ySplit="1" topLeftCell="C2" activePane="bottomRight" state="frozen"/>
      <selection pane="topRight" activeCell="C1" sqref="C1"/>
      <selection pane="bottomLeft" activeCell="A2" sqref="A2"/>
      <selection pane="bottomRight" activeCell="A2" sqref="A2"/>
    </sheetView>
  </sheetViews>
  <sheetFormatPr defaultColWidth="9.140625" defaultRowHeight="15" x14ac:dyDescent="0.25"/>
  <cols>
    <col min="1" max="1" width="27.7109375" style="20" bestFit="1" customWidth="1"/>
    <col min="2" max="2" width="165.28515625" style="20" customWidth="1"/>
    <col min="3" max="4" width="20.7109375" style="21" customWidth="1"/>
    <col min="5" max="5" width="20.7109375" style="20" customWidth="1"/>
    <col min="6" max="8" width="20.7109375" customWidth="1"/>
  </cols>
  <sheetData>
    <row r="1" spans="1:8" ht="49.9" customHeight="1" thickBot="1" x14ac:dyDescent="0.3">
      <c r="A1" s="18" t="s">
        <v>113</v>
      </c>
      <c r="B1" s="19" t="s">
        <v>114</v>
      </c>
      <c r="C1" s="19" t="s">
        <v>115</v>
      </c>
      <c r="D1" s="19" t="s">
        <v>177</v>
      </c>
      <c r="E1" s="19" t="s">
        <v>116</v>
      </c>
      <c r="F1" s="89" t="s">
        <v>117</v>
      </c>
      <c r="G1" s="89" t="s">
        <v>118</v>
      </c>
      <c r="H1" s="90" t="s">
        <v>178</v>
      </c>
    </row>
    <row r="2" spans="1:8" s="118" customFormat="1" ht="90" customHeight="1" x14ac:dyDescent="0.25">
      <c r="A2" s="120" t="s">
        <v>226</v>
      </c>
      <c r="B2" s="119" t="s">
        <v>182</v>
      </c>
      <c r="C2" s="121"/>
      <c r="D2" s="121" t="s">
        <v>43</v>
      </c>
      <c r="E2" s="121" t="s">
        <v>148</v>
      </c>
      <c r="F2" s="121">
        <v>32130</v>
      </c>
      <c r="G2" s="154">
        <v>32141</v>
      </c>
      <c r="H2" s="122">
        <v>32133</v>
      </c>
    </row>
    <row r="3" spans="1:8" s="118" customFormat="1" ht="90" customHeight="1" x14ac:dyDescent="0.25">
      <c r="A3" s="159" t="s">
        <v>226</v>
      </c>
      <c r="B3" s="155" t="s">
        <v>218</v>
      </c>
      <c r="C3" s="156"/>
      <c r="D3" s="156" t="s">
        <v>153</v>
      </c>
      <c r="E3" s="156" t="s">
        <v>148</v>
      </c>
      <c r="F3" s="156">
        <v>32130</v>
      </c>
      <c r="G3" s="157">
        <v>32140</v>
      </c>
      <c r="H3" s="158">
        <v>32133</v>
      </c>
    </row>
    <row r="4" spans="1:8" s="118" customFormat="1" ht="90" customHeight="1" x14ac:dyDescent="0.25">
      <c r="A4" s="159" t="s">
        <v>226</v>
      </c>
      <c r="B4" s="155" t="s">
        <v>236</v>
      </c>
      <c r="C4" s="156"/>
      <c r="D4" s="156" t="s">
        <v>150</v>
      </c>
      <c r="E4" s="156" t="s">
        <v>148</v>
      </c>
      <c r="F4" s="156">
        <v>32130</v>
      </c>
      <c r="G4" s="157">
        <v>32137</v>
      </c>
      <c r="H4" s="158">
        <v>32133</v>
      </c>
    </row>
    <row r="5" spans="1:8" s="118" customFormat="1" ht="90" customHeight="1" x14ac:dyDescent="0.25">
      <c r="A5" s="159" t="s">
        <v>226</v>
      </c>
      <c r="B5" s="155" t="s">
        <v>225</v>
      </c>
      <c r="C5" s="156"/>
      <c r="D5" s="156" t="s">
        <v>150</v>
      </c>
      <c r="E5" s="156" t="s">
        <v>148</v>
      </c>
      <c r="F5" s="156">
        <v>32130</v>
      </c>
      <c r="G5" s="157">
        <v>32137</v>
      </c>
      <c r="H5" s="158">
        <v>32133</v>
      </c>
    </row>
    <row r="6" spans="1:8" s="118" customFormat="1" ht="90" customHeight="1" x14ac:dyDescent="0.25">
      <c r="A6" s="159" t="s">
        <v>226</v>
      </c>
      <c r="B6" s="155" t="s">
        <v>237</v>
      </c>
      <c r="C6" s="156"/>
      <c r="D6" s="156" t="s">
        <v>150</v>
      </c>
      <c r="E6" s="156" t="s">
        <v>148</v>
      </c>
      <c r="F6" s="156">
        <v>32130</v>
      </c>
      <c r="G6" s="157">
        <v>32137</v>
      </c>
      <c r="H6" s="158">
        <v>32133</v>
      </c>
    </row>
    <row r="7" spans="1:8" s="118" customFormat="1" ht="90" customHeight="1" x14ac:dyDescent="0.25">
      <c r="A7" s="159" t="s">
        <v>226</v>
      </c>
      <c r="B7" s="155" t="s">
        <v>213</v>
      </c>
      <c r="C7" s="156"/>
      <c r="D7" s="156" t="s">
        <v>150</v>
      </c>
      <c r="E7" s="156" t="s">
        <v>148</v>
      </c>
      <c r="F7" s="156">
        <v>32130</v>
      </c>
      <c r="G7" s="157">
        <v>32137</v>
      </c>
      <c r="H7" s="158">
        <v>32133</v>
      </c>
    </row>
    <row r="8" spans="1:8" s="118" customFormat="1" ht="90" customHeight="1" x14ac:dyDescent="0.25">
      <c r="A8" s="159" t="s">
        <v>226</v>
      </c>
      <c r="B8" s="155" t="s">
        <v>194</v>
      </c>
      <c r="C8" s="156"/>
      <c r="D8" s="156" t="s">
        <v>150</v>
      </c>
      <c r="E8" s="156" t="s">
        <v>148</v>
      </c>
      <c r="F8" s="156">
        <v>32130</v>
      </c>
      <c r="G8" s="157">
        <v>32137</v>
      </c>
      <c r="H8" s="158">
        <v>32133</v>
      </c>
    </row>
    <row r="9" spans="1:8" s="118" customFormat="1" ht="90" customHeight="1" x14ac:dyDescent="0.25">
      <c r="A9" s="159" t="s">
        <v>226</v>
      </c>
      <c r="B9" s="155" t="s">
        <v>238</v>
      </c>
      <c r="C9" s="156"/>
      <c r="D9" s="156" t="s">
        <v>152</v>
      </c>
      <c r="E9" s="156" t="s">
        <v>148</v>
      </c>
      <c r="F9" s="156">
        <v>32130</v>
      </c>
      <c r="G9" s="157">
        <v>32139</v>
      </c>
      <c r="H9" s="158">
        <v>32133</v>
      </c>
    </row>
    <row r="10" spans="1:8" s="118" customFormat="1" ht="90" customHeight="1" x14ac:dyDescent="0.25">
      <c r="A10" s="159" t="s">
        <v>226</v>
      </c>
      <c r="B10" s="155" t="s">
        <v>239</v>
      </c>
      <c r="C10" s="156"/>
      <c r="D10" s="156" t="s">
        <v>152</v>
      </c>
      <c r="E10" s="156" t="s">
        <v>148</v>
      </c>
      <c r="F10" s="156">
        <v>32130</v>
      </c>
      <c r="G10" s="157">
        <v>32139</v>
      </c>
      <c r="H10" s="158">
        <v>32133</v>
      </c>
    </row>
    <row r="11" spans="1:8" s="118" customFormat="1" ht="90" customHeight="1" x14ac:dyDescent="0.25">
      <c r="A11" s="159" t="s">
        <v>226</v>
      </c>
      <c r="B11" s="155" t="s">
        <v>240</v>
      </c>
      <c r="C11" s="156"/>
      <c r="D11" s="156" t="s">
        <v>151</v>
      </c>
      <c r="E11" s="156" t="s">
        <v>148</v>
      </c>
      <c r="F11" s="156">
        <v>32130</v>
      </c>
      <c r="G11" s="157">
        <v>32138</v>
      </c>
      <c r="H11" s="158">
        <v>32133</v>
      </c>
    </row>
    <row r="12" spans="1:8" s="118" customFormat="1" ht="90" customHeight="1" x14ac:dyDescent="0.25">
      <c r="A12" s="159" t="s">
        <v>226</v>
      </c>
      <c r="B12" s="155" t="s">
        <v>223</v>
      </c>
      <c r="C12" s="156"/>
      <c r="D12" s="156" t="s">
        <v>151</v>
      </c>
      <c r="E12" s="156" t="s">
        <v>148</v>
      </c>
      <c r="F12" s="156">
        <v>32130</v>
      </c>
      <c r="G12" s="157">
        <v>32138</v>
      </c>
      <c r="H12" s="158">
        <v>32133</v>
      </c>
    </row>
    <row r="13" spans="1:8" s="118" customFormat="1" ht="90" customHeight="1" x14ac:dyDescent="0.25">
      <c r="A13" s="159" t="s">
        <v>226</v>
      </c>
      <c r="B13" s="155" t="s">
        <v>241</v>
      </c>
      <c r="C13" s="156"/>
      <c r="D13" s="156" t="s">
        <v>151</v>
      </c>
      <c r="E13" s="156" t="s">
        <v>148</v>
      </c>
      <c r="F13" s="156">
        <v>32130</v>
      </c>
      <c r="G13" s="157">
        <v>32138</v>
      </c>
      <c r="H13" s="158">
        <v>32133</v>
      </c>
    </row>
    <row r="14" spans="1:8" s="118" customFormat="1" ht="90" customHeight="1" x14ac:dyDescent="0.25">
      <c r="A14" s="159" t="s">
        <v>226</v>
      </c>
      <c r="B14" s="155" t="s">
        <v>242</v>
      </c>
      <c r="C14" s="156"/>
      <c r="D14" s="156" t="s">
        <v>151</v>
      </c>
      <c r="E14" s="156" t="s">
        <v>148</v>
      </c>
      <c r="F14" s="156">
        <v>32130</v>
      </c>
      <c r="G14" s="157">
        <v>32138</v>
      </c>
      <c r="H14" s="158">
        <v>32133</v>
      </c>
    </row>
    <row r="15" spans="1:8" s="118" customFormat="1" ht="90" customHeight="1" x14ac:dyDescent="0.25">
      <c r="A15" s="159" t="s">
        <v>226</v>
      </c>
      <c r="B15" s="155" t="s">
        <v>219</v>
      </c>
      <c r="C15" s="156"/>
      <c r="D15" s="156" t="s">
        <v>151</v>
      </c>
      <c r="E15" s="156" t="s">
        <v>148</v>
      </c>
      <c r="F15" s="156">
        <v>32130</v>
      </c>
      <c r="G15" s="157">
        <v>32138</v>
      </c>
      <c r="H15" s="158">
        <v>32133</v>
      </c>
    </row>
    <row r="16" spans="1:8" s="118" customFormat="1" ht="90" customHeight="1" x14ac:dyDescent="0.25">
      <c r="A16" s="159" t="s">
        <v>226</v>
      </c>
      <c r="B16" s="155" t="s">
        <v>210</v>
      </c>
      <c r="C16" s="156"/>
      <c r="D16" s="156" t="s">
        <v>43</v>
      </c>
      <c r="E16" s="156" t="s">
        <v>147</v>
      </c>
      <c r="F16" s="156">
        <v>32130</v>
      </c>
      <c r="G16" s="157">
        <v>32141</v>
      </c>
      <c r="H16" s="158">
        <v>32132</v>
      </c>
    </row>
    <row r="17" spans="1:8" s="118" customFormat="1" ht="90" customHeight="1" x14ac:dyDescent="0.25">
      <c r="A17" s="159" t="s">
        <v>226</v>
      </c>
      <c r="B17" s="155" t="s">
        <v>243</v>
      </c>
      <c r="C17" s="156"/>
      <c r="D17" s="156" t="s">
        <v>153</v>
      </c>
      <c r="E17" s="156" t="s">
        <v>147</v>
      </c>
      <c r="F17" s="156">
        <v>32130</v>
      </c>
      <c r="G17" s="157">
        <v>32140</v>
      </c>
      <c r="H17" s="158">
        <v>32132</v>
      </c>
    </row>
    <row r="18" spans="1:8" s="118" customFormat="1" ht="90" customHeight="1" x14ac:dyDescent="0.25">
      <c r="A18" s="159" t="s">
        <v>226</v>
      </c>
      <c r="B18" s="155" t="s">
        <v>244</v>
      </c>
      <c r="C18" s="156"/>
      <c r="D18" s="156" t="s">
        <v>153</v>
      </c>
      <c r="E18" s="156" t="s">
        <v>147</v>
      </c>
      <c r="F18" s="156">
        <v>32130</v>
      </c>
      <c r="G18" s="157">
        <v>32140</v>
      </c>
      <c r="H18" s="158">
        <v>32132</v>
      </c>
    </row>
    <row r="19" spans="1:8" s="118" customFormat="1" ht="90" customHeight="1" x14ac:dyDescent="0.25">
      <c r="A19" s="159" t="s">
        <v>226</v>
      </c>
      <c r="B19" s="155" t="s">
        <v>215</v>
      </c>
      <c r="C19" s="156"/>
      <c r="D19" s="156" t="s">
        <v>150</v>
      </c>
      <c r="E19" s="156" t="s">
        <v>147</v>
      </c>
      <c r="F19" s="156">
        <v>32130</v>
      </c>
      <c r="G19" s="157">
        <v>32137</v>
      </c>
      <c r="H19" s="158">
        <v>32132</v>
      </c>
    </row>
    <row r="20" spans="1:8" s="118" customFormat="1" ht="90" customHeight="1" x14ac:dyDescent="0.25">
      <c r="A20" s="159" t="s">
        <v>226</v>
      </c>
      <c r="B20" s="155" t="s">
        <v>204</v>
      </c>
      <c r="C20" s="156"/>
      <c r="D20" s="156" t="s">
        <v>150</v>
      </c>
      <c r="E20" s="156" t="s">
        <v>147</v>
      </c>
      <c r="F20" s="156">
        <v>32130</v>
      </c>
      <c r="G20" s="157">
        <v>32137</v>
      </c>
      <c r="H20" s="158">
        <v>32132</v>
      </c>
    </row>
    <row r="21" spans="1:8" s="118" customFormat="1" ht="90" customHeight="1" x14ac:dyDescent="0.25">
      <c r="A21" s="159" t="s">
        <v>226</v>
      </c>
      <c r="B21" s="155" t="s">
        <v>221</v>
      </c>
      <c r="C21" s="156"/>
      <c r="D21" s="156" t="s">
        <v>150</v>
      </c>
      <c r="E21" s="156" t="s">
        <v>147</v>
      </c>
      <c r="F21" s="156">
        <v>32130</v>
      </c>
      <c r="G21" s="157">
        <v>32137</v>
      </c>
      <c r="H21" s="158">
        <v>32132</v>
      </c>
    </row>
    <row r="22" spans="1:8" s="118" customFormat="1" ht="90" customHeight="1" x14ac:dyDescent="0.25">
      <c r="A22" s="159" t="s">
        <v>226</v>
      </c>
      <c r="B22" s="155" t="s">
        <v>245</v>
      </c>
      <c r="C22" s="156"/>
      <c r="D22" s="156" t="s">
        <v>150</v>
      </c>
      <c r="E22" s="156" t="s">
        <v>147</v>
      </c>
      <c r="F22" s="156">
        <v>32130</v>
      </c>
      <c r="G22" s="157">
        <v>32137</v>
      </c>
      <c r="H22" s="158">
        <v>32132</v>
      </c>
    </row>
    <row r="23" spans="1:8" s="118" customFormat="1" ht="90" customHeight="1" x14ac:dyDescent="0.25">
      <c r="A23" s="159" t="s">
        <v>226</v>
      </c>
      <c r="B23" s="155" t="s">
        <v>184</v>
      </c>
      <c r="C23" s="156"/>
      <c r="D23" s="156" t="s">
        <v>150</v>
      </c>
      <c r="E23" s="156" t="s">
        <v>147</v>
      </c>
      <c r="F23" s="156">
        <v>32130</v>
      </c>
      <c r="G23" s="157">
        <v>32137</v>
      </c>
      <c r="H23" s="158">
        <v>32132</v>
      </c>
    </row>
    <row r="24" spans="1:8" s="118" customFormat="1" ht="90" customHeight="1" x14ac:dyDescent="0.25">
      <c r="A24" s="159" t="s">
        <v>226</v>
      </c>
      <c r="B24" s="155" t="s">
        <v>224</v>
      </c>
      <c r="C24" s="156"/>
      <c r="D24" s="156" t="s">
        <v>150</v>
      </c>
      <c r="E24" s="156" t="s">
        <v>147</v>
      </c>
      <c r="F24" s="156">
        <v>32130</v>
      </c>
      <c r="G24" s="157">
        <v>32137</v>
      </c>
      <c r="H24" s="158">
        <v>32132</v>
      </c>
    </row>
    <row r="25" spans="1:8" s="118" customFormat="1" ht="90" customHeight="1" x14ac:dyDescent="0.25">
      <c r="A25" s="159" t="s">
        <v>226</v>
      </c>
      <c r="B25" s="155" t="s">
        <v>246</v>
      </c>
      <c r="C25" s="156"/>
      <c r="D25" s="156" t="s">
        <v>150</v>
      </c>
      <c r="E25" s="156" t="s">
        <v>147</v>
      </c>
      <c r="F25" s="156">
        <v>32130</v>
      </c>
      <c r="G25" s="157">
        <v>32137</v>
      </c>
      <c r="H25" s="158">
        <v>32132</v>
      </c>
    </row>
    <row r="26" spans="1:8" s="118" customFormat="1" ht="90" customHeight="1" x14ac:dyDescent="0.25">
      <c r="A26" s="159" t="s">
        <v>226</v>
      </c>
      <c r="B26" s="155" t="s">
        <v>180</v>
      </c>
      <c r="C26" s="156"/>
      <c r="D26" s="156" t="s">
        <v>152</v>
      </c>
      <c r="E26" s="156" t="s">
        <v>147</v>
      </c>
      <c r="F26" s="156">
        <v>32130</v>
      </c>
      <c r="G26" s="157">
        <v>32139</v>
      </c>
      <c r="H26" s="158">
        <v>32132</v>
      </c>
    </row>
    <row r="27" spans="1:8" s="118" customFormat="1" ht="90" customHeight="1" x14ac:dyDescent="0.25">
      <c r="A27" s="159" t="s">
        <v>226</v>
      </c>
      <c r="B27" s="155" t="s">
        <v>188</v>
      </c>
      <c r="C27" s="156"/>
      <c r="D27" s="156" t="s">
        <v>152</v>
      </c>
      <c r="E27" s="156" t="s">
        <v>147</v>
      </c>
      <c r="F27" s="156">
        <v>32130</v>
      </c>
      <c r="G27" s="157">
        <v>32139</v>
      </c>
      <c r="H27" s="158">
        <v>32132</v>
      </c>
    </row>
    <row r="28" spans="1:8" s="118" customFormat="1" ht="90" customHeight="1" x14ac:dyDescent="0.25">
      <c r="A28" s="159" t="s">
        <v>226</v>
      </c>
      <c r="B28" s="155" t="s">
        <v>247</v>
      </c>
      <c r="C28" s="156"/>
      <c r="D28" s="156" t="s">
        <v>151</v>
      </c>
      <c r="E28" s="156" t="s">
        <v>147</v>
      </c>
      <c r="F28" s="156">
        <v>32130</v>
      </c>
      <c r="G28" s="157">
        <v>32138</v>
      </c>
      <c r="H28" s="158">
        <v>32132</v>
      </c>
    </row>
    <row r="29" spans="1:8" s="118" customFormat="1" ht="90" customHeight="1" x14ac:dyDescent="0.25">
      <c r="A29" s="159" t="s">
        <v>226</v>
      </c>
      <c r="B29" s="155" t="s">
        <v>248</v>
      </c>
      <c r="C29" s="156"/>
      <c r="D29" s="156" t="s">
        <v>151</v>
      </c>
      <c r="E29" s="156" t="s">
        <v>147</v>
      </c>
      <c r="F29" s="156">
        <v>32130</v>
      </c>
      <c r="G29" s="157">
        <v>32138</v>
      </c>
      <c r="H29" s="158">
        <v>32132</v>
      </c>
    </row>
    <row r="30" spans="1:8" s="118" customFormat="1" ht="90" customHeight="1" x14ac:dyDescent="0.25">
      <c r="A30" s="159" t="s">
        <v>226</v>
      </c>
      <c r="B30" s="155" t="s">
        <v>208</v>
      </c>
      <c r="C30" s="156"/>
      <c r="D30" s="156" t="s">
        <v>151</v>
      </c>
      <c r="E30" s="156" t="s">
        <v>147</v>
      </c>
      <c r="F30" s="156">
        <v>32130</v>
      </c>
      <c r="G30" s="157">
        <v>32138</v>
      </c>
      <c r="H30" s="158">
        <v>32132</v>
      </c>
    </row>
    <row r="31" spans="1:8" s="118" customFormat="1" ht="90" customHeight="1" x14ac:dyDescent="0.25">
      <c r="A31" s="159" t="s">
        <v>226</v>
      </c>
      <c r="B31" s="155" t="s">
        <v>183</v>
      </c>
      <c r="C31" s="156"/>
      <c r="D31" s="156" t="s">
        <v>43</v>
      </c>
      <c r="E31" s="156" t="s">
        <v>146</v>
      </c>
      <c r="F31" s="156">
        <v>32130</v>
      </c>
      <c r="G31" s="157">
        <v>32141</v>
      </c>
      <c r="H31" s="158">
        <v>32131</v>
      </c>
    </row>
    <row r="32" spans="1:8" s="118" customFormat="1" ht="90" customHeight="1" x14ac:dyDescent="0.25">
      <c r="A32" s="159" t="s">
        <v>226</v>
      </c>
      <c r="B32" s="155" t="s">
        <v>249</v>
      </c>
      <c r="C32" s="156"/>
      <c r="D32" s="156" t="s">
        <v>43</v>
      </c>
      <c r="E32" s="156" t="s">
        <v>146</v>
      </c>
      <c r="F32" s="156">
        <v>32130</v>
      </c>
      <c r="G32" s="157">
        <v>32141</v>
      </c>
      <c r="H32" s="158">
        <v>32131</v>
      </c>
    </row>
    <row r="33" spans="1:8" s="118" customFormat="1" ht="90" customHeight="1" x14ac:dyDescent="0.25">
      <c r="A33" s="159" t="s">
        <v>226</v>
      </c>
      <c r="B33" s="155" t="s">
        <v>250</v>
      </c>
      <c r="C33" s="156"/>
      <c r="D33" s="156" t="s">
        <v>43</v>
      </c>
      <c r="E33" s="156" t="s">
        <v>146</v>
      </c>
      <c r="F33" s="156">
        <v>32130</v>
      </c>
      <c r="G33" s="157">
        <v>32141</v>
      </c>
      <c r="H33" s="158">
        <v>32131</v>
      </c>
    </row>
    <row r="34" spans="1:8" s="118" customFormat="1" ht="90" customHeight="1" x14ac:dyDescent="0.25">
      <c r="A34" s="159" t="s">
        <v>226</v>
      </c>
      <c r="B34" s="155" t="s">
        <v>251</v>
      </c>
      <c r="C34" s="156"/>
      <c r="D34" s="156" t="s">
        <v>43</v>
      </c>
      <c r="E34" s="156" t="s">
        <v>146</v>
      </c>
      <c r="F34" s="156">
        <v>32130</v>
      </c>
      <c r="G34" s="157">
        <v>32141</v>
      </c>
      <c r="H34" s="158">
        <v>32131</v>
      </c>
    </row>
    <row r="35" spans="1:8" s="118" customFormat="1" ht="90" customHeight="1" x14ac:dyDescent="0.25">
      <c r="A35" s="159" t="s">
        <v>226</v>
      </c>
      <c r="B35" s="155" t="s">
        <v>206</v>
      </c>
      <c r="C35" s="156"/>
      <c r="D35" s="156" t="s">
        <v>43</v>
      </c>
      <c r="E35" s="156" t="s">
        <v>146</v>
      </c>
      <c r="F35" s="156">
        <v>32130</v>
      </c>
      <c r="G35" s="157">
        <v>32141</v>
      </c>
      <c r="H35" s="158">
        <v>32131</v>
      </c>
    </row>
    <row r="36" spans="1:8" s="118" customFormat="1" ht="90" customHeight="1" x14ac:dyDescent="0.25">
      <c r="A36" s="159" t="s">
        <v>226</v>
      </c>
      <c r="B36" s="155" t="s">
        <v>217</v>
      </c>
      <c r="C36" s="156"/>
      <c r="D36" s="156" t="s">
        <v>43</v>
      </c>
      <c r="E36" s="156" t="s">
        <v>146</v>
      </c>
      <c r="F36" s="156">
        <v>32130</v>
      </c>
      <c r="G36" s="157">
        <v>32141</v>
      </c>
      <c r="H36" s="158">
        <v>32131</v>
      </c>
    </row>
    <row r="37" spans="1:8" s="118" customFormat="1" ht="90" customHeight="1" x14ac:dyDescent="0.25">
      <c r="A37" s="159" t="s">
        <v>226</v>
      </c>
      <c r="B37" s="155" t="s">
        <v>252</v>
      </c>
      <c r="C37" s="156"/>
      <c r="D37" s="156" t="s">
        <v>43</v>
      </c>
      <c r="E37" s="156" t="s">
        <v>146</v>
      </c>
      <c r="F37" s="156">
        <v>32130</v>
      </c>
      <c r="G37" s="157">
        <v>32141</v>
      </c>
      <c r="H37" s="158">
        <v>32131</v>
      </c>
    </row>
    <row r="38" spans="1:8" s="118" customFormat="1" ht="90" customHeight="1" x14ac:dyDescent="0.25">
      <c r="A38" s="159" t="s">
        <v>226</v>
      </c>
      <c r="B38" s="155" t="s">
        <v>199</v>
      </c>
      <c r="C38" s="156"/>
      <c r="D38" s="156" t="s">
        <v>43</v>
      </c>
      <c r="E38" s="156" t="s">
        <v>146</v>
      </c>
      <c r="F38" s="156">
        <v>32130</v>
      </c>
      <c r="G38" s="157">
        <v>32141</v>
      </c>
      <c r="H38" s="158">
        <v>32131</v>
      </c>
    </row>
    <row r="39" spans="1:8" s="118" customFormat="1" ht="90" customHeight="1" x14ac:dyDescent="0.25">
      <c r="A39" s="159" t="s">
        <v>226</v>
      </c>
      <c r="B39" s="155" t="s">
        <v>253</v>
      </c>
      <c r="C39" s="156"/>
      <c r="D39" s="156" t="s">
        <v>153</v>
      </c>
      <c r="E39" s="156" t="s">
        <v>146</v>
      </c>
      <c r="F39" s="156">
        <v>32130</v>
      </c>
      <c r="G39" s="157">
        <v>32140</v>
      </c>
      <c r="H39" s="158">
        <v>32131</v>
      </c>
    </row>
    <row r="40" spans="1:8" s="118" customFormat="1" ht="90" customHeight="1" x14ac:dyDescent="0.25">
      <c r="A40" s="159" t="s">
        <v>226</v>
      </c>
      <c r="B40" s="155" t="s">
        <v>201</v>
      </c>
      <c r="C40" s="156"/>
      <c r="D40" s="156" t="s">
        <v>153</v>
      </c>
      <c r="E40" s="156" t="s">
        <v>146</v>
      </c>
      <c r="F40" s="156">
        <v>32130</v>
      </c>
      <c r="G40" s="157">
        <v>32140</v>
      </c>
      <c r="H40" s="158">
        <v>32131</v>
      </c>
    </row>
    <row r="41" spans="1:8" s="118" customFormat="1" ht="90" customHeight="1" x14ac:dyDescent="0.25">
      <c r="A41" s="159" t="s">
        <v>226</v>
      </c>
      <c r="B41" s="155" t="s">
        <v>220</v>
      </c>
      <c r="C41" s="156"/>
      <c r="D41" s="156" t="s">
        <v>153</v>
      </c>
      <c r="E41" s="156" t="s">
        <v>146</v>
      </c>
      <c r="F41" s="156">
        <v>32130</v>
      </c>
      <c r="G41" s="157">
        <v>32140</v>
      </c>
      <c r="H41" s="158">
        <v>32131</v>
      </c>
    </row>
    <row r="42" spans="1:8" s="118" customFormat="1" ht="90" customHeight="1" x14ac:dyDescent="0.25">
      <c r="A42" s="159" t="s">
        <v>226</v>
      </c>
      <c r="B42" s="155" t="s">
        <v>209</v>
      </c>
      <c r="C42" s="156"/>
      <c r="D42" s="156" t="s">
        <v>153</v>
      </c>
      <c r="E42" s="156" t="s">
        <v>146</v>
      </c>
      <c r="F42" s="156">
        <v>32130</v>
      </c>
      <c r="G42" s="157">
        <v>32140</v>
      </c>
      <c r="H42" s="158">
        <v>32131</v>
      </c>
    </row>
    <row r="43" spans="1:8" s="118" customFormat="1" ht="90" customHeight="1" x14ac:dyDescent="0.25">
      <c r="A43" s="159" t="s">
        <v>226</v>
      </c>
      <c r="B43" s="155" t="s">
        <v>186</v>
      </c>
      <c r="C43" s="156"/>
      <c r="D43" s="156" t="s">
        <v>153</v>
      </c>
      <c r="E43" s="156" t="s">
        <v>146</v>
      </c>
      <c r="F43" s="156">
        <v>32130</v>
      </c>
      <c r="G43" s="157">
        <v>32140</v>
      </c>
      <c r="H43" s="158">
        <v>32131</v>
      </c>
    </row>
    <row r="44" spans="1:8" s="118" customFormat="1" ht="90" customHeight="1" x14ac:dyDescent="0.25">
      <c r="A44" s="159" t="s">
        <v>226</v>
      </c>
      <c r="B44" s="155" t="s">
        <v>254</v>
      </c>
      <c r="C44" s="156"/>
      <c r="D44" s="156" t="s">
        <v>153</v>
      </c>
      <c r="E44" s="156" t="s">
        <v>146</v>
      </c>
      <c r="F44" s="156">
        <v>32130</v>
      </c>
      <c r="G44" s="157">
        <v>32140</v>
      </c>
      <c r="H44" s="158">
        <v>32131</v>
      </c>
    </row>
    <row r="45" spans="1:8" s="118" customFormat="1" ht="90" customHeight="1" x14ac:dyDescent="0.25">
      <c r="A45" s="159" t="s">
        <v>226</v>
      </c>
      <c r="B45" s="155" t="s">
        <v>212</v>
      </c>
      <c r="C45" s="156"/>
      <c r="D45" s="156" t="s">
        <v>153</v>
      </c>
      <c r="E45" s="156" t="s">
        <v>146</v>
      </c>
      <c r="F45" s="156">
        <v>32130</v>
      </c>
      <c r="G45" s="157">
        <v>32140</v>
      </c>
      <c r="H45" s="158">
        <v>32131</v>
      </c>
    </row>
    <row r="46" spans="1:8" s="118" customFormat="1" ht="90" customHeight="1" x14ac:dyDescent="0.25">
      <c r="A46" s="159" t="s">
        <v>226</v>
      </c>
      <c r="B46" s="155" t="s">
        <v>255</v>
      </c>
      <c r="C46" s="156"/>
      <c r="D46" s="156" t="s">
        <v>153</v>
      </c>
      <c r="E46" s="156" t="s">
        <v>146</v>
      </c>
      <c r="F46" s="156">
        <v>32130</v>
      </c>
      <c r="G46" s="157">
        <v>32140</v>
      </c>
      <c r="H46" s="158">
        <v>32131</v>
      </c>
    </row>
    <row r="47" spans="1:8" s="118" customFormat="1" ht="90" customHeight="1" x14ac:dyDescent="0.25">
      <c r="A47" s="159" t="s">
        <v>226</v>
      </c>
      <c r="B47" s="155" t="s">
        <v>256</v>
      </c>
      <c r="C47" s="156"/>
      <c r="D47" s="156" t="s">
        <v>153</v>
      </c>
      <c r="E47" s="156" t="s">
        <v>146</v>
      </c>
      <c r="F47" s="156">
        <v>32130</v>
      </c>
      <c r="G47" s="157">
        <v>32140</v>
      </c>
      <c r="H47" s="158">
        <v>32131</v>
      </c>
    </row>
    <row r="48" spans="1:8" s="118" customFormat="1" ht="90" customHeight="1" x14ac:dyDescent="0.25">
      <c r="A48" s="159" t="s">
        <v>226</v>
      </c>
      <c r="B48" s="155" t="s">
        <v>257</v>
      </c>
      <c r="C48" s="156"/>
      <c r="D48" s="156" t="s">
        <v>153</v>
      </c>
      <c r="E48" s="156" t="s">
        <v>146</v>
      </c>
      <c r="F48" s="156">
        <v>32130</v>
      </c>
      <c r="G48" s="157">
        <v>32140</v>
      </c>
      <c r="H48" s="158">
        <v>32131</v>
      </c>
    </row>
    <row r="49" spans="1:8" s="118" customFormat="1" ht="90" customHeight="1" x14ac:dyDescent="0.25">
      <c r="A49" s="159" t="s">
        <v>226</v>
      </c>
      <c r="B49" s="155" t="s">
        <v>258</v>
      </c>
      <c r="C49" s="156"/>
      <c r="D49" s="156" t="s">
        <v>153</v>
      </c>
      <c r="E49" s="156" t="s">
        <v>146</v>
      </c>
      <c r="F49" s="156">
        <v>32130</v>
      </c>
      <c r="G49" s="157">
        <v>32140</v>
      </c>
      <c r="H49" s="158">
        <v>32131</v>
      </c>
    </row>
    <row r="50" spans="1:8" s="118" customFormat="1" ht="90" customHeight="1" x14ac:dyDescent="0.25">
      <c r="A50" s="159" t="s">
        <v>226</v>
      </c>
      <c r="B50" s="155" t="s">
        <v>205</v>
      </c>
      <c r="C50" s="156"/>
      <c r="D50" s="156" t="s">
        <v>153</v>
      </c>
      <c r="E50" s="156" t="s">
        <v>146</v>
      </c>
      <c r="F50" s="156">
        <v>32130</v>
      </c>
      <c r="G50" s="157">
        <v>32140</v>
      </c>
      <c r="H50" s="158">
        <v>32131</v>
      </c>
    </row>
    <row r="51" spans="1:8" s="118" customFormat="1" ht="90" customHeight="1" x14ac:dyDescent="0.25">
      <c r="A51" s="159" t="s">
        <v>226</v>
      </c>
      <c r="B51" s="155" t="s">
        <v>191</v>
      </c>
      <c r="C51" s="156"/>
      <c r="D51" s="156" t="s">
        <v>153</v>
      </c>
      <c r="E51" s="156" t="s">
        <v>146</v>
      </c>
      <c r="F51" s="156">
        <v>32130</v>
      </c>
      <c r="G51" s="157">
        <v>32140</v>
      </c>
      <c r="H51" s="158">
        <v>32131</v>
      </c>
    </row>
    <row r="52" spans="1:8" s="118" customFormat="1" ht="90" customHeight="1" x14ac:dyDescent="0.25">
      <c r="A52" s="159" t="s">
        <v>226</v>
      </c>
      <c r="B52" s="155" t="s">
        <v>192</v>
      </c>
      <c r="C52" s="156"/>
      <c r="D52" s="156" t="s">
        <v>150</v>
      </c>
      <c r="E52" s="156" t="s">
        <v>146</v>
      </c>
      <c r="F52" s="156">
        <v>32130</v>
      </c>
      <c r="G52" s="157">
        <v>32137</v>
      </c>
      <c r="H52" s="158">
        <v>32131</v>
      </c>
    </row>
    <row r="53" spans="1:8" s="118" customFormat="1" ht="90" customHeight="1" x14ac:dyDescent="0.25">
      <c r="A53" s="159" t="s">
        <v>226</v>
      </c>
      <c r="B53" s="155" t="s">
        <v>259</v>
      </c>
      <c r="C53" s="156"/>
      <c r="D53" s="156" t="s">
        <v>150</v>
      </c>
      <c r="E53" s="156" t="s">
        <v>146</v>
      </c>
      <c r="F53" s="156">
        <v>32130</v>
      </c>
      <c r="G53" s="157">
        <v>32137</v>
      </c>
      <c r="H53" s="158">
        <v>32131</v>
      </c>
    </row>
    <row r="54" spans="1:8" s="118" customFormat="1" ht="90" customHeight="1" x14ac:dyDescent="0.25">
      <c r="A54" s="159" t="s">
        <v>226</v>
      </c>
      <c r="B54" s="155" t="s">
        <v>197</v>
      </c>
      <c r="C54" s="156"/>
      <c r="D54" s="156" t="s">
        <v>150</v>
      </c>
      <c r="E54" s="156" t="s">
        <v>146</v>
      </c>
      <c r="F54" s="156">
        <v>32130</v>
      </c>
      <c r="G54" s="157">
        <v>32137</v>
      </c>
      <c r="H54" s="158">
        <v>32131</v>
      </c>
    </row>
    <row r="55" spans="1:8" s="118" customFormat="1" ht="90" customHeight="1" x14ac:dyDescent="0.25">
      <c r="A55" s="159" t="s">
        <v>226</v>
      </c>
      <c r="B55" s="155" t="s">
        <v>214</v>
      </c>
      <c r="C55" s="156"/>
      <c r="D55" s="156" t="s">
        <v>150</v>
      </c>
      <c r="E55" s="156" t="s">
        <v>146</v>
      </c>
      <c r="F55" s="156">
        <v>32130</v>
      </c>
      <c r="G55" s="157">
        <v>32137</v>
      </c>
      <c r="H55" s="158">
        <v>32131</v>
      </c>
    </row>
    <row r="56" spans="1:8" s="118" customFormat="1" ht="90" customHeight="1" x14ac:dyDescent="0.25">
      <c r="A56" s="159" t="s">
        <v>226</v>
      </c>
      <c r="B56" s="155" t="s">
        <v>260</v>
      </c>
      <c r="C56" s="156"/>
      <c r="D56" s="156" t="s">
        <v>150</v>
      </c>
      <c r="E56" s="156" t="s">
        <v>146</v>
      </c>
      <c r="F56" s="156">
        <v>32130</v>
      </c>
      <c r="G56" s="157">
        <v>32137</v>
      </c>
      <c r="H56" s="158">
        <v>32131</v>
      </c>
    </row>
    <row r="57" spans="1:8" s="118" customFormat="1" ht="90" customHeight="1" x14ac:dyDescent="0.25">
      <c r="A57" s="159" t="s">
        <v>226</v>
      </c>
      <c r="B57" s="155" t="s">
        <v>179</v>
      </c>
      <c r="C57" s="156"/>
      <c r="D57" s="156" t="s">
        <v>150</v>
      </c>
      <c r="E57" s="156" t="s">
        <v>146</v>
      </c>
      <c r="F57" s="156">
        <v>32130</v>
      </c>
      <c r="G57" s="157">
        <v>32137</v>
      </c>
      <c r="H57" s="158">
        <v>32131</v>
      </c>
    </row>
    <row r="58" spans="1:8" s="118" customFormat="1" ht="90" customHeight="1" x14ac:dyDescent="0.25">
      <c r="A58" s="159" t="s">
        <v>226</v>
      </c>
      <c r="B58" s="155" t="s">
        <v>181</v>
      </c>
      <c r="C58" s="156"/>
      <c r="D58" s="156" t="s">
        <v>150</v>
      </c>
      <c r="E58" s="156" t="s">
        <v>146</v>
      </c>
      <c r="F58" s="156">
        <v>32130</v>
      </c>
      <c r="G58" s="157">
        <v>32137</v>
      </c>
      <c r="H58" s="158">
        <v>32131</v>
      </c>
    </row>
    <row r="59" spans="1:8" s="118" customFormat="1" ht="90" customHeight="1" x14ac:dyDescent="0.25">
      <c r="A59" s="159" t="s">
        <v>226</v>
      </c>
      <c r="B59" s="155" t="s">
        <v>261</v>
      </c>
      <c r="C59" s="156"/>
      <c r="D59" s="156" t="s">
        <v>150</v>
      </c>
      <c r="E59" s="156" t="s">
        <v>146</v>
      </c>
      <c r="F59" s="156">
        <v>32130</v>
      </c>
      <c r="G59" s="157">
        <v>32137</v>
      </c>
      <c r="H59" s="158">
        <v>32131</v>
      </c>
    </row>
    <row r="60" spans="1:8" s="118" customFormat="1" ht="90" customHeight="1" x14ac:dyDescent="0.25">
      <c r="A60" s="159" t="s">
        <v>226</v>
      </c>
      <c r="B60" s="155" t="s">
        <v>262</v>
      </c>
      <c r="C60" s="156"/>
      <c r="D60" s="156" t="s">
        <v>150</v>
      </c>
      <c r="E60" s="156" t="s">
        <v>146</v>
      </c>
      <c r="F60" s="156">
        <v>32130</v>
      </c>
      <c r="G60" s="157">
        <v>32137</v>
      </c>
      <c r="H60" s="158">
        <v>32131</v>
      </c>
    </row>
    <row r="61" spans="1:8" s="118" customFormat="1" ht="90" customHeight="1" x14ac:dyDescent="0.25">
      <c r="A61" s="159" t="s">
        <v>226</v>
      </c>
      <c r="B61" s="155" t="s">
        <v>202</v>
      </c>
      <c r="C61" s="156"/>
      <c r="D61" s="156" t="s">
        <v>150</v>
      </c>
      <c r="E61" s="156" t="s">
        <v>146</v>
      </c>
      <c r="F61" s="156">
        <v>32130</v>
      </c>
      <c r="G61" s="157">
        <v>32137</v>
      </c>
      <c r="H61" s="158">
        <v>32131</v>
      </c>
    </row>
    <row r="62" spans="1:8" s="118" customFormat="1" ht="90" customHeight="1" x14ac:dyDescent="0.25">
      <c r="A62" s="159" t="s">
        <v>226</v>
      </c>
      <c r="B62" s="155" t="s">
        <v>263</v>
      </c>
      <c r="C62" s="156"/>
      <c r="D62" s="156" t="s">
        <v>152</v>
      </c>
      <c r="E62" s="156" t="s">
        <v>146</v>
      </c>
      <c r="F62" s="156">
        <v>32130</v>
      </c>
      <c r="G62" s="157">
        <v>32139</v>
      </c>
      <c r="H62" s="158">
        <v>32131</v>
      </c>
    </row>
    <row r="63" spans="1:8" s="118" customFormat="1" ht="90" customHeight="1" x14ac:dyDescent="0.25">
      <c r="A63" s="159" t="s">
        <v>226</v>
      </c>
      <c r="B63" s="155" t="s">
        <v>264</v>
      </c>
      <c r="C63" s="156"/>
      <c r="D63" s="156" t="s">
        <v>152</v>
      </c>
      <c r="E63" s="156" t="s">
        <v>146</v>
      </c>
      <c r="F63" s="156">
        <v>32130</v>
      </c>
      <c r="G63" s="157">
        <v>32139</v>
      </c>
      <c r="H63" s="158">
        <v>32131</v>
      </c>
    </row>
    <row r="64" spans="1:8" s="118" customFormat="1" ht="90" customHeight="1" x14ac:dyDescent="0.25">
      <c r="A64" s="159" t="s">
        <v>226</v>
      </c>
      <c r="B64" s="155" t="s">
        <v>265</v>
      </c>
      <c r="C64" s="156"/>
      <c r="D64" s="156" t="s">
        <v>152</v>
      </c>
      <c r="E64" s="156" t="s">
        <v>146</v>
      </c>
      <c r="F64" s="156">
        <v>32130</v>
      </c>
      <c r="G64" s="157">
        <v>32139</v>
      </c>
      <c r="H64" s="158">
        <v>32131</v>
      </c>
    </row>
    <row r="65" spans="1:8" s="118" customFormat="1" ht="90" customHeight="1" x14ac:dyDescent="0.25">
      <c r="A65" s="159" t="s">
        <v>226</v>
      </c>
      <c r="B65" s="155" t="s">
        <v>266</v>
      </c>
      <c r="C65" s="156"/>
      <c r="D65" s="156" t="s">
        <v>152</v>
      </c>
      <c r="E65" s="156" t="s">
        <v>146</v>
      </c>
      <c r="F65" s="156">
        <v>32130</v>
      </c>
      <c r="G65" s="157">
        <v>32139</v>
      </c>
      <c r="H65" s="158">
        <v>32131</v>
      </c>
    </row>
    <row r="66" spans="1:8" s="118" customFormat="1" ht="90" customHeight="1" x14ac:dyDescent="0.25">
      <c r="A66" s="159" t="s">
        <v>226</v>
      </c>
      <c r="B66" s="155" t="s">
        <v>267</v>
      </c>
      <c r="C66" s="156"/>
      <c r="D66" s="156" t="s">
        <v>152</v>
      </c>
      <c r="E66" s="156" t="s">
        <v>146</v>
      </c>
      <c r="F66" s="156">
        <v>32130</v>
      </c>
      <c r="G66" s="157">
        <v>32139</v>
      </c>
      <c r="H66" s="158">
        <v>32131</v>
      </c>
    </row>
    <row r="67" spans="1:8" s="118" customFormat="1" ht="90" customHeight="1" x14ac:dyDescent="0.25">
      <c r="A67" s="159" t="s">
        <v>226</v>
      </c>
      <c r="B67" s="155" t="s">
        <v>193</v>
      </c>
      <c r="C67" s="156"/>
      <c r="D67" s="156" t="s">
        <v>152</v>
      </c>
      <c r="E67" s="156" t="s">
        <v>146</v>
      </c>
      <c r="F67" s="156">
        <v>32130</v>
      </c>
      <c r="G67" s="157">
        <v>32139</v>
      </c>
      <c r="H67" s="158">
        <v>32131</v>
      </c>
    </row>
    <row r="68" spans="1:8" s="118" customFormat="1" ht="90" customHeight="1" x14ac:dyDescent="0.25">
      <c r="A68" s="159" t="s">
        <v>226</v>
      </c>
      <c r="B68" s="155" t="s">
        <v>216</v>
      </c>
      <c r="C68" s="156"/>
      <c r="D68" s="156" t="s">
        <v>152</v>
      </c>
      <c r="E68" s="156" t="s">
        <v>146</v>
      </c>
      <c r="F68" s="156">
        <v>32130</v>
      </c>
      <c r="G68" s="157">
        <v>32139</v>
      </c>
      <c r="H68" s="158">
        <v>32131</v>
      </c>
    </row>
    <row r="69" spans="1:8" s="118" customFormat="1" ht="90" customHeight="1" x14ac:dyDescent="0.25">
      <c r="A69" s="159" t="s">
        <v>226</v>
      </c>
      <c r="B69" s="155" t="s">
        <v>268</v>
      </c>
      <c r="C69" s="156"/>
      <c r="D69" s="156" t="s">
        <v>152</v>
      </c>
      <c r="E69" s="156" t="s">
        <v>146</v>
      </c>
      <c r="F69" s="156">
        <v>32130</v>
      </c>
      <c r="G69" s="157">
        <v>32139</v>
      </c>
      <c r="H69" s="158">
        <v>32131</v>
      </c>
    </row>
    <row r="70" spans="1:8" s="118" customFormat="1" ht="90" customHeight="1" x14ac:dyDescent="0.25">
      <c r="A70" s="159" t="s">
        <v>226</v>
      </c>
      <c r="B70" s="155" t="s">
        <v>269</v>
      </c>
      <c r="C70" s="156"/>
      <c r="D70" s="156" t="s">
        <v>152</v>
      </c>
      <c r="E70" s="156" t="s">
        <v>146</v>
      </c>
      <c r="F70" s="156">
        <v>32130</v>
      </c>
      <c r="G70" s="157">
        <v>32139</v>
      </c>
      <c r="H70" s="158">
        <v>32131</v>
      </c>
    </row>
    <row r="71" spans="1:8" s="118" customFormat="1" ht="90" customHeight="1" x14ac:dyDescent="0.25">
      <c r="A71" s="159" t="s">
        <v>226</v>
      </c>
      <c r="B71" s="155" t="s">
        <v>195</v>
      </c>
      <c r="C71" s="156"/>
      <c r="D71" s="156" t="s">
        <v>152</v>
      </c>
      <c r="E71" s="156" t="s">
        <v>146</v>
      </c>
      <c r="F71" s="156">
        <v>32130</v>
      </c>
      <c r="G71" s="157">
        <v>32139</v>
      </c>
      <c r="H71" s="158">
        <v>32131</v>
      </c>
    </row>
    <row r="72" spans="1:8" s="118" customFormat="1" ht="90" customHeight="1" x14ac:dyDescent="0.25">
      <c r="A72" s="159" t="s">
        <v>226</v>
      </c>
      <c r="B72" s="155" t="s">
        <v>270</v>
      </c>
      <c r="C72" s="156"/>
      <c r="D72" s="156" t="s">
        <v>151</v>
      </c>
      <c r="E72" s="156" t="s">
        <v>146</v>
      </c>
      <c r="F72" s="156">
        <v>32130</v>
      </c>
      <c r="G72" s="157">
        <v>32138</v>
      </c>
      <c r="H72" s="158">
        <v>32131</v>
      </c>
    </row>
    <row r="73" spans="1:8" s="118" customFormat="1" ht="90" customHeight="1" x14ac:dyDescent="0.25">
      <c r="A73" s="159" t="s">
        <v>226</v>
      </c>
      <c r="B73" s="155" t="s">
        <v>271</v>
      </c>
      <c r="C73" s="156"/>
      <c r="D73" s="156" t="s">
        <v>151</v>
      </c>
      <c r="E73" s="156" t="s">
        <v>146</v>
      </c>
      <c r="F73" s="156">
        <v>32130</v>
      </c>
      <c r="G73" s="157">
        <v>32138</v>
      </c>
      <c r="H73" s="158">
        <v>32131</v>
      </c>
    </row>
    <row r="74" spans="1:8" s="118" customFormat="1" ht="90" customHeight="1" x14ac:dyDescent="0.25">
      <c r="A74" s="159" t="s">
        <v>226</v>
      </c>
      <c r="B74" s="155" t="s">
        <v>272</v>
      </c>
      <c r="C74" s="156"/>
      <c r="D74" s="156" t="s">
        <v>151</v>
      </c>
      <c r="E74" s="156" t="s">
        <v>146</v>
      </c>
      <c r="F74" s="156">
        <v>32130</v>
      </c>
      <c r="G74" s="157">
        <v>32138</v>
      </c>
      <c r="H74" s="158">
        <v>32131</v>
      </c>
    </row>
    <row r="75" spans="1:8" s="118" customFormat="1" ht="90" customHeight="1" x14ac:dyDescent="0.25">
      <c r="A75" s="159" t="s">
        <v>226</v>
      </c>
      <c r="B75" s="155" t="s">
        <v>211</v>
      </c>
      <c r="C75" s="156"/>
      <c r="D75" s="156" t="s">
        <v>151</v>
      </c>
      <c r="E75" s="156" t="s">
        <v>146</v>
      </c>
      <c r="F75" s="156">
        <v>32130</v>
      </c>
      <c r="G75" s="157">
        <v>32138</v>
      </c>
      <c r="H75" s="158">
        <v>32131</v>
      </c>
    </row>
    <row r="76" spans="1:8" s="118" customFormat="1" ht="90" customHeight="1" x14ac:dyDescent="0.25">
      <c r="A76" s="159" t="s">
        <v>226</v>
      </c>
      <c r="B76" s="155" t="s">
        <v>273</v>
      </c>
      <c r="C76" s="156"/>
      <c r="D76" s="156" t="s">
        <v>151</v>
      </c>
      <c r="E76" s="156" t="s">
        <v>146</v>
      </c>
      <c r="F76" s="156">
        <v>32130</v>
      </c>
      <c r="G76" s="157">
        <v>32138</v>
      </c>
      <c r="H76" s="158">
        <v>32131</v>
      </c>
    </row>
    <row r="77" spans="1:8" s="118" customFormat="1" ht="90" customHeight="1" x14ac:dyDescent="0.25">
      <c r="A77" s="159" t="s">
        <v>226</v>
      </c>
      <c r="B77" s="155" t="s">
        <v>274</v>
      </c>
      <c r="C77" s="156"/>
      <c r="D77" s="156" t="s">
        <v>151</v>
      </c>
      <c r="E77" s="156" t="s">
        <v>146</v>
      </c>
      <c r="F77" s="156">
        <v>32130</v>
      </c>
      <c r="G77" s="157">
        <v>32138</v>
      </c>
      <c r="H77" s="158">
        <v>32131</v>
      </c>
    </row>
    <row r="78" spans="1:8" s="118" customFormat="1" ht="90" customHeight="1" x14ac:dyDescent="0.25">
      <c r="A78" s="159" t="s">
        <v>226</v>
      </c>
      <c r="B78" s="155" t="s">
        <v>275</v>
      </c>
      <c r="C78" s="156"/>
      <c r="D78" s="156" t="s">
        <v>151</v>
      </c>
      <c r="E78" s="156" t="s">
        <v>146</v>
      </c>
      <c r="F78" s="156">
        <v>32130</v>
      </c>
      <c r="G78" s="157">
        <v>32138</v>
      </c>
      <c r="H78" s="158">
        <v>32131</v>
      </c>
    </row>
    <row r="79" spans="1:8" s="118" customFormat="1" ht="90" customHeight="1" x14ac:dyDescent="0.25">
      <c r="A79" s="159" t="s">
        <v>226</v>
      </c>
      <c r="B79" s="155" t="s">
        <v>185</v>
      </c>
      <c r="C79" s="156"/>
      <c r="D79" s="156" t="s">
        <v>151</v>
      </c>
      <c r="E79" s="156" t="s">
        <v>146</v>
      </c>
      <c r="F79" s="156">
        <v>32130</v>
      </c>
      <c r="G79" s="157">
        <v>32138</v>
      </c>
      <c r="H79" s="158">
        <v>32131</v>
      </c>
    </row>
    <row r="80" spans="1:8" s="118" customFormat="1" ht="90" customHeight="1" x14ac:dyDescent="0.25">
      <c r="A80" s="159" t="s">
        <v>226</v>
      </c>
      <c r="B80" s="155" t="s">
        <v>276</v>
      </c>
      <c r="C80" s="156"/>
      <c r="D80" s="156" t="s">
        <v>151</v>
      </c>
      <c r="E80" s="156" t="s">
        <v>146</v>
      </c>
      <c r="F80" s="156">
        <v>32130</v>
      </c>
      <c r="G80" s="157">
        <v>32138</v>
      </c>
      <c r="H80" s="158">
        <v>32131</v>
      </c>
    </row>
    <row r="81" spans="1:8" s="118" customFormat="1" ht="90" customHeight="1" x14ac:dyDescent="0.25">
      <c r="A81" s="159" t="s">
        <v>226</v>
      </c>
      <c r="B81" s="155" t="s">
        <v>277</v>
      </c>
      <c r="C81" s="156"/>
      <c r="D81" s="156" t="s">
        <v>151</v>
      </c>
      <c r="E81" s="156" t="s">
        <v>146</v>
      </c>
      <c r="F81" s="156">
        <v>32130</v>
      </c>
      <c r="G81" s="157">
        <v>32138</v>
      </c>
      <c r="H81" s="158">
        <v>32131</v>
      </c>
    </row>
    <row r="82" spans="1:8" s="118" customFormat="1" ht="90" customHeight="1" x14ac:dyDescent="0.25">
      <c r="A82" s="159" t="s">
        <v>226</v>
      </c>
      <c r="B82" s="155" t="s">
        <v>222</v>
      </c>
      <c r="C82" s="156"/>
      <c r="D82" s="156" t="s">
        <v>151</v>
      </c>
      <c r="E82" s="156" t="s">
        <v>146</v>
      </c>
      <c r="F82" s="156">
        <v>32130</v>
      </c>
      <c r="G82" s="157">
        <v>32138</v>
      </c>
      <c r="H82" s="158">
        <v>32131</v>
      </c>
    </row>
    <row r="83" spans="1:8" s="118" customFormat="1" ht="90" customHeight="1" x14ac:dyDescent="0.25">
      <c r="A83" s="159" t="s">
        <v>226</v>
      </c>
      <c r="B83" s="155" t="s">
        <v>278</v>
      </c>
      <c r="C83" s="156"/>
      <c r="D83" s="156" t="s">
        <v>151</v>
      </c>
      <c r="E83" s="156" t="s">
        <v>146</v>
      </c>
      <c r="F83" s="156">
        <v>32130</v>
      </c>
      <c r="G83" s="157">
        <v>32138</v>
      </c>
      <c r="H83" s="158">
        <v>32131</v>
      </c>
    </row>
    <row r="84" spans="1:8" s="118" customFormat="1" ht="90" customHeight="1" x14ac:dyDescent="0.25">
      <c r="A84" s="159" t="s">
        <v>226</v>
      </c>
      <c r="B84" s="155" t="s">
        <v>203</v>
      </c>
      <c r="C84" s="156"/>
      <c r="D84" s="156" t="s">
        <v>151</v>
      </c>
      <c r="E84" s="156" t="s">
        <v>146</v>
      </c>
      <c r="F84" s="156">
        <v>32130</v>
      </c>
      <c r="G84" s="157">
        <v>32138</v>
      </c>
      <c r="H84" s="158">
        <v>32131</v>
      </c>
    </row>
    <row r="85" spans="1:8" s="118" customFormat="1" ht="90" customHeight="1" x14ac:dyDescent="0.25">
      <c r="A85" s="159" t="s">
        <v>226</v>
      </c>
      <c r="B85" s="155" t="s">
        <v>279</v>
      </c>
      <c r="C85" s="156"/>
      <c r="D85" s="156" t="s">
        <v>151</v>
      </c>
      <c r="E85" s="156" t="s">
        <v>146</v>
      </c>
      <c r="F85" s="156">
        <v>32130</v>
      </c>
      <c r="G85" s="157">
        <v>32138</v>
      </c>
      <c r="H85" s="158">
        <v>32131</v>
      </c>
    </row>
    <row r="86" spans="1:8" s="118" customFormat="1" ht="90" customHeight="1" x14ac:dyDescent="0.25">
      <c r="A86" s="159" t="s">
        <v>226</v>
      </c>
      <c r="B86" s="155" t="s">
        <v>189</v>
      </c>
      <c r="C86" s="156"/>
      <c r="D86" s="156" t="s">
        <v>151</v>
      </c>
      <c r="E86" s="156" t="s">
        <v>146</v>
      </c>
      <c r="F86" s="156">
        <v>32130</v>
      </c>
      <c r="G86" s="157">
        <v>32138</v>
      </c>
      <c r="H86" s="158">
        <v>32131</v>
      </c>
    </row>
    <row r="87" spans="1:8" s="118" customFormat="1" ht="90" customHeight="1" x14ac:dyDescent="0.25">
      <c r="A87" s="159" t="s">
        <v>226</v>
      </c>
      <c r="B87" s="155" t="s">
        <v>200</v>
      </c>
      <c r="C87" s="156"/>
      <c r="D87" s="156" t="s">
        <v>151</v>
      </c>
      <c r="E87" s="156" t="s">
        <v>146</v>
      </c>
      <c r="F87" s="156">
        <v>32130</v>
      </c>
      <c r="G87" s="157">
        <v>32138</v>
      </c>
      <c r="H87" s="158">
        <v>32131</v>
      </c>
    </row>
    <row r="88" spans="1:8" s="118" customFormat="1" ht="90" customHeight="1" x14ac:dyDescent="0.25">
      <c r="A88" s="159" t="s">
        <v>226</v>
      </c>
      <c r="B88" s="155" t="s">
        <v>280</v>
      </c>
      <c r="C88" s="156"/>
      <c r="D88" s="156" t="s">
        <v>43</v>
      </c>
      <c r="E88" s="156" t="s">
        <v>149</v>
      </c>
      <c r="F88" s="156">
        <v>32130</v>
      </c>
      <c r="G88" s="157">
        <v>32141</v>
      </c>
      <c r="H88" s="158">
        <v>32134</v>
      </c>
    </row>
    <row r="89" spans="1:8" s="118" customFormat="1" ht="90" customHeight="1" x14ac:dyDescent="0.25">
      <c r="A89" s="159" t="s">
        <v>226</v>
      </c>
      <c r="B89" s="155" t="s">
        <v>196</v>
      </c>
      <c r="C89" s="156"/>
      <c r="D89" s="156" t="s">
        <v>153</v>
      </c>
      <c r="E89" s="156" t="s">
        <v>149</v>
      </c>
      <c r="F89" s="156">
        <v>32130</v>
      </c>
      <c r="G89" s="157">
        <v>32140</v>
      </c>
      <c r="H89" s="158">
        <v>32134</v>
      </c>
    </row>
    <row r="90" spans="1:8" s="118" customFormat="1" ht="90" customHeight="1" x14ac:dyDescent="0.25">
      <c r="A90" s="159" t="s">
        <v>226</v>
      </c>
      <c r="B90" s="155" t="s">
        <v>190</v>
      </c>
      <c r="C90" s="156"/>
      <c r="D90" s="156" t="s">
        <v>150</v>
      </c>
      <c r="E90" s="156" t="s">
        <v>149</v>
      </c>
      <c r="F90" s="156">
        <v>32130</v>
      </c>
      <c r="G90" s="157">
        <v>32137</v>
      </c>
      <c r="H90" s="158">
        <v>32134</v>
      </c>
    </row>
    <row r="91" spans="1:8" s="118" customFormat="1" ht="90" customHeight="1" x14ac:dyDescent="0.25">
      <c r="A91" s="159" t="s">
        <v>226</v>
      </c>
      <c r="B91" s="155" t="s">
        <v>187</v>
      </c>
      <c r="C91" s="156"/>
      <c r="D91" s="156" t="s">
        <v>150</v>
      </c>
      <c r="E91" s="156" t="s">
        <v>149</v>
      </c>
      <c r="F91" s="156">
        <v>32130</v>
      </c>
      <c r="G91" s="157">
        <v>32137</v>
      </c>
      <c r="H91" s="158">
        <v>32134</v>
      </c>
    </row>
    <row r="92" spans="1:8" s="118" customFormat="1" ht="90" customHeight="1" x14ac:dyDescent="0.25">
      <c r="A92" s="159" t="s">
        <v>226</v>
      </c>
      <c r="B92" s="155" t="s">
        <v>281</v>
      </c>
      <c r="C92" s="156"/>
      <c r="D92" s="156" t="s">
        <v>150</v>
      </c>
      <c r="E92" s="156" t="s">
        <v>149</v>
      </c>
      <c r="F92" s="156">
        <v>32130</v>
      </c>
      <c r="G92" s="157">
        <v>32137</v>
      </c>
      <c r="H92" s="158">
        <v>32134</v>
      </c>
    </row>
    <row r="93" spans="1:8" s="118" customFormat="1" ht="90" customHeight="1" x14ac:dyDescent="0.25">
      <c r="A93" s="159" t="s">
        <v>226</v>
      </c>
      <c r="B93" s="155" t="s">
        <v>198</v>
      </c>
      <c r="C93" s="156"/>
      <c r="D93" s="156" t="s">
        <v>150</v>
      </c>
      <c r="E93" s="156" t="s">
        <v>149</v>
      </c>
      <c r="F93" s="156">
        <v>32130</v>
      </c>
      <c r="G93" s="157">
        <v>32137</v>
      </c>
      <c r="H93" s="158">
        <v>32134</v>
      </c>
    </row>
    <row r="94" spans="1:8" s="118" customFormat="1" ht="90" customHeight="1" x14ac:dyDescent="0.25">
      <c r="A94" s="159" t="s">
        <v>226</v>
      </c>
      <c r="B94" s="155" t="s">
        <v>282</v>
      </c>
      <c r="C94" s="156"/>
      <c r="D94" s="156" t="s">
        <v>150</v>
      </c>
      <c r="E94" s="156" t="s">
        <v>149</v>
      </c>
      <c r="F94" s="156">
        <v>32130</v>
      </c>
      <c r="G94" s="157">
        <v>32137</v>
      </c>
      <c r="H94" s="158">
        <v>32134</v>
      </c>
    </row>
    <row r="95" spans="1:8" s="118" customFormat="1" ht="90" customHeight="1" x14ac:dyDescent="0.25">
      <c r="A95" s="159" t="s">
        <v>226</v>
      </c>
      <c r="B95" s="155" t="s">
        <v>207</v>
      </c>
      <c r="C95" s="156"/>
      <c r="D95" s="156" t="s">
        <v>152</v>
      </c>
      <c r="E95" s="156" t="s">
        <v>149</v>
      </c>
      <c r="F95" s="156">
        <v>32130</v>
      </c>
      <c r="G95" s="157">
        <v>32139</v>
      </c>
      <c r="H95" s="158">
        <v>32134</v>
      </c>
    </row>
    <row r="96" spans="1:8" s="118" customFormat="1" ht="90" customHeight="1" x14ac:dyDescent="0.25">
      <c r="A96" s="159" t="s">
        <v>226</v>
      </c>
      <c r="B96" s="155" t="s">
        <v>283</v>
      </c>
      <c r="C96" s="156"/>
      <c r="D96" s="156" t="s">
        <v>152</v>
      </c>
      <c r="E96" s="156" t="s">
        <v>149</v>
      </c>
      <c r="F96" s="156">
        <v>32130</v>
      </c>
      <c r="G96" s="157">
        <v>32139</v>
      </c>
      <c r="H96" s="158">
        <v>32134</v>
      </c>
    </row>
    <row r="97" spans="1:8" s="118" customFormat="1" ht="90" customHeight="1" x14ac:dyDescent="0.25">
      <c r="A97" s="159" t="s">
        <v>226</v>
      </c>
      <c r="B97" s="155" t="s">
        <v>284</v>
      </c>
      <c r="C97" s="156"/>
      <c r="D97" s="156" t="s">
        <v>152</v>
      </c>
      <c r="E97" s="156" t="s">
        <v>149</v>
      </c>
      <c r="F97" s="156">
        <v>32130</v>
      </c>
      <c r="G97" s="157">
        <v>32139</v>
      </c>
      <c r="H97" s="158">
        <v>32134</v>
      </c>
    </row>
  </sheetData>
  <autoFilter ref="A1:H2" xr:uid="{152DB777-49A3-4C51-8D97-755058810AC4}"/>
  <phoneticPr fontId="44" type="noConversion"/>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PROJETO</vt:lpstr>
      <vt:lpstr>ATRIBUTOS</vt:lpstr>
      <vt:lpstr>SEGMENTOS</vt:lpstr>
      <vt:lpstr>USUARIOS</vt:lpstr>
      <vt:lpstr>PERFIL</vt:lpstr>
      <vt:lpstr>FAVORABIL_1</vt:lpstr>
      <vt:lpstr>FIDEL_1</vt:lpstr>
      <vt:lpstr>COMENTARIOS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IQ-01</dc:creator>
  <cp:keywords/>
  <dc:description/>
  <cp:lastModifiedBy>Vinicius Kolbe</cp:lastModifiedBy>
  <cp:revision/>
  <dcterms:created xsi:type="dcterms:W3CDTF">2016-09-30T13:41:54Z</dcterms:created>
  <dcterms:modified xsi:type="dcterms:W3CDTF">2025-06-11T19:06:21Z</dcterms:modified>
  <cp:category/>
  <cp:contentStatus/>
</cp:coreProperties>
</file>