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ERV01\Dados\01. CLIENTES\Intertank\PSC\PSC 2024\6. Relatorios\Sistema Web\"/>
    </mc:Choice>
  </mc:AlternateContent>
  <xr:revisionPtr revIDLastSave="0" documentId="13_ncr:1_{B1DF0393-8581-44B9-B386-1CFE2729497A}" xr6:coauthVersionLast="47" xr6:coauthVersionMax="47" xr10:uidLastSave="{00000000-0000-0000-0000-000000000000}"/>
  <workbookProtection lockWindows="1"/>
  <bookViews>
    <workbookView xWindow="-108" yWindow="-108" windowWidth="23256" windowHeight="12576" tabRatio="857" xr2:uid="{00000000-000D-0000-FFFF-FFFF00000000}"/>
  </bookViews>
  <sheets>
    <sheet name="PROJETO" sheetId="1" r:id="rId1"/>
    <sheet name="ATRIBUTOS" sheetId="2" r:id="rId2"/>
    <sheet name="SEGMENTOS" sheetId="4" r:id="rId3"/>
    <sheet name="USUARIOS" sheetId="5" r:id="rId4"/>
    <sheet name="PERFIL" sheetId="6" r:id="rId5"/>
    <sheet name="APL_02_NOTA" sheetId="38" r:id="rId6"/>
    <sheet name="APL_01_NOTA" sheetId="21" r:id="rId7"/>
    <sheet name="APL_02_SAT" sheetId="39" r:id="rId8"/>
    <sheet name="APL_01_SAT" sheetId="27" r:id="rId9"/>
    <sheet name="APL_02_INSAT" sheetId="40" r:id="rId10"/>
    <sheet name="APL_01_INSAT" sheetId="32" r:id="rId11"/>
    <sheet name="APL_02_FIDEL" sheetId="41" r:id="rId12"/>
    <sheet name="APL_01_FIDEL" sheetId="37" r:id="rId13"/>
    <sheet name="COMENTARIOS" sheetId="16" r:id="rId14"/>
  </sheets>
  <externalReferences>
    <externalReference r:id="rId15"/>
  </externalReferences>
  <definedNames>
    <definedName name="_xlnm._FilterDatabase" localSheetId="12" hidden="1">APL_01_FIDEL!$A$3:$X$5</definedName>
    <definedName name="_xlnm._FilterDatabase" localSheetId="10" hidden="1">APL_01_INSAT!$A$1:$C$3</definedName>
    <definedName name="_xlnm._FilterDatabase" localSheetId="6" hidden="1">APL_01_NOTA!$A$1:$Q$3</definedName>
    <definedName name="_xlnm._FilterDatabase" localSheetId="8" hidden="1">APL_01_SAT!$A$1:$C$3</definedName>
    <definedName name="_xlnm._FilterDatabase" localSheetId="11" hidden="1">APL_02_FIDEL!$A$3:$X$5</definedName>
    <definedName name="_xlnm._FilterDatabase" localSheetId="9" hidden="1">APL_02_INSAT!$A$1:$C$3</definedName>
    <definedName name="_xlnm._FilterDatabase" localSheetId="5" hidden="1">APL_02_NOTA!$A$1:$Q$3</definedName>
    <definedName name="_xlnm._FilterDatabase" localSheetId="7" hidden="1">APL_02_SAT!$A$1:$C$3</definedName>
    <definedName name="_xlnm._FilterDatabase" localSheetId="1" hidden="1">ATRIBUTOS!$A$1:$F$1</definedName>
    <definedName name="_xlnm._FilterDatabase" localSheetId="13" hidden="1">COMENTARIOS!$A$1:$D$274</definedName>
    <definedName name="_xlnm._FilterDatabase" localSheetId="4" hidden="1">PERFIL!$A$2:$E$3</definedName>
    <definedName name="_xlnm._FilterDatabase" localSheetId="2" hidden="1">SEGMENTOS!$A$1:$C$3</definedName>
    <definedName name="_xlnm._FilterDatabase" localSheetId="3" hidden="1">USUARIOS!$A$1:$BA$1</definedName>
    <definedName name="INDICES" localSheetId="12">#REF!</definedName>
    <definedName name="INDICES" localSheetId="10">#REF!</definedName>
    <definedName name="INDICES" localSheetId="6">#REF!</definedName>
    <definedName name="INDICES" localSheetId="8">#REF!</definedName>
    <definedName name="INDICES" localSheetId="11">#REF!</definedName>
    <definedName name="INDICES" localSheetId="9">#REF!</definedName>
    <definedName name="INDICES" localSheetId="5">#REF!</definedName>
    <definedName name="INDICES" localSheetId="7">#REF!</definedName>
    <definedName name="INDICES">#REF!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AT">'[1]CALC ÍNDICES'!$P$3:$AA$8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1" l="1"/>
  <c r="B4" i="41"/>
  <c r="B3" i="40"/>
  <c r="B2" i="40"/>
  <c r="B3" i="39"/>
  <c r="B2" i="39"/>
  <c r="B3" i="38"/>
  <c r="B2" i="38"/>
  <c r="B2" i="5"/>
  <c r="B3" i="6" l="1"/>
  <c r="B5" i="37" l="1"/>
  <c r="B4" i="37"/>
  <c r="B3" i="32"/>
  <c r="B2" i="32"/>
  <c r="B3" i="27"/>
  <c r="B2" i="27"/>
  <c r="B3" i="21"/>
  <c r="B2" i="21"/>
</calcChain>
</file>

<file path=xl/sharedStrings.xml><?xml version="1.0" encoding="utf-8"?>
<sst xmlns="http://schemas.openxmlformats.org/spreadsheetml/2006/main" count="380" uniqueCount="171">
  <si>
    <t>ID_PROJETO</t>
  </si>
  <si>
    <t>PROJETO</t>
  </si>
  <si>
    <t>DATA</t>
  </si>
  <si>
    <t>Área / Dimensão</t>
  </si>
  <si>
    <t>Impacto</t>
  </si>
  <si>
    <t>Importância</t>
  </si>
  <si>
    <t>ID_SEGMENTO</t>
  </si>
  <si>
    <t>SEGMENTO</t>
  </si>
  <si>
    <t>Visualiza01</t>
  </si>
  <si>
    <t>Visualiza02</t>
  </si>
  <si>
    <t>Visualiza03</t>
  </si>
  <si>
    <t>Visualiza04</t>
  </si>
  <si>
    <t>Visualiza05</t>
  </si>
  <si>
    <t>Visualiza06</t>
  </si>
  <si>
    <t>Visualiza07</t>
  </si>
  <si>
    <t>Visualiza08</t>
  </si>
  <si>
    <t>Visualiza09</t>
  </si>
  <si>
    <t>Visualiza10</t>
  </si>
  <si>
    <t>Visualiza11</t>
  </si>
  <si>
    <t>Visualiza12</t>
  </si>
  <si>
    <t>Visualiza13</t>
  </si>
  <si>
    <t>Visualiza14</t>
  </si>
  <si>
    <t>Visualiza15</t>
  </si>
  <si>
    <t>Visualiza16</t>
  </si>
  <si>
    <t>Visualiza17</t>
  </si>
  <si>
    <t>Visualiza18</t>
  </si>
  <si>
    <t>Visualiza19</t>
  </si>
  <si>
    <t>Visualiza20</t>
  </si>
  <si>
    <t>Visualiza21</t>
  </si>
  <si>
    <t>Visualiza22</t>
  </si>
  <si>
    <t>Visualiza23</t>
  </si>
  <si>
    <t>Visualiza24</t>
  </si>
  <si>
    <t>Visualiza25</t>
  </si>
  <si>
    <t>Visualiza26</t>
  </si>
  <si>
    <t>Visualiza27</t>
  </si>
  <si>
    <t>Visualiza28</t>
  </si>
  <si>
    <t>Visualiza29</t>
  </si>
  <si>
    <t>Visualiza30</t>
  </si>
  <si>
    <t>Visualiza31</t>
  </si>
  <si>
    <t>Visualiza32</t>
  </si>
  <si>
    <t>Visualiza33</t>
  </si>
  <si>
    <t>Visualiza34</t>
  </si>
  <si>
    <t>Visualiza35</t>
  </si>
  <si>
    <t>Visualiza36</t>
  </si>
  <si>
    <t>Visualiza37</t>
  </si>
  <si>
    <t>Visualiza38</t>
  </si>
  <si>
    <t>Visualiza39</t>
  </si>
  <si>
    <t>Visualiza40</t>
  </si>
  <si>
    <t>Visualiza41</t>
  </si>
  <si>
    <t>Visualiza42</t>
  </si>
  <si>
    <t>Visualiza43</t>
  </si>
  <si>
    <t>Visualiza44</t>
  </si>
  <si>
    <t>Visualiza45</t>
  </si>
  <si>
    <t>Visualiza46</t>
  </si>
  <si>
    <t>Visualiza47</t>
  </si>
  <si>
    <t>Visualiza48</t>
  </si>
  <si>
    <t>Visualiza49</t>
  </si>
  <si>
    <t>Visualiza50</t>
  </si>
  <si>
    <t>-</t>
  </si>
  <si>
    <t>IFC</t>
  </si>
  <si>
    <t>ID_Segmento</t>
  </si>
  <si>
    <t>Data</t>
  </si>
  <si>
    <t>Fidelidade</t>
  </si>
  <si>
    <t>Definitivamente sim</t>
  </si>
  <si>
    <t>Provavelmente sim</t>
  </si>
  <si>
    <t>Provavelmente não</t>
  </si>
  <si>
    <t>Grupo</t>
  </si>
  <si>
    <t>Satisfação geral</t>
  </si>
  <si>
    <t>Mercado</t>
  </si>
  <si>
    <t>ID_Atributo</t>
  </si>
  <si>
    <t>Atributo</t>
  </si>
  <si>
    <t>Qualidade Percebida</t>
  </si>
  <si>
    <t>Segmento</t>
  </si>
  <si>
    <t>Comparativo</t>
  </si>
  <si>
    <t>ID_Usuario</t>
  </si>
  <si>
    <t>Senha</t>
  </si>
  <si>
    <t>ISQP</t>
  </si>
  <si>
    <t>IS$P</t>
  </si>
  <si>
    <t>IIQP</t>
  </si>
  <si>
    <t>II$P</t>
  </si>
  <si>
    <t>VISUALIZA01</t>
  </si>
  <si>
    <t>IQP</t>
  </si>
  <si>
    <t>I$P</t>
  </si>
  <si>
    <t>Muito satisfeito</t>
  </si>
  <si>
    <t>Satisfeito</t>
  </si>
  <si>
    <t>Muito insatisfeito</t>
  </si>
  <si>
    <t>SEGMENTO_NOME</t>
  </si>
  <si>
    <t>Qtd. de respondentes</t>
  </si>
  <si>
    <t>Faturamento</t>
  </si>
  <si>
    <t>Imagem corporativa</t>
  </si>
  <si>
    <t>Condições comerciais</t>
  </si>
  <si>
    <t>Intertank</t>
  </si>
  <si>
    <t>Propensão a recomprar</t>
  </si>
  <si>
    <t>Nem satisfeito,
nem insatisfeito</t>
  </si>
  <si>
    <t>Inatisfeito</t>
  </si>
  <si>
    <t>Talvez sim,
talvez não</t>
  </si>
  <si>
    <t>Definitvamente não</t>
  </si>
  <si>
    <t>Clientes Primes</t>
  </si>
  <si>
    <t>Clientes Favoráveis</t>
  </si>
  <si>
    <t>Clientes Vulneráveis</t>
  </si>
  <si>
    <t>Clientes Insatisfeitos</t>
  </si>
  <si>
    <t>Clientes Alto Risco</t>
  </si>
  <si>
    <t>Classificacao</t>
  </si>
  <si>
    <t>Comentario</t>
  </si>
  <si>
    <t>Area_Dimensao</t>
  </si>
  <si>
    <t>Empresa que apresenta soluções inovadoras que agregam valor ao processo e reduzem custos.</t>
  </si>
  <si>
    <t>Empresa confiável e comprometida com o cliente: produtos e posicionamentos.</t>
  </si>
  <si>
    <t>Isotanks</t>
  </si>
  <si>
    <t>Comparação com o nível ideal</t>
  </si>
  <si>
    <t>Muito perto do ideal</t>
  </si>
  <si>
    <t>Perto do ideal</t>
  </si>
  <si>
    <t>A meio caminho do ideal</t>
  </si>
  <si>
    <t>Longe do ideal</t>
  </si>
  <si>
    <t>Muito longe do ideal</t>
  </si>
  <si>
    <t>Facilidade de contato para solicitar uma proposta para contratação de serviços.</t>
  </si>
  <si>
    <t>Postura do negociador: capacidade de entender as necessidades do cliente e propor soluções adequadas.</t>
  </si>
  <si>
    <t>Rapidez no recebimento da proposta de contrato.</t>
  </si>
  <si>
    <t>Flexibilidade de negociação de condições para tornar viável o fechamento do contrato.</t>
  </si>
  <si>
    <t>Agilidade no recebimento dos Isotanks pela INTERTANK: identificação, descarregamento, registro.</t>
  </si>
  <si>
    <t>Rapidez no envio do primeiro relatório sobre a situação dos Isotanks.</t>
  </si>
  <si>
    <t>Relatórios da execução de cada serviço: Informações suficientes e claras do serviço executado.</t>
  </si>
  <si>
    <t>Relatórios da execução de cada serviço: Rapidez no envio.</t>
  </si>
  <si>
    <t>Relatórios diários do status dos Isotanks: Informações suficientes e claras do status de cada isotank.</t>
  </si>
  <si>
    <t>Relatórios diários do status dos Isotanks: Cumprimento da periodicidade diária, sem falhas.</t>
  </si>
  <si>
    <t>Cumprimento do prazo de execução dos serviços.</t>
  </si>
  <si>
    <t>Qualidade dos serviços executados: em conformidade com o contratado.</t>
  </si>
  <si>
    <t>Integração e interação com os prestadores de serviços designados pelo cliente (de outras localidades fora do Rio de Janeiro).</t>
  </si>
  <si>
    <t>Agilidade no processo de disponibilização dos Isotanks para retirada pelo cliente.</t>
  </si>
  <si>
    <t>Análise de claims gerados pelo cliente: Rapidez na análise.</t>
  </si>
  <si>
    <t>Análise de claims gerados pelo cliente: Coerência e embasamento da análise.</t>
  </si>
  <si>
    <t>Eficácia na resolução do problema, quando o problema foi de fato gerado pela INTERTANK.</t>
  </si>
  <si>
    <t>Relatórios de faturamento: informações suficientes e claras dos serviços cobrados.</t>
  </si>
  <si>
    <t>Invoice: clareza e em tempo hábil para pagamento.</t>
  </si>
  <si>
    <t>Preço compatível com o mercado de serviços em Isotanks.</t>
  </si>
  <si>
    <t>Preço compatível com a qualidade dos serviços oferecidos.</t>
  </si>
  <si>
    <t>Contratação</t>
  </si>
  <si>
    <t>Execução dos serviços</t>
  </si>
  <si>
    <t>Assistência Técnica - Claims</t>
  </si>
  <si>
    <t>Recebimento dos Isotanks - Inbound</t>
  </si>
  <si>
    <t>Retirada dos Tanques - Outbound</t>
  </si>
  <si>
    <t>Satisfação Geral</t>
  </si>
  <si>
    <t>J8E3L</t>
  </si>
  <si>
    <t>Pesquisa de Satisfação dos clientes da Intertank — 2024</t>
  </si>
  <si>
    <t>Serviços em Isotanks</t>
  </si>
  <si>
    <t>A disponibilidade da equipe para resolução de problemas é invejável. Todos muito educados, prestativos e eficientes, nos trazendo resoluções rápidas e eficientes.</t>
  </si>
  <si>
    <t>A Análise tecnicamente não é rápida, mas dentro do que é pedido é feito com rapidez, cada caso é um caso. Os técnicos da Intertank trabalham com coerência e certificação. Nunca houve algo que foi gerado pela Intertank.</t>
  </si>
  <si>
    <t>As condições comerciais oferecidas pela Intertank são muito acima em questão de qualidade se comparada com suas concorrentes.</t>
  </si>
  <si>
    <t>A Intertank é Ímpar quanto as condições comerciais e faz jus a tudo dito.</t>
  </si>
  <si>
    <t>Eu não diria que é uma empresa flexível, mas sim uma empresa com uma gama alta de opções de produtos, assim sendo, consegue atender a diferentes empresas com diferentes serviços, a tornando "flexível".</t>
  </si>
  <si>
    <t>A Intertank é uma parceira de muitos anos e sempre vem com uma facilidade para contato e contratação de seus serviços</t>
  </si>
  <si>
    <t>Nossos contratos são efetuados por períodos, não temos nenhum tipo de contrato que nos obriga a ficar com eles por algum período de tempo, é uma empresa extremamente organizada, com opções pertinentes ao que buscamos e com muita rapidez no processo de negociação.</t>
  </si>
  <si>
    <t>Quando há uma demora na resposta do orçamento, eles mandam com rapidez a explicação do motivo para a demora.</t>
  </si>
  <si>
    <t>Os relatórios enviados pela Intertank são excelentes, rápidos e eficazes. Alguns prazos de realização de serviços são mais demorados que os outros, mas nunca passam do prazo estipulado, tudo depende do tipo de serviço executado.</t>
  </si>
  <si>
    <t>A execução de serviços da Intertank é ímpar, qualidade excepcional.</t>
  </si>
  <si>
    <t>Nossa experiencia com todos do terminal é muito positiva. Todos muito proativos e flexíveis, sempre procurando atender nossas necessidades.</t>
  </si>
  <si>
    <t>Vejo que é uma empresa muito organizada quando pensamos nos relatórios e afins, sempre entregando e seguindo os contratos a risca.</t>
  </si>
  <si>
    <t>As atualizações são diárias e vem diretamente para nós sem nenhum problema. Todas as comunicações e relatórios são excelentes.</t>
  </si>
  <si>
    <t>O envio de todas as documentações são claros e dentro do prazo.</t>
  </si>
  <si>
    <t>Todos os relatórios e Invoices sempre foram entregues com agilidade para que internamente pudéssemos nos organizar.</t>
  </si>
  <si>
    <t>O recebimento feito por eles é rápido e seguro, além disso o relatório é rápido e eficaz, nos dando um ótimo atendimento.</t>
  </si>
  <si>
    <t>Toda a responsabilidade de recebimento é da Intertank, por isso são muito ágeis ao receber os isotanks e também para emissão do relatório de situação, para que tudo seja resolvido da maneira mais rápida possível.</t>
  </si>
  <si>
    <t>Não tivemos qualquer tipo de problemas relacionados a recepção dos isotanks, sempre muito solícitos e ágeis em todo o processo, desde a identificação até o relatório final.</t>
  </si>
  <si>
    <t>Quando o cliente tem alguma demora na entrega do tanque eles nos comunicam, e isso não acontece com a Intertank. Os relatórios são eficazes e rápidos, além disso os tanques só são recebidos após avaliações prévias.</t>
  </si>
  <si>
    <t>Sempre atuam de forma rápida, sem causar transtorno para nós ou nossos clientes.</t>
  </si>
  <si>
    <t>O processo para retirada é bem rápido, eficiente e prático.</t>
  </si>
  <si>
    <t>Não há problema, somos a principal fonte de comunicação e não recebemos quaisquer tipos de reclamações.</t>
  </si>
  <si>
    <t>De modo geral, estou muito satisfeito com o que a Intertank me oferece hoje, ela está sempre inovando e acompanhando o crescimento do mercado.</t>
  </si>
  <si>
    <t>A Intertank é uma empresa exemplar, que nos ajuda na inovação de nossos recursos</t>
  </si>
  <si>
    <t>Necessita apenas ampliar a possibilidade de aceitar e limpar mais produtos.</t>
  </si>
  <si>
    <t>É uma empresa onde o diferencial é o atendimento humanizado dos seus funcionários para com os seus cliente, fazendo com que a gente sempre retorne para seus serviços.</t>
  </si>
  <si>
    <t>Estamos trabalhando há 30 anos com a Intertank, onde ela vem sempre se renovando para acompanhar o mercado e superando seus concorrentes.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</si>
</sst>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/m/yyyy"/>
    <numFmt numFmtId="165" formatCode="0.0%"/>
    <numFmt numFmtId="166" formatCode="#0.0%"/>
    <numFmt numFmtId="167" formatCode="0.0"/>
  </numFmts>
  <fonts count="36" x14ac:knownFonts="1">
    <font>
      <sz val="11"/>
      <color rgb="FF000000"/>
      <name val="Calibri"/>
      <family val="2"/>
      <charset val="1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1"/>
      <color rgb="FF000000"/>
      <name val="Trebuchet MS"/>
      <family val="2"/>
      <charset val="1"/>
    </font>
    <font>
      <sz val="11"/>
      <color rgb="FF1795B0"/>
      <name val="Trebuchet MS"/>
      <family val="2"/>
      <charset val="1"/>
    </font>
    <font>
      <sz val="10"/>
      <color rgb="FF1795B0"/>
      <name val="Trebuchet MS"/>
      <family val="2"/>
      <charset val="1"/>
    </font>
    <font>
      <b/>
      <sz val="11"/>
      <color rgb="FF1795B0"/>
      <name val="Trebuchet MS"/>
      <family val="2"/>
      <charset val="1"/>
    </font>
    <font>
      <b/>
      <sz val="10"/>
      <color rgb="FF1795B0"/>
      <name val="Trebuchet MS"/>
      <family val="2"/>
      <charset val="1"/>
    </font>
    <font>
      <sz val="10"/>
      <color rgb="FF000000"/>
      <name val="Trebuchet MS"/>
      <family val="2"/>
      <charset val="1"/>
    </font>
    <font>
      <b/>
      <sz val="11"/>
      <color rgb="FF000000"/>
      <name val="Trebuchet MS"/>
      <family val="2"/>
      <charset val="1"/>
    </font>
    <font>
      <sz val="11"/>
      <color rgb="FF1795B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1795B0"/>
      <name val="Trebuchet MS"/>
      <family val="2"/>
    </font>
    <font>
      <sz val="10"/>
      <name val="Arial"/>
      <family val="2"/>
    </font>
    <font>
      <b/>
      <sz val="10"/>
      <color rgb="FF1795B0"/>
      <name val="Trebuchet MS"/>
      <family val="2"/>
    </font>
    <font>
      <sz val="11"/>
      <color rgb="FF1795B0"/>
      <name val="Trebuchet MS"/>
      <family val="2"/>
    </font>
    <font>
      <b/>
      <sz val="11"/>
      <color rgb="FF1795B0"/>
      <name val="Trebuchet MS"/>
      <family val="2"/>
    </font>
    <font>
      <sz val="10"/>
      <color rgb="FF1795B0"/>
      <name val="Trebuchet MS"/>
      <family val="2"/>
    </font>
    <font>
      <sz val="11"/>
      <color theme="1"/>
      <name val="Calibri"/>
      <family val="2"/>
      <scheme val="minor"/>
    </font>
    <font>
      <b/>
      <sz val="12"/>
      <color theme="0"/>
      <name val="Trebuchet MS"/>
      <family val="2"/>
      <charset val="1"/>
    </font>
    <font>
      <i/>
      <sz val="11"/>
      <color rgb="FF7F7F7F"/>
      <name val="Calibri"/>
      <family val="2"/>
      <scheme val="minor"/>
    </font>
    <font>
      <sz val="10"/>
      <color rgb="FF008080"/>
      <name val="Trebuchet MS"/>
      <family val="2"/>
    </font>
    <font>
      <b/>
      <sz val="13"/>
      <color rgb="FF008080"/>
      <name val="Trebuchet MS"/>
      <family val="2"/>
    </font>
    <font>
      <b/>
      <sz val="11"/>
      <color rgb="FF000000"/>
      <name val="Calibri"/>
      <family val="2"/>
      <charset val="1"/>
    </font>
    <font>
      <b/>
      <sz val="10"/>
      <color theme="0"/>
      <name val="Trebuchet MS"/>
      <family val="2"/>
    </font>
    <font>
      <b/>
      <sz val="14"/>
      <color rgb="FF1795B0"/>
      <name val="Trebuchet MS"/>
      <family val="2"/>
      <charset val="1"/>
    </font>
    <font>
      <b/>
      <sz val="13"/>
      <color rgb="FF1795B0"/>
      <name val="Trebuchet MS"/>
      <family val="2"/>
      <charset val="1"/>
    </font>
    <font>
      <b/>
      <sz val="13"/>
      <color rgb="FF000000"/>
      <name val="Calibri"/>
      <family val="2"/>
      <charset val="1"/>
    </font>
    <font>
      <b/>
      <sz val="12"/>
      <color rgb="FF1795B0"/>
      <name val="Trebuchet MS"/>
      <family val="2"/>
      <charset val="1"/>
    </font>
    <font>
      <sz val="12"/>
      <color rgb="FF1795B0"/>
      <name val="Trebuchet MS"/>
      <family val="2"/>
      <charset val="1"/>
    </font>
    <font>
      <sz val="12"/>
      <color rgb="FF000000"/>
      <name val="Calibri"/>
      <family val="2"/>
      <charset val="1"/>
    </font>
    <font>
      <b/>
      <sz val="10"/>
      <color rgb="FF009999"/>
      <name val="Trebuchet MS"/>
      <family val="2"/>
    </font>
    <font>
      <b/>
      <sz val="12"/>
      <color theme="0"/>
      <name val="Trebuchet MS"/>
      <family val="2"/>
    </font>
    <font>
      <b/>
      <sz val="12"/>
      <color rgb="FF009999"/>
      <name val="Trebuchet MS"/>
      <family val="2"/>
    </font>
    <font>
      <sz val="12"/>
      <color rgb="FF009999"/>
      <name val="Trebuchet MS"/>
      <family val="2"/>
    </font>
    <font>
      <sz val="10"/>
      <color rgb="FF009999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rgb="FFDBDBDB"/>
        <bgColor rgb="FFDAE3F3"/>
      </patternFill>
    </fill>
    <fill>
      <patternFill patternType="solid">
        <fgColor rgb="FF548235"/>
        <bgColor rgb="FF339966"/>
      </patternFill>
    </fill>
    <fill>
      <patternFill patternType="solid">
        <fgColor rgb="FF92D050"/>
        <bgColor rgb="FF969696"/>
      </patternFill>
    </fill>
    <fill>
      <patternFill patternType="solid">
        <fgColor rgb="FFFFD966"/>
        <bgColor rgb="FFFFFF99"/>
      </patternFill>
    </fill>
    <fill>
      <patternFill patternType="solid">
        <fgColor rgb="FFFF7C80"/>
        <bgColor rgb="FFFF99CC"/>
      </patternFill>
    </fill>
    <fill>
      <patternFill patternType="solid">
        <fgColor rgb="FFC00000"/>
        <bgColor rgb="FF800000"/>
      </patternFill>
    </fill>
    <fill>
      <patternFill patternType="solid">
        <fgColor rgb="FFBF9000"/>
        <bgColor rgb="FFFF6600"/>
      </patternFill>
    </fill>
    <fill>
      <patternFill patternType="solid">
        <fgColor theme="5" tint="0.79998168889431442"/>
        <bgColor rgb="FFDAE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 tint="0.79998168889431442"/>
        <bgColor rgb="FFDAE3F3"/>
      </patternFill>
    </fill>
    <fill>
      <patternFill patternType="solid">
        <fgColor theme="4" tint="0.79998168889431442"/>
        <bgColor rgb="FFDAE3F3"/>
      </patternFill>
    </fill>
    <fill>
      <patternFill patternType="mediumGray">
        <fgColor rgb="FFDDDBDB"/>
        <bgColor rgb="FFD9D9D9"/>
      </patternFill>
    </fill>
    <fill>
      <patternFill patternType="solid">
        <fgColor rgb="FFC00000"/>
        <bgColor indexed="64"/>
      </patternFill>
    </fill>
    <fill>
      <patternFill patternType="solid">
        <fgColor rgb="FFFFD9D9"/>
        <bgColor rgb="FFDBDBDB"/>
      </patternFill>
    </fill>
    <fill>
      <patternFill patternType="solid">
        <fgColor rgb="FFFFBDBD"/>
        <bgColor rgb="FFDAE3F3"/>
      </patternFill>
    </fill>
    <fill>
      <patternFill patternType="solid">
        <fgColor rgb="FFD9D9D9"/>
        <bgColor rgb="FFD0DCE8"/>
      </patternFill>
    </fill>
    <fill>
      <patternFill patternType="solid">
        <fgColor rgb="FFD9D9D9"/>
        <bgColor rgb="FFDDDBDB"/>
      </patternFill>
    </fill>
    <fill>
      <patternFill patternType="solid">
        <fgColor theme="4" tint="0.59999389629810485"/>
        <bgColor rgb="FFDAE3F3"/>
      </patternFill>
    </fill>
    <fill>
      <patternFill patternType="solid">
        <fgColor theme="4" tint="0.79998168889431442"/>
        <bgColor rgb="FFDBDBDB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1E8F8"/>
        <bgColor rgb="FFFFCC99"/>
      </patternFill>
    </fill>
    <fill>
      <patternFill patternType="solid">
        <fgColor theme="2"/>
        <bgColor rgb="FFD9D9D9"/>
      </patternFill>
    </fill>
  </fills>
  <borders count="78">
    <border>
      <left/>
      <right/>
      <top/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009999"/>
      </left>
      <right style="hair">
        <color rgb="FF009999"/>
      </right>
      <top style="medium">
        <color rgb="FF009999"/>
      </top>
      <bottom style="medium">
        <color rgb="FF009999"/>
      </bottom>
      <diagonal/>
    </border>
    <border>
      <left style="hair">
        <color rgb="FF009999"/>
      </left>
      <right style="hair">
        <color rgb="FF009999"/>
      </right>
      <top style="medium">
        <color rgb="FF009999"/>
      </top>
      <bottom style="medium">
        <color rgb="FF009999"/>
      </bottom>
      <diagonal/>
    </border>
    <border>
      <left style="hair">
        <color rgb="FF009999"/>
      </left>
      <right style="medium">
        <color rgb="FF009999"/>
      </right>
      <top style="medium">
        <color rgb="FF009999"/>
      </top>
      <bottom style="medium">
        <color rgb="FF009999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/>
      <diagonal/>
    </border>
    <border>
      <left style="hair">
        <color rgb="FF1F4E79"/>
      </left>
      <right style="hair">
        <color rgb="FF1F4E79"/>
      </right>
      <top style="medium">
        <color rgb="FF1F4E79"/>
      </top>
      <bottom/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 style="medium">
        <color rgb="FF2F5597"/>
      </left>
      <right style="hair">
        <color rgb="FF2F5597"/>
      </right>
      <top style="medium">
        <color rgb="FF2F5597"/>
      </top>
      <bottom style="hair">
        <color rgb="FF2F5597"/>
      </bottom>
      <diagonal/>
    </border>
    <border>
      <left style="hair">
        <color rgb="FF2F5597"/>
      </left>
      <right style="hair">
        <color rgb="FF2F5597"/>
      </right>
      <top style="medium">
        <color rgb="FF2F5597"/>
      </top>
      <bottom style="hair">
        <color rgb="FF2F5597"/>
      </bottom>
      <diagonal/>
    </border>
    <border>
      <left style="medium">
        <color rgb="FF2F5597"/>
      </left>
      <right style="hair">
        <color rgb="FF2F5597"/>
      </right>
      <top style="hair">
        <color rgb="FF2F5597"/>
      </top>
      <bottom style="hair">
        <color rgb="FF2F5597"/>
      </bottom>
      <diagonal/>
    </border>
    <border>
      <left style="hair">
        <color rgb="FF2F5597"/>
      </left>
      <right style="hair">
        <color rgb="FF2F5597"/>
      </right>
      <top style="hair">
        <color rgb="FF2F5597"/>
      </top>
      <bottom style="hair">
        <color rgb="FF2F5597"/>
      </bottom>
      <diagonal/>
    </border>
    <border>
      <left style="hair">
        <color rgb="FF009999"/>
      </left>
      <right style="medium">
        <color rgb="FF009999"/>
      </right>
      <top style="hair">
        <color rgb="FF009999"/>
      </top>
      <bottom style="medium">
        <color rgb="FF009999"/>
      </bottom>
      <diagonal/>
    </border>
    <border>
      <left style="hair">
        <color rgb="FF009999"/>
      </left>
      <right style="hair">
        <color rgb="FF009999"/>
      </right>
      <top style="hair">
        <color rgb="FF009999"/>
      </top>
      <bottom style="medium">
        <color rgb="FF009999"/>
      </bottom>
      <diagonal/>
    </border>
    <border>
      <left style="medium">
        <color rgb="FF009999"/>
      </left>
      <right style="hair">
        <color rgb="FF009999"/>
      </right>
      <top style="hair">
        <color rgb="FF009999"/>
      </top>
      <bottom style="medium">
        <color rgb="FF009999"/>
      </bottom>
      <diagonal/>
    </border>
    <border>
      <left style="hair">
        <color rgb="FF009999"/>
      </left>
      <right style="medium">
        <color rgb="FF009999"/>
      </right>
      <top style="hair">
        <color rgb="FF009999"/>
      </top>
      <bottom style="hair">
        <color rgb="FF009999"/>
      </bottom>
      <diagonal/>
    </border>
    <border>
      <left style="hair">
        <color rgb="FF009999"/>
      </left>
      <right style="hair">
        <color rgb="FF009999"/>
      </right>
      <top style="hair">
        <color rgb="FF009999"/>
      </top>
      <bottom style="hair">
        <color rgb="FF009999"/>
      </bottom>
      <diagonal/>
    </border>
    <border>
      <left style="medium">
        <color rgb="FF009999"/>
      </left>
      <right style="hair">
        <color rgb="FF009999"/>
      </right>
      <top style="hair">
        <color rgb="FF009999"/>
      </top>
      <bottom style="hair">
        <color rgb="FF009999"/>
      </bottom>
      <diagonal/>
    </border>
    <border>
      <left style="medium">
        <color rgb="FF2F5597"/>
      </left>
      <right style="hair">
        <color rgb="FF2F5597"/>
      </right>
      <top style="hair">
        <color rgb="FF2F5597"/>
      </top>
      <bottom/>
      <diagonal/>
    </border>
    <border>
      <left style="hair">
        <color rgb="FF1795B0"/>
      </left>
      <right style="hair">
        <color rgb="FF1795B0"/>
      </right>
      <top style="hair">
        <color rgb="FF1795B0"/>
      </top>
      <bottom/>
      <diagonal/>
    </border>
    <border>
      <left style="hair">
        <color rgb="FF1795B0"/>
      </left>
      <right/>
      <top style="hair">
        <color rgb="FF1795B0"/>
      </top>
      <bottom style="hair">
        <color rgb="FF1795B0"/>
      </bottom>
      <diagonal/>
    </border>
    <border>
      <left style="hair">
        <color rgb="FF2F5597"/>
      </left>
      <right/>
      <top style="medium">
        <color rgb="FF2F5597"/>
      </top>
      <bottom style="hair">
        <color rgb="FF2F5597"/>
      </bottom>
      <diagonal/>
    </border>
    <border>
      <left style="hair">
        <color rgb="FF2F5597"/>
      </left>
      <right/>
      <top style="hair">
        <color rgb="FF2F5597"/>
      </top>
      <bottom style="hair">
        <color rgb="FF2F5597"/>
      </bottom>
      <diagonal/>
    </border>
    <border>
      <left style="hair">
        <color rgb="FF2F5597"/>
      </left>
      <right/>
      <top style="hair">
        <color rgb="FF2F5597"/>
      </top>
      <bottom/>
      <diagonal/>
    </border>
    <border>
      <left style="thin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thin">
        <color rgb="FF1795B0"/>
      </right>
      <top style="medium">
        <color rgb="FF1795B0"/>
      </top>
      <bottom style="hair">
        <color rgb="FF1795B0"/>
      </bottom>
      <diagonal/>
    </border>
    <border>
      <left style="thin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thin">
        <color rgb="FF1795B0"/>
      </right>
      <top style="hair">
        <color rgb="FF1795B0"/>
      </top>
      <bottom style="hair">
        <color rgb="FF1795B0"/>
      </bottom>
      <diagonal/>
    </border>
    <border>
      <left style="thin">
        <color rgb="FF1795B0"/>
      </left>
      <right style="hair">
        <color rgb="FF1795B0"/>
      </right>
      <top style="hair">
        <color rgb="FF1795B0"/>
      </top>
      <bottom/>
      <diagonal/>
    </border>
    <border>
      <left style="hair">
        <color rgb="FF1795B0"/>
      </left>
      <right style="thin">
        <color rgb="FF1795B0"/>
      </right>
      <top style="hair">
        <color rgb="FF1795B0"/>
      </top>
      <bottom/>
      <diagonal/>
    </border>
    <border>
      <left/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/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/>
      <right style="medium">
        <color rgb="FF1795B0"/>
      </right>
      <top style="hair">
        <color rgb="FF1795B0"/>
      </top>
      <bottom/>
      <diagonal/>
    </border>
    <border>
      <left style="medium">
        <color theme="4" tint="-0.499984740745262"/>
      </left>
      <right style="hair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 style="medium">
        <color theme="4" tint="-0.499984740745262"/>
      </left>
      <right style="hair">
        <color theme="4" tint="-0.499984740745262"/>
      </right>
      <top style="hair">
        <color theme="4" tint="-0.499984740745262"/>
      </top>
      <bottom style="medium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medium">
        <color theme="4" tint="-0.499984740745262"/>
      </bottom>
      <diagonal/>
    </border>
    <border>
      <left style="medium">
        <color rgb="FF1795B0"/>
      </left>
      <right style="hair">
        <color rgb="FF1F4E79"/>
      </right>
      <top style="medium">
        <color rgb="FF1795B0"/>
      </top>
      <bottom style="medium">
        <color rgb="FF1795B0"/>
      </bottom>
      <diagonal/>
    </border>
    <border>
      <left style="hair">
        <color rgb="FF1F4E79"/>
      </left>
      <right style="hair">
        <color rgb="FF1F4E79"/>
      </right>
      <top style="medium">
        <color rgb="FF1795B0"/>
      </top>
      <bottom style="medium">
        <color rgb="FF1795B0"/>
      </bottom>
      <diagonal/>
    </border>
    <border>
      <left style="medium">
        <color rgb="FF009999"/>
      </left>
      <right style="hair">
        <color rgb="FF009999"/>
      </right>
      <top/>
      <bottom style="hair">
        <color rgb="FF009999"/>
      </bottom>
      <diagonal/>
    </border>
    <border>
      <left style="hair">
        <color rgb="FF009999"/>
      </left>
      <right style="hair">
        <color rgb="FF009999"/>
      </right>
      <top/>
      <bottom style="hair">
        <color rgb="FF009999"/>
      </bottom>
      <diagonal/>
    </border>
    <border>
      <left style="hair">
        <color rgb="FF009999"/>
      </left>
      <right style="medium">
        <color rgb="FF009999"/>
      </right>
      <top/>
      <bottom style="hair">
        <color rgb="FF009999"/>
      </bottom>
      <diagonal/>
    </border>
    <border>
      <left style="medium">
        <color rgb="FF009999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009999"/>
      </right>
      <top style="hair">
        <color rgb="FF1795B0"/>
      </top>
      <bottom style="hair">
        <color rgb="FF1795B0"/>
      </bottom>
      <diagonal/>
    </border>
    <border>
      <left style="medium">
        <color rgb="FF009999"/>
      </left>
      <right style="hair">
        <color rgb="FF009999"/>
      </right>
      <top style="medium">
        <color rgb="FF009999"/>
      </top>
      <bottom style="hair">
        <color rgb="FF009999"/>
      </bottom>
      <diagonal/>
    </border>
    <border>
      <left style="hair">
        <color rgb="FF009999"/>
      </left>
      <right style="hair">
        <color rgb="FF009999"/>
      </right>
      <top style="medium">
        <color rgb="FF009999"/>
      </top>
      <bottom style="hair">
        <color rgb="FF009999"/>
      </bottom>
      <diagonal/>
    </border>
    <border>
      <left style="hair">
        <color rgb="FF009999"/>
      </left>
      <right style="medium">
        <color rgb="FF009999"/>
      </right>
      <top style="medium">
        <color rgb="FF009999"/>
      </top>
      <bottom style="hair">
        <color rgb="FF009999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hair">
        <color rgb="FF1F4E79"/>
      </bottom>
      <diagonal/>
    </border>
    <border>
      <left style="medium">
        <color rgb="FF1F4E79"/>
      </left>
      <right style="hair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/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/>
      <bottom style="hair">
        <color rgb="FF1F4E79"/>
      </bottom>
      <diagonal/>
    </border>
    <border>
      <left/>
      <right style="hair">
        <color rgb="FF009999"/>
      </right>
      <top style="medium">
        <color rgb="FF009999"/>
      </top>
      <bottom style="hair">
        <color rgb="FF009999"/>
      </bottom>
      <diagonal/>
    </border>
    <border>
      <left style="hair">
        <color rgb="FF009999"/>
      </left>
      <right style="hair">
        <color rgb="FF1795B0"/>
      </right>
      <top style="medium">
        <color rgb="FF1795B0"/>
      </top>
      <bottom style="hair">
        <color rgb="FF009999"/>
      </bottom>
      <diagonal/>
    </border>
    <border>
      <left style="hair">
        <color rgb="FF1795B0"/>
      </left>
      <right style="thin">
        <color rgb="FF1795B0"/>
      </right>
      <top style="medium">
        <color rgb="FF1795B0"/>
      </top>
      <bottom style="hair">
        <color rgb="FF009999"/>
      </bottom>
      <diagonal/>
    </border>
    <border>
      <left style="hair">
        <color rgb="FF1795B0"/>
      </left>
      <right/>
      <top style="medium">
        <color rgb="FF1795B0"/>
      </top>
      <bottom style="hair">
        <color rgb="FF009999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hair">
        <color rgb="FF009999"/>
      </bottom>
      <diagonal/>
    </border>
    <border>
      <left style="thin">
        <color rgb="FF1795B0"/>
      </left>
      <right style="hair">
        <color rgb="FF1795B0"/>
      </right>
      <top style="medium">
        <color rgb="FF1795B0"/>
      </top>
      <bottom style="hair">
        <color rgb="FF009999"/>
      </bottom>
      <diagonal/>
    </border>
    <border>
      <left/>
      <right style="medium">
        <color rgb="FF1795B0"/>
      </right>
      <top style="medium">
        <color rgb="FF1795B0"/>
      </top>
      <bottom style="hair">
        <color rgb="FF009999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hair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medium">
        <color theme="4" tint="-0.499984740745262"/>
      </right>
      <top style="hair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hair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hair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</borders>
  <cellStyleXfs count="13">
    <xf numFmtId="0" fontId="0" fillId="0" borderId="0"/>
    <xf numFmtId="9" fontId="11" fillId="0" borderId="0" applyBorder="0" applyProtection="0"/>
    <xf numFmtId="0" fontId="8" fillId="0" borderId="0"/>
    <xf numFmtId="0" fontId="13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</cellStyleXfs>
  <cellXfs count="179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0" borderId="2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164" fontId="12" fillId="0" borderId="6" xfId="0" applyNumberFormat="1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right" vertical="center" wrapText="1" indent="1"/>
    </xf>
    <xf numFmtId="0" fontId="5" fillId="2" borderId="3" xfId="0" applyFont="1" applyFill="1" applyBorder="1" applyAlignment="1">
      <alignment horizontal="right" vertical="center" wrapText="1" indent="1"/>
    </xf>
    <xf numFmtId="0" fontId="5" fillId="2" borderId="5" xfId="0" applyFont="1" applyFill="1" applyBorder="1" applyAlignment="1">
      <alignment horizontal="right" vertical="center" wrapText="1" indent="1"/>
    </xf>
    <xf numFmtId="0" fontId="16" fillId="0" borderId="0" xfId="0" applyFont="1" applyAlignment="1">
      <alignment horizontal="center" vertical="center" wrapText="1"/>
    </xf>
    <xf numFmtId="0" fontId="19" fillId="15" borderId="12" xfId="6" applyFont="1" applyFill="1" applyBorder="1" applyAlignment="1">
      <alignment horizontal="center" vertical="center" wrapText="1"/>
    </xf>
    <xf numFmtId="0" fontId="19" fillId="15" borderId="14" xfId="6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21" fillId="0" borderId="0" xfId="8" applyFont="1" applyAlignment="1">
      <alignment horizontal="center" vertical="center" wrapText="1"/>
    </xf>
    <xf numFmtId="0" fontId="21" fillId="0" borderId="0" xfId="8" applyFont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0" fontId="22" fillId="10" borderId="13" xfId="9" applyFont="1" applyFill="1" applyBorder="1" applyAlignment="1">
      <alignment horizontal="center" vertical="center" wrapText="1"/>
    </xf>
    <xf numFmtId="0" fontId="22" fillId="10" borderId="12" xfId="9" applyFont="1" applyFill="1" applyBorder="1" applyAlignment="1">
      <alignment horizontal="center" vertical="center" wrapText="1"/>
    </xf>
    <xf numFmtId="0" fontId="21" fillId="0" borderId="27" xfId="8" applyFont="1" applyBorder="1" applyAlignment="1">
      <alignment horizontal="center" vertical="center" wrapText="1"/>
    </xf>
    <xf numFmtId="0" fontId="16" fillId="14" borderId="15" xfId="0" applyFont="1" applyFill="1" applyBorder="1" applyAlignment="1">
      <alignment horizontal="center" vertical="center" wrapText="1"/>
    </xf>
    <xf numFmtId="0" fontId="16" fillId="14" borderId="16" xfId="0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center" vertical="center" wrapText="1"/>
    </xf>
    <xf numFmtId="0" fontId="23" fillId="0" borderId="0" xfId="0" applyFont="1"/>
    <xf numFmtId="0" fontId="7" fillId="14" borderId="48" xfId="0" applyFont="1" applyFill="1" applyBorder="1" applyAlignment="1">
      <alignment horizontal="center" vertical="center" wrapText="1"/>
    </xf>
    <xf numFmtId="0" fontId="25" fillId="16" borderId="8" xfId="0" applyFont="1" applyFill="1" applyBorder="1" applyAlignment="1">
      <alignment horizontal="center" vertical="center" wrapText="1"/>
    </xf>
    <xf numFmtId="0" fontId="14" fillId="18" borderId="19" xfId="7" applyNumberFormat="1" applyFont="1" applyFill="1" applyBorder="1" applyAlignment="1">
      <alignment horizontal="center" vertical="center" wrapText="1"/>
    </xf>
    <xf numFmtId="0" fontId="14" fillId="18" borderId="20" xfId="7" applyNumberFormat="1" applyFont="1" applyFill="1" applyBorder="1" applyAlignment="1">
      <alignment horizontal="center" vertical="center" wrapText="1"/>
    </xf>
    <xf numFmtId="0" fontId="14" fillId="18" borderId="32" xfId="7" applyNumberFormat="1" applyFont="1" applyFill="1" applyBorder="1" applyAlignment="1">
      <alignment horizontal="center" vertical="center" wrapText="1"/>
    </xf>
    <xf numFmtId="0" fontId="14" fillId="13" borderId="35" xfId="0" applyFont="1" applyFill="1" applyBorder="1" applyAlignment="1">
      <alignment horizontal="center" vertical="center" wrapText="1"/>
    </xf>
    <xf numFmtId="0" fontId="14" fillId="13" borderId="10" xfId="0" applyFont="1" applyFill="1" applyBorder="1" applyAlignment="1">
      <alignment horizontal="center" vertical="center" wrapText="1"/>
    </xf>
    <xf numFmtId="0" fontId="14" fillId="13" borderId="36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9" borderId="35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36" xfId="0" applyFont="1" applyFill="1" applyBorder="1" applyAlignment="1">
      <alignment horizontal="center" vertical="center" wrapText="1"/>
    </xf>
    <xf numFmtId="0" fontId="14" fillId="12" borderId="35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horizontal="center" vertical="center" wrapText="1"/>
    </xf>
    <xf numFmtId="0" fontId="14" fillId="12" borderId="36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19" borderId="21" xfId="7" applyNumberFormat="1" applyFont="1" applyFill="1" applyBorder="1" applyAlignment="1">
      <alignment horizontal="center" vertical="center"/>
    </xf>
    <xf numFmtId="0" fontId="14" fillId="19" borderId="22" xfId="7" applyNumberFormat="1" applyFont="1" applyFill="1" applyBorder="1" applyAlignment="1">
      <alignment horizontal="center" vertical="center"/>
    </xf>
    <xf numFmtId="0" fontId="14" fillId="19" borderId="33" xfId="7" applyNumberFormat="1" applyFont="1" applyFill="1" applyBorder="1" applyAlignment="1">
      <alignment horizontal="center" vertical="center"/>
    </xf>
    <xf numFmtId="0" fontId="14" fillId="13" borderId="37" xfId="0" applyFont="1" applyFill="1" applyBorder="1" applyAlignment="1">
      <alignment horizontal="center" vertical="center" wrapText="1"/>
    </xf>
    <xf numFmtId="0" fontId="14" fillId="13" borderId="11" xfId="0" applyFont="1" applyFill="1" applyBorder="1" applyAlignment="1">
      <alignment horizontal="center" vertical="center" wrapText="1"/>
    </xf>
    <xf numFmtId="0" fontId="14" fillId="13" borderId="38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9" borderId="37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38" xfId="0" applyFont="1" applyFill="1" applyBorder="1" applyAlignment="1">
      <alignment horizontal="center" vertical="center" wrapText="1"/>
    </xf>
    <xf numFmtId="0" fontId="14" fillId="12" borderId="37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4" fillId="12" borderId="38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19" borderId="29" xfId="7" applyNumberFormat="1" applyFont="1" applyFill="1" applyBorder="1" applyAlignment="1">
      <alignment horizontal="center" vertical="center"/>
    </xf>
    <xf numFmtId="0" fontId="14" fillId="19" borderId="34" xfId="7" applyNumberFormat="1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0" fontId="24" fillId="7" borderId="40" xfId="0" applyFont="1" applyFill="1" applyBorder="1" applyAlignment="1">
      <alignment horizontal="center" vertical="center" wrapText="1"/>
    </xf>
    <xf numFmtId="0" fontId="24" fillId="8" borderId="43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11" xfId="0" applyFont="1" applyBorder="1" applyAlignment="1">
      <alignment horizontal="left" vertical="center" wrapText="1"/>
    </xf>
    <xf numFmtId="164" fontId="15" fillId="0" borderId="31" xfId="0" applyNumberFormat="1" applyFont="1" applyBorder="1" applyAlignment="1">
      <alignment horizontal="center" vertical="center" wrapText="1"/>
    </xf>
    <xf numFmtId="165" fontId="15" fillId="0" borderId="37" xfId="1" applyNumberFormat="1" applyFont="1" applyBorder="1" applyAlignment="1" applyProtection="1">
      <alignment horizontal="center" vertical="center" wrapText="1"/>
    </xf>
    <xf numFmtId="165" fontId="15" fillId="0" borderId="11" xfId="1" applyNumberFormat="1" applyFont="1" applyBorder="1" applyAlignment="1" applyProtection="1">
      <alignment horizontal="center" vertical="center" wrapText="1"/>
    </xf>
    <xf numFmtId="165" fontId="15" fillId="0" borderId="38" xfId="1" applyNumberFormat="1" applyFont="1" applyBorder="1" applyAlignment="1" applyProtection="1">
      <alignment horizontal="center" vertical="center" wrapText="1"/>
    </xf>
    <xf numFmtId="165" fontId="15" fillId="0" borderId="42" xfId="1" applyNumberFormat="1" applyFont="1" applyBorder="1" applyAlignment="1" applyProtection="1">
      <alignment horizontal="center" vertical="center" wrapText="1"/>
    </xf>
    <xf numFmtId="0" fontId="18" fillId="0" borderId="0" xfId="10"/>
    <xf numFmtId="0" fontId="26" fillId="14" borderId="47" xfId="0" applyFont="1" applyFill="1" applyBorder="1" applyAlignment="1">
      <alignment horizontal="center" vertical="center" wrapText="1"/>
    </xf>
    <xf numFmtId="0" fontId="26" fillId="14" borderId="48" xfId="0" applyFont="1" applyFill="1" applyBorder="1" applyAlignment="1">
      <alignment horizontal="center" vertical="center" wrapText="1"/>
    </xf>
    <xf numFmtId="0" fontId="27" fillId="0" borderId="0" xfId="0" applyFont="1"/>
    <xf numFmtId="166" fontId="16" fillId="11" borderId="52" xfId="0" applyNumberFormat="1" applyFont="1" applyFill="1" applyBorder="1" applyAlignment="1">
      <alignment horizontal="center" vertical="center" wrapText="1"/>
    </xf>
    <xf numFmtId="166" fontId="16" fillId="11" borderId="53" xfId="0" applyNumberFormat="1" applyFont="1" applyFill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left" vertical="center" wrapText="1" indent="1"/>
    </xf>
    <xf numFmtId="2" fontId="5" fillId="0" borderId="55" xfId="0" applyNumberFormat="1" applyFont="1" applyBorder="1" applyAlignment="1">
      <alignment horizontal="center" vertical="center" wrapText="1"/>
    </xf>
    <xf numFmtId="0" fontId="5" fillId="0" borderId="56" xfId="0" applyFont="1" applyBorder="1" applyAlignment="1">
      <alignment vertical="center" wrapText="1"/>
    </xf>
    <xf numFmtId="0" fontId="28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 indent="1"/>
    </xf>
    <xf numFmtId="2" fontId="5" fillId="0" borderId="27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28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 indent="1"/>
    </xf>
    <xf numFmtId="2" fontId="5" fillId="0" borderId="24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left" vertical="center" wrapText="1" indent="2"/>
    </xf>
    <xf numFmtId="0" fontId="29" fillId="0" borderId="63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30" fillId="0" borderId="0" xfId="0" applyFont="1"/>
    <xf numFmtId="0" fontId="14" fillId="23" borderId="44" xfId="4" applyFont="1" applyFill="1" applyBorder="1" applyAlignment="1">
      <alignment horizontal="center" vertical="center" wrapText="1"/>
    </xf>
    <xf numFmtId="0" fontId="14" fillId="23" borderId="18" xfId="4" applyFont="1" applyFill="1" applyBorder="1" applyAlignment="1">
      <alignment horizontal="center" vertical="center" wrapText="1"/>
    </xf>
    <xf numFmtId="0" fontId="14" fillId="24" borderId="45" xfId="4" applyFont="1" applyFill="1" applyBorder="1" applyAlignment="1">
      <alignment horizontal="center" vertical="center" wrapText="1"/>
    </xf>
    <xf numFmtId="0" fontId="14" fillId="24" borderId="46" xfId="4" applyFont="1" applyFill="1" applyBorder="1" applyAlignment="1">
      <alignment horizontal="center" vertical="center" wrapText="1"/>
    </xf>
    <xf numFmtId="0" fontId="12" fillId="20" borderId="7" xfId="0" applyFont="1" applyFill="1" applyBorder="1" applyAlignment="1">
      <alignment horizontal="center" vertical="center" wrapText="1"/>
    </xf>
    <xf numFmtId="0" fontId="12" fillId="20" borderId="8" xfId="0" applyFont="1" applyFill="1" applyBorder="1" applyAlignment="1">
      <alignment horizontal="center" vertical="center" wrapText="1"/>
    </xf>
    <xf numFmtId="0" fontId="12" fillId="21" borderId="8" xfId="0" applyFont="1" applyFill="1" applyBorder="1" applyAlignment="1">
      <alignment horizontal="center" vertical="center" wrapText="1"/>
    </xf>
    <xf numFmtId="0" fontId="32" fillId="22" borderId="7" xfId="0" applyFont="1" applyFill="1" applyBorder="1" applyAlignment="1">
      <alignment horizontal="center" vertical="center"/>
    </xf>
    <xf numFmtId="0" fontId="32" fillId="22" borderId="9" xfId="0" applyFont="1" applyFill="1" applyBorder="1" applyAlignment="1">
      <alignment horizontal="center" vertical="center"/>
    </xf>
    <xf numFmtId="0" fontId="33" fillId="0" borderId="54" xfId="6" applyFont="1" applyBorder="1" applyAlignment="1">
      <alignment horizontal="center" vertical="center" wrapText="1"/>
    </xf>
    <xf numFmtId="0" fontId="33" fillId="0" borderId="55" xfId="6" applyFont="1" applyBorder="1" applyAlignment="1">
      <alignment horizontal="left" vertical="center" wrapText="1" indent="1"/>
    </xf>
    <xf numFmtId="167" fontId="33" fillId="0" borderId="55" xfId="6" applyNumberFormat="1" applyFont="1" applyBorder="1" applyAlignment="1">
      <alignment horizontal="center" vertical="center" wrapText="1"/>
    </xf>
    <xf numFmtId="167" fontId="33" fillId="0" borderId="54" xfId="6" applyNumberFormat="1" applyFont="1" applyBorder="1" applyAlignment="1">
      <alignment horizontal="center" vertical="center" wrapText="1"/>
    </xf>
    <xf numFmtId="167" fontId="33" fillId="0" borderId="56" xfId="6" applyNumberFormat="1" applyFont="1" applyBorder="1" applyAlignment="1">
      <alignment horizontal="center" vertical="center" wrapText="1"/>
    </xf>
    <xf numFmtId="0" fontId="33" fillId="0" borderId="49" xfId="6" applyFont="1" applyBorder="1" applyAlignment="1">
      <alignment horizontal="center" vertical="center" wrapText="1"/>
    </xf>
    <xf numFmtId="0" fontId="33" fillId="0" borderId="50" xfId="6" applyFont="1" applyBorder="1" applyAlignment="1">
      <alignment horizontal="left" vertical="center" wrapText="1" indent="1"/>
    </xf>
    <xf numFmtId="14" fontId="34" fillId="0" borderId="50" xfId="6" applyNumberFormat="1" applyFont="1" applyBorder="1" applyAlignment="1">
      <alignment horizontal="center" vertical="center" wrapText="1"/>
    </xf>
    <xf numFmtId="167" fontId="33" fillId="0" borderId="50" xfId="6" applyNumberFormat="1" applyFont="1" applyBorder="1" applyAlignment="1">
      <alignment horizontal="center" vertical="center" wrapText="1"/>
    </xf>
    <xf numFmtId="167" fontId="33" fillId="0" borderId="49" xfId="6" applyNumberFormat="1" applyFont="1" applyBorder="1" applyAlignment="1">
      <alignment horizontal="center" vertical="center" wrapText="1"/>
    </xf>
    <xf numFmtId="167" fontId="33" fillId="0" borderId="51" xfId="6" applyNumberFormat="1" applyFont="1" applyBorder="1" applyAlignment="1">
      <alignment horizontal="center" vertical="center" wrapText="1"/>
    </xf>
    <xf numFmtId="0" fontId="28" fillId="25" borderId="13" xfId="6" applyFont="1" applyFill="1" applyBorder="1" applyAlignment="1">
      <alignment horizontal="center" vertical="center" wrapText="1"/>
    </xf>
    <xf numFmtId="0" fontId="19" fillId="26" borderId="12" xfId="6" applyFont="1" applyFill="1" applyBorder="1" applyAlignment="1">
      <alignment horizontal="center" vertical="center" wrapText="1"/>
    </xf>
    <xf numFmtId="0" fontId="19" fillId="26" borderId="14" xfId="6" applyFont="1" applyFill="1" applyBorder="1" applyAlignment="1">
      <alignment horizontal="center" vertical="center" wrapText="1"/>
    </xf>
    <xf numFmtId="0" fontId="31" fillId="27" borderId="55" xfId="6" applyFont="1" applyFill="1" applyBorder="1" applyAlignment="1">
      <alignment horizontal="left" vertical="center" wrapText="1" indent="1"/>
    </xf>
    <xf numFmtId="14" fontId="35" fillId="27" borderId="55" xfId="6" applyNumberFormat="1" applyFont="1" applyFill="1" applyBorder="1" applyAlignment="1">
      <alignment horizontal="center" vertical="center" wrapText="1"/>
    </xf>
    <xf numFmtId="165" fontId="35" fillId="27" borderId="55" xfId="11" applyNumberFormat="1" applyFont="1" applyFill="1" applyBorder="1" applyAlignment="1">
      <alignment horizontal="center" vertical="center" wrapText="1"/>
    </xf>
    <xf numFmtId="165" fontId="5" fillId="0" borderId="54" xfId="1" applyNumberFormat="1" applyFont="1" applyBorder="1" applyAlignment="1" applyProtection="1">
      <alignment horizontal="center" vertical="center" wrapText="1"/>
    </xf>
    <xf numFmtId="165" fontId="5" fillId="0" borderId="56" xfId="1" applyNumberFormat="1" applyFont="1" applyBorder="1" applyAlignment="1" applyProtection="1">
      <alignment horizontal="center" vertical="center" wrapText="1"/>
    </xf>
    <xf numFmtId="0" fontId="31" fillId="27" borderId="50" xfId="6" applyFont="1" applyFill="1" applyBorder="1" applyAlignment="1">
      <alignment horizontal="left" vertical="center" wrapText="1" indent="1"/>
    </xf>
    <xf numFmtId="14" fontId="35" fillId="27" borderId="50" xfId="6" applyNumberFormat="1" applyFont="1" applyFill="1" applyBorder="1" applyAlignment="1">
      <alignment horizontal="center" vertical="center" wrapText="1"/>
    </xf>
    <xf numFmtId="165" fontId="35" fillId="27" borderId="50" xfId="11" applyNumberFormat="1" applyFont="1" applyFill="1" applyBorder="1" applyAlignment="1">
      <alignment horizontal="center" vertical="center" wrapText="1"/>
    </xf>
    <xf numFmtId="165" fontId="35" fillId="0" borderId="49" xfId="11" applyNumberFormat="1" applyFont="1" applyFill="1" applyBorder="1" applyAlignment="1">
      <alignment horizontal="center" vertical="center" wrapText="1"/>
    </xf>
    <xf numFmtId="165" fontId="35" fillId="0" borderId="51" xfId="11" applyNumberFormat="1" applyFont="1" applyFill="1" applyBorder="1" applyAlignment="1">
      <alignment horizontal="center" vertical="center" wrapText="1"/>
    </xf>
    <xf numFmtId="165" fontId="15" fillId="0" borderId="11" xfId="0" applyNumberFormat="1" applyFont="1" applyBorder="1" applyAlignment="1" applyProtection="1">
      <alignment horizontal="center" vertical="center" wrapText="1"/>
      <protection locked="0"/>
    </xf>
    <xf numFmtId="0" fontId="28" fillId="28" borderId="12" xfId="6" applyFont="1" applyFill="1" applyBorder="1" applyAlignment="1">
      <alignment horizontal="center" vertical="center" wrapText="1"/>
    </xf>
    <xf numFmtId="0" fontId="28" fillId="28" borderId="13" xfId="6" applyFont="1" applyFill="1" applyBorder="1" applyAlignment="1">
      <alignment horizontal="center" vertical="center" wrapText="1"/>
    </xf>
    <xf numFmtId="0" fontId="5" fillId="30" borderId="57" xfId="0" applyFont="1" applyFill="1" applyBorder="1" applyAlignment="1">
      <alignment horizontal="center" vertical="center" wrapText="1"/>
    </xf>
    <xf numFmtId="0" fontId="5" fillId="30" borderId="58" xfId="0" applyFont="1" applyFill="1" applyBorder="1" applyAlignment="1">
      <alignment horizontal="left" vertical="center" wrapText="1" indent="2"/>
    </xf>
    <xf numFmtId="0" fontId="5" fillId="30" borderId="5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 indent="1"/>
    </xf>
    <xf numFmtId="0" fontId="5" fillId="0" borderId="5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1" fillId="0" borderId="54" xfId="8" applyFont="1" applyBorder="1" applyAlignment="1">
      <alignment horizontal="left" vertical="center" wrapText="1"/>
    </xf>
    <xf numFmtId="0" fontId="21" fillId="0" borderId="55" xfId="8" applyFont="1" applyBorder="1" applyAlignment="1">
      <alignment horizontal="left" vertical="center" wrapText="1"/>
    </xf>
    <xf numFmtId="0" fontId="21" fillId="0" borderId="55" xfId="8" applyFont="1" applyBorder="1" applyAlignment="1">
      <alignment horizontal="center" vertical="center" wrapText="1"/>
    </xf>
    <xf numFmtId="0" fontId="21" fillId="0" borderId="27" xfId="8" applyFont="1" applyBorder="1" applyAlignment="1">
      <alignment horizontal="left" vertical="center" wrapText="1"/>
    </xf>
    <xf numFmtId="0" fontId="21" fillId="0" borderId="25" xfId="8" applyFont="1" applyBorder="1" applyAlignment="1">
      <alignment horizontal="left" vertical="center" wrapText="1"/>
    </xf>
    <xf numFmtId="0" fontId="21" fillId="0" borderId="24" xfId="8" applyFont="1" applyBorder="1" applyAlignment="1">
      <alignment horizontal="left" vertical="center" wrapText="1"/>
    </xf>
    <xf numFmtId="0" fontId="21" fillId="0" borderId="24" xfId="8" applyFont="1" applyBorder="1" applyAlignment="1">
      <alignment horizontal="center" vertical="center" wrapText="1"/>
    </xf>
    <xf numFmtId="0" fontId="12" fillId="29" borderId="60" xfId="0" applyFont="1" applyFill="1" applyBorder="1" applyAlignment="1">
      <alignment horizontal="center" vertical="center" wrapText="1"/>
    </xf>
    <xf numFmtId="0" fontId="12" fillId="29" borderId="61" xfId="0" applyFont="1" applyFill="1" applyBorder="1" applyAlignment="1">
      <alignment horizontal="left" vertical="center" wrapText="1" indent="2"/>
    </xf>
    <xf numFmtId="0" fontId="12" fillId="29" borderId="62" xfId="0" applyFont="1" applyFill="1" applyBorder="1" applyAlignment="1">
      <alignment horizontal="center" vertical="center" wrapText="1"/>
    </xf>
    <xf numFmtId="14" fontId="35" fillId="0" borderId="50" xfId="6" applyNumberFormat="1" applyFont="1" applyBorder="1" applyAlignment="1">
      <alignment horizontal="center" vertical="center" wrapText="1"/>
    </xf>
    <xf numFmtId="14" fontId="34" fillId="0" borderId="65" xfId="6" applyNumberFormat="1" applyFont="1" applyBorder="1" applyAlignment="1">
      <alignment horizontal="center" vertical="center" wrapText="1"/>
    </xf>
    <xf numFmtId="0" fontId="16" fillId="0" borderId="55" xfId="0" applyFont="1" applyBorder="1" applyAlignment="1">
      <alignment horizontal="left" vertical="center" wrapText="1" indent="1"/>
    </xf>
    <xf numFmtId="14" fontId="17" fillId="0" borderId="55" xfId="0" applyNumberFormat="1" applyFont="1" applyBorder="1" applyAlignment="1">
      <alignment horizontal="center" vertical="center" wrapText="1"/>
    </xf>
    <xf numFmtId="165" fontId="15" fillId="0" borderId="55" xfId="0" applyNumberFormat="1" applyFont="1" applyBorder="1" applyAlignment="1" applyProtection="1">
      <alignment horizontal="center" vertical="center" wrapText="1"/>
      <protection locked="0"/>
    </xf>
    <xf numFmtId="166" fontId="16" fillId="11" borderId="54" xfId="0" applyNumberFormat="1" applyFont="1" applyFill="1" applyBorder="1" applyAlignment="1">
      <alignment horizontal="center" vertical="center" wrapText="1"/>
    </xf>
    <xf numFmtId="166" fontId="16" fillId="11" borderId="56" xfId="0" applyNumberFormat="1" applyFont="1" applyFill="1" applyBorder="1" applyAlignment="1">
      <alignment horizontal="center" vertical="center" wrapText="1"/>
    </xf>
    <xf numFmtId="0" fontId="16" fillId="0" borderId="66" xfId="0" applyFont="1" applyBorder="1" applyAlignment="1">
      <alignment horizontal="left" vertical="center" wrapText="1"/>
    </xf>
    <xf numFmtId="164" fontId="15" fillId="0" borderId="68" xfId="0" applyNumberFormat="1" applyFont="1" applyBorder="1" applyAlignment="1">
      <alignment horizontal="center" vertical="center" wrapText="1"/>
    </xf>
    <xf numFmtId="165" fontId="15" fillId="0" borderId="69" xfId="1" applyNumberFormat="1" applyFont="1" applyBorder="1" applyAlignment="1" applyProtection="1">
      <alignment horizontal="center" vertical="center" wrapText="1"/>
    </xf>
    <xf numFmtId="165" fontId="15" fillId="0" borderId="67" xfId="1" applyNumberFormat="1" applyFont="1" applyBorder="1" applyAlignment="1" applyProtection="1">
      <alignment horizontal="center" vertical="center" wrapText="1"/>
    </xf>
    <xf numFmtId="165" fontId="15" fillId="0" borderId="70" xfId="1" applyNumberFormat="1" applyFont="1" applyBorder="1" applyAlignment="1" applyProtection="1">
      <alignment horizontal="center" vertical="center" wrapText="1"/>
    </xf>
    <xf numFmtId="165" fontId="15" fillId="0" borderId="71" xfId="1" applyNumberFormat="1" applyFont="1" applyBorder="1" applyAlignment="1" applyProtection="1">
      <alignment horizontal="center" vertical="center" wrapText="1"/>
    </xf>
    <xf numFmtId="0" fontId="14" fillId="23" borderId="73" xfId="4" applyFont="1" applyFill="1" applyBorder="1" applyAlignment="1">
      <alignment horizontal="center" vertical="center" wrapText="1"/>
    </xf>
    <xf numFmtId="0" fontId="14" fillId="24" borderId="74" xfId="4" applyFont="1" applyFill="1" applyBorder="1" applyAlignment="1">
      <alignment horizontal="center" vertical="center" wrapText="1"/>
    </xf>
    <xf numFmtId="0" fontId="31" fillId="0" borderId="75" xfId="4" applyFont="1" applyBorder="1" applyAlignment="1">
      <alignment horizontal="center" vertical="center" wrapText="1"/>
    </xf>
    <xf numFmtId="0" fontId="31" fillId="0" borderId="76" xfId="4" applyFont="1" applyBorder="1" applyAlignment="1">
      <alignment horizontal="left" vertical="center" wrapText="1" indent="1"/>
    </xf>
    <xf numFmtId="14" fontId="17" fillId="0" borderId="76" xfId="4" applyNumberFormat="1" applyFont="1" applyBorder="1" applyAlignment="1">
      <alignment horizontal="center" vertical="center" wrapText="1"/>
    </xf>
    <xf numFmtId="0" fontId="14" fillId="0" borderId="77" xfId="4" applyFont="1" applyBorder="1" applyAlignment="1">
      <alignment horizontal="center" vertical="center" wrapText="1"/>
    </xf>
    <xf numFmtId="0" fontId="14" fillId="0" borderId="72" xfId="4" applyFont="1" applyBorder="1" applyAlignment="1">
      <alignment horizontal="center" vertical="center" wrapText="1"/>
    </xf>
  </cellXfs>
  <cellStyles count="13">
    <cellStyle name="Normal" xfId="0" builtinId="0"/>
    <cellStyle name="Normal 12" xfId="3" xr:uid="{00000000-0005-0000-0000-000001000000}"/>
    <cellStyle name="Normal 13" xfId="10" xr:uid="{57FD7B5C-ABD7-4554-A7E8-010B3C328CE1}"/>
    <cellStyle name="Normal 2" xfId="8" xr:uid="{00000000-0005-0000-0000-000002000000}"/>
    <cellStyle name="Normal 3" xfId="4" xr:uid="{00000000-0005-0000-0000-000003000000}"/>
    <cellStyle name="Normal 4" xfId="6" xr:uid="{00000000-0005-0000-0000-000004000000}"/>
    <cellStyle name="Normal 5" xfId="12" xr:uid="{FE95B987-68CB-46D3-885F-E82F72083C5C}"/>
    <cellStyle name="Normal 6" xfId="9" xr:uid="{00000000-0005-0000-0000-000005000000}"/>
    <cellStyle name="Porcentagem" xfId="1" builtinId="5"/>
    <cellStyle name="Porcentagem 2" xfId="11" xr:uid="{19A043AB-B846-4D4C-AE56-FF3564AAA078}"/>
    <cellStyle name="TableStyleLight1" xfId="2" xr:uid="{00000000-0005-0000-0000-000007000000}"/>
    <cellStyle name="Texto Explicativo 2" xfId="7" xr:uid="{00000000-0005-0000-0000-000008000000}"/>
    <cellStyle name="Vírgula 2" xfId="5" xr:uid="{00000000-0005-0000-0000-000009000000}"/>
  </cellStyles>
  <dxfs count="48"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  <fill>
        <patternFill>
          <bgColor rgb="FFFF8F8F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strike val="0"/>
      </font>
      <fill>
        <patternFill patternType="gray0625"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1795B0"/>
      <rgbColor rgb="FFDBDBDB"/>
      <rgbColor rgb="FF808080"/>
      <rgbColor rgb="FF9999FF"/>
      <rgbColor rgb="FF993366"/>
      <rgbColor rgb="FFFFFFCC"/>
      <rgbColor rgb="FFDAE3F3"/>
      <rgbColor rgb="FF660066"/>
      <rgbColor rgb="FFFF7C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2E75B6"/>
      <rgbColor rgb="FF33CCCC"/>
      <rgbColor rgb="FF92D05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F8F"/>
      <color rgb="FFF1E8F8"/>
      <color rgb="FFFFBDBD"/>
      <color rgb="FFFF9999"/>
      <color rgb="FFFFD9D9"/>
      <color rgb="FF1795B0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tank/PSC%202020/5.%20Processamento/Processamento/INTERTANK_PSC_2020%20-%20CALC_INDICES_CONDS_CO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"/>
      <sheetName val="NOTA-SAT-INSAT"/>
      <sheetName val="CALC ÍNDICES"/>
    </sheetNames>
    <sheetDataSet>
      <sheetData sheetId="0" refreshError="1"/>
      <sheetData sheetId="1" refreshError="1"/>
      <sheetData sheetId="2">
        <row r="3">
          <cell r="P3">
            <v>4200</v>
          </cell>
          <cell r="Q3">
            <v>4201</v>
          </cell>
          <cell r="R3">
            <v>4202</v>
          </cell>
          <cell r="S3">
            <v>4203</v>
          </cell>
          <cell r="T3">
            <v>4204</v>
          </cell>
          <cell r="U3">
            <v>4205</v>
          </cell>
          <cell r="V3">
            <v>4206</v>
          </cell>
          <cell r="W3">
            <v>4207</v>
          </cell>
          <cell r="X3">
            <v>4208</v>
          </cell>
          <cell r="Y3">
            <v>4209</v>
          </cell>
          <cell r="Z3">
            <v>4210</v>
          </cell>
          <cell r="AA3">
            <v>4211</v>
          </cell>
        </row>
        <row r="4">
          <cell r="P4" t="str">
            <v>Todos os clientes</v>
          </cell>
          <cell r="Q4" t="str">
            <v>Clientes Onshore</v>
          </cell>
          <cell r="R4" t="str">
            <v>Clientes Offshore</v>
          </cell>
          <cell r="S4" t="str">
            <v>Todos os clientes A</v>
          </cell>
          <cell r="T4" t="str">
            <v>Todos os clientes B</v>
          </cell>
          <cell r="U4" t="str">
            <v>Todos os clientes C</v>
          </cell>
          <cell r="V4" t="str">
            <v>Clientes Onshore A</v>
          </cell>
          <cell r="W4" t="str">
            <v>Clientes Onshore B</v>
          </cell>
          <cell r="X4" t="str">
            <v>Clientes Onshore C</v>
          </cell>
          <cell r="Y4" t="str">
            <v>Clientes Offshore A</v>
          </cell>
          <cell r="Z4" t="str">
            <v>Clientes Offshore B</v>
          </cell>
          <cell r="AA4" t="str">
            <v>Clientes Offshore C</v>
          </cell>
        </row>
        <row r="5">
          <cell r="P5">
            <v>0.29587542087542085</v>
          </cell>
          <cell r="Q5">
            <v>0.28808922558922556</v>
          </cell>
          <cell r="R5">
            <v>0.31144781144781142</v>
          </cell>
          <cell r="S5">
            <v>0.30228758169934639</v>
          </cell>
          <cell r="T5">
            <v>0.33251633986928103</v>
          </cell>
          <cell r="U5">
            <v>0.20555555555555555</v>
          </cell>
          <cell r="V5">
            <v>0.30452674897119336</v>
          </cell>
          <cell r="W5">
            <v>0.32702020202020204</v>
          </cell>
          <cell r="X5">
            <v>0.21082621082621081</v>
          </cell>
          <cell r="Y5">
            <v>0.29976851851851849</v>
          </cell>
          <cell r="Z5">
            <v>0.34259259259259256</v>
          </cell>
          <cell r="AA5">
            <v>0.17129629629629628</v>
          </cell>
        </row>
        <row r="6">
          <cell r="P6">
            <v>0.24305555555555555</v>
          </cell>
          <cell r="Q6">
            <v>0.2393162393162393</v>
          </cell>
          <cell r="R6">
            <v>0.24999999999999994</v>
          </cell>
          <cell r="S6">
            <v>0.25735294117647056</v>
          </cell>
          <cell r="T6">
            <v>0.25143678160919536</v>
          </cell>
          <cell r="U6">
            <v>0.20833333333333331</v>
          </cell>
          <cell r="V6">
            <v>0.25925925925925919</v>
          </cell>
          <cell r="W6">
            <v>0.24561403508771926</v>
          </cell>
          <cell r="X6">
            <v>0.2121212121212121</v>
          </cell>
          <cell r="Y6">
            <v>0.25520833333333331</v>
          </cell>
          <cell r="Z6">
            <v>0.26250000000000001</v>
          </cell>
          <cell r="AA6">
            <v>0.19444444444444442</v>
          </cell>
        </row>
        <row r="7">
          <cell r="P7">
            <v>0.32207020453289109</v>
          </cell>
          <cell r="Q7">
            <v>0.31586700336700341</v>
          </cell>
          <cell r="R7">
            <v>0.33393719806763283</v>
          </cell>
          <cell r="S7">
            <v>0.32271241830065356</v>
          </cell>
          <cell r="T7">
            <v>0.35498366013071897</v>
          </cell>
          <cell r="U7">
            <v>0.2514467592592593</v>
          </cell>
          <cell r="V7">
            <v>0.32510288065843618</v>
          </cell>
          <cell r="W7">
            <v>0.3491161616161616</v>
          </cell>
          <cell r="X7">
            <v>0.25320512820512819</v>
          </cell>
          <cell r="Y7">
            <v>0.32002314814814814</v>
          </cell>
          <cell r="Z7">
            <v>0.36574074074074076</v>
          </cell>
          <cell r="AA7">
            <v>0.24382716049382713</v>
          </cell>
        </row>
        <row r="8">
          <cell r="P8">
            <v>0.86100118096386757</v>
          </cell>
          <cell r="Q8">
            <v>0.84327246827246838</v>
          </cell>
          <cell r="R8">
            <v>0.89538500951544431</v>
          </cell>
          <cell r="S8">
            <v>0.88235294117647056</v>
          </cell>
          <cell r="T8">
            <v>0.93893678160919536</v>
          </cell>
          <cell r="U8">
            <v>0.66533564814814816</v>
          </cell>
          <cell r="V8">
            <v>0.88888888888888873</v>
          </cell>
          <cell r="W8">
            <v>0.92175039872408293</v>
          </cell>
          <cell r="X8">
            <v>0.67615255115255113</v>
          </cell>
          <cell r="Y8">
            <v>0.875</v>
          </cell>
          <cell r="Z8">
            <v>0.97083333333333321</v>
          </cell>
          <cell r="AA8">
            <v>0.60956790123456783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windowProtection="1" showGridLines="0" tabSelected="1" zoomScaleNormal="100" workbookViewId="0"/>
  </sheetViews>
  <sheetFormatPr defaultRowHeight="14.4" x14ac:dyDescent="0.3"/>
  <cols>
    <col min="1" max="1" width="22.109375" style="1" bestFit="1" customWidth="1"/>
    <col min="2" max="2" width="83.5546875" style="1" bestFit="1" customWidth="1"/>
  </cols>
  <sheetData>
    <row r="1" spans="1:2" ht="49.95" customHeight="1" x14ac:dyDescent="0.3">
      <c r="A1" s="11" t="s">
        <v>0</v>
      </c>
      <c r="B1" s="8">
        <v>4112</v>
      </c>
    </row>
    <row r="2" spans="1:2" ht="49.95" customHeight="1" x14ac:dyDescent="0.3">
      <c r="A2" s="12" t="s">
        <v>1</v>
      </c>
      <c r="B2" s="9" t="s">
        <v>142</v>
      </c>
    </row>
    <row r="3" spans="1:2" ht="49.95" customHeight="1" x14ac:dyDescent="0.3">
      <c r="A3" s="13" t="s">
        <v>2</v>
      </c>
      <c r="B3" s="10">
        <v>45601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windowProtection="1" showGridLines="0" zoomScale="70" zoomScaleNormal="70" workbookViewId="0">
      <pane ySplit="1" topLeftCell="A2" activePane="bottomLeft" state="frozen"/>
      <selection activeCell="B1" sqref="B1"/>
      <selection pane="bottomLeft" activeCell="D1" sqref="D1"/>
    </sheetView>
  </sheetViews>
  <sheetFormatPr defaultColWidth="8.88671875" defaultRowHeight="14.4" x14ac:dyDescent="0.3"/>
  <cols>
    <col min="1" max="1" width="20.109375" style="14" bestFit="1" customWidth="1"/>
    <col min="2" max="2" width="100.6640625" style="3" customWidth="1"/>
    <col min="3" max="4" width="25.6640625" style="3" customWidth="1"/>
    <col min="5" max="6" width="15.6640625" style="3" customWidth="1"/>
    <col min="7" max="16384" width="8.88671875" style="7"/>
  </cols>
  <sheetData>
    <row r="1" spans="1:6" s="2" customFormat="1" ht="30" customHeight="1" thickBot="1" x14ac:dyDescent="0.35">
      <c r="A1" s="28" t="s">
        <v>69</v>
      </c>
      <c r="B1" s="29" t="s">
        <v>70</v>
      </c>
      <c r="C1" s="29" t="s">
        <v>66</v>
      </c>
      <c r="D1" s="29" t="s">
        <v>3</v>
      </c>
      <c r="E1" s="29" t="s">
        <v>4</v>
      </c>
      <c r="F1" s="30" t="s">
        <v>5</v>
      </c>
    </row>
    <row r="2" spans="1:6" ht="30" customHeight="1" x14ac:dyDescent="0.3">
      <c r="A2" s="88">
        <v>1</v>
      </c>
      <c r="B2" s="89" t="s">
        <v>114</v>
      </c>
      <c r="C2" s="146" t="s">
        <v>71</v>
      </c>
      <c r="D2" s="146" t="s">
        <v>135</v>
      </c>
      <c r="E2" s="90">
        <v>0.79</v>
      </c>
      <c r="F2" s="91"/>
    </row>
    <row r="3" spans="1:6" ht="30" customHeight="1" x14ac:dyDescent="0.3">
      <c r="A3" s="92">
        <v>2</v>
      </c>
      <c r="B3" s="93" t="s">
        <v>115</v>
      </c>
      <c r="C3" s="147" t="s">
        <v>71</v>
      </c>
      <c r="D3" s="147" t="s">
        <v>135</v>
      </c>
      <c r="E3" s="94">
        <v>0.78</v>
      </c>
      <c r="F3" s="95"/>
    </row>
    <row r="4" spans="1:6" ht="30" customHeight="1" x14ac:dyDescent="0.3">
      <c r="A4" s="92">
        <v>3</v>
      </c>
      <c r="B4" s="93" t="s">
        <v>116</v>
      </c>
      <c r="C4" s="147" t="s">
        <v>71</v>
      </c>
      <c r="D4" s="147" t="s">
        <v>135</v>
      </c>
      <c r="E4" s="94">
        <v>0.76</v>
      </c>
      <c r="F4" s="95"/>
    </row>
    <row r="5" spans="1:6" ht="30" customHeight="1" x14ac:dyDescent="0.3">
      <c r="A5" s="92">
        <v>4</v>
      </c>
      <c r="B5" s="93" t="s">
        <v>117</v>
      </c>
      <c r="C5" s="147" t="s">
        <v>71</v>
      </c>
      <c r="D5" s="147" t="s">
        <v>135</v>
      </c>
      <c r="E5" s="94">
        <v>0.6</v>
      </c>
      <c r="F5" s="95"/>
    </row>
    <row r="6" spans="1:6" ht="30" customHeight="1" x14ac:dyDescent="0.3">
      <c r="A6" s="92">
        <v>5</v>
      </c>
      <c r="B6" s="93" t="s">
        <v>118</v>
      </c>
      <c r="C6" s="147" t="s">
        <v>71</v>
      </c>
      <c r="D6" s="147" t="s">
        <v>138</v>
      </c>
      <c r="E6" s="94">
        <v>0.67</v>
      </c>
      <c r="F6" s="95"/>
    </row>
    <row r="7" spans="1:6" ht="30" customHeight="1" x14ac:dyDescent="0.3">
      <c r="A7" s="92">
        <v>6</v>
      </c>
      <c r="B7" s="93" t="s">
        <v>119</v>
      </c>
      <c r="C7" s="147" t="s">
        <v>71</v>
      </c>
      <c r="D7" s="147" t="s">
        <v>138</v>
      </c>
      <c r="E7" s="94">
        <v>0.72</v>
      </c>
      <c r="F7" s="95"/>
    </row>
    <row r="8" spans="1:6" ht="30" customHeight="1" x14ac:dyDescent="0.3">
      <c r="A8" s="92">
        <v>7</v>
      </c>
      <c r="B8" s="93" t="s">
        <v>120</v>
      </c>
      <c r="C8" s="147" t="s">
        <v>71</v>
      </c>
      <c r="D8" s="147" t="s">
        <v>136</v>
      </c>
      <c r="E8" s="94">
        <v>0.65</v>
      </c>
      <c r="F8" s="95"/>
    </row>
    <row r="9" spans="1:6" ht="30" customHeight="1" x14ac:dyDescent="0.3">
      <c r="A9" s="92">
        <v>8</v>
      </c>
      <c r="B9" s="93" t="s">
        <v>121</v>
      </c>
      <c r="C9" s="147" t="s">
        <v>71</v>
      </c>
      <c r="D9" s="147" t="s">
        <v>136</v>
      </c>
      <c r="E9" s="94">
        <v>0.85</v>
      </c>
      <c r="F9" s="95"/>
    </row>
    <row r="10" spans="1:6" ht="30" customHeight="1" x14ac:dyDescent="0.3">
      <c r="A10" s="92">
        <v>9</v>
      </c>
      <c r="B10" s="93" t="s">
        <v>122</v>
      </c>
      <c r="C10" s="147" t="s">
        <v>71</v>
      </c>
      <c r="D10" s="147" t="s">
        <v>136</v>
      </c>
      <c r="E10" s="94">
        <v>0.66</v>
      </c>
      <c r="F10" s="95"/>
    </row>
    <row r="11" spans="1:6" ht="30" customHeight="1" x14ac:dyDescent="0.3">
      <c r="A11" s="92">
        <v>10</v>
      </c>
      <c r="B11" s="93" t="s">
        <v>123</v>
      </c>
      <c r="C11" s="147" t="s">
        <v>71</v>
      </c>
      <c r="D11" s="147" t="s">
        <v>136</v>
      </c>
      <c r="E11" s="94">
        <v>0.75</v>
      </c>
      <c r="F11" s="95"/>
    </row>
    <row r="12" spans="1:6" ht="30" customHeight="1" x14ac:dyDescent="0.3">
      <c r="A12" s="92">
        <v>11</v>
      </c>
      <c r="B12" s="93" t="s">
        <v>124</v>
      </c>
      <c r="C12" s="147" t="s">
        <v>71</v>
      </c>
      <c r="D12" s="147" t="s">
        <v>136</v>
      </c>
      <c r="E12" s="94">
        <v>0.82000000000000006</v>
      </c>
      <c r="F12" s="95"/>
    </row>
    <row r="13" spans="1:6" ht="30" customHeight="1" x14ac:dyDescent="0.3">
      <c r="A13" s="92">
        <v>12</v>
      </c>
      <c r="B13" s="93" t="s">
        <v>125</v>
      </c>
      <c r="C13" s="147" t="s">
        <v>71</v>
      </c>
      <c r="D13" s="147" t="s">
        <v>136</v>
      </c>
      <c r="E13" s="94">
        <v>0.76</v>
      </c>
      <c r="F13" s="95"/>
    </row>
    <row r="14" spans="1:6" ht="30" customHeight="1" x14ac:dyDescent="0.3">
      <c r="A14" s="92">
        <v>13</v>
      </c>
      <c r="B14" s="93" t="s">
        <v>126</v>
      </c>
      <c r="C14" s="147" t="s">
        <v>71</v>
      </c>
      <c r="D14" s="147" t="s">
        <v>136</v>
      </c>
      <c r="E14" s="94">
        <v>0.81</v>
      </c>
      <c r="F14" s="95"/>
    </row>
    <row r="15" spans="1:6" ht="30" customHeight="1" x14ac:dyDescent="0.3">
      <c r="A15" s="92">
        <v>14</v>
      </c>
      <c r="B15" s="93" t="s">
        <v>127</v>
      </c>
      <c r="C15" s="147" t="s">
        <v>71</v>
      </c>
      <c r="D15" s="147" t="s">
        <v>139</v>
      </c>
      <c r="E15" s="94">
        <v>0.87</v>
      </c>
      <c r="F15" s="95"/>
    </row>
    <row r="16" spans="1:6" ht="30" customHeight="1" x14ac:dyDescent="0.3">
      <c r="A16" s="92">
        <v>15</v>
      </c>
      <c r="B16" s="93" t="s">
        <v>128</v>
      </c>
      <c r="C16" s="147" t="s">
        <v>71</v>
      </c>
      <c r="D16" s="147" t="s">
        <v>137</v>
      </c>
      <c r="E16" s="94">
        <v>0.68</v>
      </c>
      <c r="F16" s="95"/>
    </row>
    <row r="17" spans="1:6" ht="30" customHeight="1" x14ac:dyDescent="0.3">
      <c r="A17" s="92">
        <v>16</v>
      </c>
      <c r="B17" s="93" t="s">
        <v>129</v>
      </c>
      <c r="C17" s="147" t="s">
        <v>71</v>
      </c>
      <c r="D17" s="147" t="s">
        <v>137</v>
      </c>
      <c r="E17" s="94">
        <v>0.6</v>
      </c>
      <c r="F17" s="95"/>
    </row>
    <row r="18" spans="1:6" ht="30" customHeight="1" x14ac:dyDescent="0.3">
      <c r="A18" s="92">
        <v>17</v>
      </c>
      <c r="B18" s="93" t="s">
        <v>130</v>
      </c>
      <c r="C18" s="147" t="s">
        <v>71</v>
      </c>
      <c r="D18" s="147" t="s">
        <v>137</v>
      </c>
      <c r="E18" s="94">
        <v>0.57999999999999996</v>
      </c>
      <c r="F18" s="95"/>
    </row>
    <row r="19" spans="1:6" ht="30" customHeight="1" x14ac:dyDescent="0.3">
      <c r="A19" s="92">
        <v>18</v>
      </c>
      <c r="B19" s="93" t="s">
        <v>131</v>
      </c>
      <c r="C19" s="147" t="s">
        <v>71</v>
      </c>
      <c r="D19" s="147" t="s">
        <v>88</v>
      </c>
      <c r="E19" s="94">
        <v>0.61</v>
      </c>
      <c r="F19" s="95"/>
    </row>
    <row r="20" spans="1:6" ht="30" customHeight="1" x14ac:dyDescent="0.3">
      <c r="A20" s="92">
        <v>19</v>
      </c>
      <c r="B20" s="93" t="s">
        <v>132</v>
      </c>
      <c r="C20" s="147" t="s">
        <v>71</v>
      </c>
      <c r="D20" s="147" t="s">
        <v>88</v>
      </c>
      <c r="E20" s="94">
        <v>0.76</v>
      </c>
      <c r="F20" s="95"/>
    </row>
    <row r="21" spans="1:6" ht="30" customHeight="1" x14ac:dyDescent="0.3">
      <c r="A21" s="92">
        <v>20</v>
      </c>
      <c r="B21" s="93" t="s">
        <v>106</v>
      </c>
      <c r="C21" s="147" t="s">
        <v>71</v>
      </c>
      <c r="D21" s="147" t="s">
        <v>89</v>
      </c>
      <c r="E21" s="94">
        <v>0.74</v>
      </c>
      <c r="F21" s="95"/>
    </row>
    <row r="22" spans="1:6" ht="30" customHeight="1" x14ac:dyDescent="0.3">
      <c r="A22" s="92">
        <v>21</v>
      </c>
      <c r="B22" s="93" t="s">
        <v>105</v>
      </c>
      <c r="C22" s="147" t="s">
        <v>71</v>
      </c>
      <c r="D22" s="147" t="s">
        <v>89</v>
      </c>
      <c r="E22" s="94">
        <v>0.8</v>
      </c>
      <c r="F22" s="95"/>
    </row>
    <row r="23" spans="1:6" ht="30" customHeight="1" x14ac:dyDescent="0.3">
      <c r="A23" s="92">
        <v>22</v>
      </c>
      <c r="B23" s="93" t="s">
        <v>133</v>
      </c>
      <c r="C23" s="147" t="s">
        <v>90</v>
      </c>
      <c r="D23" s="147" t="s">
        <v>90</v>
      </c>
      <c r="E23" s="94">
        <v>0.7</v>
      </c>
      <c r="F23" s="95"/>
    </row>
    <row r="24" spans="1:6" ht="30" customHeight="1" thickBot="1" x14ac:dyDescent="0.35">
      <c r="A24" s="96">
        <v>23</v>
      </c>
      <c r="B24" s="97" t="s">
        <v>134</v>
      </c>
      <c r="C24" s="148" t="s">
        <v>90</v>
      </c>
      <c r="D24" s="148" t="s">
        <v>90</v>
      </c>
      <c r="E24" s="98">
        <v>0.78</v>
      </c>
      <c r="F24" s="99"/>
    </row>
  </sheetData>
  <autoFilter ref="A1:F1" xr:uid="{4CB7B095-0789-41FE-AC63-02A348E2DED4}"/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9"/>
  <sheetViews>
    <sheetView windowProtection="1" showGridLines="0" zoomScale="80" zoomScaleNormal="80" workbookViewId="0">
      <pane ySplit="1" topLeftCell="A2" activePane="bottomLeft" state="frozen"/>
      <selection activeCell="B1" sqref="B1"/>
      <selection pane="bottomLeft" activeCell="C1" sqref="C1"/>
    </sheetView>
  </sheetViews>
  <sheetFormatPr defaultRowHeight="17.399999999999999" x14ac:dyDescent="0.35"/>
  <cols>
    <col min="1" max="1" width="15.6640625" style="85"/>
    <col min="2" max="2" width="50.6640625" customWidth="1"/>
    <col min="3" max="3" width="19"/>
  </cols>
  <sheetData>
    <row r="1" spans="1:3" ht="34.950000000000003" customHeight="1" thickBot="1" x14ac:dyDescent="0.35">
      <c r="A1" s="25" t="s">
        <v>60</v>
      </c>
      <c r="B1" s="26" t="s">
        <v>72</v>
      </c>
      <c r="C1" s="27" t="s">
        <v>73</v>
      </c>
    </row>
    <row r="2" spans="1:3" ht="34.950000000000003" customHeight="1" x14ac:dyDescent="0.3">
      <c r="A2" s="142">
        <v>2900</v>
      </c>
      <c r="B2" s="143" t="s">
        <v>68</v>
      </c>
      <c r="C2" s="144"/>
    </row>
    <row r="3" spans="1:3" ht="34.950000000000003" customHeight="1" x14ac:dyDescent="0.3">
      <c r="A3" s="156">
        <v>4112</v>
      </c>
      <c r="B3" s="157" t="s">
        <v>143</v>
      </c>
      <c r="C3" s="158">
        <v>2900</v>
      </c>
    </row>
    <row r="4" spans="1:3" ht="34.950000000000003" customHeight="1" x14ac:dyDescent="0.35"/>
    <row r="5" spans="1:3" ht="34.950000000000003" customHeight="1" x14ac:dyDescent="0.35"/>
    <row r="6" spans="1:3" ht="34.950000000000003" customHeight="1" x14ac:dyDescent="0.35"/>
    <row r="7" spans="1:3" ht="34.950000000000003" customHeight="1" x14ac:dyDescent="0.35"/>
    <row r="8" spans="1:3" ht="34.950000000000003" customHeight="1" x14ac:dyDescent="0.35"/>
    <row r="9" spans="1:3" ht="34.950000000000003" customHeight="1" x14ac:dyDescent="0.35"/>
  </sheetData>
  <autoFilter ref="A1:C3" xr:uid="{00000000-0009-0000-0000-000002000000}"/>
  <sortState xmlns:xlrd2="http://schemas.microsoft.com/office/spreadsheetml/2017/richdata2" ref="A3:C3">
    <sortCondition ref="A3"/>
  </sortState>
  <conditionalFormatting sqref="A2:A3">
    <cfRule type="duplicateValues" dxfId="47" priority="2603"/>
  </conditionalFormatting>
  <pageMargins left="0.7" right="0.7" top="0.75" bottom="0.75" header="0.51180555555555496" footer="0.51180555555555496"/>
  <pageSetup paperSize="9" scale="52" firstPageNumber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2"/>
  <sheetViews>
    <sheetView windowProtection="1" showGridLines="0" zoomScale="70" zoomScaleNormal="70" workbookViewId="0">
      <pane xSplit="3" ySplit="1" topLeftCell="D2" activePane="bottomRight" state="frozen"/>
      <selection activeCell="A2" sqref="A2:A14"/>
      <selection pane="topRight" activeCell="A2" sqref="A2:A14"/>
      <selection pane="bottomLeft" activeCell="A2" sqref="A2:A14"/>
      <selection pane="bottomRight" activeCell="A2" sqref="A2"/>
    </sheetView>
  </sheetViews>
  <sheetFormatPr defaultRowHeight="17.399999999999999" x14ac:dyDescent="0.35"/>
  <cols>
    <col min="1" max="1" width="15.6640625" style="85"/>
    <col min="2" max="2" width="25.6640625" style="31" customWidth="1"/>
    <col min="3" max="3" width="15.6640625"/>
    <col min="4" max="57" width="13.6640625"/>
  </cols>
  <sheetData>
    <row r="1" spans="1:57" ht="49.95" customHeight="1" thickBot="1" x14ac:dyDescent="0.35">
      <c r="A1" s="83" t="s">
        <v>74</v>
      </c>
      <c r="B1" s="84" t="s">
        <v>72</v>
      </c>
      <c r="C1" s="84" t="s">
        <v>75</v>
      </c>
      <c r="D1" s="32" t="s">
        <v>8</v>
      </c>
      <c r="E1" s="32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  <c r="R1" s="4" t="s">
        <v>22</v>
      </c>
      <c r="S1" s="4" t="s">
        <v>23</v>
      </c>
      <c r="T1" s="4" t="s">
        <v>24</v>
      </c>
      <c r="U1" s="4" t="s">
        <v>25</v>
      </c>
      <c r="V1" s="4" t="s">
        <v>26</v>
      </c>
      <c r="W1" s="4" t="s">
        <v>27</v>
      </c>
      <c r="X1" s="4" t="s">
        <v>28</v>
      </c>
      <c r="Y1" s="4" t="s">
        <v>29</v>
      </c>
      <c r="Z1" s="4" t="s">
        <v>30</v>
      </c>
      <c r="AA1" s="4" t="s">
        <v>31</v>
      </c>
      <c r="AB1" s="4" t="s">
        <v>32</v>
      </c>
      <c r="AC1" s="4" t="s">
        <v>33</v>
      </c>
      <c r="AD1" s="4" t="s">
        <v>34</v>
      </c>
      <c r="AE1" s="4" t="s">
        <v>35</v>
      </c>
      <c r="AF1" s="4" t="s">
        <v>36</v>
      </c>
      <c r="AG1" s="4" t="s">
        <v>37</v>
      </c>
      <c r="AH1" s="4" t="s">
        <v>38</v>
      </c>
      <c r="AI1" s="4" t="s">
        <v>39</v>
      </c>
      <c r="AJ1" s="4" t="s">
        <v>40</v>
      </c>
      <c r="AK1" s="4" t="s">
        <v>41</v>
      </c>
      <c r="AL1" s="4" t="s">
        <v>42</v>
      </c>
      <c r="AM1" s="4" t="s">
        <v>43</v>
      </c>
      <c r="AN1" s="4" t="s">
        <v>44</v>
      </c>
      <c r="AO1" s="4" t="s">
        <v>45</v>
      </c>
      <c r="AP1" s="4" t="s">
        <v>46</v>
      </c>
      <c r="AQ1" s="4" t="s">
        <v>47</v>
      </c>
      <c r="AR1" s="4" t="s">
        <v>48</v>
      </c>
      <c r="AS1" s="4" t="s">
        <v>49</v>
      </c>
      <c r="AT1" s="4" t="s">
        <v>50</v>
      </c>
      <c r="AU1" s="4" t="s">
        <v>51</v>
      </c>
      <c r="AV1" s="4" t="s">
        <v>52</v>
      </c>
      <c r="AW1" s="4" t="s">
        <v>53</v>
      </c>
      <c r="AX1" s="4" t="s">
        <v>54</v>
      </c>
      <c r="AY1" s="4" t="s">
        <v>55</v>
      </c>
      <c r="AZ1" s="4" t="s">
        <v>56</v>
      </c>
      <c r="BA1" s="4" t="s">
        <v>57</v>
      </c>
    </row>
    <row r="2" spans="1:57" s="105" customFormat="1" ht="49.95" customHeight="1" x14ac:dyDescent="0.3">
      <c r="A2" s="100">
        <v>4112</v>
      </c>
      <c r="B2" s="102" t="str">
        <f>VLOOKUP(A2,SEGMENTOS!$A$1:$C$3,2,0)</f>
        <v>Serviços em Isotanks</v>
      </c>
      <c r="C2" s="101" t="s">
        <v>141</v>
      </c>
      <c r="D2" s="103">
        <v>2900</v>
      </c>
      <c r="E2" s="103">
        <v>4112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4"/>
      <c r="BB2"/>
      <c r="BC2"/>
      <c r="BD2"/>
      <c r="BE2"/>
    </row>
  </sheetData>
  <autoFilter ref="A1:BA1" xr:uid="{7B6A8D6D-91C2-4763-96C6-9968C13ABB6A}"/>
  <conditionalFormatting sqref="C2">
    <cfRule type="duplicateValues" dxfId="46" priority="2496"/>
    <cfRule type="duplicateValues" dxfId="45" priority="2497"/>
    <cfRule type="duplicateValues" dxfId="44" priority="2498"/>
    <cfRule type="duplicateValues" dxfId="43" priority="2499"/>
    <cfRule type="duplicateValues" dxfId="42" priority="2500"/>
    <cfRule type="duplicateValues" dxfId="41" priority="2570"/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windowProtection="1" showGridLines="0" zoomScale="70" zoomScaleNormal="70" workbookViewId="0">
      <pane xSplit="4" ySplit="2" topLeftCell="E3" activePane="bottomRight" state="frozen"/>
      <selection activeCell="A2" sqref="A2:A14"/>
      <selection pane="topRight" activeCell="A2" sqref="A2:A14"/>
      <selection pane="bottomLeft" activeCell="A2" sqref="A2:A14"/>
      <selection pane="bottomRight" activeCell="E3" sqref="E3"/>
    </sheetView>
  </sheetViews>
  <sheetFormatPr defaultRowHeight="14.4" x14ac:dyDescent="0.3"/>
  <cols>
    <col min="1" max="1" width="17" bestFit="1" customWidth="1"/>
    <col min="2" max="2" width="70.6640625" customWidth="1"/>
    <col min="3" max="5" width="15.6640625" customWidth="1"/>
  </cols>
  <sheetData>
    <row r="1" spans="1:5" ht="52.95" customHeight="1" x14ac:dyDescent="0.3">
      <c r="A1" s="106" t="s">
        <v>6</v>
      </c>
      <c r="B1" s="107" t="s">
        <v>86</v>
      </c>
      <c r="C1" s="107" t="s">
        <v>2</v>
      </c>
      <c r="D1" s="107" t="s">
        <v>87</v>
      </c>
      <c r="E1" s="172" t="s">
        <v>72</v>
      </c>
    </row>
    <row r="2" spans="1:5" ht="15" thickBot="1" x14ac:dyDescent="0.35">
      <c r="A2" s="108" t="s">
        <v>58</v>
      </c>
      <c r="B2" s="109" t="s">
        <v>58</v>
      </c>
      <c r="C2" s="109" t="s">
        <v>58</v>
      </c>
      <c r="D2" s="109" t="s">
        <v>58</v>
      </c>
      <c r="E2" s="173" t="s">
        <v>107</v>
      </c>
    </row>
    <row r="3" spans="1:5" ht="34.950000000000003" customHeight="1" thickBot="1" x14ac:dyDescent="0.35">
      <c r="A3" s="174">
        <v>4112</v>
      </c>
      <c r="B3" s="175" t="str">
        <f>VLOOKUP(A3,SEGMENTOS!$A$1:$C$3,2,0)</f>
        <v>Serviços em Isotanks</v>
      </c>
      <c r="C3" s="176">
        <v>45601</v>
      </c>
      <c r="D3" s="177">
        <v>14</v>
      </c>
      <c r="E3" s="178">
        <v>14</v>
      </c>
    </row>
  </sheetData>
  <sortState xmlns:xlrd2="http://schemas.microsoft.com/office/spreadsheetml/2017/richdata2" ref="A3:E3">
    <sortCondition ref="A3"/>
  </sortState>
  <conditionalFormatting sqref="A3">
    <cfRule type="duplicateValues" dxfId="40" priority="2601"/>
  </conditionalFormatting>
  <conditionalFormatting sqref="B1:B2">
    <cfRule type="duplicateValues" dxfId="39" priority="100"/>
  </conditionalFormatting>
  <conditionalFormatting sqref="B3">
    <cfRule type="duplicateValues" dxfId="38" priority="2602"/>
  </conditionalFormatting>
  <conditionalFormatting sqref="D3:E3">
    <cfRule type="cellIs" dxfId="37" priority="1" stopIfTrue="1" operator="equal">
      <formula>""</formula>
    </cfRule>
    <cfRule type="cellIs" dxfId="36" priority="101" operator="greaterThanOrEqual">
      <formula>6</formula>
    </cfRule>
    <cfRule type="cellIs" dxfId="35" priority="102" operator="between">
      <formula>3</formula>
      <formula>5</formula>
    </cfRule>
    <cfRule type="cellIs" dxfId="34" priority="103" operator="lessThanOrEqual">
      <formula>2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AA021-71F0-447C-9D1E-F52EB4A6132B}">
  <dimension ref="A1:AB3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3" sqref="D3"/>
    </sheetView>
  </sheetViews>
  <sheetFormatPr defaultColWidth="18.109375" defaultRowHeight="14.4" x14ac:dyDescent="0.3"/>
  <cols>
    <col min="1" max="1" width="21.6640625" customWidth="1"/>
    <col min="2" max="2" width="40.6640625" customWidth="1"/>
    <col min="3" max="3" width="18.6640625" customWidth="1"/>
    <col min="4" max="26" width="12.6640625" customWidth="1"/>
  </cols>
  <sheetData>
    <row r="1" spans="1:28" ht="49.95" customHeight="1" thickBot="1" x14ac:dyDescent="0.35">
      <c r="A1" s="110" t="s">
        <v>6</v>
      </c>
      <c r="B1" s="111" t="s">
        <v>7</v>
      </c>
      <c r="C1" s="111" t="s">
        <v>2</v>
      </c>
      <c r="D1" s="112">
        <v>1</v>
      </c>
      <c r="E1" s="112">
        <v>2</v>
      </c>
      <c r="F1" s="112">
        <v>3</v>
      </c>
      <c r="G1" s="112">
        <v>4</v>
      </c>
      <c r="H1" s="112">
        <v>5</v>
      </c>
      <c r="I1" s="112">
        <v>6</v>
      </c>
      <c r="J1" s="112">
        <v>7</v>
      </c>
      <c r="K1" s="112">
        <v>8</v>
      </c>
      <c r="L1" s="112">
        <v>9</v>
      </c>
      <c r="M1" s="112">
        <v>10</v>
      </c>
      <c r="N1" s="112">
        <v>11</v>
      </c>
      <c r="O1" s="112">
        <v>12</v>
      </c>
      <c r="P1" s="112">
        <v>13</v>
      </c>
      <c r="Q1" s="112">
        <v>14</v>
      </c>
      <c r="R1" s="112">
        <v>15</v>
      </c>
      <c r="S1" s="112">
        <v>16</v>
      </c>
      <c r="T1" s="112">
        <v>17</v>
      </c>
      <c r="U1" s="112">
        <v>18</v>
      </c>
      <c r="V1" s="112">
        <v>19</v>
      </c>
      <c r="W1" s="112">
        <v>20</v>
      </c>
      <c r="X1" s="112">
        <v>21</v>
      </c>
      <c r="Y1" s="112">
        <v>22</v>
      </c>
      <c r="Z1" s="112">
        <v>23</v>
      </c>
      <c r="AA1" s="113" t="s">
        <v>81</v>
      </c>
      <c r="AB1" s="114" t="s">
        <v>82</v>
      </c>
    </row>
    <row r="2" spans="1:28" ht="45" customHeight="1" x14ac:dyDescent="0.3">
      <c r="A2" s="115">
        <v>2900</v>
      </c>
      <c r="B2" s="116" t="str">
        <f>VLOOKUP(A2,SEGMENTOS!$A$1:$C$3,2,0)</f>
        <v>Mercado</v>
      </c>
      <c r="C2" s="160">
        <v>45601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8"/>
      <c r="AB2" s="119"/>
    </row>
    <row r="3" spans="1:28" ht="45" customHeight="1" x14ac:dyDescent="0.3">
      <c r="A3" s="120">
        <v>4112</v>
      </c>
      <c r="B3" s="121" t="str">
        <f>VLOOKUP(A3,SEGMENTOS!$A$1:$C$3,2,0)</f>
        <v>Serviços em Isotanks</v>
      </c>
      <c r="C3" s="122">
        <v>45601</v>
      </c>
      <c r="D3" s="123">
        <v>9</v>
      </c>
      <c r="E3" s="123">
        <v>9.1428571428571423</v>
      </c>
      <c r="F3" s="123">
        <v>9.1428571428571423</v>
      </c>
      <c r="G3" s="123">
        <v>9</v>
      </c>
      <c r="H3" s="123">
        <v>9.2142857142857135</v>
      </c>
      <c r="I3" s="123">
        <v>9</v>
      </c>
      <c r="J3" s="123">
        <v>8.8571428571428577</v>
      </c>
      <c r="K3" s="123">
        <v>9.1538461538461533</v>
      </c>
      <c r="L3" s="123">
        <v>9.2142857142857135</v>
      </c>
      <c r="M3" s="123">
        <v>9.2142857142857135</v>
      </c>
      <c r="N3" s="123">
        <v>9.0714285714285712</v>
      </c>
      <c r="O3" s="123">
        <v>9.0714285714285712</v>
      </c>
      <c r="P3" s="123">
        <v>9</v>
      </c>
      <c r="Q3" s="123">
        <v>9.0909090909090917</v>
      </c>
      <c r="R3" s="123">
        <v>8.8571428571428577</v>
      </c>
      <c r="S3" s="123">
        <v>9.0769230769230766</v>
      </c>
      <c r="T3" s="123">
        <v>9.0833333333333339</v>
      </c>
      <c r="U3" s="123">
        <v>8.8461538461538467</v>
      </c>
      <c r="V3" s="123">
        <v>9</v>
      </c>
      <c r="W3" s="123">
        <v>9.0769230769230766</v>
      </c>
      <c r="X3" s="123">
        <v>9</v>
      </c>
      <c r="Y3" s="123">
        <v>8.384615384615385</v>
      </c>
      <c r="Z3" s="123">
        <v>8.615384615384615</v>
      </c>
      <c r="AA3" s="124">
        <v>9.0560940806681298</v>
      </c>
      <c r="AB3" s="125">
        <v>8.5062370062370061</v>
      </c>
    </row>
  </sheetData>
  <sheetProtection selectLockedCells="1" selectUnlockedCells="1"/>
  <autoFilter ref="A1:Q3" xr:uid="{6146FAF0-FD6B-4705-B667-0A153BF21F42}"/>
  <conditionalFormatting sqref="A2:A3">
    <cfRule type="duplicateValues" dxfId="33" priority="1"/>
    <cfRule type="duplicateValues" dxfId="32" priority="2"/>
  </conditionalFormatting>
  <conditionalFormatting sqref="B2:B3">
    <cfRule type="duplicateValues" dxfId="31" priority="3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5F07-B591-4897-AD06-35B0066447A7}">
  <dimension ref="A1:AB3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B1" sqref="B1"/>
    </sheetView>
  </sheetViews>
  <sheetFormatPr defaultColWidth="18.109375" defaultRowHeight="14.4" x14ac:dyDescent="0.3"/>
  <cols>
    <col min="1" max="1" width="21.6640625" customWidth="1"/>
    <col min="2" max="2" width="40.6640625" customWidth="1"/>
    <col min="3" max="3" width="18.6640625" customWidth="1"/>
    <col min="4" max="26" width="12.6640625" customWidth="1"/>
  </cols>
  <sheetData>
    <row r="1" spans="1:28" ht="49.95" customHeight="1" thickBot="1" x14ac:dyDescent="0.35">
      <c r="A1" s="110" t="s">
        <v>6</v>
      </c>
      <c r="B1" s="111" t="s">
        <v>7</v>
      </c>
      <c r="C1" s="111" t="s">
        <v>2</v>
      </c>
      <c r="D1" s="112">
        <v>1</v>
      </c>
      <c r="E1" s="112">
        <v>2</v>
      </c>
      <c r="F1" s="112">
        <v>3</v>
      </c>
      <c r="G1" s="112">
        <v>4</v>
      </c>
      <c r="H1" s="112">
        <v>5</v>
      </c>
      <c r="I1" s="112">
        <v>6</v>
      </c>
      <c r="J1" s="112">
        <v>7</v>
      </c>
      <c r="K1" s="112">
        <v>8</v>
      </c>
      <c r="L1" s="112">
        <v>9</v>
      </c>
      <c r="M1" s="112">
        <v>10</v>
      </c>
      <c r="N1" s="112">
        <v>11</v>
      </c>
      <c r="O1" s="112">
        <v>12</v>
      </c>
      <c r="P1" s="112">
        <v>13</v>
      </c>
      <c r="Q1" s="112">
        <v>14</v>
      </c>
      <c r="R1" s="112">
        <v>15</v>
      </c>
      <c r="S1" s="112">
        <v>16</v>
      </c>
      <c r="T1" s="112">
        <v>17</v>
      </c>
      <c r="U1" s="112">
        <v>18</v>
      </c>
      <c r="V1" s="112">
        <v>19</v>
      </c>
      <c r="W1" s="112">
        <v>20</v>
      </c>
      <c r="X1" s="112">
        <v>21</v>
      </c>
      <c r="Y1" s="112">
        <v>22</v>
      </c>
      <c r="Z1" s="112">
        <v>23</v>
      </c>
      <c r="AA1" s="113" t="s">
        <v>81</v>
      </c>
      <c r="AB1" s="114" t="s">
        <v>82</v>
      </c>
    </row>
    <row r="2" spans="1:28" ht="45" customHeight="1" x14ac:dyDescent="0.3">
      <c r="A2" s="115">
        <v>2900</v>
      </c>
      <c r="B2" s="116" t="str">
        <f>VLOOKUP(A2,SEGMENTOS!$A$1:$C$3,2,0)</f>
        <v>Mercado</v>
      </c>
      <c r="C2" s="160">
        <v>45241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8"/>
      <c r="AB2" s="119"/>
    </row>
    <row r="3" spans="1:28" ht="45" customHeight="1" x14ac:dyDescent="0.3">
      <c r="A3" s="120">
        <v>4112</v>
      </c>
      <c r="B3" s="121" t="str">
        <f>VLOOKUP(A3,SEGMENTOS!$A$1:$C$3,2,0)</f>
        <v>Serviços em Isotanks</v>
      </c>
      <c r="C3" s="122">
        <v>45241</v>
      </c>
      <c r="D3" s="123">
        <v>9.5</v>
      </c>
      <c r="E3" s="123">
        <v>9.8000000000000007</v>
      </c>
      <c r="F3" s="123">
        <v>9.7777777777777786</v>
      </c>
      <c r="G3" s="123">
        <v>9.1999999999999993</v>
      </c>
      <c r="H3" s="123">
        <v>9.5</v>
      </c>
      <c r="I3" s="123">
        <v>9.4</v>
      </c>
      <c r="J3" s="123">
        <v>9.3000000000000007</v>
      </c>
      <c r="K3" s="123">
        <v>9.1999999999999993</v>
      </c>
      <c r="L3" s="123">
        <v>9.3000000000000007</v>
      </c>
      <c r="M3" s="123">
        <v>9.3000000000000007</v>
      </c>
      <c r="N3" s="123">
        <v>9.3000000000000007</v>
      </c>
      <c r="O3" s="123">
        <v>9.6</v>
      </c>
      <c r="P3" s="123">
        <v>9.8571428571428577</v>
      </c>
      <c r="Q3" s="123">
        <v>9.6</v>
      </c>
      <c r="R3" s="123">
        <v>9.5555555555555554</v>
      </c>
      <c r="S3" s="123">
        <v>9.5555555555555554</v>
      </c>
      <c r="T3" s="123">
        <v>9.7777777777777786</v>
      </c>
      <c r="U3" s="123">
        <v>9.5</v>
      </c>
      <c r="V3" s="123">
        <v>9.5</v>
      </c>
      <c r="W3" s="123">
        <v>9.3000000000000007</v>
      </c>
      <c r="X3" s="123">
        <v>9.1</v>
      </c>
      <c r="Y3" s="123">
        <v>8.8000000000000007</v>
      </c>
      <c r="Z3" s="123">
        <v>9.1999999999999993</v>
      </c>
      <c r="AA3" s="124">
        <v>9.458844607025199</v>
      </c>
      <c r="AB3" s="125">
        <v>8.9964497041420124</v>
      </c>
    </row>
  </sheetData>
  <sheetProtection selectLockedCells="1" selectUnlockedCells="1"/>
  <autoFilter ref="A1:Q3" xr:uid="{6146FAF0-FD6B-4705-B667-0A153BF21F42}"/>
  <conditionalFormatting sqref="A2:A3">
    <cfRule type="duplicateValues" dxfId="30" priority="2583"/>
    <cfRule type="duplicateValues" dxfId="29" priority="2584"/>
  </conditionalFormatting>
  <conditionalFormatting sqref="B2:B3">
    <cfRule type="duplicateValues" dxfId="28" priority="2587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DB98-F20B-4538-BBD9-1115E63FFB45}">
  <dimension ref="A1:AB3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3" sqref="D3"/>
    </sheetView>
  </sheetViews>
  <sheetFormatPr defaultColWidth="18.109375" defaultRowHeight="15" x14ac:dyDescent="0.35"/>
  <cols>
    <col min="1" max="1" width="21.6640625" style="5" customWidth="1"/>
    <col min="2" max="2" width="40.6640625" style="6" customWidth="1"/>
    <col min="3" max="3" width="18.6640625" style="6" customWidth="1"/>
    <col min="4" max="26" width="12.6640625" style="6" customWidth="1"/>
    <col min="27" max="28" width="12.6640625" customWidth="1"/>
  </cols>
  <sheetData>
    <row r="1" spans="1:28" ht="49.95" customHeight="1" thickBot="1" x14ac:dyDescent="0.35">
      <c r="A1" s="140" t="s">
        <v>6</v>
      </c>
      <c r="B1" s="141" t="s">
        <v>7</v>
      </c>
      <c r="C1" s="141" t="s">
        <v>2</v>
      </c>
      <c r="D1" s="126">
        <v>1</v>
      </c>
      <c r="E1" s="126">
        <v>2</v>
      </c>
      <c r="F1" s="126">
        <v>3</v>
      </c>
      <c r="G1" s="126">
        <v>4</v>
      </c>
      <c r="H1" s="126">
        <v>5</v>
      </c>
      <c r="I1" s="126">
        <v>6</v>
      </c>
      <c r="J1" s="126">
        <v>7</v>
      </c>
      <c r="K1" s="126">
        <v>8</v>
      </c>
      <c r="L1" s="126">
        <v>9</v>
      </c>
      <c r="M1" s="126">
        <v>10</v>
      </c>
      <c r="N1" s="126">
        <v>11</v>
      </c>
      <c r="O1" s="126">
        <v>12</v>
      </c>
      <c r="P1" s="126">
        <v>13</v>
      </c>
      <c r="Q1" s="126">
        <v>14</v>
      </c>
      <c r="R1" s="126">
        <v>15</v>
      </c>
      <c r="S1" s="126">
        <v>16</v>
      </c>
      <c r="T1" s="126">
        <v>17</v>
      </c>
      <c r="U1" s="126">
        <v>18</v>
      </c>
      <c r="V1" s="126">
        <v>19</v>
      </c>
      <c r="W1" s="126">
        <v>20</v>
      </c>
      <c r="X1" s="126">
        <v>21</v>
      </c>
      <c r="Y1" s="126">
        <v>22</v>
      </c>
      <c r="Z1" s="126">
        <v>23</v>
      </c>
      <c r="AA1" s="127" t="s">
        <v>76</v>
      </c>
      <c r="AB1" s="128" t="s">
        <v>77</v>
      </c>
    </row>
    <row r="2" spans="1:28" ht="45" customHeight="1" x14ac:dyDescent="0.3">
      <c r="A2" s="115">
        <v>2900</v>
      </c>
      <c r="B2" s="129" t="str">
        <f>VLOOKUP(A2,SEGMENTOS!$A$1:$C$3,2,0)</f>
        <v>Mercado</v>
      </c>
      <c r="C2" s="130">
        <v>45601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2"/>
      <c r="AB2" s="133"/>
    </row>
    <row r="3" spans="1:28" ht="45" customHeight="1" x14ac:dyDescent="0.3">
      <c r="A3" s="120">
        <v>4112</v>
      </c>
      <c r="B3" s="134" t="str">
        <f>VLOOKUP(A3,SEGMENTOS!$A$1:$C$3,2,0)</f>
        <v>Serviços em Isotanks</v>
      </c>
      <c r="C3" s="135">
        <v>45601</v>
      </c>
      <c r="D3" s="136">
        <v>0.9285714285714286</v>
      </c>
      <c r="E3" s="136">
        <v>0.9285714285714286</v>
      </c>
      <c r="F3" s="136">
        <v>0.9285714285714286</v>
      </c>
      <c r="G3" s="136">
        <v>0.9285714285714286</v>
      </c>
      <c r="H3" s="136">
        <v>1</v>
      </c>
      <c r="I3" s="136">
        <v>0.9285714285714286</v>
      </c>
      <c r="J3" s="136">
        <v>1</v>
      </c>
      <c r="K3" s="136">
        <v>1</v>
      </c>
      <c r="L3" s="136">
        <v>1</v>
      </c>
      <c r="M3" s="136">
        <v>1</v>
      </c>
      <c r="N3" s="136">
        <v>1</v>
      </c>
      <c r="O3" s="136">
        <v>1</v>
      </c>
      <c r="P3" s="136">
        <v>1</v>
      </c>
      <c r="Q3" s="136">
        <v>1</v>
      </c>
      <c r="R3" s="136">
        <v>1</v>
      </c>
      <c r="S3" s="136">
        <v>1</v>
      </c>
      <c r="T3" s="136">
        <v>1</v>
      </c>
      <c r="U3" s="136">
        <v>0.92307692307692313</v>
      </c>
      <c r="V3" s="136">
        <v>1</v>
      </c>
      <c r="W3" s="136">
        <v>1</v>
      </c>
      <c r="X3" s="136">
        <v>0.92307692307692313</v>
      </c>
      <c r="Y3" s="136">
        <v>0.84615384615384615</v>
      </c>
      <c r="Z3" s="136">
        <v>0.84615384615384615</v>
      </c>
      <c r="AA3" s="137">
        <v>0.97580761309463815</v>
      </c>
      <c r="AB3" s="138">
        <v>0.84615384615384626</v>
      </c>
    </row>
  </sheetData>
  <autoFilter ref="A1:C3" xr:uid="{00000000-0009-0000-0000-000008000000}"/>
  <conditionalFormatting sqref="A2:A3">
    <cfRule type="duplicateValues" dxfId="27" priority="1"/>
    <cfRule type="duplicateValues" dxfId="26" priority="2"/>
  </conditionalFormatting>
  <conditionalFormatting sqref="B2:B3">
    <cfRule type="duplicateValues" dxfId="25" priority="3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B322D-045C-4A36-BF4E-8665A6FE87AD}">
  <dimension ref="A1:AB3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/>
    </sheetView>
  </sheetViews>
  <sheetFormatPr defaultColWidth="18.109375" defaultRowHeight="15" x14ac:dyDescent="0.35"/>
  <cols>
    <col min="1" max="1" width="21.6640625" style="5" customWidth="1"/>
    <col min="2" max="2" width="40.6640625" style="6" customWidth="1"/>
    <col min="3" max="3" width="18.6640625" style="6" customWidth="1"/>
    <col min="4" max="26" width="12.6640625" style="6" customWidth="1"/>
    <col min="27" max="28" width="12.6640625" customWidth="1"/>
  </cols>
  <sheetData>
    <row r="1" spans="1:28" ht="49.95" customHeight="1" thickBot="1" x14ac:dyDescent="0.35">
      <c r="A1" s="140" t="s">
        <v>6</v>
      </c>
      <c r="B1" s="141" t="s">
        <v>7</v>
      </c>
      <c r="C1" s="141" t="s">
        <v>2</v>
      </c>
      <c r="D1" s="126">
        <v>1</v>
      </c>
      <c r="E1" s="126">
        <v>2</v>
      </c>
      <c r="F1" s="126">
        <v>3</v>
      </c>
      <c r="G1" s="126">
        <v>4</v>
      </c>
      <c r="H1" s="126">
        <v>5</v>
      </c>
      <c r="I1" s="126">
        <v>6</v>
      </c>
      <c r="J1" s="126">
        <v>7</v>
      </c>
      <c r="K1" s="126">
        <v>8</v>
      </c>
      <c r="L1" s="126">
        <v>9</v>
      </c>
      <c r="M1" s="126">
        <v>10</v>
      </c>
      <c r="N1" s="126">
        <v>11</v>
      </c>
      <c r="O1" s="126">
        <v>12</v>
      </c>
      <c r="P1" s="126">
        <v>13</v>
      </c>
      <c r="Q1" s="126">
        <v>14</v>
      </c>
      <c r="R1" s="126">
        <v>15</v>
      </c>
      <c r="S1" s="126">
        <v>16</v>
      </c>
      <c r="T1" s="126">
        <v>17</v>
      </c>
      <c r="U1" s="126">
        <v>18</v>
      </c>
      <c r="V1" s="126">
        <v>19</v>
      </c>
      <c r="W1" s="126">
        <v>20</v>
      </c>
      <c r="X1" s="126">
        <v>21</v>
      </c>
      <c r="Y1" s="126">
        <v>22</v>
      </c>
      <c r="Z1" s="126">
        <v>23</v>
      </c>
      <c r="AA1" s="127" t="s">
        <v>76</v>
      </c>
      <c r="AB1" s="128" t="s">
        <v>77</v>
      </c>
    </row>
    <row r="2" spans="1:28" ht="45" customHeight="1" x14ac:dyDescent="0.3">
      <c r="A2" s="115">
        <v>2900</v>
      </c>
      <c r="B2" s="129" t="str">
        <f>VLOOKUP(A2,SEGMENTOS!$A$1:$C$3,2,0)</f>
        <v>Mercado</v>
      </c>
      <c r="C2" s="130">
        <v>45241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2"/>
      <c r="AB2" s="133"/>
    </row>
    <row r="3" spans="1:28" ht="45" customHeight="1" x14ac:dyDescent="0.3">
      <c r="A3" s="120">
        <v>4112</v>
      </c>
      <c r="B3" s="134" t="str">
        <f>VLOOKUP(A3,SEGMENTOS!$A$1:$C$3,2,0)</f>
        <v>Serviços em Isotanks</v>
      </c>
      <c r="C3" s="135">
        <v>45241</v>
      </c>
      <c r="D3" s="136">
        <v>1</v>
      </c>
      <c r="E3" s="136">
        <v>1</v>
      </c>
      <c r="F3" s="136">
        <v>1</v>
      </c>
      <c r="G3" s="136">
        <v>1</v>
      </c>
      <c r="H3" s="136">
        <v>1</v>
      </c>
      <c r="I3" s="136">
        <v>1</v>
      </c>
      <c r="J3" s="136">
        <v>1</v>
      </c>
      <c r="K3" s="136">
        <v>1</v>
      </c>
      <c r="L3" s="136">
        <v>1</v>
      </c>
      <c r="M3" s="136">
        <v>1</v>
      </c>
      <c r="N3" s="136">
        <v>1</v>
      </c>
      <c r="O3" s="136">
        <v>1</v>
      </c>
      <c r="P3" s="136">
        <v>1</v>
      </c>
      <c r="Q3" s="136">
        <v>1</v>
      </c>
      <c r="R3" s="136">
        <v>1</v>
      </c>
      <c r="S3" s="136">
        <v>1</v>
      </c>
      <c r="T3" s="136">
        <v>1</v>
      </c>
      <c r="U3" s="136">
        <v>1</v>
      </c>
      <c r="V3" s="136">
        <v>1</v>
      </c>
      <c r="W3" s="136">
        <v>0.9</v>
      </c>
      <c r="X3" s="136">
        <v>0.8</v>
      </c>
      <c r="Y3" s="136">
        <v>0.9</v>
      </c>
      <c r="Z3" s="136">
        <v>0.9</v>
      </c>
      <c r="AA3" s="137">
        <v>0.98416442048517516</v>
      </c>
      <c r="AB3" s="138">
        <v>0.9</v>
      </c>
    </row>
  </sheetData>
  <autoFilter ref="A1:C3" xr:uid="{00000000-0009-0000-0000-000008000000}"/>
  <conditionalFormatting sqref="A2:A3">
    <cfRule type="duplicateValues" dxfId="24" priority="2588"/>
    <cfRule type="duplicateValues" dxfId="23" priority="2589"/>
  </conditionalFormatting>
  <conditionalFormatting sqref="B2:B3">
    <cfRule type="duplicateValues" dxfId="22" priority="2592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28E0-4E36-49FE-B304-A18549D4EC93}">
  <dimension ref="A1:AB3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3" sqref="D3"/>
    </sheetView>
  </sheetViews>
  <sheetFormatPr defaultColWidth="18.109375" defaultRowHeight="15" x14ac:dyDescent="0.35"/>
  <cols>
    <col min="1" max="1" width="21.6640625" style="5" customWidth="1"/>
    <col min="2" max="2" width="40.6640625" style="6" customWidth="1"/>
    <col min="3" max="3" width="18.6640625" style="6" customWidth="1"/>
    <col min="4" max="26" width="12.6640625" style="6" customWidth="1"/>
    <col min="27" max="28" width="12.6640625" customWidth="1"/>
  </cols>
  <sheetData>
    <row r="1" spans="1:28" ht="49.95" customHeight="1" thickBot="1" x14ac:dyDescent="0.35">
      <c r="A1" s="17" t="s">
        <v>6</v>
      </c>
      <c r="B1" s="18" t="s">
        <v>7</v>
      </c>
      <c r="C1" s="18" t="s">
        <v>2</v>
      </c>
      <c r="D1" s="33">
        <v>1</v>
      </c>
      <c r="E1" s="33">
        <v>2</v>
      </c>
      <c r="F1" s="33">
        <v>3</v>
      </c>
      <c r="G1" s="33">
        <v>4</v>
      </c>
      <c r="H1" s="33">
        <v>5</v>
      </c>
      <c r="I1" s="33">
        <v>6</v>
      </c>
      <c r="J1" s="33">
        <v>7</v>
      </c>
      <c r="K1" s="33">
        <v>8</v>
      </c>
      <c r="L1" s="33">
        <v>9</v>
      </c>
      <c r="M1" s="33">
        <v>10</v>
      </c>
      <c r="N1" s="33">
        <v>11</v>
      </c>
      <c r="O1" s="33">
        <v>12</v>
      </c>
      <c r="P1" s="33">
        <v>13</v>
      </c>
      <c r="Q1" s="33">
        <v>14</v>
      </c>
      <c r="R1" s="33">
        <v>15</v>
      </c>
      <c r="S1" s="33">
        <v>16</v>
      </c>
      <c r="T1" s="33">
        <v>17</v>
      </c>
      <c r="U1" s="33">
        <v>18</v>
      </c>
      <c r="V1" s="33">
        <v>19</v>
      </c>
      <c r="W1" s="33">
        <v>20</v>
      </c>
      <c r="X1" s="33">
        <v>21</v>
      </c>
      <c r="Y1" s="33">
        <v>22</v>
      </c>
      <c r="Z1" s="33">
        <v>23</v>
      </c>
      <c r="AA1" s="15" t="s">
        <v>78</v>
      </c>
      <c r="AB1" s="16" t="s">
        <v>79</v>
      </c>
    </row>
    <row r="2" spans="1:28" ht="45" customHeight="1" x14ac:dyDescent="0.3">
      <c r="A2" s="115">
        <v>2900</v>
      </c>
      <c r="B2" s="161" t="str">
        <f>VLOOKUP(A2,SEGMENTOS!$A$1:$C$3,2,0)</f>
        <v>Mercado</v>
      </c>
      <c r="C2" s="162">
        <v>45601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4"/>
      <c r="AB2" s="165"/>
    </row>
    <row r="3" spans="1:28" ht="45" customHeight="1" x14ac:dyDescent="0.3">
      <c r="A3" s="120">
        <v>4112</v>
      </c>
      <c r="B3" s="145" t="str">
        <f>VLOOKUP(A3,SEGMENTOS!$A$1:$C$3,2,0)</f>
        <v>Serviços em Isotanks</v>
      </c>
      <c r="C3" s="159">
        <v>45601</v>
      </c>
      <c r="D3" s="139">
        <v>0</v>
      </c>
      <c r="E3" s="139">
        <v>0</v>
      </c>
      <c r="F3" s="139">
        <v>0</v>
      </c>
      <c r="G3" s="139">
        <v>0</v>
      </c>
      <c r="H3" s="139">
        <v>0</v>
      </c>
      <c r="I3" s="139">
        <v>7.1428571428571425E-2</v>
      </c>
      <c r="J3" s="139">
        <v>0</v>
      </c>
      <c r="K3" s="139">
        <v>0</v>
      </c>
      <c r="L3" s="139">
        <v>0</v>
      </c>
      <c r="M3" s="139">
        <v>0</v>
      </c>
      <c r="N3" s="139">
        <v>0</v>
      </c>
      <c r="O3" s="139">
        <v>0</v>
      </c>
      <c r="P3" s="139">
        <v>0</v>
      </c>
      <c r="Q3" s="139">
        <v>0</v>
      </c>
      <c r="R3" s="139">
        <v>0</v>
      </c>
      <c r="S3" s="139">
        <v>0</v>
      </c>
      <c r="T3" s="139">
        <v>0</v>
      </c>
      <c r="U3" s="139">
        <v>0</v>
      </c>
      <c r="V3" s="139">
        <v>0</v>
      </c>
      <c r="W3" s="139">
        <v>0</v>
      </c>
      <c r="X3" s="139">
        <v>0</v>
      </c>
      <c r="Y3" s="139">
        <v>0</v>
      </c>
      <c r="Z3" s="139">
        <v>0</v>
      </c>
      <c r="AA3" s="86">
        <v>3.3701554016101849E-3</v>
      </c>
      <c r="AB3" s="87">
        <v>0</v>
      </c>
    </row>
  </sheetData>
  <autoFilter ref="A1:C3" xr:uid="{00000000-0009-0000-0000-000008000000}"/>
  <conditionalFormatting sqref="A2">
    <cfRule type="duplicateValues" dxfId="21" priority="1"/>
    <cfRule type="duplicateValues" dxfId="20" priority="2"/>
  </conditionalFormatting>
  <conditionalFormatting sqref="A3">
    <cfRule type="duplicateValues" dxfId="19" priority="3"/>
    <cfRule type="duplicateValues" dxfId="18" priority="4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C3C2-15A6-4192-96EE-C7CE5CB8FD3C}">
  <dimension ref="A1:AB3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3" sqref="D3"/>
    </sheetView>
  </sheetViews>
  <sheetFormatPr defaultColWidth="18.109375" defaultRowHeight="15" x14ac:dyDescent="0.35"/>
  <cols>
    <col min="1" max="1" width="21.6640625" style="5" customWidth="1"/>
    <col min="2" max="2" width="40.6640625" style="6" customWidth="1"/>
    <col min="3" max="3" width="18.6640625" style="6" customWidth="1"/>
    <col min="4" max="26" width="12.6640625" style="6" customWidth="1"/>
    <col min="27" max="28" width="12.6640625" customWidth="1"/>
  </cols>
  <sheetData>
    <row r="1" spans="1:28" ht="49.95" customHeight="1" thickBot="1" x14ac:dyDescent="0.35">
      <c r="A1" s="17" t="s">
        <v>6</v>
      </c>
      <c r="B1" s="18" t="s">
        <v>7</v>
      </c>
      <c r="C1" s="18" t="s">
        <v>2</v>
      </c>
      <c r="D1" s="33">
        <v>1</v>
      </c>
      <c r="E1" s="33">
        <v>2</v>
      </c>
      <c r="F1" s="33">
        <v>3</v>
      </c>
      <c r="G1" s="33">
        <v>4</v>
      </c>
      <c r="H1" s="33">
        <v>5</v>
      </c>
      <c r="I1" s="33">
        <v>6</v>
      </c>
      <c r="J1" s="33">
        <v>7</v>
      </c>
      <c r="K1" s="33">
        <v>8</v>
      </c>
      <c r="L1" s="33">
        <v>9</v>
      </c>
      <c r="M1" s="33">
        <v>10</v>
      </c>
      <c r="N1" s="33">
        <v>11</v>
      </c>
      <c r="O1" s="33">
        <v>12</v>
      </c>
      <c r="P1" s="33">
        <v>13</v>
      </c>
      <c r="Q1" s="33">
        <v>14</v>
      </c>
      <c r="R1" s="33">
        <v>15</v>
      </c>
      <c r="S1" s="33">
        <v>16</v>
      </c>
      <c r="T1" s="33">
        <v>17</v>
      </c>
      <c r="U1" s="33">
        <v>18</v>
      </c>
      <c r="V1" s="33">
        <v>19</v>
      </c>
      <c r="W1" s="33">
        <v>20</v>
      </c>
      <c r="X1" s="33">
        <v>21</v>
      </c>
      <c r="Y1" s="33">
        <v>22</v>
      </c>
      <c r="Z1" s="33">
        <v>23</v>
      </c>
      <c r="AA1" s="15" t="s">
        <v>78</v>
      </c>
      <c r="AB1" s="16" t="s">
        <v>79</v>
      </c>
    </row>
    <row r="2" spans="1:28" ht="45" customHeight="1" x14ac:dyDescent="0.3">
      <c r="A2" s="115">
        <v>2900</v>
      </c>
      <c r="B2" s="161" t="str">
        <f>VLOOKUP(A2,SEGMENTOS!$A$1:$C$3,2,0)</f>
        <v>Mercado</v>
      </c>
      <c r="C2" s="162">
        <v>45241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4"/>
      <c r="AB2" s="165"/>
    </row>
    <row r="3" spans="1:28" ht="45" customHeight="1" x14ac:dyDescent="0.3">
      <c r="A3" s="120">
        <v>4112</v>
      </c>
      <c r="B3" s="145" t="str">
        <f>VLOOKUP(A3,SEGMENTOS!$A$1:$C$3,2,0)</f>
        <v>Serviços em Isotanks</v>
      </c>
      <c r="C3" s="159">
        <v>45241</v>
      </c>
      <c r="D3" s="139">
        <v>0</v>
      </c>
      <c r="E3" s="139">
        <v>0</v>
      </c>
      <c r="F3" s="139">
        <v>0</v>
      </c>
      <c r="G3" s="139">
        <v>0</v>
      </c>
      <c r="H3" s="139">
        <v>0</v>
      </c>
      <c r="I3" s="139">
        <v>0</v>
      </c>
      <c r="J3" s="139">
        <v>0</v>
      </c>
      <c r="K3" s="139">
        <v>0</v>
      </c>
      <c r="L3" s="139">
        <v>0</v>
      </c>
      <c r="M3" s="139">
        <v>0</v>
      </c>
      <c r="N3" s="139">
        <v>0</v>
      </c>
      <c r="O3" s="139">
        <v>0</v>
      </c>
      <c r="P3" s="139">
        <v>0</v>
      </c>
      <c r="Q3" s="139">
        <v>0</v>
      </c>
      <c r="R3" s="139">
        <v>0</v>
      </c>
      <c r="S3" s="139">
        <v>0</v>
      </c>
      <c r="T3" s="139">
        <v>0</v>
      </c>
      <c r="U3" s="139">
        <v>0</v>
      </c>
      <c r="V3" s="139">
        <v>0</v>
      </c>
      <c r="W3" s="139">
        <v>0</v>
      </c>
      <c r="X3" s="139">
        <v>0</v>
      </c>
      <c r="Y3" s="139">
        <v>0</v>
      </c>
      <c r="Z3" s="139">
        <v>0</v>
      </c>
      <c r="AA3" s="86">
        <v>0</v>
      </c>
      <c r="AB3" s="87">
        <v>0</v>
      </c>
    </row>
  </sheetData>
  <autoFilter ref="A1:C3" xr:uid="{00000000-0009-0000-0000-000008000000}"/>
  <conditionalFormatting sqref="A2">
    <cfRule type="duplicateValues" dxfId="17" priority="1"/>
    <cfRule type="duplicateValues" dxfId="16" priority="2"/>
  </conditionalFormatting>
  <conditionalFormatting sqref="A3">
    <cfRule type="duplicateValues" dxfId="15" priority="2593"/>
    <cfRule type="duplicateValues" dxfId="14" priority="2594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690C1-366D-4E0A-8628-3723DF3FBCF9}">
  <dimension ref="A1:X5"/>
  <sheetViews>
    <sheetView windowProtection="1" showGridLines="0" zoomScale="70" zoomScaleNormal="7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5" sqref="D5"/>
    </sheetView>
  </sheetViews>
  <sheetFormatPr defaultColWidth="8.88671875" defaultRowHeight="14.4" x14ac:dyDescent="0.3"/>
  <cols>
    <col min="1" max="1" width="12.6640625" style="82" customWidth="1"/>
    <col min="2" max="2" width="60.6640625" style="82" customWidth="1"/>
    <col min="3" max="24" width="15.6640625" style="82" customWidth="1"/>
    <col min="25" max="16384" width="8.88671875" style="82"/>
  </cols>
  <sheetData>
    <row r="1" spans="1:24" s="50" customFormat="1" ht="45" customHeight="1" x14ac:dyDescent="0.3">
      <c r="A1" s="34" t="s">
        <v>60</v>
      </c>
      <c r="B1" s="35" t="s">
        <v>72</v>
      </c>
      <c r="C1" s="36" t="s">
        <v>61</v>
      </c>
      <c r="D1" s="37" t="s">
        <v>91</v>
      </c>
      <c r="E1" s="38" t="s">
        <v>91</v>
      </c>
      <c r="F1" s="38" t="s">
        <v>91</v>
      </c>
      <c r="G1" s="38" t="s">
        <v>91</v>
      </c>
      <c r="H1" s="39" t="s">
        <v>91</v>
      </c>
      <c r="I1" s="40" t="s">
        <v>91</v>
      </c>
      <c r="J1" s="41" t="s">
        <v>91</v>
      </c>
      <c r="K1" s="41" t="s">
        <v>91</v>
      </c>
      <c r="L1" s="41" t="s">
        <v>91</v>
      </c>
      <c r="M1" s="42" t="s">
        <v>91</v>
      </c>
      <c r="N1" s="43" t="s">
        <v>91</v>
      </c>
      <c r="O1" s="44" t="s">
        <v>91</v>
      </c>
      <c r="P1" s="44" t="s">
        <v>91</v>
      </c>
      <c r="Q1" s="44" t="s">
        <v>91</v>
      </c>
      <c r="R1" s="45" t="s">
        <v>91</v>
      </c>
      <c r="S1" s="46" t="s">
        <v>91</v>
      </c>
      <c r="T1" s="47" t="s">
        <v>91</v>
      </c>
      <c r="U1" s="47" t="s">
        <v>91</v>
      </c>
      <c r="V1" s="47" t="s">
        <v>91</v>
      </c>
      <c r="W1" s="48" t="s">
        <v>91</v>
      </c>
      <c r="X1" s="49" t="s">
        <v>91</v>
      </c>
    </row>
    <row r="2" spans="1:24" s="50" customFormat="1" ht="60" customHeight="1" x14ac:dyDescent="0.3">
      <c r="A2" s="51" t="s">
        <v>58</v>
      </c>
      <c r="B2" s="52" t="s">
        <v>58</v>
      </c>
      <c r="C2" s="53" t="s">
        <v>58</v>
      </c>
      <c r="D2" s="54" t="s">
        <v>67</v>
      </c>
      <c r="E2" s="55" t="s">
        <v>67</v>
      </c>
      <c r="F2" s="55" t="s">
        <v>67</v>
      </c>
      <c r="G2" s="55" t="s">
        <v>67</v>
      </c>
      <c r="H2" s="56" t="s">
        <v>67</v>
      </c>
      <c r="I2" s="57" t="s">
        <v>108</v>
      </c>
      <c r="J2" s="58" t="s">
        <v>108</v>
      </c>
      <c r="K2" s="58" t="s">
        <v>108</v>
      </c>
      <c r="L2" s="58" t="s">
        <v>108</v>
      </c>
      <c r="M2" s="59" t="s">
        <v>108</v>
      </c>
      <c r="N2" s="60" t="s">
        <v>92</v>
      </c>
      <c r="O2" s="61" t="s">
        <v>92</v>
      </c>
      <c r="P2" s="61" t="s">
        <v>92</v>
      </c>
      <c r="Q2" s="61" t="s">
        <v>92</v>
      </c>
      <c r="R2" s="62" t="s">
        <v>92</v>
      </c>
      <c r="S2" s="63" t="s">
        <v>62</v>
      </c>
      <c r="T2" s="64" t="s">
        <v>62</v>
      </c>
      <c r="U2" s="64" t="s">
        <v>62</v>
      </c>
      <c r="V2" s="64" t="s">
        <v>62</v>
      </c>
      <c r="W2" s="65" t="s">
        <v>62</v>
      </c>
      <c r="X2" s="66" t="s">
        <v>59</v>
      </c>
    </row>
    <row r="3" spans="1:24" s="50" customFormat="1" ht="45" customHeight="1" thickBot="1" x14ac:dyDescent="0.35">
      <c r="A3" s="67" t="s">
        <v>58</v>
      </c>
      <c r="B3" s="52" t="s">
        <v>58</v>
      </c>
      <c r="C3" s="68" t="s">
        <v>58</v>
      </c>
      <c r="D3" s="69" t="s">
        <v>83</v>
      </c>
      <c r="E3" s="70" t="s">
        <v>84</v>
      </c>
      <c r="F3" s="71" t="s">
        <v>93</v>
      </c>
      <c r="G3" s="72" t="s">
        <v>94</v>
      </c>
      <c r="H3" s="73" t="s">
        <v>85</v>
      </c>
      <c r="I3" s="69" t="s">
        <v>109</v>
      </c>
      <c r="J3" s="70" t="s">
        <v>110</v>
      </c>
      <c r="K3" s="71" t="s">
        <v>111</v>
      </c>
      <c r="L3" s="72" t="s">
        <v>112</v>
      </c>
      <c r="M3" s="73" t="s">
        <v>113</v>
      </c>
      <c r="N3" s="69" t="s">
        <v>63</v>
      </c>
      <c r="O3" s="70" t="s">
        <v>64</v>
      </c>
      <c r="P3" s="71" t="s">
        <v>95</v>
      </c>
      <c r="Q3" s="72" t="s">
        <v>65</v>
      </c>
      <c r="R3" s="73" t="s">
        <v>96</v>
      </c>
      <c r="S3" s="69" t="s">
        <v>97</v>
      </c>
      <c r="T3" s="70" t="s">
        <v>98</v>
      </c>
      <c r="U3" s="71" t="s">
        <v>99</v>
      </c>
      <c r="V3" s="72" t="s">
        <v>100</v>
      </c>
      <c r="W3" s="73" t="s">
        <v>101</v>
      </c>
      <c r="X3" s="74" t="s">
        <v>59</v>
      </c>
    </row>
    <row r="4" spans="1:24" s="75" customFormat="1" ht="34.950000000000003" customHeight="1" x14ac:dyDescent="0.3">
      <c r="A4" s="115">
        <v>2900</v>
      </c>
      <c r="B4" s="166" t="str">
        <f>VLOOKUP(A4,SEGMENTOS!$A$1:$C$3,2,0)</f>
        <v>Mercado</v>
      </c>
      <c r="C4" s="167">
        <v>45601</v>
      </c>
      <c r="D4" s="170"/>
      <c r="E4" s="168"/>
      <c r="F4" s="168"/>
      <c r="G4" s="168"/>
      <c r="H4" s="169"/>
      <c r="I4" s="170"/>
      <c r="J4" s="168"/>
      <c r="K4" s="168"/>
      <c r="L4" s="168"/>
      <c r="M4" s="169"/>
      <c r="N4" s="170"/>
      <c r="O4" s="168"/>
      <c r="P4" s="168"/>
      <c r="Q4" s="168"/>
      <c r="R4" s="169"/>
      <c r="S4" s="170"/>
      <c r="T4" s="168"/>
      <c r="U4" s="168"/>
      <c r="V4" s="168"/>
      <c r="W4" s="169"/>
      <c r="X4" s="171"/>
    </row>
    <row r="5" spans="1:24" s="75" customFormat="1" ht="34.950000000000003" customHeight="1" x14ac:dyDescent="0.3">
      <c r="A5" s="120">
        <v>4112</v>
      </c>
      <c r="B5" s="76" t="str">
        <f>VLOOKUP(A5,SEGMENTOS!$A$1:$C$3,2,0)</f>
        <v>Serviços em Isotanks</v>
      </c>
      <c r="C5" s="77">
        <v>45601</v>
      </c>
      <c r="D5" s="78">
        <v>0.7857142857142857</v>
      </c>
      <c r="E5" s="79">
        <v>0.21428571428571427</v>
      </c>
      <c r="F5" s="79">
        <v>0</v>
      </c>
      <c r="G5" s="79">
        <v>0</v>
      </c>
      <c r="H5" s="80">
        <v>0</v>
      </c>
      <c r="I5" s="78">
        <v>0.5714285714285714</v>
      </c>
      <c r="J5" s="79">
        <v>0.42857142857142855</v>
      </c>
      <c r="K5" s="79">
        <v>0</v>
      </c>
      <c r="L5" s="79">
        <v>0</v>
      </c>
      <c r="M5" s="80">
        <v>0</v>
      </c>
      <c r="N5" s="78">
        <v>0.8571428571428571</v>
      </c>
      <c r="O5" s="79">
        <v>0.14285714285714285</v>
      </c>
      <c r="P5" s="79">
        <v>0</v>
      </c>
      <c r="Q5" s="79">
        <v>0</v>
      </c>
      <c r="R5" s="80">
        <v>0</v>
      </c>
      <c r="S5" s="78">
        <v>0.7142857142857143</v>
      </c>
      <c r="T5" s="79">
        <v>0.2857142857142857</v>
      </c>
      <c r="U5" s="79">
        <v>0</v>
      </c>
      <c r="V5" s="79">
        <v>0</v>
      </c>
      <c r="W5" s="80">
        <v>0</v>
      </c>
      <c r="X5" s="81">
        <v>1</v>
      </c>
    </row>
  </sheetData>
  <autoFilter ref="A3:X5" xr:uid="{08B3A83B-D0CA-4EAA-AE43-0E1C68F657ED}">
    <sortState xmlns:xlrd2="http://schemas.microsoft.com/office/spreadsheetml/2017/richdata2" ref="A4:X5">
      <sortCondition ref="A4:A5"/>
    </sortState>
  </autoFilter>
  <conditionalFormatting sqref="A4:A5">
    <cfRule type="duplicateValues" dxfId="13" priority="1"/>
    <cfRule type="duplicateValues" dxfId="12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4E17-C64A-4BA7-A0A4-749280639152}">
  <dimension ref="A1:X5"/>
  <sheetViews>
    <sheetView windowProtection="1" showGridLines="0" zoomScale="70" zoomScaleNormal="7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5" sqref="D5"/>
    </sheetView>
  </sheetViews>
  <sheetFormatPr defaultColWidth="8.88671875" defaultRowHeight="14.4" x14ac:dyDescent="0.3"/>
  <cols>
    <col min="1" max="1" width="12.6640625" style="82" customWidth="1"/>
    <col min="2" max="2" width="60.6640625" style="82" customWidth="1"/>
    <col min="3" max="24" width="15.6640625" style="82" customWidth="1"/>
    <col min="25" max="16384" width="8.88671875" style="82"/>
  </cols>
  <sheetData>
    <row r="1" spans="1:24" s="50" customFormat="1" ht="45" customHeight="1" x14ac:dyDescent="0.3">
      <c r="A1" s="34" t="s">
        <v>60</v>
      </c>
      <c r="B1" s="35" t="s">
        <v>72</v>
      </c>
      <c r="C1" s="36" t="s">
        <v>61</v>
      </c>
      <c r="D1" s="37" t="s">
        <v>91</v>
      </c>
      <c r="E1" s="38" t="s">
        <v>91</v>
      </c>
      <c r="F1" s="38" t="s">
        <v>91</v>
      </c>
      <c r="G1" s="38" t="s">
        <v>91</v>
      </c>
      <c r="H1" s="39" t="s">
        <v>91</v>
      </c>
      <c r="I1" s="40" t="s">
        <v>91</v>
      </c>
      <c r="J1" s="41" t="s">
        <v>91</v>
      </c>
      <c r="K1" s="41" t="s">
        <v>91</v>
      </c>
      <c r="L1" s="41" t="s">
        <v>91</v>
      </c>
      <c r="M1" s="42" t="s">
        <v>91</v>
      </c>
      <c r="N1" s="43" t="s">
        <v>91</v>
      </c>
      <c r="O1" s="44" t="s">
        <v>91</v>
      </c>
      <c r="P1" s="44" t="s">
        <v>91</v>
      </c>
      <c r="Q1" s="44" t="s">
        <v>91</v>
      </c>
      <c r="R1" s="45" t="s">
        <v>91</v>
      </c>
      <c r="S1" s="46" t="s">
        <v>91</v>
      </c>
      <c r="T1" s="47" t="s">
        <v>91</v>
      </c>
      <c r="U1" s="47" t="s">
        <v>91</v>
      </c>
      <c r="V1" s="47" t="s">
        <v>91</v>
      </c>
      <c r="W1" s="48" t="s">
        <v>91</v>
      </c>
      <c r="X1" s="49" t="s">
        <v>91</v>
      </c>
    </row>
    <row r="2" spans="1:24" s="50" customFormat="1" ht="60" customHeight="1" x14ac:dyDescent="0.3">
      <c r="A2" s="51" t="s">
        <v>58</v>
      </c>
      <c r="B2" s="52" t="s">
        <v>58</v>
      </c>
      <c r="C2" s="53" t="s">
        <v>58</v>
      </c>
      <c r="D2" s="54" t="s">
        <v>67</v>
      </c>
      <c r="E2" s="55" t="s">
        <v>67</v>
      </c>
      <c r="F2" s="55" t="s">
        <v>67</v>
      </c>
      <c r="G2" s="55" t="s">
        <v>67</v>
      </c>
      <c r="H2" s="56" t="s">
        <v>67</v>
      </c>
      <c r="I2" s="57" t="s">
        <v>108</v>
      </c>
      <c r="J2" s="58" t="s">
        <v>108</v>
      </c>
      <c r="K2" s="58" t="s">
        <v>108</v>
      </c>
      <c r="L2" s="58" t="s">
        <v>108</v>
      </c>
      <c r="M2" s="59" t="s">
        <v>108</v>
      </c>
      <c r="N2" s="60" t="s">
        <v>92</v>
      </c>
      <c r="O2" s="61" t="s">
        <v>92</v>
      </c>
      <c r="P2" s="61" t="s">
        <v>92</v>
      </c>
      <c r="Q2" s="61" t="s">
        <v>92</v>
      </c>
      <c r="R2" s="62" t="s">
        <v>92</v>
      </c>
      <c r="S2" s="63" t="s">
        <v>62</v>
      </c>
      <c r="T2" s="64" t="s">
        <v>62</v>
      </c>
      <c r="U2" s="64" t="s">
        <v>62</v>
      </c>
      <c r="V2" s="64" t="s">
        <v>62</v>
      </c>
      <c r="W2" s="65" t="s">
        <v>62</v>
      </c>
      <c r="X2" s="66" t="s">
        <v>59</v>
      </c>
    </row>
    <row r="3" spans="1:24" s="50" customFormat="1" ht="45" customHeight="1" thickBot="1" x14ac:dyDescent="0.35">
      <c r="A3" s="67" t="s">
        <v>58</v>
      </c>
      <c r="B3" s="52" t="s">
        <v>58</v>
      </c>
      <c r="C3" s="68" t="s">
        <v>58</v>
      </c>
      <c r="D3" s="69" t="s">
        <v>83</v>
      </c>
      <c r="E3" s="70" t="s">
        <v>84</v>
      </c>
      <c r="F3" s="71" t="s">
        <v>93</v>
      </c>
      <c r="G3" s="72" t="s">
        <v>94</v>
      </c>
      <c r="H3" s="73" t="s">
        <v>85</v>
      </c>
      <c r="I3" s="69" t="s">
        <v>109</v>
      </c>
      <c r="J3" s="70" t="s">
        <v>110</v>
      </c>
      <c r="K3" s="71" t="s">
        <v>111</v>
      </c>
      <c r="L3" s="72" t="s">
        <v>112</v>
      </c>
      <c r="M3" s="73" t="s">
        <v>113</v>
      </c>
      <c r="N3" s="69" t="s">
        <v>63</v>
      </c>
      <c r="O3" s="70" t="s">
        <v>64</v>
      </c>
      <c r="P3" s="71" t="s">
        <v>95</v>
      </c>
      <c r="Q3" s="72" t="s">
        <v>65</v>
      </c>
      <c r="R3" s="73" t="s">
        <v>96</v>
      </c>
      <c r="S3" s="69" t="s">
        <v>97</v>
      </c>
      <c r="T3" s="70" t="s">
        <v>98</v>
      </c>
      <c r="U3" s="71" t="s">
        <v>99</v>
      </c>
      <c r="V3" s="72" t="s">
        <v>100</v>
      </c>
      <c r="W3" s="73" t="s">
        <v>101</v>
      </c>
      <c r="X3" s="74" t="s">
        <v>59</v>
      </c>
    </row>
    <row r="4" spans="1:24" s="75" customFormat="1" ht="34.950000000000003" customHeight="1" x14ac:dyDescent="0.3">
      <c r="A4" s="115">
        <v>2900</v>
      </c>
      <c r="B4" s="166" t="str">
        <f>VLOOKUP(A4,SEGMENTOS!$A$1:$C$3,2,0)</f>
        <v>Mercado</v>
      </c>
      <c r="C4" s="167">
        <v>45241</v>
      </c>
      <c r="D4" s="170"/>
      <c r="E4" s="168"/>
      <c r="F4" s="168"/>
      <c r="G4" s="168"/>
      <c r="H4" s="169"/>
      <c r="I4" s="170"/>
      <c r="J4" s="168"/>
      <c r="K4" s="168"/>
      <c r="L4" s="168"/>
      <c r="M4" s="169"/>
      <c r="N4" s="170"/>
      <c r="O4" s="168"/>
      <c r="P4" s="168"/>
      <c r="Q4" s="168"/>
      <c r="R4" s="169"/>
      <c r="S4" s="170"/>
      <c r="T4" s="168"/>
      <c r="U4" s="168"/>
      <c r="V4" s="168"/>
      <c r="W4" s="169"/>
      <c r="X4" s="171"/>
    </row>
    <row r="5" spans="1:24" s="75" customFormat="1" ht="34.950000000000003" customHeight="1" x14ac:dyDescent="0.3">
      <c r="A5" s="120">
        <v>4112</v>
      </c>
      <c r="B5" s="76" t="str">
        <f>VLOOKUP(A5,SEGMENTOS!$A$1:$C$3,2,0)</f>
        <v>Serviços em Isotanks</v>
      </c>
      <c r="C5" s="77">
        <v>45241</v>
      </c>
      <c r="D5" s="78">
        <v>0.8</v>
      </c>
      <c r="E5" s="79">
        <v>0.2</v>
      </c>
      <c r="F5" s="79">
        <v>0</v>
      </c>
      <c r="G5" s="79">
        <v>0</v>
      </c>
      <c r="H5" s="80">
        <v>0</v>
      </c>
      <c r="I5" s="78">
        <v>0.6</v>
      </c>
      <c r="J5" s="79">
        <v>0.4</v>
      </c>
      <c r="K5" s="79">
        <v>0</v>
      </c>
      <c r="L5" s="79">
        <v>0</v>
      </c>
      <c r="M5" s="80">
        <v>0</v>
      </c>
      <c r="N5" s="78">
        <v>0.7</v>
      </c>
      <c r="O5" s="79">
        <v>0.3</v>
      </c>
      <c r="P5" s="79">
        <v>0</v>
      </c>
      <c r="Q5" s="79">
        <v>0</v>
      </c>
      <c r="R5" s="80">
        <v>0</v>
      </c>
      <c r="S5" s="78">
        <v>0.7</v>
      </c>
      <c r="T5" s="79">
        <v>0.3</v>
      </c>
      <c r="U5" s="79">
        <v>0</v>
      </c>
      <c r="V5" s="79">
        <v>0</v>
      </c>
      <c r="W5" s="80">
        <v>0</v>
      </c>
      <c r="X5" s="81">
        <v>1</v>
      </c>
    </row>
  </sheetData>
  <autoFilter ref="A3:X5" xr:uid="{08B3A83B-D0CA-4EAA-AE43-0E1C68F657ED}">
    <sortState xmlns:xlrd2="http://schemas.microsoft.com/office/spreadsheetml/2017/richdata2" ref="A4:X5">
      <sortCondition ref="A4:A5"/>
    </sortState>
  </autoFilter>
  <conditionalFormatting sqref="A4:A5">
    <cfRule type="duplicateValues" dxfId="11" priority="2595"/>
    <cfRule type="duplicateValues" dxfId="10" priority="2596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74"/>
  <sheetViews>
    <sheetView windowProtection="1" showGridLines="0" zoomScale="60" zoomScaleNormal="60" workbookViewId="0">
      <pane xSplit="3" ySplit="1" topLeftCell="D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88671875" defaultRowHeight="30" customHeight="1" x14ac:dyDescent="0.3"/>
  <cols>
    <col min="1" max="1" width="30.6640625" style="20" customWidth="1"/>
    <col min="2" max="2" width="141.6640625" style="20" customWidth="1"/>
    <col min="3" max="3" width="25.33203125" style="19" bestFit="1" customWidth="1"/>
    <col min="4" max="4" width="24.109375" style="19" bestFit="1" customWidth="1"/>
  </cols>
  <sheetData>
    <row r="1" spans="1:4" ht="49.95" customHeight="1" thickBot="1" x14ac:dyDescent="0.35">
      <c r="A1" s="23" t="s">
        <v>104</v>
      </c>
      <c r="B1" s="22" t="s">
        <v>103</v>
      </c>
      <c r="C1" s="22" t="s">
        <v>102</v>
      </c>
      <c r="D1" s="22" t="s">
        <v>80</v>
      </c>
    </row>
    <row r="2" spans="1:4" ht="70.2" customHeight="1" x14ac:dyDescent="0.3">
      <c r="A2" s="149" t="s">
        <v>137</v>
      </c>
      <c r="B2" s="150" t="s">
        <v>144</v>
      </c>
      <c r="C2" s="151"/>
      <c r="D2" s="151">
        <v>4112</v>
      </c>
    </row>
    <row r="3" spans="1:4" ht="70.2" customHeight="1" x14ac:dyDescent="0.3">
      <c r="A3" s="21" t="s">
        <v>137</v>
      </c>
      <c r="B3" s="152" t="s">
        <v>145</v>
      </c>
      <c r="C3" s="24"/>
      <c r="D3" s="24">
        <v>4112</v>
      </c>
    </row>
    <row r="4" spans="1:4" ht="70.2" customHeight="1" x14ac:dyDescent="0.3">
      <c r="A4" s="21" t="s">
        <v>90</v>
      </c>
      <c r="B4" s="152" t="s">
        <v>146</v>
      </c>
      <c r="C4" s="24"/>
      <c r="D4" s="24">
        <v>4112</v>
      </c>
    </row>
    <row r="5" spans="1:4" ht="70.2" customHeight="1" x14ac:dyDescent="0.3">
      <c r="A5" s="21" t="s">
        <v>90</v>
      </c>
      <c r="B5" s="152" t="s">
        <v>147</v>
      </c>
      <c r="C5" s="24"/>
      <c r="D5" s="24">
        <v>4112</v>
      </c>
    </row>
    <row r="6" spans="1:4" ht="70.2" customHeight="1" x14ac:dyDescent="0.3">
      <c r="A6" s="21" t="s">
        <v>135</v>
      </c>
      <c r="B6" s="152" t="s">
        <v>148</v>
      </c>
      <c r="C6" s="24"/>
      <c r="D6" s="24">
        <v>4112</v>
      </c>
    </row>
    <row r="7" spans="1:4" ht="70.2" customHeight="1" x14ac:dyDescent="0.3">
      <c r="A7" s="21" t="s">
        <v>135</v>
      </c>
      <c r="B7" s="152" t="s">
        <v>149</v>
      </c>
      <c r="C7" s="24"/>
      <c r="D7" s="24">
        <v>4112</v>
      </c>
    </row>
    <row r="8" spans="1:4" ht="70.2" customHeight="1" x14ac:dyDescent="0.3">
      <c r="A8" s="21" t="s">
        <v>135</v>
      </c>
      <c r="B8" s="152" t="s">
        <v>150</v>
      </c>
      <c r="C8" s="24"/>
      <c r="D8" s="24">
        <v>4112</v>
      </c>
    </row>
    <row r="9" spans="1:4" ht="70.2" customHeight="1" x14ac:dyDescent="0.3">
      <c r="A9" s="21" t="s">
        <v>135</v>
      </c>
      <c r="B9" s="152" t="s">
        <v>151</v>
      </c>
      <c r="C9" s="24"/>
      <c r="D9" s="24">
        <v>4112</v>
      </c>
    </row>
    <row r="10" spans="1:4" ht="70.2" customHeight="1" x14ac:dyDescent="0.3">
      <c r="A10" s="21" t="s">
        <v>136</v>
      </c>
      <c r="B10" s="152" t="s">
        <v>152</v>
      </c>
      <c r="C10" s="24"/>
      <c r="D10" s="24">
        <v>4112</v>
      </c>
    </row>
    <row r="11" spans="1:4" ht="70.2" customHeight="1" x14ac:dyDescent="0.3">
      <c r="A11" s="21" t="s">
        <v>136</v>
      </c>
      <c r="B11" s="152" t="s">
        <v>153</v>
      </c>
      <c r="C11" s="24"/>
      <c r="D11" s="24">
        <v>4112</v>
      </c>
    </row>
    <row r="12" spans="1:4" ht="70.2" customHeight="1" x14ac:dyDescent="0.3">
      <c r="A12" s="21" t="s">
        <v>136</v>
      </c>
      <c r="B12" s="152" t="s">
        <v>154</v>
      </c>
      <c r="C12" s="24"/>
      <c r="D12" s="24">
        <v>4112</v>
      </c>
    </row>
    <row r="13" spans="1:4" ht="70.2" customHeight="1" x14ac:dyDescent="0.3">
      <c r="A13" s="21" t="s">
        <v>136</v>
      </c>
      <c r="B13" s="152" t="s">
        <v>155</v>
      </c>
      <c r="C13" s="24"/>
      <c r="D13" s="24">
        <v>4112</v>
      </c>
    </row>
    <row r="14" spans="1:4" ht="70.2" customHeight="1" x14ac:dyDescent="0.3">
      <c r="A14" s="21" t="s">
        <v>136</v>
      </c>
      <c r="B14" s="152" t="s">
        <v>156</v>
      </c>
      <c r="C14" s="24"/>
      <c r="D14" s="24">
        <v>4112</v>
      </c>
    </row>
    <row r="15" spans="1:4" ht="70.2" customHeight="1" x14ac:dyDescent="0.3">
      <c r="A15" s="21" t="s">
        <v>88</v>
      </c>
      <c r="B15" s="152" t="s">
        <v>157</v>
      </c>
      <c r="C15" s="24"/>
      <c r="D15" s="24">
        <v>4112</v>
      </c>
    </row>
    <row r="16" spans="1:4" ht="70.2" customHeight="1" x14ac:dyDescent="0.3">
      <c r="A16" s="21" t="s">
        <v>88</v>
      </c>
      <c r="B16" s="152" t="s">
        <v>158</v>
      </c>
      <c r="C16" s="24"/>
      <c r="D16" s="24">
        <v>4112</v>
      </c>
    </row>
    <row r="17" spans="1:4" ht="70.2" customHeight="1" x14ac:dyDescent="0.3">
      <c r="A17" s="21" t="s">
        <v>138</v>
      </c>
      <c r="B17" s="152" t="s">
        <v>159</v>
      </c>
      <c r="C17" s="24"/>
      <c r="D17" s="24">
        <v>4112</v>
      </c>
    </row>
    <row r="18" spans="1:4" ht="70.2" customHeight="1" x14ac:dyDescent="0.3">
      <c r="A18" s="21" t="s">
        <v>138</v>
      </c>
      <c r="B18" s="152" t="s">
        <v>160</v>
      </c>
      <c r="C18" s="24"/>
      <c r="D18" s="24">
        <v>4112</v>
      </c>
    </row>
    <row r="19" spans="1:4" ht="70.2" customHeight="1" x14ac:dyDescent="0.3">
      <c r="A19" s="21" t="s">
        <v>138</v>
      </c>
      <c r="B19" s="152" t="s">
        <v>161</v>
      </c>
      <c r="C19" s="24"/>
      <c r="D19" s="24">
        <v>4112</v>
      </c>
    </row>
    <row r="20" spans="1:4" ht="70.2" customHeight="1" x14ac:dyDescent="0.3">
      <c r="A20" s="21" t="s">
        <v>138</v>
      </c>
      <c r="B20" s="152" t="s">
        <v>162</v>
      </c>
      <c r="C20" s="24"/>
      <c r="D20" s="24">
        <v>4112</v>
      </c>
    </row>
    <row r="21" spans="1:4" ht="70.2" customHeight="1" x14ac:dyDescent="0.3">
      <c r="A21" s="21" t="s">
        <v>139</v>
      </c>
      <c r="B21" s="152" t="s">
        <v>163</v>
      </c>
      <c r="C21" s="24"/>
      <c r="D21" s="24">
        <v>4112</v>
      </c>
    </row>
    <row r="22" spans="1:4" ht="70.2" customHeight="1" x14ac:dyDescent="0.3">
      <c r="A22" s="21" t="s">
        <v>139</v>
      </c>
      <c r="B22" s="152" t="s">
        <v>164</v>
      </c>
      <c r="C22" s="24"/>
      <c r="D22" s="24">
        <v>4112</v>
      </c>
    </row>
    <row r="23" spans="1:4" ht="70.2" customHeight="1" x14ac:dyDescent="0.3">
      <c r="A23" s="21" t="s">
        <v>139</v>
      </c>
      <c r="B23" s="152" t="s">
        <v>165</v>
      </c>
      <c r="C23" s="24"/>
      <c r="D23" s="24">
        <v>4112</v>
      </c>
    </row>
    <row r="24" spans="1:4" ht="70.2" customHeight="1" x14ac:dyDescent="0.3">
      <c r="A24" s="21" t="s">
        <v>140</v>
      </c>
      <c r="B24" s="152" t="s">
        <v>166</v>
      </c>
      <c r="C24" s="24"/>
      <c r="D24" s="24">
        <v>4112</v>
      </c>
    </row>
    <row r="25" spans="1:4" ht="70.2" customHeight="1" x14ac:dyDescent="0.3">
      <c r="A25" s="21" t="s">
        <v>140</v>
      </c>
      <c r="B25" s="152" t="s">
        <v>167</v>
      </c>
      <c r="C25" s="24"/>
      <c r="D25" s="24">
        <v>4112</v>
      </c>
    </row>
    <row r="26" spans="1:4" ht="70.2" customHeight="1" x14ac:dyDescent="0.3">
      <c r="A26" s="21" t="s">
        <v>140</v>
      </c>
      <c r="B26" s="152" t="s">
        <v>168</v>
      </c>
      <c r="C26" s="24"/>
      <c r="D26" s="24">
        <v>4112</v>
      </c>
    </row>
    <row r="27" spans="1:4" ht="70.2" customHeight="1" x14ac:dyDescent="0.3">
      <c r="A27" s="21" t="s">
        <v>140</v>
      </c>
      <c r="B27" s="152" t="s">
        <v>169</v>
      </c>
      <c r="C27" s="24"/>
      <c r="D27" s="24">
        <v>4112</v>
      </c>
    </row>
    <row r="28" spans="1:4" ht="70.2" customHeight="1" x14ac:dyDescent="0.3">
      <c r="A28" s="21" t="s">
        <v>140</v>
      </c>
      <c r="B28" s="152" t="s">
        <v>170</v>
      </c>
      <c r="C28" s="24"/>
      <c r="D28" s="24">
        <v>4112</v>
      </c>
    </row>
    <row r="29" spans="1:4" ht="70.2" customHeight="1" x14ac:dyDescent="0.3">
      <c r="A29" s="21"/>
      <c r="B29" s="152"/>
      <c r="C29" s="24"/>
      <c r="D29" s="24"/>
    </row>
    <row r="30" spans="1:4" ht="70.2" customHeight="1" x14ac:dyDescent="0.3">
      <c r="A30" s="21"/>
      <c r="B30" s="152"/>
      <c r="C30" s="24"/>
      <c r="D30" s="24"/>
    </row>
    <row r="31" spans="1:4" ht="70.2" customHeight="1" x14ac:dyDescent="0.3">
      <c r="A31" s="21"/>
      <c r="B31" s="152"/>
      <c r="C31" s="24"/>
      <c r="D31" s="24"/>
    </row>
    <row r="32" spans="1:4" ht="70.2" customHeight="1" x14ac:dyDescent="0.3">
      <c r="A32" s="21"/>
      <c r="B32" s="152"/>
      <c r="C32" s="24"/>
      <c r="D32" s="24"/>
    </row>
    <row r="33" spans="1:4" ht="70.2" customHeight="1" x14ac:dyDescent="0.3">
      <c r="A33" s="21"/>
      <c r="B33" s="152"/>
      <c r="C33" s="24"/>
      <c r="D33" s="24"/>
    </row>
    <row r="34" spans="1:4" ht="70.2" customHeight="1" x14ac:dyDescent="0.3">
      <c r="A34" s="21"/>
      <c r="B34" s="152"/>
      <c r="C34" s="24"/>
      <c r="D34" s="24"/>
    </row>
    <row r="35" spans="1:4" ht="70.2" customHeight="1" x14ac:dyDescent="0.3">
      <c r="A35" s="21"/>
      <c r="B35" s="152"/>
      <c r="C35" s="24"/>
      <c r="D35" s="24"/>
    </row>
    <row r="36" spans="1:4" ht="70.2" customHeight="1" x14ac:dyDescent="0.3">
      <c r="A36" s="21"/>
      <c r="B36" s="152"/>
      <c r="C36" s="24"/>
      <c r="D36" s="24"/>
    </row>
    <row r="37" spans="1:4" ht="70.2" customHeight="1" x14ac:dyDescent="0.3">
      <c r="A37" s="21"/>
      <c r="B37" s="152"/>
      <c r="C37" s="24"/>
      <c r="D37" s="24"/>
    </row>
    <row r="38" spans="1:4" ht="70.2" customHeight="1" x14ac:dyDescent="0.3">
      <c r="A38" s="21"/>
      <c r="B38" s="152"/>
      <c r="C38" s="24"/>
      <c r="D38" s="24"/>
    </row>
    <row r="39" spans="1:4" ht="70.2" customHeight="1" x14ac:dyDescent="0.3">
      <c r="A39" s="21"/>
      <c r="B39" s="152"/>
      <c r="C39" s="24"/>
      <c r="D39" s="24"/>
    </row>
    <row r="40" spans="1:4" ht="70.2" customHeight="1" x14ac:dyDescent="0.3">
      <c r="A40" s="21"/>
      <c r="B40" s="152"/>
      <c r="C40" s="24"/>
      <c r="D40" s="24"/>
    </row>
    <row r="41" spans="1:4" ht="70.2" customHeight="1" x14ac:dyDescent="0.3">
      <c r="A41" s="21"/>
      <c r="B41" s="152"/>
      <c r="C41" s="24"/>
      <c r="D41" s="24"/>
    </row>
    <row r="42" spans="1:4" ht="70.2" customHeight="1" x14ac:dyDescent="0.3">
      <c r="A42" s="21"/>
      <c r="B42" s="152"/>
      <c r="C42" s="24"/>
      <c r="D42" s="24"/>
    </row>
    <row r="43" spans="1:4" ht="70.2" customHeight="1" x14ac:dyDescent="0.3">
      <c r="A43" s="21"/>
      <c r="B43" s="152"/>
      <c r="C43" s="24"/>
      <c r="D43" s="24"/>
    </row>
    <row r="44" spans="1:4" ht="70.2" customHeight="1" x14ac:dyDescent="0.3">
      <c r="A44" s="21"/>
      <c r="B44" s="152"/>
      <c r="C44" s="24"/>
      <c r="D44" s="24"/>
    </row>
    <row r="45" spans="1:4" ht="70.2" customHeight="1" x14ac:dyDescent="0.3">
      <c r="A45" s="21"/>
      <c r="B45" s="152"/>
      <c r="C45" s="24"/>
      <c r="D45" s="24"/>
    </row>
    <row r="46" spans="1:4" ht="70.2" customHeight="1" x14ac:dyDescent="0.3">
      <c r="A46" s="21"/>
      <c r="B46" s="152"/>
      <c r="C46" s="24"/>
      <c r="D46" s="24"/>
    </row>
    <row r="47" spans="1:4" ht="70.2" customHeight="1" x14ac:dyDescent="0.3">
      <c r="A47" s="21"/>
      <c r="B47" s="152"/>
      <c r="C47" s="24"/>
      <c r="D47" s="24"/>
    </row>
    <row r="48" spans="1:4" ht="70.2" customHeight="1" x14ac:dyDescent="0.3">
      <c r="A48" s="21"/>
      <c r="B48" s="152"/>
      <c r="C48" s="24"/>
      <c r="D48" s="24"/>
    </row>
    <row r="49" spans="1:4" ht="70.2" customHeight="1" x14ac:dyDescent="0.3">
      <c r="A49" s="21"/>
      <c r="B49" s="152"/>
      <c r="C49" s="24"/>
      <c r="D49" s="24"/>
    </row>
    <row r="50" spans="1:4" ht="70.2" customHeight="1" x14ac:dyDescent="0.3">
      <c r="A50" s="21"/>
      <c r="B50" s="152"/>
      <c r="C50" s="24"/>
      <c r="D50" s="24"/>
    </row>
    <row r="51" spans="1:4" ht="70.2" customHeight="1" x14ac:dyDescent="0.3">
      <c r="A51" s="21"/>
      <c r="B51" s="152"/>
      <c r="C51" s="24"/>
      <c r="D51" s="24"/>
    </row>
    <row r="52" spans="1:4" ht="70.2" customHeight="1" x14ac:dyDescent="0.3">
      <c r="A52" s="21"/>
      <c r="B52" s="152"/>
      <c r="C52" s="24"/>
      <c r="D52" s="24"/>
    </row>
    <row r="53" spans="1:4" ht="70.2" customHeight="1" x14ac:dyDescent="0.3">
      <c r="A53" s="21"/>
      <c r="B53" s="152"/>
      <c r="C53" s="24"/>
      <c r="D53" s="24"/>
    </row>
    <row r="54" spans="1:4" ht="70.2" customHeight="1" x14ac:dyDescent="0.3">
      <c r="A54" s="21"/>
      <c r="B54" s="152"/>
      <c r="C54" s="24"/>
      <c r="D54" s="24"/>
    </row>
    <row r="55" spans="1:4" ht="70.2" customHeight="1" x14ac:dyDescent="0.3">
      <c r="A55" s="21"/>
      <c r="B55" s="152"/>
      <c r="C55" s="24"/>
      <c r="D55" s="24"/>
    </row>
    <row r="56" spans="1:4" ht="70.2" customHeight="1" x14ac:dyDescent="0.3">
      <c r="A56" s="21"/>
      <c r="B56" s="152"/>
      <c r="C56" s="24"/>
      <c r="D56" s="24"/>
    </row>
    <row r="57" spans="1:4" ht="70.2" customHeight="1" x14ac:dyDescent="0.3">
      <c r="A57" s="21"/>
      <c r="B57" s="152"/>
      <c r="C57" s="24"/>
      <c r="D57" s="24"/>
    </row>
    <row r="58" spans="1:4" ht="70.2" customHeight="1" x14ac:dyDescent="0.3">
      <c r="A58" s="21"/>
      <c r="B58" s="152"/>
      <c r="C58" s="24"/>
      <c r="D58" s="24"/>
    </row>
    <row r="59" spans="1:4" ht="70.2" customHeight="1" x14ac:dyDescent="0.3">
      <c r="A59" s="21"/>
      <c r="B59" s="152"/>
      <c r="C59" s="24"/>
      <c r="D59" s="24"/>
    </row>
    <row r="60" spans="1:4" ht="70.2" customHeight="1" x14ac:dyDescent="0.3">
      <c r="A60" s="21"/>
      <c r="B60" s="152"/>
      <c r="C60" s="24"/>
      <c r="D60" s="24"/>
    </row>
    <row r="61" spans="1:4" ht="70.2" customHeight="1" x14ac:dyDescent="0.3">
      <c r="A61" s="21"/>
      <c r="B61" s="152"/>
      <c r="C61" s="24"/>
      <c r="D61" s="24"/>
    </row>
    <row r="62" spans="1:4" ht="70.2" customHeight="1" x14ac:dyDescent="0.3">
      <c r="A62" s="21"/>
      <c r="B62" s="152"/>
      <c r="C62" s="24"/>
      <c r="D62" s="24"/>
    </row>
    <row r="63" spans="1:4" ht="70.2" customHeight="1" x14ac:dyDescent="0.3">
      <c r="A63" s="21"/>
      <c r="B63" s="152"/>
      <c r="C63" s="24"/>
      <c r="D63" s="24"/>
    </row>
    <row r="64" spans="1:4" ht="70.2" customHeight="1" x14ac:dyDescent="0.3">
      <c r="A64" s="21"/>
      <c r="B64" s="152"/>
      <c r="C64" s="24"/>
      <c r="D64" s="24"/>
    </row>
    <row r="65" spans="1:4" ht="70.2" customHeight="1" x14ac:dyDescent="0.3">
      <c r="A65" s="21"/>
      <c r="B65" s="152"/>
      <c r="C65" s="24"/>
      <c r="D65" s="24"/>
    </row>
    <row r="66" spans="1:4" ht="70.2" customHeight="1" x14ac:dyDescent="0.3">
      <c r="A66" s="21"/>
      <c r="B66" s="152"/>
      <c r="C66" s="24"/>
      <c r="D66" s="24"/>
    </row>
    <row r="67" spans="1:4" ht="70.2" customHeight="1" x14ac:dyDescent="0.3">
      <c r="A67" s="21"/>
      <c r="B67" s="152"/>
      <c r="C67" s="24"/>
      <c r="D67" s="24"/>
    </row>
    <row r="68" spans="1:4" ht="70.2" customHeight="1" x14ac:dyDescent="0.3">
      <c r="A68" s="21"/>
      <c r="B68" s="152"/>
      <c r="C68" s="24"/>
      <c r="D68" s="24"/>
    </row>
    <row r="69" spans="1:4" ht="70.2" customHeight="1" x14ac:dyDescent="0.3">
      <c r="A69" s="21"/>
      <c r="B69" s="152"/>
      <c r="C69" s="24"/>
      <c r="D69" s="24"/>
    </row>
    <row r="70" spans="1:4" ht="70.2" customHeight="1" x14ac:dyDescent="0.3">
      <c r="A70" s="21"/>
      <c r="B70" s="152"/>
      <c r="C70" s="24"/>
      <c r="D70" s="24"/>
    </row>
    <row r="71" spans="1:4" ht="70.2" customHeight="1" x14ac:dyDescent="0.3">
      <c r="A71" s="21"/>
      <c r="B71" s="152"/>
      <c r="C71" s="24"/>
      <c r="D71" s="24"/>
    </row>
    <row r="72" spans="1:4" ht="70.2" customHeight="1" x14ac:dyDescent="0.3">
      <c r="A72" s="21"/>
      <c r="B72" s="152"/>
      <c r="C72" s="24"/>
      <c r="D72" s="24"/>
    </row>
    <row r="73" spans="1:4" ht="70.2" customHeight="1" x14ac:dyDescent="0.3">
      <c r="A73" s="21"/>
      <c r="B73" s="152"/>
      <c r="C73" s="24"/>
      <c r="D73" s="24"/>
    </row>
    <row r="74" spans="1:4" ht="70.2" customHeight="1" x14ac:dyDescent="0.3">
      <c r="A74" s="21"/>
      <c r="B74" s="152"/>
      <c r="C74" s="24"/>
      <c r="D74" s="24"/>
    </row>
    <row r="75" spans="1:4" ht="70.2" customHeight="1" x14ac:dyDescent="0.3">
      <c r="A75" s="21"/>
      <c r="B75" s="152"/>
      <c r="C75" s="24"/>
      <c r="D75" s="24"/>
    </row>
    <row r="76" spans="1:4" ht="70.2" customHeight="1" x14ac:dyDescent="0.3">
      <c r="A76" s="21"/>
      <c r="B76" s="152"/>
      <c r="C76" s="24"/>
      <c r="D76" s="24"/>
    </row>
    <row r="77" spans="1:4" ht="70.2" customHeight="1" x14ac:dyDescent="0.3">
      <c r="A77" s="21"/>
      <c r="B77" s="152"/>
      <c r="C77" s="24"/>
      <c r="D77" s="24"/>
    </row>
    <row r="78" spans="1:4" ht="70.2" customHeight="1" x14ac:dyDescent="0.3">
      <c r="A78" s="21"/>
      <c r="B78" s="152"/>
      <c r="C78" s="24"/>
      <c r="D78" s="24"/>
    </row>
    <row r="79" spans="1:4" ht="70.2" customHeight="1" x14ac:dyDescent="0.3">
      <c r="A79" s="21"/>
      <c r="B79" s="152"/>
      <c r="C79" s="24"/>
      <c r="D79" s="24"/>
    </row>
    <row r="80" spans="1:4" ht="70.2" customHeight="1" x14ac:dyDescent="0.3">
      <c r="A80" s="21"/>
      <c r="B80" s="152"/>
      <c r="C80" s="24"/>
      <c r="D80" s="24"/>
    </row>
    <row r="81" spans="1:4" ht="70.2" customHeight="1" x14ac:dyDescent="0.3">
      <c r="A81" s="21"/>
      <c r="B81" s="152"/>
      <c r="C81" s="24"/>
      <c r="D81" s="24"/>
    </row>
    <row r="82" spans="1:4" ht="70.2" customHeight="1" x14ac:dyDescent="0.3">
      <c r="A82" s="21"/>
      <c r="B82" s="152"/>
      <c r="C82" s="24"/>
      <c r="D82" s="24"/>
    </row>
    <row r="83" spans="1:4" ht="70.2" customHeight="1" x14ac:dyDescent="0.3">
      <c r="A83" s="21"/>
      <c r="B83" s="152"/>
      <c r="C83" s="24"/>
      <c r="D83" s="24"/>
    </row>
    <row r="84" spans="1:4" ht="70.2" customHeight="1" x14ac:dyDescent="0.3">
      <c r="A84" s="21"/>
      <c r="B84" s="152"/>
      <c r="C84" s="24"/>
      <c r="D84" s="24"/>
    </row>
    <row r="85" spans="1:4" ht="70.2" customHeight="1" x14ac:dyDescent="0.3">
      <c r="A85" s="21"/>
      <c r="B85" s="152"/>
      <c r="C85" s="24"/>
      <c r="D85" s="24"/>
    </row>
    <row r="86" spans="1:4" ht="70.2" customHeight="1" x14ac:dyDescent="0.3">
      <c r="A86" s="21"/>
      <c r="B86" s="152"/>
      <c r="C86" s="24"/>
      <c r="D86" s="24"/>
    </row>
    <row r="87" spans="1:4" ht="70.2" customHeight="1" x14ac:dyDescent="0.3">
      <c r="A87" s="21"/>
      <c r="B87" s="152"/>
      <c r="C87" s="24"/>
      <c r="D87" s="24"/>
    </row>
    <row r="88" spans="1:4" ht="70.2" customHeight="1" x14ac:dyDescent="0.3">
      <c r="A88" s="21"/>
      <c r="B88" s="152"/>
      <c r="C88" s="24"/>
      <c r="D88" s="24"/>
    </row>
    <row r="89" spans="1:4" ht="70.2" customHeight="1" x14ac:dyDescent="0.3">
      <c r="A89" s="21"/>
      <c r="B89" s="152"/>
      <c r="C89" s="24"/>
      <c r="D89" s="24"/>
    </row>
    <row r="90" spans="1:4" ht="70.2" customHeight="1" x14ac:dyDescent="0.3">
      <c r="A90" s="21"/>
      <c r="B90" s="152"/>
      <c r="C90" s="24"/>
      <c r="D90" s="24"/>
    </row>
    <row r="91" spans="1:4" ht="70.2" customHeight="1" x14ac:dyDescent="0.3">
      <c r="A91" s="21"/>
      <c r="B91" s="152"/>
      <c r="C91" s="24"/>
      <c r="D91" s="24"/>
    </row>
    <row r="92" spans="1:4" ht="70.2" customHeight="1" x14ac:dyDescent="0.3">
      <c r="A92" s="21"/>
      <c r="B92" s="152"/>
      <c r="C92" s="24"/>
      <c r="D92" s="24"/>
    </row>
    <row r="93" spans="1:4" ht="70.2" customHeight="1" x14ac:dyDescent="0.3">
      <c r="A93" s="21"/>
      <c r="B93" s="152"/>
      <c r="C93" s="24"/>
      <c r="D93" s="24"/>
    </row>
    <row r="94" spans="1:4" ht="70.2" customHeight="1" x14ac:dyDescent="0.3">
      <c r="A94" s="21"/>
      <c r="B94" s="152"/>
      <c r="C94" s="24"/>
      <c r="D94" s="24"/>
    </row>
    <row r="95" spans="1:4" ht="70.2" customHeight="1" x14ac:dyDescent="0.3">
      <c r="A95" s="21"/>
      <c r="B95" s="152"/>
      <c r="C95" s="24"/>
      <c r="D95" s="24"/>
    </row>
    <row r="96" spans="1:4" ht="70.2" customHeight="1" x14ac:dyDescent="0.3">
      <c r="A96" s="21"/>
      <c r="B96" s="152"/>
      <c r="C96" s="24"/>
      <c r="D96" s="24"/>
    </row>
    <row r="97" spans="1:4" ht="70.2" customHeight="1" x14ac:dyDescent="0.3">
      <c r="A97" s="21"/>
      <c r="B97" s="152"/>
      <c r="C97" s="24"/>
      <c r="D97" s="24"/>
    </row>
    <row r="98" spans="1:4" ht="70.2" customHeight="1" x14ac:dyDescent="0.3">
      <c r="A98" s="21"/>
      <c r="B98" s="152"/>
      <c r="C98" s="24"/>
      <c r="D98" s="24"/>
    </row>
    <row r="99" spans="1:4" ht="70.2" customHeight="1" x14ac:dyDescent="0.3">
      <c r="A99" s="21"/>
      <c r="B99" s="152"/>
      <c r="C99" s="24"/>
      <c r="D99" s="24"/>
    </row>
    <row r="100" spans="1:4" ht="70.2" customHeight="1" x14ac:dyDescent="0.3">
      <c r="A100" s="21"/>
      <c r="B100" s="152"/>
      <c r="C100" s="24"/>
      <c r="D100" s="24"/>
    </row>
    <row r="101" spans="1:4" ht="70.2" customHeight="1" x14ac:dyDescent="0.3">
      <c r="A101" s="21"/>
      <c r="B101" s="152"/>
      <c r="C101" s="24"/>
      <c r="D101" s="24"/>
    </row>
    <row r="102" spans="1:4" ht="70.2" customHeight="1" x14ac:dyDescent="0.3">
      <c r="A102" s="21"/>
      <c r="B102" s="152"/>
      <c r="C102" s="24"/>
      <c r="D102" s="24"/>
    </row>
    <row r="103" spans="1:4" ht="70.2" customHeight="1" x14ac:dyDescent="0.3">
      <c r="A103" s="21"/>
      <c r="B103" s="152"/>
      <c r="C103" s="24"/>
      <c r="D103" s="24"/>
    </row>
    <row r="104" spans="1:4" ht="70.2" customHeight="1" x14ac:dyDescent="0.3">
      <c r="A104" s="21"/>
      <c r="B104" s="152"/>
      <c r="C104" s="24"/>
      <c r="D104" s="24"/>
    </row>
    <row r="105" spans="1:4" ht="70.2" customHeight="1" x14ac:dyDescent="0.3">
      <c r="A105" s="21"/>
      <c r="B105" s="152"/>
      <c r="C105" s="24"/>
      <c r="D105" s="24"/>
    </row>
    <row r="106" spans="1:4" ht="70.2" customHeight="1" x14ac:dyDescent="0.3">
      <c r="A106" s="21"/>
      <c r="B106" s="152"/>
      <c r="C106" s="24"/>
      <c r="D106" s="24"/>
    </row>
    <row r="107" spans="1:4" ht="70.2" customHeight="1" x14ac:dyDescent="0.3">
      <c r="A107" s="21"/>
      <c r="B107" s="152"/>
      <c r="C107" s="24"/>
      <c r="D107" s="24"/>
    </row>
    <row r="108" spans="1:4" ht="70.2" customHeight="1" x14ac:dyDescent="0.3">
      <c r="A108" s="21"/>
      <c r="B108" s="152"/>
      <c r="C108" s="24"/>
      <c r="D108" s="24"/>
    </row>
    <row r="109" spans="1:4" ht="70.2" customHeight="1" x14ac:dyDescent="0.3">
      <c r="A109" s="21"/>
      <c r="B109" s="152"/>
      <c r="C109" s="24"/>
      <c r="D109" s="24"/>
    </row>
    <row r="110" spans="1:4" ht="70.2" customHeight="1" x14ac:dyDescent="0.3">
      <c r="A110" s="21"/>
      <c r="B110" s="152"/>
      <c r="C110" s="24"/>
      <c r="D110" s="24"/>
    </row>
    <row r="111" spans="1:4" ht="70.2" customHeight="1" x14ac:dyDescent="0.3">
      <c r="A111" s="21"/>
      <c r="B111" s="152"/>
      <c r="C111" s="24"/>
      <c r="D111" s="24"/>
    </row>
    <row r="112" spans="1:4" ht="70.2" customHeight="1" x14ac:dyDescent="0.3">
      <c r="A112" s="21"/>
      <c r="B112" s="152"/>
      <c r="C112" s="24"/>
      <c r="D112" s="24"/>
    </row>
    <row r="113" spans="1:4" ht="70.2" customHeight="1" x14ac:dyDescent="0.3">
      <c r="A113" s="21"/>
      <c r="B113" s="152"/>
      <c r="C113" s="24"/>
      <c r="D113" s="24"/>
    </row>
    <row r="114" spans="1:4" ht="70.2" customHeight="1" x14ac:dyDescent="0.3">
      <c r="A114" s="21"/>
      <c r="B114" s="152"/>
      <c r="C114" s="24"/>
      <c r="D114" s="24"/>
    </row>
    <row r="115" spans="1:4" ht="70.2" customHeight="1" x14ac:dyDescent="0.3">
      <c r="A115" s="21"/>
      <c r="B115" s="152"/>
      <c r="C115" s="24"/>
      <c r="D115" s="24"/>
    </row>
    <row r="116" spans="1:4" ht="70.2" customHeight="1" x14ac:dyDescent="0.3">
      <c r="A116" s="21"/>
      <c r="B116" s="152"/>
      <c r="C116" s="24"/>
      <c r="D116" s="24"/>
    </row>
    <row r="117" spans="1:4" ht="70.2" customHeight="1" x14ac:dyDescent="0.3">
      <c r="A117" s="21"/>
      <c r="B117" s="152"/>
      <c r="C117" s="24"/>
      <c r="D117" s="24"/>
    </row>
    <row r="118" spans="1:4" ht="70.2" customHeight="1" x14ac:dyDescent="0.3">
      <c r="A118" s="21"/>
      <c r="B118" s="152"/>
      <c r="C118" s="24"/>
      <c r="D118" s="24"/>
    </row>
    <row r="119" spans="1:4" ht="70.2" customHeight="1" x14ac:dyDescent="0.3">
      <c r="A119" s="21"/>
      <c r="B119" s="152"/>
      <c r="C119" s="24"/>
      <c r="D119" s="24"/>
    </row>
    <row r="120" spans="1:4" ht="70.2" customHeight="1" x14ac:dyDescent="0.3">
      <c r="A120" s="21"/>
      <c r="B120" s="152"/>
      <c r="C120" s="24"/>
      <c r="D120" s="24"/>
    </row>
    <row r="121" spans="1:4" ht="70.2" customHeight="1" x14ac:dyDescent="0.3">
      <c r="A121" s="21"/>
      <c r="B121" s="152"/>
      <c r="C121" s="24"/>
      <c r="D121" s="24"/>
    </row>
    <row r="122" spans="1:4" ht="70.2" customHeight="1" x14ac:dyDescent="0.3">
      <c r="A122" s="21"/>
      <c r="B122" s="152"/>
      <c r="C122" s="24"/>
      <c r="D122" s="24"/>
    </row>
    <row r="123" spans="1:4" ht="70.2" customHeight="1" x14ac:dyDescent="0.3">
      <c r="A123" s="21"/>
      <c r="B123" s="152"/>
      <c r="C123" s="24"/>
      <c r="D123" s="24"/>
    </row>
    <row r="124" spans="1:4" ht="70.2" customHeight="1" x14ac:dyDescent="0.3">
      <c r="A124" s="21"/>
      <c r="B124" s="152"/>
      <c r="C124" s="24"/>
      <c r="D124" s="24"/>
    </row>
    <row r="125" spans="1:4" ht="70.2" customHeight="1" x14ac:dyDescent="0.3">
      <c r="A125" s="21"/>
      <c r="B125" s="152"/>
      <c r="C125" s="24"/>
      <c r="D125" s="24"/>
    </row>
    <row r="126" spans="1:4" ht="70.2" customHeight="1" x14ac:dyDescent="0.3">
      <c r="A126" s="21"/>
      <c r="B126" s="152"/>
      <c r="C126" s="24"/>
      <c r="D126" s="24"/>
    </row>
    <row r="127" spans="1:4" ht="70.2" customHeight="1" x14ac:dyDescent="0.3">
      <c r="A127" s="21"/>
      <c r="B127" s="152"/>
      <c r="C127" s="24"/>
      <c r="D127" s="24"/>
    </row>
    <row r="128" spans="1:4" ht="70.2" customHeight="1" x14ac:dyDescent="0.3">
      <c r="A128" s="21"/>
      <c r="B128" s="152"/>
      <c r="C128" s="24"/>
      <c r="D128" s="24"/>
    </row>
    <row r="129" spans="1:4" ht="70.2" customHeight="1" x14ac:dyDescent="0.3">
      <c r="A129" s="21"/>
      <c r="B129" s="152"/>
      <c r="C129" s="24"/>
      <c r="D129" s="24"/>
    </row>
    <row r="130" spans="1:4" ht="70.2" customHeight="1" x14ac:dyDescent="0.3">
      <c r="A130" s="21"/>
      <c r="B130" s="152"/>
      <c r="C130" s="24"/>
      <c r="D130" s="24"/>
    </row>
    <row r="131" spans="1:4" ht="70.2" customHeight="1" x14ac:dyDescent="0.3">
      <c r="A131" s="21"/>
      <c r="B131" s="152"/>
      <c r="C131" s="24"/>
      <c r="D131" s="24"/>
    </row>
    <row r="132" spans="1:4" ht="70.2" customHeight="1" x14ac:dyDescent="0.3">
      <c r="A132" s="21"/>
      <c r="B132" s="152"/>
      <c r="C132" s="24"/>
      <c r="D132" s="24"/>
    </row>
    <row r="133" spans="1:4" ht="70.2" customHeight="1" x14ac:dyDescent="0.3">
      <c r="A133" s="21"/>
      <c r="B133" s="152"/>
      <c r="C133" s="24"/>
      <c r="D133" s="24"/>
    </row>
    <row r="134" spans="1:4" ht="70.2" customHeight="1" x14ac:dyDescent="0.3">
      <c r="A134" s="21"/>
      <c r="B134" s="152"/>
      <c r="C134" s="24"/>
      <c r="D134" s="24"/>
    </row>
    <row r="135" spans="1:4" ht="70.2" customHeight="1" x14ac:dyDescent="0.3">
      <c r="A135" s="21"/>
      <c r="B135" s="152"/>
      <c r="C135" s="24"/>
      <c r="D135" s="24"/>
    </row>
    <row r="136" spans="1:4" ht="70.2" customHeight="1" x14ac:dyDescent="0.3">
      <c r="A136" s="21"/>
      <c r="B136" s="152"/>
      <c r="C136" s="24"/>
      <c r="D136" s="24"/>
    </row>
    <row r="137" spans="1:4" ht="70.2" customHeight="1" x14ac:dyDescent="0.3">
      <c r="A137" s="21"/>
      <c r="B137" s="152"/>
      <c r="C137" s="24"/>
      <c r="D137" s="24"/>
    </row>
    <row r="138" spans="1:4" ht="70.2" customHeight="1" x14ac:dyDescent="0.3">
      <c r="A138" s="21"/>
      <c r="B138" s="152"/>
      <c r="C138" s="24"/>
      <c r="D138" s="24"/>
    </row>
    <row r="139" spans="1:4" ht="70.2" customHeight="1" x14ac:dyDescent="0.3">
      <c r="A139" s="21"/>
      <c r="B139" s="152"/>
      <c r="C139" s="24"/>
      <c r="D139" s="24"/>
    </row>
    <row r="140" spans="1:4" ht="70.2" customHeight="1" x14ac:dyDescent="0.3">
      <c r="A140" s="21"/>
      <c r="B140" s="152"/>
      <c r="C140" s="24"/>
      <c r="D140" s="24"/>
    </row>
    <row r="141" spans="1:4" ht="70.2" customHeight="1" x14ac:dyDescent="0.3">
      <c r="A141" s="21"/>
      <c r="B141" s="152"/>
      <c r="C141" s="24"/>
      <c r="D141" s="24"/>
    </row>
    <row r="142" spans="1:4" ht="70.2" customHeight="1" x14ac:dyDescent="0.3">
      <c r="A142" s="21"/>
      <c r="B142" s="152"/>
      <c r="C142" s="24"/>
      <c r="D142" s="24"/>
    </row>
    <row r="143" spans="1:4" ht="70.2" customHeight="1" x14ac:dyDescent="0.3">
      <c r="A143" s="21"/>
      <c r="B143" s="152"/>
      <c r="C143" s="24"/>
      <c r="D143" s="24"/>
    </row>
    <row r="144" spans="1:4" ht="70.2" customHeight="1" x14ac:dyDescent="0.3">
      <c r="A144" s="21"/>
      <c r="B144" s="152"/>
      <c r="C144" s="24"/>
      <c r="D144" s="24"/>
    </row>
    <row r="145" spans="1:4" ht="70.2" customHeight="1" x14ac:dyDescent="0.3">
      <c r="A145" s="21"/>
      <c r="B145" s="152"/>
      <c r="C145" s="24"/>
      <c r="D145" s="24"/>
    </row>
    <row r="146" spans="1:4" ht="70.2" customHeight="1" x14ac:dyDescent="0.3">
      <c r="A146" s="21"/>
      <c r="B146" s="152"/>
      <c r="C146" s="24"/>
      <c r="D146" s="24"/>
    </row>
    <row r="147" spans="1:4" ht="70.2" customHeight="1" x14ac:dyDescent="0.3">
      <c r="A147" s="21"/>
      <c r="B147" s="152"/>
      <c r="C147" s="24"/>
      <c r="D147" s="24"/>
    </row>
    <row r="148" spans="1:4" ht="70.2" customHeight="1" x14ac:dyDescent="0.3">
      <c r="A148" s="21"/>
      <c r="B148" s="152"/>
      <c r="C148" s="24"/>
      <c r="D148" s="24"/>
    </row>
    <row r="149" spans="1:4" ht="70.2" customHeight="1" x14ac:dyDescent="0.3">
      <c r="A149" s="21"/>
      <c r="B149" s="152"/>
      <c r="C149" s="24"/>
      <c r="D149" s="24"/>
    </row>
    <row r="150" spans="1:4" ht="70.2" customHeight="1" x14ac:dyDescent="0.3">
      <c r="A150" s="21"/>
      <c r="B150" s="152"/>
      <c r="C150" s="24"/>
      <c r="D150" s="24"/>
    </row>
    <row r="151" spans="1:4" ht="70.2" customHeight="1" x14ac:dyDescent="0.3">
      <c r="A151" s="21"/>
      <c r="B151" s="152"/>
      <c r="C151" s="24"/>
      <c r="D151" s="24"/>
    </row>
    <row r="152" spans="1:4" ht="70.2" customHeight="1" x14ac:dyDescent="0.3">
      <c r="A152" s="21"/>
      <c r="B152" s="152"/>
      <c r="C152" s="24"/>
      <c r="D152" s="24"/>
    </row>
    <row r="153" spans="1:4" ht="70.2" customHeight="1" x14ac:dyDescent="0.3">
      <c r="A153" s="21"/>
      <c r="B153" s="152"/>
      <c r="C153" s="24"/>
      <c r="D153" s="24"/>
    </row>
    <row r="154" spans="1:4" ht="70.2" customHeight="1" x14ac:dyDescent="0.3">
      <c r="A154" s="21"/>
      <c r="B154" s="152"/>
      <c r="C154" s="24"/>
      <c r="D154" s="24"/>
    </row>
    <row r="155" spans="1:4" ht="70.2" customHeight="1" x14ac:dyDescent="0.3">
      <c r="A155" s="21"/>
      <c r="B155" s="152"/>
      <c r="C155" s="24"/>
      <c r="D155" s="24"/>
    </row>
    <row r="156" spans="1:4" ht="70.2" customHeight="1" x14ac:dyDescent="0.3">
      <c r="A156" s="21"/>
      <c r="B156" s="152"/>
      <c r="C156" s="24"/>
      <c r="D156" s="24"/>
    </row>
    <row r="157" spans="1:4" ht="70.2" customHeight="1" x14ac:dyDescent="0.3">
      <c r="A157" s="21"/>
      <c r="B157" s="152"/>
      <c r="C157" s="24"/>
      <c r="D157" s="24"/>
    </row>
    <row r="158" spans="1:4" ht="70.2" customHeight="1" x14ac:dyDescent="0.3">
      <c r="A158" s="21"/>
      <c r="B158" s="152"/>
      <c r="C158" s="24"/>
      <c r="D158" s="24"/>
    </row>
    <row r="159" spans="1:4" ht="70.2" customHeight="1" x14ac:dyDescent="0.3">
      <c r="A159" s="21"/>
      <c r="B159" s="152"/>
      <c r="C159" s="24"/>
      <c r="D159" s="24"/>
    </row>
    <row r="160" spans="1:4" ht="70.2" customHeight="1" x14ac:dyDescent="0.3">
      <c r="A160" s="21"/>
      <c r="B160" s="152"/>
      <c r="C160" s="24"/>
      <c r="D160" s="24"/>
    </row>
    <row r="161" spans="1:4" ht="70.2" customHeight="1" x14ac:dyDescent="0.3">
      <c r="A161" s="21"/>
      <c r="B161" s="152"/>
      <c r="C161" s="24"/>
      <c r="D161" s="24"/>
    </row>
    <row r="162" spans="1:4" ht="70.2" customHeight="1" x14ac:dyDescent="0.3">
      <c r="A162" s="21"/>
      <c r="B162" s="152"/>
      <c r="C162" s="24"/>
      <c r="D162" s="24"/>
    </row>
    <row r="163" spans="1:4" ht="70.2" customHeight="1" x14ac:dyDescent="0.3">
      <c r="A163" s="21"/>
      <c r="B163" s="152"/>
      <c r="C163" s="24"/>
      <c r="D163" s="24"/>
    </row>
    <row r="164" spans="1:4" ht="70.2" customHeight="1" x14ac:dyDescent="0.3">
      <c r="A164" s="21"/>
      <c r="B164" s="152"/>
      <c r="C164" s="24"/>
      <c r="D164" s="24"/>
    </row>
    <row r="165" spans="1:4" ht="70.2" customHeight="1" x14ac:dyDescent="0.3">
      <c r="A165" s="21"/>
      <c r="B165" s="152"/>
      <c r="C165" s="24"/>
      <c r="D165" s="24"/>
    </row>
    <row r="166" spans="1:4" ht="70.2" customHeight="1" x14ac:dyDescent="0.3">
      <c r="A166" s="21"/>
      <c r="B166" s="152"/>
      <c r="C166" s="24"/>
      <c r="D166" s="24"/>
    </row>
    <row r="167" spans="1:4" ht="70.2" customHeight="1" x14ac:dyDescent="0.3">
      <c r="A167" s="21"/>
      <c r="B167" s="152"/>
      <c r="C167" s="24"/>
      <c r="D167" s="24"/>
    </row>
    <row r="168" spans="1:4" ht="70.2" customHeight="1" x14ac:dyDescent="0.3">
      <c r="A168" s="21"/>
      <c r="B168" s="152"/>
      <c r="C168" s="24"/>
      <c r="D168" s="24"/>
    </row>
    <row r="169" spans="1:4" ht="70.2" customHeight="1" x14ac:dyDescent="0.3">
      <c r="A169" s="21"/>
      <c r="B169" s="152"/>
      <c r="C169" s="24"/>
      <c r="D169" s="24"/>
    </row>
    <row r="170" spans="1:4" ht="70.2" customHeight="1" x14ac:dyDescent="0.3">
      <c r="A170" s="21"/>
      <c r="B170" s="152"/>
      <c r="C170" s="24"/>
      <c r="D170" s="24"/>
    </row>
    <row r="171" spans="1:4" ht="70.2" customHeight="1" x14ac:dyDescent="0.3">
      <c r="A171" s="21"/>
      <c r="B171" s="152"/>
      <c r="C171" s="24"/>
      <c r="D171" s="24"/>
    </row>
    <row r="172" spans="1:4" ht="70.2" customHeight="1" x14ac:dyDescent="0.3">
      <c r="A172" s="21"/>
      <c r="B172" s="152"/>
      <c r="C172" s="24"/>
      <c r="D172" s="24"/>
    </row>
    <row r="173" spans="1:4" ht="70.2" customHeight="1" x14ac:dyDescent="0.3">
      <c r="A173" s="21"/>
      <c r="B173" s="152"/>
      <c r="C173" s="24"/>
      <c r="D173" s="24"/>
    </row>
    <row r="174" spans="1:4" ht="70.2" customHeight="1" x14ac:dyDescent="0.3">
      <c r="A174" s="21"/>
      <c r="B174" s="152"/>
      <c r="C174" s="24"/>
      <c r="D174" s="24"/>
    </row>
    <row r="175" spans="1:4" ht="70.2" customHeight="1" x14ac:dyDescent="0.3">
      <c r="A175" s="21"/>
      <c r="B175" s="152"/>
      <c r="C175" s="24"/>
      <c r="D175" s="24"/>
    </row>
    <row r="176" spans="1:4" ht="70.2" customHeight="1" x14ac:dyDescent="0.3">
      <c r="A176" s="21"/>
      <c r="B176" s="152"/>
      <c r="C176" s="24"/>
      <c r="D176" s="24"/>
    </row>
    <row r="177" spans="1:4" ht="70.2" customHeight="1" x14ac:dyDescent="0.3">
      <c r="A177" s="21"/>
      <c r="B177" s="152"/>
      <c r="C177" s="24"/>
      <c r="D177" s="24"/>
    </row>
    <row r="178" spans="1:4" ht="70.2" customHeight="1" x14ac:dyDescent="0.3">
      <c r="A178" s="21"/>
      <c r="B178" s="152"/>
      <c r="C178" s="24"/>
      <c r="D178" s="24"/>
    </row>
    <row r="179" spans="1:4" ht="70.2" customHeight="1" x14ac:dyDescent="0.3">
      <c r="A179" s="21"/>
      <c r="B179" s="152"/>
      <c r="C179" s="24"/>
      <c r="D179" s="24"/>
    </row>
    <row r="180" spans="1:4" ht="70.2" customHeight="1" x14ac:dyDescent="0.3">
      <c r="A180" s="21"/>
      <c r="B180" s="152"/>
      <c r="C180" s="24"/>
      <c r="D180" s="24"/>
    </row>
    <row r="181" spans="1:4" ht="70.2" customHeight="1" x14ac:dyDescent="0.3">
      <c r="A181" s="21"/>
      <c r="B181" s="152"/>
      <c r="C181" s="24"/>
      <c r="D181" s="24"/>
    </row>
    <row r="182" spans="1:4" ht="70.2" customHeight="1" x14ac:dyDescent="0.3">
      <c r="A182" s="21"/>
      <c r="B182" s="152"/>
      <c r="C182" s="24"/>
      <c r="D182" s="24"/>
    </row>
    <row r="183" spans="1:4" ht="70.2" customHeight="1" x14ac:dyDescent="0.3">
      <c r="A183" s="21"/>
      <c r="B183" s="152"/>
      <c r="C183" s="24"/>
      <c r="D183" s="24"/>
    </row>
    <row r="184" spans="1:4" ht="70.2" customHeight="1" x14ac:dyDescent="0.3">
      <c r="A184" s="21"/>
      <c r="B184" s="152"/>
      <c r="C184" s="24"/>
      <c r="D184" s="24"/>
    </row>
    <row r="185" spans="1:4" ht="70.2" customHeight="1" x14ac:dyDescent="0.3">
      <c r="A185" s="21"/>
      <c r="B185" s="152"/>
      <c r="C185" s="24"/>
      <c r="D185" s="24"/>
    </row>
    <row r="186" spans="1:4" ht="70.2" customHeight="1" x14ac:dyDescent="0.3">
      <c r="A186" s="21"/>
      <c r="B186" s="152"/>
      <c r="C186" s="24"/>
      <c r="D186" s="24"/>
    </row>
    <row r="187" spans="1:4" ht="70.2" customHeight="1" x14ac:dyDescent="0.3">
      <c r="A187" s="21"/>
      <c r="B187" s="152"/>
      <c r="C187" s="24"/>
      <c r="D187" s="24"/>
    </row>
    <row r="188" spans="1:4" ht="70.2" customHeight="1" x14ac:dyDescent="0.3">
      <c r="A188" s="21"/>
      <c r="B188" s="152"/>
      <c r="C188" s="24"/>
      <c r="D188" s="24"/>
    </row>
    <row r="189" spans="1:4" ht="70.2" customHeight="1" x14ac:dyDescent="0.3">
      <c r="A189" s="21"/>
      <c r="B189" s="152"/>
      <c r="C189" s="24"/>
      <c r="D189" s="24"/>
    </row>
    <row r="190" spans="1:4" ht="70.2" customHeight="1" x14ac:dyDescent="0.3">
      <c r="A190" s="21"/>
      <c r="B190" s="152"/>
      <c r="C190" s="24"/>
      <c r="D190" s="24"/>
    </row>
    <row r="191" spans="1:4" ht="70.2" customHeight="1" x14ac:dyDescent="0.3">
      <c r="A191" s="21"/>
      <c r="B191" s="152"/>
      <c r="C191" s="24"/>
      <c r="D191" s="24"/>
    </row>
    <row r="192" spans="1:4" ht="70.2" customHeight="1" x14ac:dyDescent="0.3">
      <c r="A192" s="21"/>
      <c r="B192" s="152"/>
      <c r="C192" s="24"/>
      <c r="D192" s="24"/>
    </row>
    <row r="193" spans="1:4" ht="70.2" customHeight="1" x14ac:dyDescent="0.3">
      <c r="A193" s="21"/>
      <c r="B193" s="152"/>
      <c r="C193" s="24"/>
      <c r="D193" s="24"/>
    </row>
    <row r="194" spans="1:4" ht="70.2" customHeight="1" x14ac:dyDescent="0.3">
      <c r="A194" s="21"/>
      <c r="B194" s="152"/>
      <c r="C194" s="24"/>
      <c r="D194" s="24"/>
    </row>
    <row r="195" spans="1:4" ht="70.2" customHeight="1" x14ac:dyDescent="0.3">
      <c r="A195" s="21"/>
      <c r="B195" s="152"/>
      <c r="C195" s="24"/>
      <c r="D195" s="24"/>
    </row>
    <row r="196" spans="1:4" ht="70.2" customHeight="1" x14ac:dyDescent="0.3">
      <c r="A196" s="21"/>
      <c r="B196" s="152"/>
      <c r="C196" s="24"/>
      <c r="D196" s="24"/>
    </row>
    <row r="197" spans="1:4" ht="70.2" customHeight="1" x14ac:dyDescent="0.3">
      <c r="A197" s="21"/>
      <c r="B197" s="152"/>
      <c r="C197" s="24"/>
      <c r="D197" s="24"/>
    </row>
    <row r="198" spans="1:4" ht="70.2" customHeight="1" x14ac:dyDescent="0.3">
      <c r="A198" s="21"/>
      <c r="B198" s="152"/>
      <c r="C198" s="24"/>
      <c r="D198" s="24"/>
    </row>
    <row r="199" spans="1:4" ht="70.2" customHeight="1" x14ac:dyDescent="0.3">
      <c r="A199" s="21"/>
      <c r="B199" s="152"/>
      <c r="C199" s="24"/>
      <c r="D199" s="24"/>
    </row>
    <row r="200" spans="1:4" ht="70.2" customHeight="1" x14ac:dyDescent="0.3">
      <c r="A200" s="21"/>
      <c r="B200" s="152"/>
      <c r="C200" s="24"/>
      <c r="D200" s="24"/>
    </row>
    <row r="201" spans="1:4" ht="70.2" customHeight="1" x14ac:dyDescent="0.3">
      <c r="A201" s="21"/>
      <c r="B201" s="152"/>
      <c r="C201" s="24"/>
      <c r="D201" s="24"/>
    </row>
    <row r="202" spans="1:4" ht="70.2" customHeight="1" x14ac:dyDescent="0.3">
      <c r="A202" s="21"/>
      <c r="B202" s="152"/>
      <c r="C202" s="24"/>
      <c r="D202" s="24"/>
    </row>
    <row r="203" spans="1:4" ht="70.2" customHeight="1" x14ac:dyDescent="0.3">
      <c r="A203" s="21"/>
      <c r="B203" s="152"/>
      <c r="C203" s="24"/>
      <c r="D203" s="24"/>
    </row>
    <row r="204" spans="1:4" ht="70.2" customHeight="1" x14ac:dyDescent="0.3">
      <c r="A204" s="21"/>
      <c r="B204" s="152"/>
      <c r="C204" s="24"/>
      <c r="D204" s="24"/>
    </row>
    <row r="205" spans="1:4" ht="70.2" customHeight="1" x14ac:dyDescent="0.3">
      <c r="A205" s="21"/>
      <c r="B205" s="152"/>
      <c r="C205" s="24"/>
      <c r="D205" s="24"/>
    </row>
    <row r="206" spans="1:4" ht="70.2" customHeight="1" x14ac:dyDescent="0.3">
      <c r="A206" s="21"/>
      <c r="B206" s="152"/>
      <c r="C206" s="24"/>
      <c r="D206" s="24"/>
    </row>
    <row r="207" spans="1:4" ht="70.2" customHeight="1" x14ac:dyDescent="0.3">
      <c r="A207" s="21"/>
      <c r="B207" s="152"/>
      <c r="C207" s="24"/>
      <c r="D207" s="24"/>
    </row>
    <row r="208" spans="1:4" ht="70.2" customHeight="1" x14ac:dyDescent="0.3">
      <c r="A208" s="21"/>
      <c r="B208" s="152"/>
      <c r="C208" s="24"/>
      <c r="D208" s="24"/>
    </row>
    <row r="209" spans="1:4" ht="70.2" customHeight="1" x14ac:dyDescent="0.3">
      <c r="A209" s="21"/>
      <c r="B209" s="152"/>
      <c r="C209" s="24"/>
      <c r="D209" s="24"/>
    </row>
    <row r="210" spans="1:4" ht="70.2" customHeight="1" x14ac:dyDescent="0.3">
      <c r="A210" s="21"/>
      <c r="B210" s="152"/>
      <c r="C210" s="24"/>
      <c r="D210" s="24"/>
    </row>
    <row r="211" spans="1:4" ht="70.2" customHeight="1" x14ac:dyDescent="0.3">
      <c r="A211" s="21"/>
      <c r="B211" s="152"/>
      <c r="C211" s="24"/>
      <c r="D211" s="24"/>
    </row>
    <row r="212" spans="1:4" ht="70.2" customHeight="1" x14ac:dyDescent="0.3">
      <c r="A212" s="21"/>
      <c r="B212" s="152"/>
      <c r="C212" s="24"/>
      <c r="D212" s="24"/>
    </row>
    <row r="213" spans="1:4" ht="70.2" customHeight="1" x14ac:dyDescent="0.3">
      <c r="A213" s="21"/>
      <c r="B213" s="152"/>
      <c r="C213" s="24"/>
      <c r="D213" s="24"/>
    </row>
    <row r="214" spans="1:4" ht="70.2" customHeight="1" x14ac:dyDescent="0.3">
      <c r="A214" s="21"/>
      <c r="B214" s="152"/>
      <c r="C214" s="24"/>
      <c r="D214" s="24"/>
    </row>
    <row r="215" spans="1:4" ht="70.2" customHeight="1" x14ac:dyDescent="0.3">
      <c r="A215" s="21"/>
      <c r="B215" s="152"/>
      <c r="C215" s="24"/>
      <c r="D215" s="24"/>
    </row>
    <row r="216" spans="1:4" ht="70.2" customHeight="1" x14ac:dyDescent="0.3">
      <c r="A216" s="21"/>
      <c r="B216" s="152"/>
      <c r="C216" s="24"/>
      <c r="D216" s="24"/>
    </row>
    <row r="217" spans="1:4" ht="70.2" customHeight="1" x14ac:dyDescent="0.3">
      <c r="A217" s="21"/>
      <c r="B217" s="152"/>
      <c r="C217" s="24"/>
      <c r="D217" s="24"/>
    </row>
    <row r="218" spans="1:4" ht="70.2" customHeight="1" x14ac:dyDescent="0.3">
      <c r="A218" s="21"/>
      <c r="B218" s="152"/>
      <c r="C218" s="24"/>
      <c r="D218" s="24"/>
    </row>
    <row r="219" spans="1:4" ht="70.2" customHeight="1" x14ac:dyDescent="0.3">
      <c r="A219" s="21"/>
      <c r="B219" s="152"/>
      <c r="C219" s="24"/>
      <c r="D219" s="24"/>
    </row>
    <row r="220" spans="1:4" ht="70.2" customHeight="1" x14ac:dyDescent="0.3">
      <c r="A220" s="21"/>
      <c r="B220" s="152"/>
      <c r="C220" s="24"/>
      <c r="D220" s="24"/>
    </row>
    <row r="221" spans="1:4" ht="70.2" customHeight="1" x14ac:dyDescent="0.3">
      <c r="A221" s="21"/>
      <c r="B221" s="152"/>
      <c r="C221" s="24"/>
      <c r="D221" s="24"/>
    </row>
    <row r="222" spans="1:4" ht="70.2" customHeight="1" x14ac:dyDescent="0.3">
      <c r="A222" s="21"/>
      <c r="B222" s="152"/>
      <c r="C222" s="24"/>
      <c r="D222" s="24"/>
    </row>
    <row r="223" spans="1:4" ht="70.2" customHeight="1" x14ac:dyDescent="0.3">
      <c r="A223" s="21"/>
      <c r="B223" s="152"/>
      <c r="C223" s="24"/>
      <c r="D223" s="24"/>
    </row>
    <row r="224" spans="1:4" ht="70.2" customHeight="1" x14ac:dyDescent="0.3">
      <c r="A224" s="21"/>
      <c r="B224" s="152"/>
      <c r="C224" s="24"/>
      <c r="D224" s="24"/>
    </row>
    <row r="225" spans="1:4" ht="70.2" customHeight="1" x14ac:dyDescent="0.3">
      <c r="A225" s="21"/>
      <c r="B225" s="152"/>
      <c r="C225" s="24"/>
      <c r="D225" s="24"/>
    </row>
    <row r="226" spans="1:4" ht="70.2" customHeight="1" x14ac:dyDescent="0.3">
      <c r="A226" s="21"/>
      <c r="B226" s="152"/>
      <c r="C226" s="24"/>
      <c r="D226" s="24"/>
    </row>
    <row r="227" spans="1:4" ht="70.2" customHeight="1" x14ac:dyDescent="0.3">
      <c r="A227" s="21"/>
      <c r="B227" s="152"/>
      <c r="C227" s="24"/>
      <c r="D227" s="24"/>
    </row>
    <row r="228" spans="1:4" ht="70.2" customHeight="1" x14ac:dyDescent="0.3">
      <c r="A228" s="21"/>
      <c r="B228" s="152"/>
      <c r="C228" s="24"/>
      <c r="D228" s="24"/>
    </row>
    <row r="229" spans="1:4" ht="70.2" customHeight="1" x14ac:dyDescent="0.3">
      <c r="A229" s="21"/>
      <c r="B229" s="152"/>
      <c r="C229" s="24"/>
      <c r="D229" s="24"/>
    </row>
    <row r="230" spans="1:4" ht="70.2" customHeight="1" x14ac:dyDescent="0.3">
      <c r="A230" s="21"/>
      <c r="B230" s="152"/>
      <c r="C230" s="24"/>
      <c r="D230" s="24"/>
    </row>
    <row r="231" spans="1:4" ht="70.2" customHeight="1" x14ac:dyDescent="0.3">
      <c r="A231" s="21"/>
      <c r="B231" s="152"/>
      <c r="C231" s="24"/>
      <c r="D231" s="24"/>
    </row>
    <row r="232" spans="1:4" ht="70.2" customHeight="1" x14ac:dyDescent="0.3">
      <c r="A232" s="21"/>
      <c r="B232" s="152"/>
      <c r="C232" s="24"/>
      <c r="D232" s="24"/>
    </row>
    <row r="233" spans="1:4" ht="70.2" customHeight="1" x14ac:dyDescent="0.3">
      <c r="A233" s="21"/>
      <c r="B233" s="152"/>
      <c r="C233" s="24"/>
      <c r="D233" s="24"/>
    </row>
    <row r="234" spans="1:4" ht="70.2" customHeight="1" x14ac:dyDescent="0.3">
      <c r="A234" s="21"/>
      <c r="B234" s="152"/>
      <c r="C234" s="24"/>
      <c r="D234" s="24"/>
    </row>
    <row r="235" spans="1:4" ht="70.2" customHeight="1" x14ac:dyDescent="0.3">
      <c r="A235" s="21"/>
      <c r="B235" s="152"/>
      <c r="C235" s="24"/>
      <c r="D235" s="24"/>
    </row>
    <row r="236" spans="1:4" ht="70.2" customHeight="1" x14ac:dyDescent="0.3">
      <c r="A236" s="21"/>
      <c r="B236" s="152"/>
      <c r="C236" s="24"/>
      <c r="D236" s="24"/>
    </row>
    <row r="237" spans="1:4" ht="70.2" customHeight="1" x14ac:dyDescent="0.3">
      <c r="A237" s="21"/>
      <c r="B237" s="152"/>
      <c r="C237" s="24"/>
      <c r="D237" s="24"/>
    </row>
    <row r="238" spans="1:4" ht="70.2" customHeight="1" x14ac:dyDescent="0.3">
      <c r="A238" s="21"/>
      <c r="B238" s="152"/>
      <c r="C238" s="24"/>
      <c r="D238" s="24"/>
    </row>
    <row r="239" spans="1:4" ht="70.2" customHeight="1" x14ac:dyDescent="0.3">
      <c r="A239" s="21"/>
      <c r="B239" s="152"/>
      <c r="C239" s="24"/>
      <c r="D239" s="24"/>
    </row>
    <row r="240" spans="1:4" ht="70.2" customHeight="1" x14ac:dyDescent="0.3">
      <c r="A240" s="21"/>
      <c r="B240" s="152"/>
      <c r="C240" s="24"/>
      <c r="D240" s="24"/>
    </row>
    <row r="241" spans="1:4" ht="70.2" customHeight="1" x14ac:dyDescent="0.3">
      <c r="A241" s="21"/>
      <c r="B241" s="152"/>
      <c r="C241" s="24"/>
      <c r="D241" s="24"/>
    </row>
    <row r="242" spans="1:4" ht="70.2" customHeight="1" x14ac:dyDescent="0.3">
      <c r="A242" s="21"/>
      <c r="B242" s="152"/>
      <c r="C242" s="24"/>
      <c r="D242" s="24"/>
    </row>
    <row r="243" spans="1:4" ht="70.2" customHeight="1" x14ac:dyDescent="0.3">
      <c r="A243" s="21"/>
      <c r="B243" s="152"/>
      <c r="C243" s="24"/>
      <c r="D243" s="24"/>
    </row>
    <row r="244" spans="1:4" ht="70.2" customHeight="1" x14ac:dyDescent="0.3">
      <c r="A244" s="21"/>
      <c r="B244" s="152"/>
      <c r="C244" s="24"/>
      <c r="D244" s="24"/>
    </row>
    <row r="245" spans="1:4" ht="70.2" customHeight="1" x14ac:dyDescent="0.3">
      <c r="A245" s="21"/>
      <c r="B245" s="152"/>
      <c r="C245" s="24"/>
      <c r="D245" s="24"/>
    </row>
    <row r="246" spans="1:4" ht="70.2" customHeight="1" x14ac:dyDescent="0.3">
      <c r="A246" s="21"/>
      <c r="B246" s="152"/>
      <c r="C246" s="24"/>
      <c r="D246" s="24"/>
    </row>
    <row r="247" spans="1:4" ht="70.2" customHeight="1" x14ac:dyDescent="0.3">
      <c r="A247" s="21"/>
      <c r="B247" s="152"/>
      <c r="C247" s="24"/>
      <c r="D247" s="24"/>
    </row>
    <row r="248" spans="1:4" ht="70.2" customHeight="1" x14ac:dyDescent="0.3">
      <c r="A248" s="21"/>
      <c r="B248" s="152"/>
      <c r="C248" s="24"/>
      <c r="D248" s="24"/>
    </row>
    <row r="249" spans="1:4" ht="70.2" customHeight="1" x14ac:dyDescent="0.3">
      <c r="A249" s="21"/>
      <c r="B249" s="152"/>
      <c r="C249" s="24"/>
      <c r="D249" s="24"/>
    </row>
    <row r="250" spans="1:4" ht="70.2" customHeight="1" x14ac:dyDescent="0.3">
      <c r="A250" s="21"/>
      <c r="B250" s="152"/>
      <c r="C250" s="24"/>
      <c r="D250" s="24"/>
    </row>
    <row r="251" spans="1:4" ht="70.2" customHeight="1" x14ac:dyDescent="0.3">
      <c r="A251" s="21"/>
      <c r="B251" s="152"/>
      <c r="C251" s="24"/>
      <c r="D251" s="24"/>
    </row>
    <row r="252" spans="1:4" ht="70.2" customHeight="1" x14ac:dyDescent="0.3">
      <c r="A252" s="21"/>
      <c r="B252" s="152"/>
      <c r="C252" s="24"/>
      <c r="D252" s="24"/>
    </row>
    <row r="253" spans="1:4" ht="70.2" customHeight="1" x14ac:dyDescent="0.3">
      <c r="A253" s="21"/>
      <c r="B253" s="152"/>
      <c r="C253" s="24"/>
      <c r="D253" s="24"/>
    </row>
    <row r="254" spans="1:4" ht="70.2" customHeight="1" x14ac:dyDescent="0.3">
      <c r="A254" s="21"/>
      <c r="B254" s="152"/>
      <c r="C254" s="24"/>
      <c r="D254" s="24"/>
    </row>
    <row r="255" spans="1:4" ht="70.2" customHeight="1" x14ac:dyDescent="0.3">
      <c r="A255" s="21"/>
      <c r="B255" s="152"/>
      <c r="C255" s="24"/>
      <c r="D255" s="24"/>
    </row>
    <row r="256" spans="1:4" ht="70.2" customHeight="1" x14ac:dyDescent="0.3">
      <c r="A256" s="21"/>
      <c r="B256" s="152"/>
      <c r="C256" s="24"/>
      <c r="D256" s="24"/>
    </row>
    <row r="257" spans="1:4" ht="70.2" customHeight="1" x14ac:dyDescent="0.3">
      <c r="A257" s="21"/>
      <c r="B257" s="152"/>
      <c r="C257" s="24"/>
      <c r="D257" s="24"/>
    </row>
    <row r="258" spans="1:4" ht="70.2" customHeight="1" x14ac:dyDescent="0.3">
      <c r="A258" s="21"/>
      <c r="B258" s="152"/>
      <c r="C258" s="24"/>
      <c r="D258" s="24"/>
    </row>
    <row r="259" spans="1:4" ht="70.2" customHeight="1" x14ac:dyDescent="0.3">
      <c r="A259" s="21"/>
      <c r="B259" s="152"/>
      <c r="C259" s="24"/>
      <c r="D259" s="24"/>
    </row>
    <row r="260" spans="1:4" ht="70.2" customHeight="1" x14ac:dyDescent="0.3">
      <c r="A260" s="21"/>
      <c r="B260" s="152"/>
      <c r="C260" s="24"/>
      <c r="D260" s="24"/>
    </row>
    <row r="261" spans="1:4" ht="70.2" customHeight="1" x14ac:dyDescent="0.3">
      <c r="A261" s="21"/>
      <c r="B261" s="152"/>
      <c r="C261" s="24"/>
      <c r="D261" s="24"/>
    </row>
    <row r="262" spans="1:4" ht="70.2" customHeight="1" x14ac:dyDescent="0.3">
      <c r="A262" s="21"/>
      <c r="B262" s="152"/>
      <c r="C262" s="24"/>
      <c r="D262" s="24"/>
    </row>
    <row r="263" spans="1:4" ht="70.2" customHeight="1" x14ac:dyDescent="0.3">
      <c r="A263" s="21"/>
      <c r="B263" s="152"/>
      <c r="C263" s="24"/>
      <c r="D263" s="24"/>
    </row>
    <row r="264" spans="1:4" ht="70.2" customHeight="1" x14ac:dyDescent="0.3">
      <c r="A264" s="21"/>
      <c r="B264" s="152"/>
      <c r="C264" s="24"/>
      <c r="D264" s="24"/>
    </row>
    <row r="265" spans="1:4" ht="70.2" customHeight="1" x14ac:dyDescent="0.3">
      <c r="A265" s="21"/>
      <c r="B265" s="152"/>
      <c r="C265" s="24"/>
      <c r="D265" s="24"/>
    </row>
    <row r="266" spans="1:4" ht="70.2" customHeight="1" x14ac:dyDescent="0.3">
      <c r="A266" s="21"/>
      <c r="B266" s="152"/>
      <c r="C266" s="24"/>
      <c r="D266" s="24"/>
    </row>
    <row r="267" spans="1:4" ht="70.2" customHeight="1" x14ac:dyDescent="0.3">
      <c r="A267" s="21"/>
      <c r="B267" s="152"/>
      <c r="C267" s="24"/>
      <c r="D267" s="24"/>
    </row>
    <row r="268" spans="1:4" ht="70.2" customHeight="1" x14ac:dyDescent="0.3">
      <c r="A268" s="21"/>
      <c r="B268" s="152"/>
      <c r="C268" s="24"/>
      <c r="D268" s="24"/>
    </row>
    <row r="269" spans="1:4" ht="70.2" customHeight="1" x14ac:dyDescent="0.3">
      <c r="A269" s="21"/>
      <c r="B269" s="152"/>
      <c r="C269" s="24"/>
      <c r="D269" s="24"/>
    </row>
    <row r="270" spans="1:4" ht="70.2" customHeight="1" x14ac:dyDescent="0.3">
      <c r="A270" s="21"/>
      <c r="B270" s="152"/>
      <c r="C270" s="24"/>
      <c r="D270" s="24"/>
    </row>
    <row r="271" spans="1:4" ht="70.2" customHeight="1" x14ac:dyDescent="0.3">
      <c r="A271" s="21"/>
      <c r="B271" s="152"/>
      <c r="C271" s="24"/>
      <c r="D271" s="24"/>
    </row>
    <row r="272" spans="1:4" ht="70.2" customHeight="1" x14ac:dyDescent="0.3">
      <c r="A272" s="21"/>
      <c r="B272" s="152"/>
      <c r="C272" s="24"/>
      <c r="D272" s="24"/>
    </row>
    <row r="273" spans="1:4" ht="70.2" customHeight="1" x14ac:dyDescent="0.3">
      <c r="A273" s="21"/>
      <c r="B273" s="152"/>
      <c r="C273" s="24"/>
      <c r="D273" s="24"/>
    </row>
    <row r="274" spans="1:4" ht="70.2" customHeight="1" thickBot="1" x14ac:dyDescent="0.35">
      <c r="A274" s="153"/>
      <c r="B274" s="154"/>
      <c r="C274" s="155"/>
      <c r="D274" s="155"/>
    </row>
  </sheetData>
  <autoFilter ref="A1:D274" xr:uid="{00000000-0009-0000-0000-00000D000000}"/>
  <sortState xmlns:xlrd2="http://schemas.microsoft.com/office/spreadsheetml/2017/richdata2" ref="A2:D273">
    <sortCondition ref="A2:A273"/>
  </sortState>
  <conditionalFormatting sqref="B2:B188">
    <cfRule type="duplicateValues" dxfId="9" priority="2565"/>
    <cfRule type="expression" dxfId="8" priority="2566">
      <formula>#REF!="Não nunca"</formula>
    </cfRule>
  </conditionalFormatting>
  <conditionalFormatting sqref="B189:B208">
    <cfRule type="duplicateValues" dxfId="7" priority="2551"/>
    <cfRule type="expression" dxfId="6" priority="2552">
      <formula>#REF!="Não nunca"</formula>
    </cfRule>
  </conditionalFormatting>
  <conditionalFormatting sqref="B209">
    <cfRule type="duplicateValues" dxfId="5" priority="5"/>
    <cfRule type="expression" dxfId="4" priority="6">
      <formula>#REF!="Não nunca"</formula>
    </cfRule>
  </conditionalFormatting>
  <conditionalFormatting sqref="B210:B273">
    <cfRule type="duplicateValues" dxfId="3" priority="2567"/>
    <cfRule type="expression" dxfId="2" priority="2568">
      <formula>#REF!="Não nunca"</formula>
    </cfRule>
  </conditionalFormatting>
  <conditionalFormatting sqref="B274">
    <cfRule type="duplicateValues" dxfId="1" priority="3"/>
    <cfRule type="expression" dxfId="0" priority="4">
      <formula>#REF!="Não nunca"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PROJETO</vt:lpstr>
      <vt:lpstr>ATRIBUTOS</vt:lpstr>
      <vt:lpstr>SEGMENTOS</vt:lpstr>
      <vt:lpstr>USUARIOS</vt:lpstr>
      <vt:lpstr>PERFIL</vt:lpstr>
      <vt:lpstr>APL_02_NOTA</vt:lpstr>
      <vt:lpstr>APL_01_NOTA</vt:lpstr>
      <vt:lpstr>APL_02_SAT</vt:lpstr>
      <vt:lpstr>APL_01_SAT</vt:lpstr>
      <vt:lpstr>APL_02_INSAT</vt:lpstr>
      <vt:lpstr>APL_01_INSAT</vt:lpstr>
      <vt:lpstr>APL_02_FIDEL</vt:lpstr>
      <vt:lpstr>APL_01_FIDEL</vt:lpstr>
      <vt:lpstr>COMENTARIOS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IQ-01</dc:creator>
  <cp:lastModifiedBy>Roberto Leme</cp:lastModifiedBy>
  <cp:revision>0</cp:revision>
  <cp:lastPrinted>2018-11-01T19:00:42Z</cp:lastPrinted>
  <dcterms:created xsi:type="dcterms:W3CDTF">2006-09-16T00:00:00Z</dcterms:created>
  <dcterms:modified xsi:type="dcterms:W3CDTF">2024-11-06T12:00:24Z</dcterms:modified>
  <cp:contentStatus/>
  <dc:language>pt-BR</dc:language>
</cp:coreProperties>
</file>