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ERV01\Dados\01. CLIENTES\Intertank\PSC\PSC 2025\6. Relatorios\Sistema Web\"/>
    </mc:Choice>
  </mc:AlternateContent>
  <xr:revisionPtr revIDLastSave="0" documentId="13_ncr:1_{6B018972-1DF4-41E6-8557-F8A0A9FAB246}" xr6:coauthVersionLast="47" xr6:coauthVersionMax="47" xr10:uidLastSave="{00000000-0000-0000-0000-000000000000}"/>
  <workbookProtection lockWindows="1"/>
  <bookViews>
    <workbookView xWindow="-108" yWindow="-108" windowWidth="23256" windowHeight="12576" tabRatio="857" xr2:uid="{00000000-000D-0000-FFFF-FFFF00000000}"/>
  </bookViews>
  <sheets>
    <sheet name="PROJETO" sheetId="1" r:id="rId1"/>
    <sheet name="ATRIBUTOS" sheetId="2" r:id="rId2"/>
    <sheet name="SEGMENTOS" sheetId="4" r:id="rId3"/>
    <sheet name="USUARIOS" sheetId="5" r:id="rId4"/>
    <sheet name="PERFIL" sheetId="6" r:id="rId5"/>
    <sheet name="APL_03_NOTA" sheetId="42" r:id="rId6"/>
    <sheet name="APL_02_NOTA" sheetId="38" r:id="rId7"/>
    <sheet name="APL_01_NOTA" sheetId="21" r:id="rId8"/>
    <sheet name="APL_03_SAT" sheetId="43" r:id="rId9"/>
    <sheet name="APL_02_SAT" sheetId="39" r:id="rId10"/>
    <sheet name="APL_01_SAT" sheetId="27" r:id="rId11"/>
    <sheet name="APL_03_INSAT" sheetId="44" r:id="rId12"/>
    <sheet name="APL_02_INSAT" sheetId="40" r:id="rId13"/>
    <sheet name="APL_01_INSAT" sheetId="32" r:id="rId14"/>
    <sheet name="APL_03_FIDEL" sheetId="45" r:id="rId15"/>
    <sheet name="APL_02_FIDEL" sheetId="41" r:id="rId16"/>
    <sheet name="APL_01_FIDEL" sheetId="37" r:id="rId17"/>
    <sheet name="COMENTARIOS" sheetId="16" r:id="rId18"/>
  </sheets>
  <externalReferences>
    <externalReference r:id="rId19"/>
  </externalReferences>
  <definedNames>
    <definedName name="_xlnm._FilterDatabase" localSheetId="16" hidden="1">APL_01_FIDEL!$A$3:$X$5</definedName>
    <definedName name="_xlnm._FilterDatabase" localSheetId="13" hidden="1">APL_01_INSAT!$A$1:$C$3</definedName>
    <definedName name="_xlnm._FilterDatabase" localSheetId="7" hidden="1">APL_01_NOTA!$A$1:$Q$3</definedName>
    <definedName name="_xlnm._FilterDatabase" localSheetId="10" hidden="1">APL_01_SAT!$A$1:$C$3</definedName>
    <definedName name="_xlnm._FilterDatabase" localSheetId="15" hidden="1">APL_02_FIDEL!$A$3:$X$5</definedName>
    <definedName name="_xlnm._FilterDatabase" localSheetId="12" hidden="1">APL_02_INSAT!$A$1:$C$3</definedName>
    <definedName name="_xlnm._FilterDatabase" localSheetId="6" hidden="1">APL_02_NOTA!$A$1:$Q$3</definedName>
    <definedName name="_xlnm._FilterDatabase" localSheetId="9" hidden="1">APL_02_SAT!$A$1:$C$3</definedName>
    <definedName name="_xlnm._FilterDatabase" localSheetId="14" hidden="1">APL_03_FIDEL!$A$3:$X$5</definedName>
    <definedName name="_xlnm._FilterDatabase" localSheetId="11" hidden="1">APL_03_INSAT!$A$1:$C$3</definedName>
    <definedName name="_xlnm._FilterDatabase" localSheetId="5" hidden="1">APL_03_NOTA!$A$1:$Q$3</definedName>
    <definedName name="_xlnm._FilterDatabase" localSheetId="8" hidden="1">APL_03_SAT!$A$1:$C$3</definedName>
    <definedName name="_xlnm._FilterDatabase" localSheetId="1" hidden="1">ATRIBUTOS!$A$1:$F$1</definedName>
    <definedName name="_xlnm._FilterDatabase" localSheetId="17" hidden="1">COMENTARIOS!$A$1:$E$25</definedName>
    <definedName name="_xlnm._FilterDatabase" localSheetId="4" hidden="1">PERFIL!$A$2:$E$3</definedName>
    <definedName name="_xlnm._FilterDatabase" localSheetId="2" hidden="1">SEGMENTOS!$A$1:$C$3</definedName>
    <definedName name="_xlnm._FilterDatabase" localSheetId="3" hidden="1">USUARIOS!$A$1:$J$1</definedName>
    <definedName name="INDICES" localSheetId="16">#REF!</definedName>
    <definedName name="INDICES" localSheetId="13">#REF!</definedName>
    <definedName name="INDICES" localSheetId="7">#REF!</definedName>
    <definedName name="INDICES" localSheetId="10">#REF!</definedName>
    <definedName name="INDICES" localSheetId="15">#REF!</definedName>
    <definedName name="INDICES" localSheetId="12">#REF!</definedName>
    <definedName name="INDICES" localSheetId="6">#REF!</definedName>
    <definedName name="INDICES" localSheetId="9">#REF!</definedName>
    <definedName name="INDICES" localSheetId="14">#REF!</definedName>
    <definedName name="INDICES" localSheetId="11">#REF!</definedName>
    <definedName name="INDICES" localSheetId="5">#REF!</definedName>
    <definedName name="INDICES" localSheetId="8">#REF!</definedName>
    <definedName name="INDICES">#REF!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AT">'[1]CALC ÍNDICES'!$P$3:$AA$8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5" l="1"/>
  <c r="B4" i="45"/>
  <c r="B5" i="41"/>
  <c r="B4" i="41"/>
  <c r="B3" i="6" l="1"/>
  <c r="B5" i="37" l="1"/>
  <c r="B4" i="37"/>
</calcChain>
</file>

<file path=xl/sharedStrings.xml><?xml version="1.0" encoding="utf-8"?>
<sst xmlns="http://schemas.openxmlformats.org/spreadsheetml/2006/main" count="465" uniqueCount="130">
  <si>
    <t>ID_PROJETO</t>
  </si>
  <si>
    <t>PROJETO</t>
  </si>
  <si>
    <t>DATA</t>
  </si>
  <si>
    <t>Área / Dimensão</t>
  </si>
  <si>
    <t>Impacto</t>
  </si>
  <si>
    <t>Importância</t>
  </si>
  <si>
    <t>ID_SEGMENTO</t>
  </si>
  <si>
    <t>SEGMENTO</t>
  </si>
  <si>
    <t>Visualiza01</t>
  </si>
  <si>
    <t>Visualiza02</t>
  </si>
  <si>
    <t>Visualiza03</t>
  </si>
  <si>
    <t>Visualiza04</t>
  </si>
  <si>
    <t>Visualiza05</t>
  </si>
  <si>
    <t>Visualiza06</t>
  </si>
  <si>
    <t>Visualiza07</t>
  </si>
  <si>
    <t>-</t>
  </si>
  <si>
    <t>IFC</t>
  </si>
  <si>
    <t>ID_Segmento</t>
  </si>
  <si>
    <t>Data</t>
  </si>
  <si>
    <t>Fidelidade</t>
  </si>
  <si>
    <t>Definitivamente sim</t>
  </si>
  <si>
    <t>Provavelmente sim</t>
  </si>
  <si>
    <t>Provavelmente não</t>
  </si>
  <si>
    <t>Grupo</t>
  </si>
  <si>
    <t>Satisfação geral</t>
  </si>
  <si>
    <t>Mercado</t>
  </si>
  <si>
    <t>ID_Atributo</t>
  </si>
  <si>
    <t>Atributo</t>
  </si>
  <si>
    <t>Qualidade Percebida</t>
  </si>
  <si>
    <t>Segmento</t>
  </si>
  <si>
    <t>Comparativo</t>
  </si>
  <si>
    <t>ID_Usuario</t>
  </si>
  <si>
    <t>Senha</t>
  </si>
  <si>
    <t>ISQP</t>
  </si>
  <si>
    <t>IS$P</t>
  </si>
  <si>
    <t>IIQP</t>
  </si>
  <si>
    <t>II$P</t>
  </si>
  <si>
    <t>VISUALIZA01</t>
  </si>
  <si>
    <t>IQP</t>
  </si>
  <si>
    <t>I$P</t>
  </si>
  <si>
    <t>Muito satisfeito</t>
  </si>
  <si>
    <t>Satisfeito</t>
  </si>
  <si>
    <t>Muito insatisfeito</t>
  </si>
  <si>
    <t>SEGMENTO_NOME</t>
  </si>
  <si>
    <t>Qtd. de respondentes</t>
  </si>
  <si>
    <t>Faturamento</t>
  </si>
  <si>
    <t>Imagem corporativa</t>
  </si>
  <si>
    <t>Condições comerciais</t>
  </si>
  <si>
    <t>Intertank</t>
  </si>
  <si>
    <t>Propensão a recomprar</t>
  </si>
  <si>
    <t>Nem satisfeito,
nem insatisfeito</t>
  </si>
  <si>
    <t>Inatisfeito</t>
  </si>
  <si>
    <t>Talvez sim,
talvez não</t>
  </si>
  <si>
    <t>Definitvamente não</t>
  </si>
  <si>
    <t>Clientes Primes</t>
  </si>
  <si>
    <t>Clientes Favoráveis</t>
  </si>
  <si>
    <t>Clientes Vulneráveis</t>
  </si>
  <si>
    <t>Clientes Insatisfeitos</t>
  </si>
  <si>
    <t>Clientes Alto Risco</t>
  </si>
  <si>
    <t>Classificacao</t>
  </si>
  <si>
    <t>Comentario</t>
  </si>
  <si>
    <t>Area_Dimensao</t>
  </si>
  <si>
    <t>Empresa que apresenta soluções inovadoras que agregam valor ao processo e reduzem custos.</t>
  </si>
  <si>
    <t>Empresa confiável e comprometida com o cliente: produtos e posicionamentos.</t>
  </si>
  <si>
    <t>Isotanks</t>
  </si>
  <si>
    <t>Comparação com o nível ideal</t>
  </si>
  <si>
    <t>Muito perto do ideal</t>
  </si>
  <si>
    <t>Perto do ideal</t>
  </si>
  <si>
    <t>A meio caminho do ideal</t>
  </si>
  <si>
    <t>Longe do ideal</t>
  </si>
  <si>
    <t>Muito longe do ideal</t>
  </si>
  <si>
    <t>Facilidade de contato para solicitar uma proposta para contratação de serviços.</t>
  </si>
  <si>
    <t>Postura do negociador: capacidade de entender as necessidades do cliente e propor soluções adequadas.</t>
  </si>
  <si>
    <t>Rapidez no recebimento da proposta de contrato.</t>
  </si>
  <si>
    <t>Flexibilidade de negociação de condições para tornar viável o fechamento do contrato.</t>
  </si>
  <si>
    <t>Agilidade no recebimento dos Isotanks pela INTERTANK: identificação, descarregamento, registro.</t>
  </si>
  <si>
    <t>Rapidez no envio do primeiro relatório sobre a situação dos Isotanks.</t>
  </si>
  <si>
    <t>Relatórios da execução de cada serviço: Informações suficientes e claras do serviço executado.</t>
  </si>
  <si>
    <t>Relatórios da execução de cada serviço: Rapidez no envio.</t>
  </si>
  <si>
    <t>Relatórios diários do status dos Isotanks: Informações suficientes e claras do status de cada isotank.</t>
  </si>
  <si>
    <t>Relatórios diários do status dos Isotanks: Cumprimento da periodicidade diária, sem falhas.</t>
  </si>
  <si>
    <t>Cumprimento do prazo de execução dos serviços.</t>
  </si>
  <si>
    <t>Qualidade dos serviços executados: em conformidade com o contratado.</t>
  </si>
  <si>
    <t>Integração e interação com os prestadores de serviços designados pelo cliente (de outras localidades fora do Rio de Janeiro).</t>
  </si>
  <si>
    <t>Agilidade no processo de disponibilização dos Isotanks para retirada pelo cliente.</t>
  </si>
  <si>
    <t>Análise de claims gerados pelo cliente: Rapidez na análise.</t>
  </si>
  <si>
    <t>Análise de claims gerados pelo cliente: Coerência e embasamento da análise.</t>
  </si>
  <si>
    <t>Eficácia na resolução do problema, quando o problema foi de fato gerado pela INTERTANK.</t>
  </si>
  <si>
    <t>Relatórios de faturamento: informações suficientes e claras dos serviços cobrados.</t>
  </si>
  <si>
    <t>Invoice: clareza e em tempo hábil para pagamento.</t>
  </si>
  <si>
    <t>Preço compatível com o mercado de serviços em Isotanks.</t>
  </si>
  <si>
    <t>Preço compatível com a qualidade dos serviços oferecidos.</t>
  </si>
  <si>
    <t>Contratação</t>
  </si>
  <si>
    <t>Execução dos serviços</t>
  </si>
  <si>
    <t>Assistência Técnica - Claims</t>
  </si>
  <si>
    <t>Recebimento dos Isotanks - Inbound</t>
  </si>
  <si>
    <t>Retirada dos Tanques - Outbound</t>
  </si>
  <si>
    <t>Satisfação Geral</t>
  </si>
  <si>
    <t>Serviços em Isotanks</t>
  </si>
  <si>
    <t>Eficácia na resolução do problema: estamos muito satisfeitos como a Intertank resolve os problemas apresentados por nós, sempre com agilidade e dificilmente temos uma recorrência do mesmo problema.</t>
  </si>
  <si>
    <t>Clientes de Isotanks</t>
  </si>
  <si>
    <t>They are flexible and have no issues with billing.</t>
  </si>
  <si>
    <t>We don\'t have claim for Intertank, so i don\'t know</t>
  </si>
  <si>
    <t>Condições Comerciais</t>
  </si>
  <si>
    <t>They are flexible but storage &amp; cleaning cost is little bit higher than others. \r\n</t>
  </si>
  <si>
    <t>A perfect depot</t>
  </si>
  <si>
    <t>Compared with other depots, it seems to be proceeding smoothly without any major problems.\r\nStorage costs are somewhat higher compared with other depots.</t>
  </si>
  <si>
    <t>Nossa parceria com a Intertank tem sido de confiança, agilidade e excelencia do atendimento.</t>
  </si>
  <si>
    <t>Execução dos Serviços</t>
  </si>
  <si>
    <t>Sometimes there may be delays in the report,but this is not a big problem</t>
  </si>
  <si>
    <t>They meet the deadline for almost every request.\r\nThere have been no issues, and we have no complaints from now.</t>
  </si>
  <si>
    <t>Imagem Corporativa</t>
  </si>
  <si>
    <t>Cleaning cost a little expensive</t>
  </si>
  <si>
    <t>Confianca e comprometimento</t>
  </si>
  <si>
    <t>They are flexible and offer good service</t>
  </si>
  <si>
    <t>A perfect depot,reply to emails quickly, clean quickly, and execute efficiently, i can not find any problem for Intertank</t>
  </si>
  <si>
    <t>They make it easy for us to carry out our plans by handling matters quickly and responding promptly.\r\n</t>
  </si>
  <si>
    <t>Muito bem avaliada especialmente nesse quisito, pois vão alem das expectativas.</t>
  </si>
  <si>
    <t>Pesquisa de Satisfação dos clientes da Intertank — 2025</t>
  </si>
  <si>
    <t>K637T</t>
  </si>
  <si>
    <t>Preço compatível com o mercado de serviços em Isotanks: O preço da Intertank é num pouco mais caro que os concorrentes e eles também não são flexíveis na hora de negociar, mas a qualidade do produto é muito boa.\r\nPreço compatível com a qualidade dos serviços oferecidos: Apesar da qualidade dos produtos e dos serviços que prestam serem muito boas, poderiam ter preços mais similares dos concorrentes que também tem produtos bons.</t>
  </si>
  <si>
    <t>Flexibilidade de negociação: A Intertank é meio \"durona\" na hora de negociar os preços dos tanques, não é muito flexível nesse sentido, mas como o produto é de muito boa qualidade no fim aceitamos os valores apresentados pro eles.</t>
  </si>
  <si>
    <t>Postura do negociador: O que mais gostamos na Intertank é que tem um pessoal de atendimento tanto técnico com comercial muito capacitado que entende totalmente as nossas necessidades e consegue atendê-las completamente, ótimo fornecedor.</t>
  </si>
  <si>
    <t>Empresa confiável e comprometida com o cliente: Temos total confiança e achamos que o comprometimento da Intertank com os clientes é total, pois atende as todas as nossas necessidades por completo.</t>
  </si>
  <si>
    <t>Agilidade no recebimento dos Isotanks pela INTERTANK: Só uma vez tivemos um problema com o descarregamento do tanque para fazer a manutenção, mas foi um caso muito pontual, pois geralmente são muito ágeis neste processo.</t>
  </si>
  <si>
    <t>as soon as we request to pick-up and fix pick-up date, they match target date always.</t>
  </si>
  <si>
    <t>Satisfação Geral: Apesar da Intertank ser pouco flexível na hora de negociar os preços dos tanques, estamos muito satisfeitos com o atendimento, agilidade e a qualidade dos produtos que disponibilizam para nossa empresa.</t>
  </si>
  <si>
    <t>Satisfação Geral: Estamos extremamente satisfeitos com a Intertank, pois ela é uma ótima parceira comercial, atendendo todas as nossas necessidades e tem avançada tecnologia em relação aos tanques que é o diferencial dela no mercado, não temos nenhum demérito sobre a Intertank.</t>
  </si>
  <si>
    <t>Satisfação Geral: Nossa satisfação não poderia ser maior em ter a Intertank como fornecedor, pois além dos produtos de qualidade, pessoal muito bem treinado para o atendimento, os preços são bem compatíveis com os serviços que prestam.\r\nComparando a INTERTANK hoje com o que você considera ideal: Achamos que o atendimento da Intertank está totalmente ideal, pois é um dos nossos melhores fornecedores de maneira geral, com ótimos produtos e atendimento.</t>
  </si>
  <si>
    <t>Satisfação Geral: O principal atributo da Intertank que nos deixa extremamente satisfeito é a agilidade que ela resolve os problemas e atende as nossas necessidades tanto técnicas como comerciais.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</si>
</sst>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0.0%"/>
    <numFmt numFmtId="166" formatCode="#0.0%"/>
    <numFmt numFmtId="167" formatCode="0.0"/>
    <numFmt numFmtId="169" formatCode="#0%"/>
  </numFmts>
  <fonts count="29" x14ac:knownFonts="1">
    <font>
      <sz val="11"/>
      <color rgb="FF000000"/>
      <name val="Calibri"/>
      <family val="2"/>
      <charset val="1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0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charset val="1"/>
    </font>
    <font>
      <b/>
      <sz val="13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  <charset val="1"/>
    </font>
    <font>
      <b/>
      <sz val="11"/>
      <color theme="1"/>
      <name val="Trebuchet MS"/>
      <family val="2"/>
      <charset val="1"/>
    </font>
    <font>
      <b/>
      <sz val="12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1"/>
      <color theme="1"/>
      <name val="Trebuchet MS"/>
      <family val="2"/>
    </font>
    <font>
      <b/>
      <sz val="13"/>
      <color theme="1"/>
      <name val="Calibri"/>
      <family val="2"/>
      <charset val="1"/>
    </font>
    <font>
      <b/>
      <sz val="13"/>
      <color theme="1"/>
      <name val="Trebuchet MS"/>
      <family val="2"/>
      <charset val="1"/>
    </font>
    <font>
      <b/>
      <sz val="10"/>
      <color theme="1"/>
      <name val="Trebuchet MS"/>
      <family val="2"/>
      <charset val="1"/>
    </font>
    <font>
      <sz val="12"/>
      <color theme="1"/>
      <name val="Trebuchet MS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Trebuchet MS"/>
      <family val="2"/>
    </font>
    <font>
      <b/>
      <sz val="14"/>
      <color theme="1"/>
      <name val="Trebuchet MS"/>
      <family val="2"/>
      <charset val="1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DBDBDB"/>
        <bgColor rgb="FFDAE3F3"/>
      </patternFill>
    </fill>
    <fill>
      <patternFill patternType="solid">
        <fgColor rgb="FF548235"/>
        <bgColor rgb="FF339966"/>
      </patternFill>
    </fill>
    <fill>
      <patternFill patternType="solid">
        <fgColor rgb="FF92D050"/>
        <bgColor rgb="FF969696"/>
      </patternFill>
    </fill>
    <fill>
      <patternFill patternType="solid">
        <fgColor rgb="FFFFD966"/>
        <bgColor rgb="FFFFFF99"/>
      </patternFill>
    </fill>
    <fill>
      <patternFill patternType="solid">
        <fgColor rgb="FFFF7C80"/>
        <bgColor rgb="FFFF99CC"/>
      </patternFill>
    </fill>
    <fill>
      <patternFill patternType="solid">
        <fgColor rgb="FFC00000"/>
        <bgColor rgb="FF800000"/>
      </patternFill>
    </fill>
    <fill>
      <patternFill patternType="solid">
        <fgColor theme="5" tint="0.79998168889431442"/>
        <bgColor rgb="FFDAE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7" tint="0.79998168889431442"/>
        <bgColor rgb="FFDAE3F3"/>
      </patternFill>
    </fill>
    <fill>
      <patternFill patternType="solid">
        <fgColor theme="4" tint="0.79998168889431442"/>
        <bgColor rgb="FFDAE3F3"/>
      </patternFill>
    </fill>
    <fill>
      <patternFill patternType="mediumGray">
        <fgColor rgb="FFDDDBDB"/>
        <bgColor rgb="FFD9D9D9"/>
      </patternFill>
    </fill>
    <fill>
      <patternFill patternType="solid">
        <fgColor rgb="FFC00000"/>
        <bgColor indexed="64"/>
      </patternFill>
    </fill>
    <fill>
      <patternFill patternType="solid">
        <fgColor rgb="FFFFD9D9"/>
        <bgColor rgb="FFDBDBDB"/>
      </patternFill>
    </fill>
    <fill>
      <patternFill patternType="solid">
        <fgColor rgb="FFFFBDBD"/>
        <bgColor rgb="FFDAE3F3"/>
      </patternFill>
    </fill>
    <fill>
      <patternFill patternType="solid">
        <fgColor rgb="FFD9D9D9"/>
        <bgColor rgb="FFD0DCE8"/>
      </patternFill>
    </fill>
    <fill>
      <patternFill patternType="solid">
        <fgColor rgb="FFD9D9D9"/>
        <bgColor rgb="FFDDDBDB"/>
      </patternFill>
    </fill>
    <fill>
      <patternFill patternType="solid">
        <fgColor theme="4" tint="0.59999389629810485"/>
        <bgColor rgb="FFDAE3F3"/>
      </patternFill>
    </fill>
    <fill>
      <patternFill patternType="solid">
        <fgColor theme="4" tint="0.79998168889431442"/>
        <bgColor rgb="FFDBDBDB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7030A0"/>
        <bgColor rgb="FFFF66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D5F3"/>
        <bgColor indexed="64"/>
      </patternFill>
    </fill>
  </fills>
  <borders count="27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</borders>
  <cellStyleXfs count="13">
    <xf numFmtId="0" fontId="0" fillId="0" borderId="0"/>
    <xf numFmtId="9" fontId="5" fillId="0" borderId="0" applyBorder="0" applyProtection="0"/>
    <xf numFmtId="0" fontId="4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</cellStyleXfs>
  <cellXfs count="217">
    <xf numFmtId="0" fontId="0" fillId="0" borderId="0" xfId="0"/>
    <xf numFmtId="0" fontId="12" fillId="9" borderId="13" xfId="9" applyFont="1" applyFill="1" applyBorder="1" applyAlignment="1">
      <alignment horizontal="center" vertical="center" wrapText="1"/>
    </xf>
    <xf numFmtId="0" fontId="12" fillId="9" borderId="14" xfId="9" applyFont="1" applyFill="1" applyBorder="1" applyAlignment="1">
      <alignment horizontal="center" vertical="center" wrapText="1"/>
    </xf>
    <xf numFmtId="0" fontId="12" fillId="9" borderId="15" xfId="9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10" xfId="8" applyFont="1" applyBorder="1" applyAlignment="1">
      <alignment horizontal="left" vertical="center" wrapText="1"/>
    </xf>
    <xf numFmtId="0" fontId="1" fillId="0" borderId="11" xfId="8" applyFont="1" applyBorder="1" applyAlignment="1">
      <alignment horizontal="center" vertical="center" wrapText="1"/>
    </xf>
    <xf numFmtId="0" fontId="1" fillId="0" borderId="12" xfId="8" applyFont="1" applyBorder="1" applyAlignment="1">
      <alignment horizontal="center" vertical="center" wrapText="1"/>
    </xf>
    <xf numFmtId="0" fontId="1" fillId="0" borderId="4" xfId="8" applyFont="1" applyBorder="1" applyAlignment="1">
      <alignment horizontal="left" vertical="center" wrapText="1"/>
    </xf>
    <xf numFmtId="0" fontId="1" fillId="0" borderId="5" xfId="8" applyFont="1" applyBorder="1" applyAlignment="1">
      <alignment horizontal="center" vertical="center" wrapText="1"/>
    </xf>
    <xf numFmtId="0" fontId="1" fillId="0" borderId="7" xfId="8" applyFont="1" applyBorder="1" applyAlignment="1">
      <alignment horizontal="left" vertical="center" wrapText="1"/>
    </xf>
    <xf numFmtId="0" fontId="1" fillId="0" borderId="8" xfId="8" applyFont="1" applyBorder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 wrapText="1"/>
    </xf>
    <xf numFmtId="0" fontId="12" fillId="9" borderId="16" xfId="9" applyFont="1" applyFill="1" applyBorder="1" applyAlignment="1">
      <alignment horizontal="center" vertical="center" wrapText="1"/>
    </xf>
    <xf numFmtId="0" fontId="1" fillId="0" borderId="17" xfId="8" applyFont="1" applyBorder="1" applyAlignment="1">
      <alignment horizontal="center" vertical="center" wrapText="1"/>
    </xf>
    <xf numFmtId="0" fontId="1" fillId="0" borderId="18" xfId="8" applyFont="1" applyBorder="1" applyAlignment="1">
      <alignment horizontal="center" vertical="center" wrapText="1"/>
    </xf>
    <xf numFmtId="0" fontId="1" fillId="0" borderId="19" xfId="8" applyFont="1" applyBorder="1" applyAlignment="1">
      <alignment horizontal="center" vertical="center" wrapText="1"/>
    </xf>
    <xf numFmtId="0" fontId="1" fillId="0" borderId="11" xfId="8" applyFont="1" applyBorder="1" applyAlignment="1">
      <alignment horizontal="left" vertical="center" wrapText="1" indent="1"/>
    </xf>
    <xf numFmtId="0" fontId="1" fillId="0" borderId="5" xfId="8" applyFont="1" applyBorder="1" applyAlignment="1">
      <alignment horizontal="left" vertical="center" wrapText="1" indent="1"/>
    </xf>
    <xf numFmtId="0" fontId="1" fillId="0" borderId="8" xfId="8" applyFont="1" applyBorder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righ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right" vertical="center" wrapText="1" indent="1"/>
    </xf>
    <xf numFmtId="164" fontId="13" fillId="0" borderId="9" xfId="0" applyNumberFormat="1" applyFont="1" applyBorder="1" applyAlignment="1">
      <alignment horizontal="left" vertical="center" wrapText="1" indent="1"/>
    </xf>
    <xf numFmtId="0" fontId="15" fillId="13" borderId="13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0" fontId="17" fillId="28" borderId="1" xfId="0" applyFont="1" applyFill="1" applyBorder="1" applyAlignment="1">
      <alignment horizontal="center" vertical="center" wrapText="1"/>
    </xf>
    <xf numFmtId="0" fontId="17" fillId="28" borderId="2" xfId="0" applyFont="1" applyFill="1" applyBorder="1" applyAlignment="1">
      <alignment horizontal="left" vertical="center" wrapText="1" indent="2"/>
    </xf>
    <xf numFmtId="0" fontId="17" fillId="28" borderId="3" xfId="0" applyFont="1" applyFill="1" applyBorder="1" applyAlignment="1">
      <alignment horizontal="center" vertical="center" wrapText="1"/>
    </xf>
    <xf numFmtId="0" fontId="19" fillId="0" borderId="0" xfId="0" applyFont="1"/>
    <xf numFmtId="0" fontId="20" fillId="13" borderId="13" xfId="0" applyFont="1" applyFill="1" applyBorder="1" applyAlignment="1">
      <alignment horizontal="center" vertical="center" wrapText="1"/>
    </xf>
    <xf numFmtId="0" fontId="20" fillId="13" borderId="14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 indent="2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0" fillId="22" borderId="1" xfId="4" applyFont="1" applyFill="1" applyBorder="1" applyAlignment="1">
      <alignment horizontal="center" vertical="center" wrapText="1"/>
    </xf>
    <xf numFmtId="0" fontId="10" fillId="22" borderId="2" xfId="4" applyFont="1" applyFill="1" applyBorder="1" applyAlignment="1">
      <alignment horizontal="center" vertical="center" wrapText="1"/>
    </xf>
    <xf numFmtId="0" fontId="10" fillId="22" borderId="3" xfId="4" applyFont="1" applyFill="1" applyBorder="1" applyAlignment="1">
      <alignment horizontal="center" vertical="center" wrapText="1"/>
    </xf>
    <xf numFmtId="0" fontId="10" fillId="23" borderId="7" xfId="4" applyFont="1" applyFill="1" applyBorder="1" applyAlignment="1">
      <alignment horizontal="center" vertical="center" wrapText="1"/>
    </xf>
    <xf numFmtId="0" fontId="10" fillId="23" borderId="8" xfId="4" applyFont="1" applyFill="1" applyBorder="1" applyAlignment="1">
      <alignment horizontal="center" vertical="center" wrapText="1"/>
    </xf>
    <xf numFmtId="0" fontId="10" fillId="23" borderId="9" xfId="4" applyFont="1" applyFill="1" applyBorder="1" applyAlignment="1">
      <alignment horizontal="center" vertical="center" wrapText="1"/>
    </xf>
    <xf numFmtId="0" fontId="10" fillId="0" borderId="21" xfId="4" applyFont="1" applyBorder="1" applyAlignment="1">
      <alignment horizontal="center" vertical="center" wrapText="1"/>
    </xf>
    <xf numFmtId="0" fontId="10" fillId="0" borderId="22" xfId="4" applyFont="1" applyBorder="1" applyAlignment="1">
      <alignment horizontal="left" vertical="center" wrapText="1" indent="1"/>
    </xf>
    <xf numFmtId="14" fontId="1" fillId="0" borderId="22" xfId="4" applyNumberFormat="1" applyFont="1" applyBorder="1" applyAlignment="1">
      <alignment horizontal="center" vertical="center" wrapText="1"/>
    </xf>
    <xf numFmtId="0" fontId="10" fillId="0" borderId="22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 indent="2"/>
    </xf>
    <xf numFmtId="0" fontId="13" fillId="0" borderId="9" xfId="0" applyFont="1" applyBorder="1" applyAlignment="1">
      <alignment horizontal="center" vertical="center" wrapText="1"/>
    </xf>
    <xf numFmtId="0" fontId="13" fillId="19" borderId="13" xfId="0" applyFont="1" applyFill="1" applyBorder="1" applyAlignment="1">
      <alignment horizontal="center" vertical="center" wrapText="1"/>
    </xf>
    <xf numFmtId="0" fontId="13" fillId="19" borderId="14" xfId="0" applyFont="1" applyFill="1" applyBorder="1" applyAlignment="1">
      <alignment horizontal="center" vertical="center" wrapText="1"/>
    </xf>
    <xf numFmtId="0" fontId="13" fillId="20" borderId="14" xfId="0" applyFont="1" applyFill="1" applyBorder="1" applyAlignment="1">
      <alignment horizontal="center" vertical="center" wrapText="1"/>
    </xf>
    <xf numFmtId="0" fontId="13" fillId="20" borderId="16" xfId="0" applyFont="1" applyFill="1" applyBorder="1" applyAlignment="1">
      <alignment horizontal="center" vertical="center" wrapText="1"/>
    </xf>
    <xf numFmtId="0" fontId="13" fillId="0" borderId="10" xfId="6" applyFont="1" applyBorder="1" applyAlignment="1">
      <alignment horizontal="center" vertical="center" wrapText="1"/>
    </xf>
    <xf numFmtId="0" fontId="13" fillId="0" borderId="11" xfId="6" applyFont="1" applyBorder="1" applyAlignment="1">
      <alignment horizontal="left" vertical="center" wrapText="1" indent="1"/>
    </xf>
    <xf numFmtId="14" fontId="25" fillId="0" borderId="11" xfId="6" applyNumberFormat="1" applyFont="1" applyBorder="1" applyAlignment="1">
      <alignment horizontal="center" vertical="center" wrapText="1"/>
    </xf>
    <xf numFmtId="167" fontId="13" fillId="0" borderId="11" xfId="6" applyNumberFormat="1" applyFont="1" applyBorder="1" applyAlignment="1">
      <alignment horizontal="center" vertical="center" wrapText="1"/>
    </xf>
    <xf numFmtId="167" fontId="13" fillId="0" borderId="17" xfId="6" applyNumberFormat="1" applyFont="1" applyBorder="1" applyAlignment="1">
      <alignment horizontal="center" vertical="center" wrapText="1"/>
    </xf>
    <xf numFmtId="167" fontId="13" fillId="0" borderId="10" xfId="6" applyNumberFormat="1" applyFont="1" applyBorder="1" applyAlignment="1">
      <alignment horizontal="center" vertical="center" wrapText="1"/>
    </xf>
    <xf numFmtId="167" fontId="13" fillId="0" borderId="12" xfId="6" applyNumberFormat="1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13" fillId="0" borderId="8" xfId="6" applyFont="1" applyBorder="1" applyAlignment="1">
      <alignment horizontal="left" vertical="center" wrapText="1" indent="1"/>
    </xf>
    <xf numFmtId="14" fontId="25" fillId="0" borderId="8" xfId="6" applyNumberFormat="1" applyFont="1" applyBorder="1" applyAlignment="1">
      <alignment horizontal="center" vertical="center" wrapText="1"/>
    </xf>
    <xf numFmtId="167" fontId="13" fillId="0" borderId="8" xfId="6" applyNumberFormat="1" applyFont="1" applyBorder="1" applyAlignment="1">
      <alignment horizontal="center" vertical="center" wrapText="1"/>
    </xf>
    <xf numFmtId="167" fontId="13" fillId="0" borderId="19" xfId="6" applyNumberFormat="1" applyFont="1" applyBorder="1" applyAlignment="1">
      <alignment horizontal="center" vertical="center" wrapText="1"/>
    </xf>
    <xf numFmtId="167" fontId="13" fillId="0" borderId="7" xfId="6" applyNumberFormat="1" applyFont="1" applyBorder="1" applyAlignment="1">
      <alignment horizontal="center" vertical="center" wrapText="1"/>
    </xf>
    <xf numFmtId="167" fontId="13" fillId="0" borderId="9" xfId="6" applyNumberFormat="1" applyFont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1"/>
    </xf>
    <xf numFmtId="165" fontId="27" fillId="0" borderId="11" xfId="0" applyNumberFormat="1" applyFont="1" applyBorder="1" applyAlignment="1" applyProtection="1">
      <alignment horizontal="center" vertical="center" wrapText="1"/>
      <protection locked="0"/>
    </xf>
    <xf numFmtId="165" fontId="27" fillId="0" borderId="17" xfId="0" applyNumberFormat="1" applyFont="1" applyBorder="1" applyAlignment="1" applyProtection="1">
      <alignment horizontal="center" vertical="center" wrapText="1"/>
      <protection locked="0"/>
    </xf>
    <xf numFmtId="166" fontId="18" fillId="10" borderId="10" xfId="0" applyNumberFormat="1" applyFont="1" applyFill="1" applyBorder="1" applyAlignment="1">
      <alignment horizontal="center" vertical="center" wrapText="1"/>
    </xf>
    <xf numFmtId="166" fontId="18" fillId="10" borderId="12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 indent="1"/>
    </xf>
    <xf numFmtId="0" fontId="15" fillId="0" borderId="0" xfId="0" applyFont="1"/>
    <xf numFmtId="0" fontId="17" fillId="0" borderId="0" xfId="0" applyFont="1"/>
    <xf numFmtId="0" fontId="16" fillId="27" borderId="13" xfId="6" applyFont="1" applyFill="1" applyBorder="1" applyAlignment="1">
      <alignment horizontal="center" vertical="center" wrapText="1"/>
    </xf>
    <xf numFmtId="0" fontId="16" fillId="27" borderId="14" xfId="6" applyFont="1" applyFill="1" applyBorder="1" applyAlignment="1">
      <alignment horizontal="center" vertical="center" wrapText="1"/>
    </xf>
    <xf numFmtId="0" fontId="16" fillId="24" borderId="14" xfId="6" applyFont="1" applyFill="1" applyBorder="1" applyAlignment="1">
      <alignment horizontal="center" vertical="center" wrapText="1"/>
    </xf>
    <xf numFmtId="0" fontId="16" fillId="24" borderId="16" xfId="6" applyFont="1" applyFill="1" applyBorder="1" applyAlignment="1">
      <alignment horizontal="center" vertical="center" wrapText="1"/>
    </xf>
    <xf numFmtId="0" fontId="10" fillId="26" borderId="11" xfId="6" applyFont="1" applyFill="1" applyBorder="1" applyAlignment="1">
      <alignment horizontal="left" vertical="center" wrapText="1" indent="1"/>
    </xf>
    <xf numFmtId="165" fontId="1" fillId="26" borderId="11" xfId="11" applyNumberFormat="1" applyFont="1" applyFill="1" applyBorder="1" applyAlignment="1">
      <alignment horizontal="center" vertical="center" wrapText="1"/>
    </xf>
    <xf numFmtId="165" fontId="1" fillId="26" borderId="17" xfId="11" applyNumberFormat="1" applyFont="1" applyFill="1" applyBorder="1" applyAlignment="1">
      <alignment horizontal="center" vertical="center" wrapText="1"/>
    </xf>
    <xf numFmtId="165" fontId="17" fillId="0" borderId="10" xfId="1" applyNumberFormat="1" applyFont="1" applyBorder="1" applyAlignment="1" applyProtection="1">
      <alignment horizontal="center" vertical="center" wrapText="1"/>
    </xf>
    <xf numFmtId="165" fontId="17" fillId="0" borderId="12" xfId="1" applyNumberFormat="1" applyFont="1" applyBorder="1" applyAlignment="1" applyProtection="1">
      <alignment horizontal="center" vertical="center" wrapText="1"/>
    </xf>
    <xf numFmtId="0" fontId="10" fillId="26" borderId="8" xfId="6" applyFont="1" applyFill="1" applyBorder="1" applyAlignment="1">
      <alignment horizontal="left" vertical="center" wrapText="1" indent="1"/>
    </xf>
    <xf numFmtId="0" fontId="28" fillId="21" borderId="13" xfId="0" applyFont="1" applyFill="1" applyBorder="1" applyAlignment="1">
      <alignment horizontal="center" vertical="center"/>
    </xf>
    <xf numFmtId="0" fontId="28" fillId="21" borderId="15" xfId="0" applyFont="1" applyFill="1" applyBorder="1" applyAlignment="1">
      <alignment horizontal="center" vertical="center"/>
    </xf>
    <xf numFmtId="0" fontId="28" fillId="14" borderId="13" xfId="6" applyFont="1" applyFill="1" applyBorder="1" applyAlignment="1">
      <alignment horizontal="center" vertical="center" wrapText="1"/>
    </xf>
    <xf numFmtId="0" fontId="28" fillId="14" borderId="15" xfId="6" applyFont="1" applyFill="1" applyBorder="1" applyAlignment="1">
      <alignment horizontal="center" vertical="center" wrapText="1"/>
    </xf>
    <xf numFmtId="0" fontId="28" fillId="25" borderId="13" xfId="6" applyFont="1" applyFill="1" applyBorder="1" applyAlignment="1">
      <alignment horizontal="center" vertical="center" wrapText="1"/>
    </xf>
    <xf numFmtId="0" fontId="28" fillId="25" borderId="15" xfId="6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0" fillId="17" borderId="1" xfId="7" applyNumberFormat="1" applyFont="1" applyFill="1" applyBorder="1" applyAlignment="1">
      <alignment horizontal="center" vertical="center" wrapText="1"/>
    </xf>
    <xf numFmtId="0" fontId="10" fillId="17" borderId="2" xfId="7" applyNumberFormat="1" applyFont="1" applyFill="1" applyBorder="1" applyAlignment="1">
      <alignment horizontal="center" vertical="center" wrapText="1"/>
    </xf>
    <xf numFmtId="0" fontId="10" fillId="17" borderId="3" xfId="7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0" fillId="18" borderId="4" xfId="7" applyNumberFormat="1" applyFont="1" applyFill="1" applyBorder="1" applyAlignment="1">
      <alignment horizontal="center" vertical="center"/>
    </xf>
    <xf numFmtId="0" fontId="10" fillId="18" borderId="5" xfId="7" applyNumberFormat="1" applyFont="1" applyFill="1" applyBorder="1" applyAlignment="1">
      <alignment horizontal="center" vertical="center"/>
    </xf>
    <xf numFmtId="0" fontId="10" fillId="18" borderId="6" xfId="7" applyNumberFormat="1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18" borderId="7" xfId="7" applyNumberFormat="1" applyFont="1" applyFill="1" applyBorder="1" applyAlignment="1">
      <alignment horizontal="center" vertical="center"/>
    </xf>
    <xf numFmtId="0" fontId="10" fillId="18" borderId="8" xfId="7" applyNumberFormat="1" applyFont="1" applyFill="1" applyBorder="1" applyAlignment="1">
      <alignment horizontal="center" vertical="center"/>
    </xf>
    <xf numFmtId="0" fontId="10" fillId="18" borderId="9" xfId="7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65" fontId="27" fillId="0" borderId="1" xfId="1" applyNumberFormat="1" applyFont="1" applyBorder="1" applyAlignment="1" applyProtection="1">
      <alignment horizontal="center" vertical="center" wrapText="1"/>
    </xf>
    <xf numFmtId="165" fontId="27" fillId="0" borderId="2" xfId="1" applyNumberFormat="1" applyFont="1" applyBorder="1" applyAlignment="1" applyProtection="1">
      <alignment horizontal="center" vertical="center" wrapText="1"/>
    </xf>
    <xf numFmtId="165" fontId="27" fillId="0" borderId="3" xfId="1" applyNumberFormat="1" applyFont="1" applyBorder="1" applyAlignment="1" applyProtection="1">
      <alignment horizontal="center" vertical="center" wrapText="1"/>
    </xf>
    <xf numFmtId="0" fontId="27" fillId="0" borderId="0" xfId="0" applyFont="1"/>
    <xf numFmtId="165" fontId="27" fillId="0" borderId="7" xfId="1" applyNumberFormat="1" applyFont="1" applyBorder="1" applyAlignment="1" applyProtection="1">
      <alignment horizontal="center" vertical="center" wrapText="1"/>
    </xf>
    <xf numFmtId="165" fontId="27" fillId="0" borderId="8" xfId="1" applyNumberFormat="1" applyFont="1" applyBorder="1" applyAlignment="1" applyProtection="1">
      <alignment horizontal="center" vertical="center" wrapText="1"/>
    </xf>
    <xf numFmtId="165" fontId="27" fillId="0" borderId="9" xfId="1" applyNumberFormat="1" applyFont="1" applyBorder="1" applyAlignment="1" applyProtection="1">
      <alignment horizontal="center" vertical="center" wrapText="1"/>
    </xf>
    <xf numFmtId="0" fontId="7" fillId="0" borderId="0" xfId="10"/>
    <xf numFmtId="0" fontId="9" fillId="29" borderId="2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 indent="1"/>
    </xf>
    <xf numFmtId="9" fontId="1" fillId="26" borderId="8" xfId="11" applyFont="1" applyFill="1" applyBorder="1" applyAlignment="1">
      <alignment horizontal="center" vertical="center" wrapText="1"/>
    </xf>
    <xf numFmtId="9" fontId="1" fillId="26" borderId="19" xfId="11" applyFont="1" applyFill="1" applyBorder="1" applyAlignment="1">
      <alignment horizontal="center" vertical="center" wrapText="1"/>
    </xf>
    <xf numFmtId="9" fontId="27" fillId="0" borderId="1" xfId="1" applyFont="1" applyBorder="1" applyAlignment="1" applyProtection="1">
      <alignment horizontal="center" vertical="center" wrapText="1"/>
    </xf>
    <xf numFmtId="9" fontId="27" fillId="0" borderId="2" xfId="1" applyFont="1" applyBorder="1" applyAlignment="1" applyProtection="1">
      <alignment horizontal="center" vertical="center" wrapText="1"/>
    </xf>
    <xf numFmtId="9" fontId="27" fillId="0" borderId="3" xfId="1" applyFont="1" applyBorder="1" applyAlignment="1" applyProtection="1">
      <alignment horizontal="center" vertical="center" wrapText="1"/>
    </xf>
    <xf numFmtId="14" fontId="25" fillId="0" borderId="9" xfId="6" applyNumberFormat="1" applyFont="1" applyBorder="1" applyAlignment="1">
      <alignment horizontal="center" vertical="center" wrapText="1"/>
    </xf>
    <xf numFmtId="167" fontId="13" fillId="0" borderId="26" xfId="6" applyNumberFormat="1" applyFont="1" applyBorder="1" applyAlignment="1">
      <alignment horizontal="center" vertical="center" wrapText="1"/>
    </xf>
    <xf numFmtId="167" fontId="13" fillId="30" borderId="1" xfId="6" applyNumberFormat="1" applyFont="1" applyFill="1" applyBorder="1" applyAlignment="1">
      <alignment horizontal="center" vertical="center" wrapText="1"/>
    </xf>
    <xf numFmtId="167" fontId="13" fillId="30" borderId="3" xfId="6" applyNumberFormat="1" applyFont="1" applyFill="1" applyBorder="1" applyAlignment="1">
      <alignment horizontal="center" vertical="center" wrapText="1"/>
    </xf>
    <xf numFmtId="167" fontId="13" fillId="30" borderId="7" xfId="6" applyNumberFormat="1" applyFont="1" applyFill="1" applyBorder="1" applyAlignment="1">
      <alignment horizontal="center" vertical="center" wrapText="1"/>
    </xf>
    <xf numFmtId="167" fontId="13" fillId="30" borderId="9" xfId="6" applyNumberFormat="1" applyFont="1" applyFill="1" applyBorder="1" applyAlignment="1">
      <alignment horizontal="center" vertical="center" wrapText="1"/>
    </xf>
    <xf numFmtId="9" fontId="13" fillId="31" borderId="1" xfId="11" applyFont="1" applyFill="1" applyBorder="1" applyAlignment="1">
      <alignment horizontal="center" vertical="center" wrapText="1"/>
    </xf>
    <xf numFmtId="9" fontId="13" fillId="31" borderId="3" xfId="11" applyFont="1" applyFill="1" applyBorder="1" applyAlignment="1">
      <alignment horizontal="center" vertical="center" wrapText="1"/>
    </xf>
    <xf numFmtId="9" fontId="13" fillId="31" borderId="7" xfId="11" applyFont="1" applyFill="1" applyBorder="1" applyAlignment="1">
      <alignment horizontal="center" vertical="center" wrapText="1"/>
    </xf>
    <xf numFmtId="9" fontId="13" fillId="31" borderId="9" xfId="11" applyFont="1" applyFill="1" applyBorder="1" applyAlignment="1">
      <alignment horizontal="center" vertical="center" wrapText="1"/>
    </xf>
    <xf numFmtId="9" fontId="18" fillId="10" borderId="1" xfId="0" applyNumberFormat="1" applyFont="1" applyFill="1" applyBorder="1" applyAlignment="1">
      <alignment horizontal="center" vertical="center" wrapText="1"/>
    </xf>
    <xf numFmtId="9" fontId="18" fillId="10" borderId="3" xfId="0" applyNumberFormat="1" applyFont="1" applyFill="1" applyBorder="1" applyAlignment="1">
      <alignment horizontal="center" vertical="center" wrapText="1"/>
    </xf>
    <xf numFmtId="169" fontId="27" fillId="0" borderId="8" xfId="0" applyNumberFormat="1" applyFont="1" applyBorder="1" applyAlignment="1" applyProtection="1">
      <alignment horizontal="center" vertical="center" wrapText="1"/>
      <protection locked="0"/>
    </xf>
    <xf numFmtId="169" fontId="27" fillId="0" borderId="19" xfId="0" applyNumberFormat="1" applyFont="1" applyBorder="1" applyAlignment="1" applyProtection="1">
      <alignment horizontal="center" vertical="center" wrapText="1"/>
      <protection locked="0"/>
    </xf>
    <xf numFmtId="169" fontId="18" fillId="10" borderId="7" xfId="0" applyNumberFormat="1" applyFont="1" applyFill="1" applyBorder="1" applyAlignment="1">
      <alignment horizontal="center" vertical="center" wrapText="1"/>
    </xf>
    <xf numFmtId="169" fontId="18" fillId="10" borderId="9" xfId="0" applyNumberFormat="1" applyFont="1" applyFill="1" applyBorder="1" applyAlignment="1">
      <alignment horizontal="center" vertical="center" wrapText="1"/>
    </xf>
    <xf numFmtId="9" fontId="1" fillId="26" borderId="8" xfId="11" applyNumberFormat="1" applyFont="1" applyFill="1" applyBorder="1" applyAlignment="1">
      <alignment horizontal="center" vertical="center" wrapText="1"/>
    </xf>
    <xf numFmtId="9" fontId="1" fillId="26" borderId="19" xfId="11" applyNumberFormat="1" applyFont="1" applyFill="1" applyBorder="1" applyAlignment="1">
      <alignment horizontal="center" vertical="center" wrapText="1"/>
    </xf>
    <xf numFmtId="9" fontId="1" fillId="0" borderId="7" xfId="11" applyNumberFormat="1" applyFont="1" applyFill="1" applyBorder="1" applyAlignment="1">
      <alignment horizontal="center" vertical="center" wrapText="1"/>
    </xf>
    <xf numFmtId="9" fontId="1" fillId="0" borderId="9" xfId="11" applyNumberFormat="1" applyFont="1" applyFill="1" applyBorder="1" applyAlignment="1">
      <alignment horizontal="center" vertical="center" wrapText="1"/>
    </xf>
    <xf numFmtId="9" fontId="1" fillId="26" borderId="26" xfId="11" applyNumberFormat="1" applyFont="1" applyFill="1" applyBorder="1" applyAlignment="1">
      <alignment horizontal="center" vertical="center" wrapText="1"/>
    </xf>
    <xf numFmtId="9" fontId="27" fillId="0" borderId="8" xfId="0" applyNumberFormat="1" applyFont="1" applyBorder="1" applyAlignment="1" applyProtection="1">
      <alignment horizontal="center" vertical="center" wrapText="1"/>
      <protection locked="0"/>
    </xf>
    <xf numFmtId="9" fontId="27" fillId="0" borderId="19" xfId="0" applyNumberFormat="1" applyFont="1" applyBorder="1" applyAlignment="1" applyProtection="1">
      <alignment horizontal="center" vertical="center" wrapText="1"/>
      <protection locked="0"/>
    </xf>
    <xf numFmtId="9" fontId="18" fillId="10" borderId="7" xfId="0" applyNumberFormat="1" applyFont="1" applyFill="1" applyBorder="1" applyAlignment="1">
      <alignment horizontal="center" vertical="center" wrapText="1"/>
    </xf>
    <xf numFmtId="9" fontId="18" fillId="10" borderId="9" xfId="0" applyNumberFormat="1" applyFont="1" applyFill="1" applyBorder="1" applyAlignment="1">
      <alignment horizontal="center" vertical="center" wrapText="1"/>
    </xf>
    <xf numFmtId="9" fontId="27" fillId="0" borderId="26" xfId="0" applyNumberFormat="1" applyFont="1" applyBorder="1" applyAlignment="1" applyProtection="1">
      <alignment horizontal="center" vertical="center" wrapText="1"/>
      <protection locked="0"/>
    </xf>
    <xf numFmtId="9" fontId="27" fillId="0" borderId="7" xfId="1" applyNumberFormat="1" applyFont="1" applyBorder="1" applyAlignment="1" applyProtection="1">
      <alignment horizontal="center" vertical="center" wrapText="1"/>
    </xf>
    <xf numFmtId="9" fontId="27" fillId="0" borderId="8" xfId="1" applyNumberFormat="1" applyFont="1" applyBorder="1" applyAlignment="1" applyProtection="1">
      <alignment horizontal="center" vertical="center" wrapText="1"/>
    </xf>
    <xf numFmtId="9" fontId="27" fillId="0" borderId="9" xfId="1" applyNumberFormat="1" applyFont="1" applyBorder="1" applyAlignment="1" applyProtection="1">
      <alignment horizontal="center" vertical="center" wrapText="1"/>
    </xf>
    <xf numFmtId="9" fontId="18" fillId="32" borderId="24" xfId="1" applyFont="1" applyFill="1" applyBorder="1" applyAlignment="1" applyProtection="1">
      <alignment horizontal="center" vertical="center" wrapText="1"/>
    </xf>
    <xf numFmtId="9" fontId="18" fillId="32" borderId="20" xfId="1" applyNumberFormat="1" applyFont="1" applyFill="1" applyBorder="1" applyAlignment="1" applyProtection="1">
      <alignment horizontal="center" vertical="center" wrapText="1"/>
    </xf>
    <xf numFmtId="165" fontId="18" fillId="32" borderId="24" xfId="1" applyNumberFormat="1" applyFont="1" applyFill="1" applyBorder="1" applyAlignment="1" applyProtection="1">
      <alignment horizontal="center" vertical="center" wrapText="1"/>
    </xf>
    <xf numFmtId="165" fontId="18" fillId="32" borderId="20" xfId="1" applyNumberFormat="1" applyFont="1" applyFill="1" applyBorder="1" applyAlignment="1" applyProtection="1">
      <alignment horizontal="center" vertical="center" wrapText="1"/>
    </xf>
  </cellXfs>
  <cellStyles count="13">
    <cellStyle name="Normal" xfId="0" builtinId="0"/>
    <cellStyle name="Normal 12" xfId="3" xr:uid="{00000000-0005-0000-0000-000001000000}"/>
    <cellStyle name="Normal 13" xfId="10" xr:uid="{57FD7B5C-ABD7-4554-A7E8-010B3C328CE1}"/>
    <cellStyle name="Normal 2" xfId="8" xr:uid="{00000000-0005-0000-0000-000002000000}"/>
    <cellStyle name="Normal 3" xfId="4" xr:uid="{00000000-0005-0000-0000-000003000000}"/>
    <cellStyle name="Normal 4" xfId="6" xr:uid="{00000000-0005-0000-0000-000004000000}"/>
    <cellStyle name="Normal 5" xfId="12" xr:uid="{FE95B987-68CB-46D3-885F-E82F72083C5C}"/>
    <cellStyle name="Normal 6" xfId="9" xr:uid="{00000000-0005-0000-0000-000005000000}"/>
    <cellStyle name="Porcentagem" xfId="1" builtinId="5"/>
    <cellStyle name="Porcentagem 2" xfId="11" xr:uid="{19A043AB-B846-4D4C-AE56-FF3564AAA078}"/>
    <cellStyle name="TableStyleLight1" xfId="2" xr:uid="{00000000-0005-0000-0000-000007000000}"/>
    <cellStyle name="Texto Explicativo 2" xfId="7" xr:uid="{00000000-0005-0000-0000-000008000000}"/>
    <cellStyle name="Vírgula 2" xfId="5" xr:uid="{00000000-0005-0000-0000-000009000000}"/>
  </cellStyles>
  <dxfs count="61"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 patternType="gray125">
          <fgColor rgb="FFFF000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000000"/>
        <name val="Calibri"/>
        <family val="2"/>
        <charset val="1"/>
      </font>
      <alignment horizontal="general" vertical="bottom" textRotation="0" wrapText="0" indent="0" shrinkToFit="0"/>
    </dxf>
    <dxf>
      <font>
        <sz val="11"/>
        <color rgb="FF000000"/>
        <name val="Calibri"/>
        <family val="2"/>
        <charset val="1"/>
      </font>
      <alignment horizontal="general" vertical="bottom" textRotation="0" wrapText="0" indent="0" shrinkToFit="0"/>
    </dxf>
    <dxf>
      <font>
        <sz val="11"/>
        <color rgb="FF000000"/>
        <name val="Calibri"/>
        <family val="2"/>
        <charset val="1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1795B0"/>
      <rgbColor rgb="FFDBDBDB"/>
      <rgbColor rgb="FF808080"/>
      <rgbColor rgb="FF9999FF"/>
      <rgbColor rgb="FF993366"/>
      <rgbColor rgb="FFFFFFCC"/>
      <rgbColor rgb="FFDAE3F3"/>
      <rgbColor rgb="FF660066"/>
      <rgbColor rgb="FFFF7C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2D05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D5F3"/>
      <color rgb="FFFF8F8F"/>
      <color rgb="FFF1E8F8"/>
      <color rgb="FFFFBDBD"/>
      <color rgb="FFFF9999"/>
      <color rgb="FFFFD9D9"/>
      <color rgb="FF179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tank/PSC%202020/5.%20Processamento/Processamento/INTERTANK_PSC_2020%20-%20CALC_INDICES_CONDS_CO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S"/>
      <sheetName val="NOTA-SAT-INSAT"/>
      <sheetName val="CALC ÍNDICES"/>
    </sheetNames>
    <sheetDataSet>
      <sheetData sheetId="0" refreshError="1"/>
      <sheetData sheetId="1" refreshError="1"/>
      <sheetData sheetId="2">
        <row r="3">
          <cell r="P3">
            <v>4200</v>
          </cell>
          <cell r="Q3">
            <v>4201</v>
          </cell>
          <cell r="R3">
            <v>4202</v>
          </cell>
          <cell r="S3">
            <v>4203</v>
          </cell>
          <cell r="T3">
            <v>4204</v>
          </cell>
          <cell r="U3">
            <v>4205</v>
          </cell>
          <cell r="V3">
            <v>4206</v>
          </cell>
          <cell r="W3">
            <v>4207</v>
          </cell>
          <cell r="X3">
            <v>4208</v>
          </cell>
          <cell r="Y3">
            <v>4209</v>
          </cell>
          <cell r="Z3">
            <v>4210</v>
          </cell>
          <cell r="AA3">
            <v>4211</v>
          </cell>
        </row>
        <row r="4">
          <cell r="P4" t="str">
            <v>Todos os clientes</v>
          </cell>
          <cell r="Q4" t="str">
            <v>Clientes Onshore</v>
          </cell>
          <cell r="R4" t="str">
            <v>Clientes Offshore</v>
          </cell>
          <cell r="S4" t="str">
            <v>Todos os clientes A</v>
          </cell>
          <cell r="T4" t="str">
            <v>Todos os clientes B</v>
          </cell>
          <cell r="U4" t="str">
            <v>Todos os clientes C</v>
          </cell>
          <cell r="V4" t="str">
            <v>Clientes Onshore A</v>
          </cell>
          <cell r="W4" t="str">
            <v>Clientes Onshore B</v>
          </cell>
          <cell r="X4" t="str">
            <v>Clientes Onshore C</v>
          </cell>
          <cell r="Y4" t="str">
            <v>Clientes Offshore A</v>
          </cell>
          <cell r="Z4" t="str">
            <v>Clientes Offshore B</v>
          </cell>
          <cell r="AA4" t="str">
            <v>Clientes Offshore C</v>
          </cell>
        </row>
        <row r="5">
          <cell r="P5">
            <v>0.29587542087542085</v>
          </cell>
          <cell r="Q5">
            <v>0.28808922558922556</v>
          </cell>
          <cell r="R5">
            <v>0.31144781144781142</v>
          </cell>
          <cell r="S5">
            <v>0.30228758169934639</v>
          </cell>
          <cell r="T5">
            <v>0.33251633986928103</v>
          </cell>
          <cell r="U5">
            <v>0.20555555555555555</v>
          </cell>
          <cell r="V5">
            <v>0.30452674897119336</v>
          </cell>
          <cell r="W5">
            <v>0.32702020202020204</v>
          </cell>
          <cell r="X5">
            <v>0.21082621082621081</v>
          </cell>
          <cell r="Y5">
            <v>0.29976851851851849</v>
          </cell>
          <cell r="Z5">
            <v>0.34259259259259256</v>
          </cell>
          <cell r="AA5">
            <v>0.17129629629629628</v>
          </cell>
        </row>
        <row r="6">
          <cell r="P6">
            <v>0.24305555555555555</v>
          </cell>
          <cell r="Q6">
            <v>0.2393162393162393</v>
          </cell>
          <cell r="R6">
            <v>0.24999999999999994</v>
          </cell>
          <cell r="S6">
            <v>0.25735294117647056</v>
          </cell>
          <cell r="T6">
            <v>0.25143678160919536</v>
          </cell>
          <cell r="U6">
            <v>0.20833333333333331</v>
          </cell>
          <cell r="V6">
            <v>0.25925925925925919</v>
          </cell>
          <cell r="W6">
            <v>0.24561403508771926</v>
          </cell>
          <cell r="X6">
            <v>0.2121212121212121</v>
          </cell>
          <cell r="Y6">
            <v>0.25520833333333331</v>
          </cell>
          <cell r="Z6">
            <v>0.26250000000000001</v>
          </cell>
          <cell r="AA6">
            <v>0.19444444444444442</v>
          </cell>
        </row>
        <row r="7">
          <cell r="P7">
            <v>0.32207020453289109</v>
          </cell>
          <cell r="Q7">
            <v>0.31586700336700341</v>
          </cell>
          <cell r="R7">
            <v>0.33393719806763283</v>
          </cell>
          <cell r="S7">
            <v>0.32271241830065356</v>
          </cell>
          <cell r="T7">
            <v>0.35498366013071897</v>
          </cell>
          <cell r="U7">
            <v>0.2514467592592593</v>
          </cell>
          <cell r="V7">
            <v>0.32510288065843618</v>
          </cell>
          <cell r="W7">
            <v>0.3491161616161616</v>
          </cell>
          <cell r="X7">
            <v>0.25320512820512819</v>
          </cell>
          <cell r="Y7">
            <v>0.32002314814814814</v>
          </cell>
          <cell r="Z7">
            <v>0.36574074074074076</v>
          </cell>
          <cell r="AA7">
            <v>0.24382716049382713</v>
          </cell>
        </row>
        <row r="8">
          <cell r="P8">
            <v>0.86100118096386757</v>
          </cell>
          <cell r="Q8">
            <v>0.84327246827246838</v>
          </cell>
          <cell r="R8">
            <v>0.89538500951544431</v>
          </cell>
          <cell r="S8">
            <v>0.88235294117647056</v>
          </cell>
          <cell r="T8">
            <v>0.93893678160919536</v>
          </cell>
          <cell r="U8">
            <v>0.66533564814814816</v>
          </cell>
          <cell r="V8">
            <v>0.88888888888888873</v>
          </cell>
          <cell r="W8">
            <v>0.92175039872408293</v>
          </cell>
          <cell r="X8">
            <v>0.67615255115255113</v>
          </cell>
          <cell r="Y8">
            <v>0.875</v>
          </cell>
          <cell r="Z8">
            <v>0.97083333333333321</v>
          </cell>
          <cell r="AA8">
            <v>0.60956790123456783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indowProtection="1" showGridLines="0" tabSelected="1" zoomScaleNormal="100" workbookViewId="0">
      <selection activeCell="B1" sqref="B1"/>
    </sheetView>
  </sheetViews>
  <sheetFormatPr defaultRowHeight="14.4" x14ac:dyDescent="0.3"/>
  <cols>
    <col min="1" max="1" width="22.109375" style="21" bestFit="1" customWidth="1"/>
    <col min="2" max="2" width="83.5546875" style="21" bestFit="1" customWidth="1"/>
    <col min="3" max="16384" width="8.88671875" style="4"/>
  </cols>
  <sheetData>
    <row r="1" spans="1:2" ht="49.95" customHeight="1" x14ac:dyDescent="0.3">
      <c r="A1" s="22" t="s">
        <v>0</v>
      </c>
      <c r="B1" s="23">
        <v>32352</v>
      </c>
    </row>
    <row r="2" spans="1:2" ht="49.95" customHeight="1" x14ac:dyDescent="0.3">
      <c r="A2" s="24" t="s">
        <v>1</v>
      </c>
      <c r="B2" s="25" t="s">
        <v>118</v>
      </c>
    </row>
    <row r="3" spans="1:2" ht="49.95" customHeight="1" x14ac:dyDescent="0.3">
      <c r="A3" s="26" t="s">
        <v>2</v>
      </c>
      <c r="B3" s="27">
        <v>45958</v>
      </c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DB98-F20B-4538-BBD9-1115E63FFB45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5" x14ac:dyDescent="0.35"/>
  <cols>
    <col min="1" max="1" width="21.6640625" style="109" customWidth="1"/>
    <col min="2" max="2" width="30.77734375" style="110" customWidth="1"/>
    <col min="3" max="3" width="18.6640625" style="110" customWidth="1"/>
    <col min="4" max="26" width="12.6640625" style="110" customWidth="1"/>
    <col min="27" max="28" width="12.6640625" style="4" customWidth="1"/>
    <col min="29" max="16384" width="18.109375" style="4"/>
  </cols>
  <sheetData>
    <row r="1" spans="1:28" ht="49.95" customHeight="1" thickBot="1" x14ac:dyDescent="0.35">
      <c r="A1" s="111" t="s">
        <v>6</v>
      </c>
      <c r="B1" s="112" t="s">
        <v>7</v>
      </c>
      <c r="C1" s="112" t="s">
        <v>2</v>
      </c>
      <c r="D1" s="113">
        <v>1</v>
      </c>
      <c r="E1" s="113">
        <v>2</v>
      </c>
      <c r="F1" s="113">
        <v>3</v>
      </c>
      <c r="G1" s="113">
        <v>4</v>
      </c>
      <c r="H1" s="113">
        <v>5</v>
      </c>
      <c r="I1" s="113">
        <v>6</v>
      </c>
      <c r="J1" s="113">
        <v>7</v>
      </c>
      <c r="K1" s="113">
        <v>8</v>
      </c>
      <c r="L1" s="113">
        <v>9</v>
      </c>
      <c r="M1" s="113">
        <v>10</v>
      </c>
      <c r="N1" s="113">
        <v>11</v>
      </c>
      <c r="O1" s="113">
        <v>12</v>
      </c>
      <c r="P1" s="113">
        <v>13</v>
      </c>
      <c r="Q1" s="113">
        <v>14</v>
      </c>
      <c r="R1" s="113">
        <v>15</v>
      </c>
      <c r="S1" s="113">
        <v>16</v>
      </c>
      <c r="T1" s="113">
        <v>17</v>
      </c>
      <c r="U1" s="113">
        <v>18</v>
      </c>
      <c r="V1" s="113">
        <v>19</v>
      </c>
      <c r="W1" s="113">
        <v>20</v>
      </c>
      <c r="X1" s="113">
        <v>21</v>
      </c>
      <c r="Y1" s="113">
        <v>22</v>
      </c>
      <c r="Z1" s="114">
        <v>23</v>
      </c>
      <c r="AA1" s="125" t="s">
        <v>33</v>
      </c>
      <c r="AB1" s="126" t="s">
        <v>34</v>
      </c>
    </row>
    <row r="2" spans="1:28" ht="45" customHeight="1" x14ac:dyDescent="0.3">
      <c r="A2" s="85">
        <v>2900</v>
      </c>
      <c r="B2" s="115" t="s">
        <v>25</v>
      </c>
      <c r="C2" s="87">
        <v>45602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7"/>
      <c r="AA2" s="118"/>
      <c r="AB2" s="119"/>
    </row>
    <row r="3" spans="1:28" ht="45" customHeight="1" thickBot="1" x14ac:dyDescent="0.35">
      <c r="A3" s="92">
        <v>32352</v>
      </c>
      <c r="B3" s="120" t="s">
        <v>98</v>
      </c>
      <c r="C3" s="94">
        <v>45602</v>
      </c>
      <c r="D3" s="200">
        <v>0.9285714285714286</v>
      </c>
      <c r="E3" s="200">
        <v>0.9285714285714286</v>
      </c>
      <c r="F3" s="200">
        <v>0.9285714285714286</v>
      </c>
      <c r="G3" s="200">
        <v>0.9285714285714286</v>
      </c>
      <c r="H3" s="200">
        <v>1</v>
      </c>
      <c r="I3" s="200">
        <v>0.9285714285714286</v>
      </c>
      <c r="J3" s="200">
        <v>1</v>
      </c>
      <c r="K3" s="200">
        <v>1</v>
      </c>
      <c r="L3" s="200">
        <v>1</v>
      </c>
      <c r="M3" s="200">
        <v>1</v>
      </c>
      <c r="N3" s="200">
        <v>1</v>
      </c>
      <c r="O3" s="200">
        <v>1</v>
      </c>
      <c r="P3" s="200">
        <v>1</v>
      </c>
      <c r="Q3" s="200">
        <v>1</v>
      </c>
      <c r="R3" s="200">
        <v>1</v>
      </c>
      <c r="S3" s="200">
        <v>1</v>
      </c>
      <c r="T3" s="200">
        <v>1</v>
      </c>
      <c r="U3" s="200">
        <v>0.92307692307692313</v>
      </c>
      <c r="V3" s="200">
        <v>1</v>
      </c>
      <c r="W3" s="200">
        <v>1</v>
      </c>
      <c r="X3" s="200">
        <v>0.92307692307692313</v>
      </c>
      <c r="Y3" s="200">
        <v>0.84615384615384615</v>
      </c>
      <c r="Z3" s="201">
        <v>0.84615384615384615</v>
      </c>
      <c r="AA3" s="202">
        <v>0.97580761309463815</v>
      </c>
      <c r="AB3" s="203">
        <v>0.84615384615384626</v>
      </c>
    </row>
  </sheetData>
  <autoFilter ref="A1:C3" xr:uid="{00000000-0009-0000-0000-000008000000}"/>
  <conditionalFormatting sqref="A2">
    <cfRule type="duplicateValues" dxfId="34" priority="3"/>
    <cfRule type="duplicateValues" dxfId="33" priority="4"/>
  </conditionalFormatting>
  <conditionalFormatting sqref="A3">
    <cfRule type="duplicateValues" dxfId="32" priority="1"/>
    <cfRule type="duplicateValues" dxfId="31" priority="2"/>
  </conditionalFormatting>
  <conditionalFormatting sqref="B2:B3">
    <cfRule type="duplicateValues" dxfId="30" priority="5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322D-045C-4A36-BF4E-8665A6FE87AD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5" x14ac:dyDescent="0.35"/>
  <cols>
    <col min="1" max="1" width="21.6640625" style="109" customWidth="1"/>
    <col min="2" max="2" width="30.77734375" style="110" customWidth="1"/>
    <col min="3" max="3" width="18.6640625" style="110" customWidth="1"/>
    <col min="4" max="26" width="12.6640625" style="110" customWidth="1"/>
    <col min="27" max="28" width="12.6640625" style="4" customWidth="1"/>
    <col min="29" max="16384" width="18.109375" style="4"/>
  </cols>
  <sheetData>
    <row r="1" spans="1:28" ht="49.95" customHeight="1" thickBot="1" x14ac:dyDescent="0.35">
      <c r="A1" s="111" t="s">
        <v>6</v>
      </c>
      <c r="B1" s="112" t="s">
        <v>7</v>
      </c>
      <c r="C1" s="112" t="s">
        <v>2</v>
      </c>
      <c r="D1" s="113">
        <v>1</v>
      </c>
      <c r="E1" s="113">
        <v>2</v>
      </c>
      <c r="F1" s="113">
        <v>3</v>
      </c>
      <c r="G1" s="113">
        <v>4</v>
      </c>
      <c r="H1" s="113">
        <v>5</v>
      </c>
      <c r="I1" s="113">
        <v>6</v>
      </c>
      <c r="J1" s="113">
        <v>7</v>
      </c>
      <c r="K1" s="113">
        <v>8</v>
      </c>
      <c r="L1" s="113">
        <v>9</v>
      </c>
      <c r="M1" s="113">
        <v>10</v>
      </c>
      <c r="N1" s="113">
        <v>11</v>
      </c>
      <c r="O1" s="113">
        <v>12</v>
      </c>
      <c r="P1" s="113">
        <v>13</v>
      </c>
      <c r="Q1" s="113">
        <v>14</v>
      </c>
      <c r="R1" s="113">
        <v>15</v>
      </c>
      <c r="S1" s="113">
        <v>16</v>
      </c>
      <c r="T1" s="113">
        <v>17</v>
      </c>
      <c r="U1" s="113">
        <v>18</v>
      </c>
      <c r="V1" s="113">
        <v>19</v>
      </c>
      <c r="W1" s="113">
        <v>20</v>
      </c>
      <c r="X1" s="113">
        <v>21</v>
      </c>
      <c r="Y1" s="113">
        <v>22</v>
      </c>
      <c r="Z1" s="114">
        <v>23</v>
      </c>
      <c r="AA1" s="125" t="s">
        <v>33</v>
      </c>
      <c r="AB1" s="126" t="s">
        <v>34</v>
      </c>
    </row>
    <row r="2" spans="1:28" ht="45" customHeight="1" x14ac:dyDescent="0.3">
      <c r="A2" s="85">
        <v>2900</v>
      </c>
      <c r="B2" s="115" t="s">
        <v>25</v>
      </c>
      <c r="C2" s="87">
        <v>45242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7"/>
      <c r="AA2" s="118"/>
      <c r="AB2" s="119"/>
    </row>
    <row r="3" spans="1:28" ht="45" customHeight="1" thickBot="1" x14ac:dyDescent="0.35">
      <c r="A3" s="92">
        <v>32352</v>
      </c>
      <c r="B3" s="120" t="s">
        <v>98</v>
      </c>
      <c r="C3" s="184">
        <v>45242</v>
      </c>
      <c r="D3" s="204">
        <v>1</v>
      </c>
      <c r="E3" s="200">
        <v>1</v>
      </c>
      <c r="F3" s="200">
        <v>1</v>
      </c>
      <c r="G3" s="200">
        <v>1</v>
      </c>
      <c r="H3" s="200">
        <v>1</v>
      </c>
      <c r="I3" s="200">
        <v>1</v>
      </c>
      <c r="J3" s="200">
        <v>1</v>
      </c>
      <c r="K3" s="200">
        <v>1</v>
      </c>
      <c r="L3" s="200">
        <v>1</v>
      </c>
      <c r="M3" s="200">
        <v>1</v>
      </c>
      <c r="N3" s="200">
        <v>1</v>
      </c>
      <c r="O3" s="200">
        <v>1</v>
      </c>
      <c r="P3" s="200">
        <v>1</v>
      </c>
      <c r="Q3" s="200">
        <v>1</v>
      </c>
      <c r="R3" s="200">
        <v>1</v>
      </c>
      <c r="S3" s="200">
        <v>1</v>
      </c>
      <c r="T3" s="200">
        <v>1</v>
      </c>
      <c r="U3" s="200">
        <v>1</v>
      </c>
      <c r="V3" s="200">
        <v>1</v>
      </c>
      <c r="W3" s="200">
        <v>0.9</v>
      </c>
      <c r="X3" s="200">
        <v>0.8</v>
      </c>
      <c r="Y3" s="200">
        <v>0.9</v>
      </c>
      <c r="Z3" s="201">
        <v>0.9</v>
      </c>
      <c r="AA3" s="202">
        <v>0.98416442048517516</v>
      </c>
      <c r="AB3" s="203">
        <v>0.9</v>
      </c>
    </row>
  </sheetData>
  <autoFilter ref="A1:C3" xr:uid="{00000000-0009-0000-0000-000008000000}"/>
  <conditionalFormatting sqref="A2">
    <cfRule type="duplicateValues" dxfId="29" priority="2590"/>
    <cfRule type="duplicateValues" dxfId="28" priority="2591"/>
  </conditionalFormatting>
  <conditionalFormatting sqref="A3">
    <cfRule type="duplicateValues" dxfId="27" priority="1"/>
    <cfRule type="duplicateValues" dxfId="26" priority="2"/>
  </conditionalFormatting>
  <conditionalFormatting sqref="B2:B3">
    <cfRule type="duplicateValues" dxfId="25" priority="2594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CE0D1-42B0-4A81-B794-6FDACE6AFD0C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5" x14ac:dyDescent="0.35"/>
  <cols>
    <col min="1" max="1" width="21.6640625" style="109" customWidth="1"/>
    <col min="2" max="2" width="30.77734375" style="110" customWidth="1"/>
    <col min="3" max="3" width="18.6640625" style="110" customWidth="1"/>
    <col min="4" max="26" width="12.6640625" style="110" customWidth="1"/>
    <col min="27" max="28" width="12.6640625" style="4" customWidth="1"/>
    <col min="29" max="16384" width="18.109375" style="4"/>
  </cols>
  <sheetData>
    <row r="1" spans="1:28" ht="49.95" customHeight="1" thickBot="1" x14ac:dyDescent="0.35">
      <c r="A1" s="99" t="s">
        <v>6</v>
      </c>
      <c r="B1" s="100" t="s">
        <v>7</v>
      </c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1">
        <v>13</v>
      </c>
      <c r="Q1" s="101">
        <v>14</v>
      </c>
      <c r="R1" s="101">
        <v>15</v>
      </c>
      <c r="S1" s="101">
        <v>16</v>
      </c>
      <c r="T1" s="101">
        <v>17</v>
      </c>
      <c r="U1" s="101">
        <v>18</v>
      </c>
      <c r="V1" s="101">
        <v>19</v>
      </c>
      <c r="W1" s="101">
        <v>20</v>
      </c>
      <c r="X1" s="101">
        <v>21</v>
      </c>
      <c r="Y1" s="101">
        <v>22</v>
      </c>
      <c r="Z1" s="102">
        <v>23</v>
      </c>
      <c r="AA1" s="123" t="s">
        <v>35</v>
      </c>
      <c r="AB1" s="124" t="s">
        <v>36</v>
      </c>
    </row>
    <row r="2" spans="1:28" ht="45" customHeight="1" x14ac:dyDescent="0.3">
      <c r="A2" s="85">
        <v>2900</v>
      </c>
      <c r="B2" s="103" t="s">
        <v>25</v>
      </c>
      <c r="C2" s="87">
        <v>45958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  <c r="AA2" s="194">
        <v>0.10715235282823872</v>
      </c>
      <c r="AB2" s="195">
        <v>0.17308868039093309</v>
      </c>
    </row>
    <row r="3" spans="1:28" ht="45" customHeight="1" thickBot="1" x14ac:dyDescent="0.35">
      <c r="A3" s="92">
        <v>32352</v>
      </c>
      <c r="B3" s="108" t="s">
        <v>98</v>
      </c>
      <c r="C3" s="94">
        <v>45958</v>
      </c>
      <c r="D3" s="196">
        <v>0</v>
      </c>
      <c r="E3" s="196">
        <v>0</v>
      </c>
      <c r="F3" s="196">
        <v>0</v>
      </c>
      <c r="G3" s="196">
        <v>0</v>
      </c>
      <c r="H3" s="196">
        <v>0</v>
      </c>
      <c r="I3" s="196">
        <v>7.1428571428571425E-2</v>
      </c>
      <c r="J3" s="196">
        <v>0</v>
      </c>
      <c r="K3" s="196">
        <v>0</v>
      </c>
      <c r="L3" s="196">
        <v>0</v>
      </c>
      <c r="M3" s="196">
        <v>0</v>
      </c>
      <c r="N3" s="196">
        <v>0</v>
      </c>
      <c r="O3" s="196">
        <v>0</v>
      </c>
      <c r="P3" s="196">
        <v>0</v>
      </c>
      <c r="Q3" s="196">
        <v>0</v>
      </c>
      <c r="R3" s="196">
        <v>0</v>
      </c>
      <c r="S3" s="196">
        <v>0</v>
      </c>
      <c r="T3" s="196">
        <v>0</v>
      </c>
      <c r="U3" s="196">
        <v>0</v>
      </c>
      <c r="V3" s="196">
        <v>0</v>
      </c>
      <c r="W3" s="196">
        <v>0</v>
      </c>
      <c r="X3" s="196">
        <v>0</v>
      </c>
      <c r="Y3" s="196">
        <v>0</v>
      </c>
      <c r="Z3" s="197">
        <v>0</v>
      </c>
      <c r="AA3" s="198">
        <v>3.0000000000000001E-3</v>
      </c>
      <c r="AB3" s="199">
        <v>0</v>
      </c>
    </row>
  </sheetData>
  <autoFilter ref="A1:C3" xr:uid="{00000000-0009-0000-0000-000008000000}"/>
  <conditionalFormatting sqref="A2">
    <cfRule type="duplicateValues" dxfId="24" priority="2"/>
    <cfRule type="duplicateValues" dxfId="23" priority="3"/>
  </conditionalFormatting>
  <conditionalFormatting sqref="A3">
    <cfRule type="duplicateValues" dxfId="22" priority="4"/>
    <cfRule type="duplicateValues" dxfId="21" priority="5"/>
  </conditionalFormatting>
  <conditionalFormatting sqref="AA2:AB2">
    <cfRule type="containsBlanks" dxfId="0" priority="1">
      <formula>LEN(TRIM(AA2))=0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28E0-4E36-49FE-B304-A18549D4EC93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5" x14ac:dyDescent="0.35"/>
  <cols>
    <col min="1" max="1" width="21.6640625" style="109" customWidth="1"/>
    <col min="2" max="2" width="30.77734375" style="110" customWidth="1"/>
    <col min="3" max="3" width="18.6640625" style="110" customWidth="1"/>
    <col min="4" max="26" width="12.6640625" style="110" customWidth="1"/>
    <col min="27" max="28" width="12.6640625" style="4" customWidth="1"/>
    <col min="29" max="16384" width="18.109375" style="4"/>
  </cols>
  <sheetData>
    <row r="1" spans="1:28" ht="49.95" customHeight="1" thickBot="1" x14ac:dyDescent="0.35">
      <c r="A1" s="99" t="s">
        <v>6</v>
      </c>
      <c r="B1" s="100" t="s">
        <v>7</v>
      </c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1">
        <v>13</v>
      </c>
      <c r="Q1" s="101">
        <v>14</v>
      </c>
      <c r="R1" s="101">
        <v>15</v>
      </c>
      <c r="S1" s="101">
        <v>16</v>
      </c>
      <c r="T1" s="101">
        <v>17</v>
      </c>
      <c r="U1" s="101">
        <v>18</v>
      </c>
      <c r="V1" s="101">
        <v>19</v>
      </c>
      <c r="W1" s="101">
        <v>20</v>
      </c>
      <c r="X1" s="101">
        <v>21</v>
      </c>
      <c r="Y1" s="101">
        <v>22</v>
      </c>
      <c r="Z1" s="102">
        <v>23</v>
      </c>
      <c r="AA1" s="123" t="s">
        <v>35</v>
      </c>
      <c r="AB1" s="124" t="s">
        <v>36</v>
      </c>
    </row>
    <row r="2" spans="1:28" ht="45" customHeight="1" x14ac:dyDescent="0.3">
      <c r="A2" s="85">
        <v>2900</v>
      </c>
      <c r="B2" s="103" t="s">
        <v>25</v>
      </c>
      <c r="C2" s="87">
        <v>45602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  <c r="AA2" s="106"/>
      <c r="AB2" s="107"/>
    </row>
    <row r="3" spans="1:28" ht="45" customHeight="1" thickBot="1" x14ac:dyDescent="0.35">
      <c r="A3" s="92">
        <v>32352</v>
      </c>
      <c r="B3" s="108" t="s">
        <v>98</v>
      </c>
      <c r="C3" s="94">
        <v>45602</v>
      </c>
      <c r="D3" s="205">
        <v>0</v>
      </c>
      <c r="E3" s="205">
        <v>0</v>
      </c>
      <c r="F3" s="205">
        <v>0</v>
      </c>
      <c r="G3" s="205">
        <v>0</v>
      </c>
      <c r="H3" s="205">
        <v>0</v>
      </c>
      <c r="I3" s="205">
        <v>7.1428571428571425E-2</v>
      </c>
      <c r="J3" s="205">
        <v>0</v>
      </c>
      <c r="K3" s="205">
        <v>0</v>
      </c>
      <c r="L3" s="205">
        <v>0</v>
      </c>
      <c r="M3" s="205">
        <v>0</v>
      </c>
      <c r="N3" s="205">
        <v>0</v>
      </c>
      <c r="O3" s="205">
        <v>0</v>
      </c>
      <c r="P3" s="205">
        <v>0</v>
      </c>
      <c r="Q3" s="205">
        <v>0</v>
      </c>
      <c r="R3" s="205">
        <v>0</v>
      </c>
      <c r="S3" s="205">
        <v>0</v>
      </c>
      <c r="T3" s="205">
        <v>0</v>
      </c>
      <c r="U3" s="205">
        <v>0</v>
      </c>
      <c r="V3" s="205">
        <v>0</v>
      </c>
      <c r="W3" s="205">
        <v>0</v>
      </c>
      <c r="X3" s="205">
        <v>0</v>
      </c>
      <c r="Y3" s="205">
        <v>0</v>
      </c>
      <c r="Z3" s="206">
        <v>0</v>
      </c>
      <c r="AA3" s="207">
        <v>3.3701554016101849E-3</v>
      </c>
      <c r="AB3" s="208">
        <v>0</v>
      </c>
    </row>
  </sheetData>
  <autoFilter ref="A1:C3" xr:uid="{00000000-0009-0000-0000-000008000000}"/>
  <conditionalFormatting sqref="A2">
    <cfRule type="duplicateValues" dxfId="20" priority="1"/>
    <cfRule type="duplicateValues" dxfId="19" priority="2"/>
  </conditionalFormatting>
  <conditionalFormatting sqref="A3">
    <cfRule type="duplicateValues" dxfId="18" priority="3"/>
    <cfRule type="duplicateValues" dxfId="17" priority="4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C3C2-15A6-4192-96EE-C7CE5CB8FD3C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4" sqref="D4"/>
      <selection pane="topRight" activeCell="D4" sqref="D4"/>
      <selection pane="bottomLeft" activeCell="D4" sqref="D4"/>
      <selection pane="bottomRight" activeCell="D2" sqref="D2"/>
    </sheetView>
  </sheetViews>
  <sheetFormatPr defaultColWidth="18.109375" defaultRowHeight="15" x14ac:dyDescent="0.35"/>
  <cols>
    <col min="1" max="1" width="21.6640625" style="109" customWidth="1"/>
    <col min="2" max="2" width="30.77734375" style="110" customWidth="1"/>
    <col min="3" max="3" width="18.6640625" style="110" customWidth="1"/>
    <col min="4" max="26" width="12.6640625" style="110" customWidth="1"/>
    <col min="27" max="28" width="12.6640625" style="4" customWidth="1"/>
    <col min="29" max="16384" width="18.109375" style="4"/>
  </cols>
  <sheetData>
    <row r="1" spans="1:28" ht="49.95" customHeight="1" thickBot="1" x14ac:dyDescent="0.35">
      <c r="A1" s="99" t="s">
        <v>6</v>
      </c>
      <c r="B1" s="100" t="s">
        <v>7</v>
      </c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1">
        <v>13</v>
      </c>
      <c r="Q1" s="101">
        <v>14</v>
      </c>
      <c r="R1" s="101">
        <v>15</v>
      </c>
      <c r="S1" s="101">
        <v>16</v>
      </c>
      <c r="T1" s="101">
        <v>17</v>
      </c>
      <c r="U1" s="101">
        <v>18</v>
      </c>
      <c r="V1" s="101">
        <v>19</v>
      </c>
      <c r="W1" s="101">
        <v>20</v>
      </c>
      <c r="X1" s="101">
        <v>21</v>
      </c>
      <c r="Y1" s="101">
        <v>22</v>
      </c>
      <c r="Z1" s="102">
        <v>23</v>
      </c>
      <c r="AA1" s="123" t="s">
        <v>35</v>
      </c>
      <c r="AB1" s="124" t="s">
        <v>36</v>
      </c>
    </row>
    <row r="2" spans="1:28" ht="45" customHeight="1" x14ac:dyDescent="0.3">
      <c r="A2" s="85">
        <v>2900</v>
      </c>
      <c r="B2" s="103" t="s">
        <v>25</v>
      </c>
      <c r="C2" s="87">
        <v>45242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  <c r="AA2" s="106"/>
      <c r="AB2" s="107"/>
    </row>
    <row r="3" spans="1:28" ht="45" customHeight="1" thickBot="1" x14ac:dyDescent="0.35">
      <c r="A3" s="92">
        <v>32352</v>
      </c>
      <c r="B3" s="108" t="s">
        <v>98</v>
      </c>
      <c r="C3" s="184">
        <v>45242</v>
      </c>
      <c r="D3" s="209">
        <v>0</v>
      </c>
      <c r="E3" s="205">
        <v>0</v>
      </c>
      <c r="F3" s="205">
        <v>0</v>
      </c>
      <c r="G3" s="205">
        <v>0</v>
      </c>
      <c r="H3" s="205">
        <v>0</v>
      </c>
      <c r="I3" s="205">
        <v>0</v>
      </c>
      <c r="J3" s="205">
        <v>0</v>
      </c>
      <c r="K3" s="205">
        <v>0</v>
      </c>
      <c r="L3" s="205">
        <v>0</v>
      </c>
      <c r="M3" s="205">
        <v>0</v>
      </c>
      <c r="N3" s="205">
        <v>0</v>
      </c>
      <c r="O3" s="205">
        <v>0</v>
      </c>
      <c r="P3" s="205">
        <v>0</v>
      </c>
      <c r="Q3" s="205">
        <v>0</v>
      </c>
      <c r="R3" s="205">
        <v>0</v>
      </c>
      <c r="S3" s="205">
        <v>0</v>
      </c>
      <c r="T3" s="205">
        <v>0</v>
      </c>
      <c r="U3" s="205">
        <v>0</v>
      </c>
      <c r="V3" s="205">
        <v>0</v>
      </c>
      <c r="W3" s="205">
        <v>0</v>
      </c>
      <c r="X3" s="205">
        <v>0</v>
      </c>
      <c r="Y3" s="205">
        <v>0</v>
      </c>
      <c r="Z3" s="206">
        <v>0</v>
      </c>
      <c r="AA3" s="207">
        <v>0</v>
      </c>
      <c r="AB3" s="208">
        <v>0</v>
      </c>
    </row>
  </sheetData>
  <autoFilter ref="A1:C3" xr:uid="{00000000-0009-0000-0000-000008000000}"/>
  <conditionalFormatting sqref="A2">
    <cfRule type="duplicateValues" dxfId="16" priority="1"/>
    <cfRule type="duplicateValues" dxfId="15" priority="2"/>
  </conditionalFormatting>
  <conditionalFormatting sqref="A3">
    <cfRule type="duplicateValues" dxfId="14" priority="2593"/>
    <cfRule type="duplicateValues" dxfId="13" priority="2594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A7C1-1352-41EA-B4E0-5F51A331AE94}">
  <dimension ref="A1:X5"/>
  <sheetViews>
    <sheetView windowProtection="1" showGridLines="0" zoomScale="70" zoomScaleNormal="7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S16" sqref="S16"/>
    </sheetView>
  </sheetViews>
  <sheetFormatPr defaultColWidth="8.88671875" defaultRowHeight="14.4" x14ac:dyDescent="0.3"/>
  <cols>
    <col min="1" max="1" width="12.6640625" style="176" customWidth="1"/>
    <col min="2" max="2" width="25.77734375" style="176" customWidth="1"/>
    <col min="3" max="24" width="15.6640625" style="176" customWidth="1"/>
    <col min="25" max="16384" width="8.88671875" style="176"/>
  </cols>
  <sheetData>
    <row r="1" spans="1:24" s="145" customFormat="1" ht="45" customHeight="1" x14ac:dyDescent="0.3">
      <c r="A1" s="129" t="s">
        <v>17</v>
      </c>
      <c r="B1" s="130" t="s">
        <v>29</v>
      </c>
      <c r="C1" s="131" t="s">
        <v>18</v>
      </c>
      <c r="D1" s="132" t="s">
        <v>48</v>
      </c>
      <c r="E1" s="133" t="s">
        <v>48</v>
      </c>
      <c r="F1" s="133" t="s">
        <v>48</v>
      </c>
      <c r="G1" s="133" t="s">
        <v>48</v>
      </c>
      <c r="H1" s="134" t="s">
        <v>48</v>
      </c>
      <c r="I1" s="135" t="s">
        <v>48</v>
      </c>
      <c r="J1" s="136" t="s">
        <v>48</v>
      </c>
      <c r="K1" s="136" t="s">
        <v>48</v>
      </c>
      <c r="L1" s="136" t="s">
        <v>48</v>
      </c>
      <c r="M1" s="137" t="s">
        <v>48</v>
      </c>
      <c r="N1" s="138" t="s">
        <v>48</v>
      </c>
      <c r="O1" s="139" t="s">
        <v>48</v>
      </c>
      <c r="P1" s="139" t="s">
        <v>48</v>
      </c>
      <c r="Q1" s="139" t="s">
        <v>48</v>
      </c>
      <c r="R1" s="140" t="s">
        <v>48</v>
      </c>
      <c r="S1" s="141" t="s">
        <v>48</v>
      </c>
      <c r="T1" s="142" t="s">
        <v>48</v>
      </c>
      <c r="U1" s="142" t="s">
        <v>48</v>
      </c>
      <c r="V1" s="142" t="s">
        <v>48</v>
      </c>
      <c r="W1" s="143" t="s">
        <v>48</v>
      </c>
      <c r="X1" s="144" t="s">
        <v>48</v>
      </c>
    </row>
    <row r="2" spans="1:24" s="145" customFormat="1" ht="60" customHeight="1" x14ac:dyDescent="0.3">
      <c r="A2" s="146" t="s">
        <v>15</v>
      </c>
      <c r="B2" s="147" t="s">
        <v>15</v>
      </c>
      <c r="C2" s="148" t="s">
        <v>15</v>
      </c>
      <c r="D2" s="149" t="s">
        <v>24</v>
      </c>
      <c r="E2" s="150" t="s">
        <v>24</v>
      </c>
      <c r="F2" s="150" t="s">
        <v>24</v>
      </c>
      <c r="G2" s="150" t="s">
        <v>24</v>
      </c>
      <c r="H2" s="151" t="s">
        <v>24</v>
      </c>
      <c r="I2" s="152" t="s">
        <v>65</v>
      </c>
      <c r="J2" s="153" t="s">
        <v>65</v>
      </c>
      <c r="K2" s="153" t="s">
        <v>65</v>
      </c>
      <c r="L2" s="153" t="s">
        <v>65</v>
      </c>
      <c r="M2" s="154" t="s">
        <v>65</v>
      </c>
      <c r="N2" s="155" t="s">
        <v>49</v>
      </c>
      <c r="O2" s="156" t="s">
        <v>49</v>
      </c>
      <c r="P2" s="156" t="s">
        <v>49</v>
      </c>
      <c r="Q2" s="156" t="s">
        <v>49</v>
      </c>
      <c r="R2" s="157" t="s">
        <v>49</v>
      </c>
      <c r="S2" s="158" t="s">
        <v>19</v>
      </c>
      <c r="T2" s="159" t="s">
        <v>19</v>
      </c>
      <c r="U2" s="159" t="s">
        <v>19</v>
      </c>
      <c r="V2" s="159" t="s">
        <v>19</v>
      </c>
      <c r="W2" s="160" t="s">
        <v>19</v>
      </c>
      <c r="X2" s="161" t="s">
        <v>16</v>
      </c>
    </row>
    <row r="3" spans="1:24" s="145" customFormat="1" ht="45" customHeight="1" thickBot="1" x14ac:dyDescent="0.35">
      <c r="A3" s="162" t="s">
        <v>15</v>
      </c>
      <c r="B3" s="163" t="s">
        <v>15</v>
      </c>
      <c r="C3" s="164" t="s">
        <v>15</v>
      </c>
      <c r="D3" s="127" t="s">
        <v>40</v>
      </c>
      <c r="E3" s="165" t="s">
        <v>41</v>
      </c>
      <c r="F3" s="166" t="s">
        <v>50</v>
      </c>
      <c r="G3" s="167" t="s">
        <v>51</v>
      </c>
      <c r="H3" s="128" t="s">
        <v>42</v>
      </c>
      <c r="I3" s="127" t="s">
        <v>66</v>
      </c>
      <c r="J3" s="165" t="s">
        <v>67</v>
      </c>
      <c r="K3" s="166" t="s">
        <v>68</v>
      </c>
      <c r="L3" s="167" t="s">
        <v>69</v>
      </c>
      <c r="M3" s="128" t="s">
        <v>70</v>
      </c>
      <c r="N3" s="127" t="s">
        <v>20</v>
      </c>
      <c r="O3" s="165" t="s">
        <v>21</v>
      </c>
      <c r="P3" s="166" t="s">
        <v>52</v>
      </c>
      <c r="Q3" s="167" t="s">
        <v>22</v>
      </c>
      <c r="R3" s="128" t="s">
        <v>53</v>
      </c>
      <c r="S3" s="127" t="s">
        <v>54</v>
      </c>
      <c r="T3" s="165" t="s">
        <v>55</v>
      </c>
      <c r="U3" s="166" t="s">
        <v>56</v>
      </c>
      <c r="V3" s="167" t="s">
        <v>57</v>
      </c>
      <c r="W3" s="128" t="s">
        <v>58</v>
      </c>
      <c r="X3" s="177" t="s">
        <v>16</v>
      </c>
    </row>
    <row r="4" spans="1:24" s="172" customFormat="1" ht="34.950000000000003" customHeight="1" x14ac:dyDescent="0.3">
      <c r="A4" s="168">
        <v>2900</v>
      </c>
      <c r="B4" s="178" t="str">
        <f>VLOOKUP(A4,SEGMENTOS!$A$1:$C$3,2,0)</f>
        <v>Mercado</v>
      </c>
      <c r="C4" s="87">
        <v>45958</v>
      </c>
      <c r="D4" s="169"/>
      <c r="E4" s="170"/>
      <c r="F4" s="170"/>
      <c r="G4" s="170"/>
      <c r="H4" s="171"/>
      <c r="I4" s="169"/>
      <c r="J4" s="170"/>
      <c r="K4" s="170"/>
      <c r="L4" s="170"/>
      <c r="M4" s="171"/>
      <c r="N4" s="169"/>
      <c r="O4" s="170"/>
      <c r="P4" s="170"/>
      <c r="Q4" s="170"/>
      <c r="R4" s="171"/>
      <c r="S4" s="181">
        <v>0.42532827179024885</v>
      </c>
      <c r="T4" s="182">
        <v>0.28668297541625676</v>
      </c>
      <c r="U4" s="182">
        <v>0.1606872498685164</v>
      </c>
      <c r="V4" s="182">
        <v>7.7968746748657211E-2</v>
      </c>
      <c r="W4" s="183">
        <v>4.9332756176320651E-2</v>
      </c>
      <c r="X4" s="213">
        <v>0.58470974428152767</v>
      </c>
    </row>
    <row r="5" spans="1:24" s="172" customFormat="1" ht="34.950000000000003" customHeight="1" thickBot="1" x14ac:dyDescent="0.35">
      <c r="A5" s="92">
        <v>32352</v>
      </c>
      <c r="B5" s="108" t="str">
        <f>VLOOKUP(A5,SEGMENTOS!$A$1:$C$3,2,0)</f>
        <v>Serviços em Isotanks</v>
      </c>
      <c r="C5" s="94">
        <v>45958</v>
      </c>
      <c r="D5" s="210">
        <v>0.8571428571428571</v>
      </c>
      <c r="E5" s="211">
        <v>0.14285714285714285</v>
      </c>
      <c r="F5" s="211">
        <v>0</v>
      </c>
      <c r="G5" s="211">
        <v>0</v>
      </c>
      <c r="H5" s="212">
        <v>0</v>
      </c>
      <c r="I5" s="210">
        <v>0.7857142857142857</v>
      </c>
      <c r="J5" s="211">
        <v>0.21428571428571427</v>
      </c>
      <c r="K5" s="211">
        <v>0</v>
      </c>
      <c r="L5" s="211">
        <v>0</v>
      </c>
      <c r="M5" s="212">
        <v>0</v>
      </c>
      <c r="N5" s="210">
        <v>0.7857142857142857</v>
      </c>
      <c r="O5" s="211">
        <v>0.21428571428571427</v>
      </c>
      <c r="P5" s="211">
        <v>0</v>
      </c>
      <c r="Q5" s="211">
        <v>0</v>
      </c>
      <c r="R5" s="212">
        <v>0</v>
      </c>
      <c r="S5" s="210">
        <v>0.7857142857142857</v>
      </c>
      <c r="T5" s="211">
        <v>0.21428571428571427</v>
      </c>
      <c r="U5" s="211">
        <v>0</v>
      </c>
      <c r="V5" s="211">
        <v>0</v>
      </c>
      <c r="W5" s="212">
        <v>0</v>
      </c>
      <c r="X5" s="214">
        <v>1</v>
      </c>
    </row>
  </sheetData>
  <autoFilter ref="A3:X5" xr:uid="{08B3A83B-D0CA-4EAA-AE43-0E1C68F657ED}">
    <sortState xmlns:xlrd2="http://schemas.microsoft.com/office/spreadsheetml/2017/richdata2" ref="A4:X5">
      <sortCondition ref="A4:A5"/>
    </sortState>
  </autoFilter>
  <conditionalFormatting sqref="A4:A5">
    <cfRule type="duplicateValues" dxfId="12" priority="1"/>
    <cfRule type="duplicateValues" dxfId="11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90C1-366D-4E0A-8628-3723DF3FBCF9}">
  <dimension ref="A1:X5"/>
  <sheetViews>
    <sheetView windowProtection="1" showGridLines="0" zoomScale="70" zoomScaleNormal="7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8.88671875" defaultRowHeight="14.4" x14ac:dyDescent="0.3"/>
  <cols>
    <col min="1" max="1" width="12.6640625" style="176" customWidth="1"/>
    <col min="2" max="2" width="25.77734375" style="176" customWidth="1"/>
    <col min="3" max="24" width="15.6640625" style="176" customWidth="1"/>
    <col min="25" max="16384" width="8.88671875" style="176"/>
  </cols>
  <sheetData>
    <row r="1" spans="1:24" s="145" customFormat="1" ht="45" customHeight="1" x14ac:dyDescent="0.3">
      <c r="A1" s="129" t="s">
        <v>17</v>
      </c>
      <c r="B1" s="130" t="s">
        <v>29</v>
      </c>
      <c r="C1" s="131" t="s">
        <v>18</v>
      </c>
      <c r="D1" s="132" t="s">
        <v>48</v>
      </c>
      <c r="E1" s="133" t="s">
        <v>48</v>
      </c>
      <c r="F1" s="133" t="s">
        <v>48</v>
      </c>
      <c r="G1" s="133" t="s">
        <v>48</v>
      </c>
      <c r="H1" s="134" t="s">
        <v>48</v>
      </c>
      <c r="I1" s="135" t="s">
        <v>48</v>
      </c>
      <c r="J1" s="136" t="s">
        <v>48</v>
      </c>
      <c r="K1" s="136" t="s">
        <v>48</v>
      </c>
      <c r="L1" s="136" t="s">
        <v>48</v>
      </c>
      <c r="M1" s="137" t="s">
        <v>48</v>
      </c>
      <c r="N1" s="138" t="s">
        <v>48</v>
      </c>
      <c r="O1" s="139" t="s">
        <v>48</v>
      </c>
      <c r="P1" s="139" t="s">
        <v>48</v>
      </c>
      <c r="Q1" s="139" t="s">
        <v>48</v>
      </c>
      <c r="R1" s="140" t="s">
        <v>48</v>
      </c>
      <c r="S1" s="141" t="s">
        <v>48</v>
      </c>
      <c r="T1" s="142" t="s">
        <v>48</v>
      </c>
      <c r="U1" s="142" t="s">
        <v>48</v>
      </c>
      <c r="V1" s="142" t="s">
        <v>48</v>
      </c>
      <c r="W1" s="143" t="s">
        <v>48</v>
      </c>
      <c r="X1" s="144" t="s">
        <v>48</v>
      </c>
    </row>
    <row r="2" spans="1:24" s="145" customFormat="1" ht="60" customHeight="1" x14ac:dyDescent="0.3">
      <c r="A2" s="146" t="s">
        <v>15</v>
      </c>
      <c r="B2" s="147" t="s">
        <v>15</v>
      </c>
      <c r="C2" s="148" t="s">
        <v>15</v>
      </c>
      <c r="D2" s="149" t="s">
        <v>24</v>
      </c>
      <c r="E2" s="150" t="s">
        <v>24</v>
      </c>
      <c r="F2" s="150" t="s">
        <v>24</v>
      </c>
      <c r="G2" s="150" t="s">
        <v>24</v>
      </c>
      <c r="H2" s="151" t="s">
        <v>24</v>
      </c>
      <c r="I2" s="152" t="s">
        <v>65</v>
      </c>
      <c r="J2" s="153" t="s">
        <v>65</v>
      </c>
      <c r="K2" s="153" t="s">
        <v>65</v>
      </c>
      <c r="L2" s="153" t="s">
        <v>65</v>
      </c>
      <c r="M2" s="154" t="s">
        <v>65</v>
      </c>
      <c r="N2" s="155" t="s">
        <v>49</v>
      </c>
      <c r="O2" s="156" t="s">
        <v>49</v>
      </c>
      <c r="P2" s="156" t="s">
        <v>49</v>
      </c>
      <c r="Q2" s="156" t="s">
        <v>49</v>
      </c>
      <c r="R2" s="157" t="s">
        <v>49</v>
      </c>
      <c r="S2" s="158" t="s">
        <v>19</v>
      </c>
      <c r="T2" s="159" t="s">
        <v>19</v>
      </c>
      <c r="U2" s="159" t="s">
        <v>19</v>
      </c>
      <c r="V2" s="159" t="s">
        <v>19</v>
      </c>
      <c r="W2" s="160" t="s">
        <v>19</v>
      </c>
      <c r="X2" s="161" t="s">
        <v>16</v>
      </c>
    </row>
    <row r="3" spans="1:24" s="145" customFormat="1" ht="45" customHeight="1" thickBot="1" x14ac:dyDescent="0.35">
      <c r="A3" s="162" t="s">
        <v>15</v>
      </c>
      <c r="B3" s="163" t="s">
        <v>15</v>
      </c>
      <c r="C3" s="164" t="s">
        <v>15</v>
      </c>
      <c r="D3" s="127" t="s">
        <v>40</v>
      </c>
      <c r="E3" s="165" t="s">
        <v>41</v>
      </c>
      <c r="F3" s="166" t="s">
        <v>50</v>
      </c>
      <c r="G3" s="167" t="s">
        <v>51</v>
      </c>
      <c r="H3" s="128" t="s">
        <v>42</v>
      </c>
      <c r="I3" s="127" t="s">
        <v>66</v>
      </c>
      <c r="J3" s="165" t="s">
        <v>67</v>
      </c>
      <c r="K3" s="166" t="s">
        <v>68</v>
      </c>
      <c r="L3" s="167" t="s">
        <v>69</v>
      </c>
      <c r="M3" s="128" t="s">
        <v>70</v>
      </c>
      <c r="N3" s="127" t="s">
        <v>20</v>
      </c>
      <c r="O3" s="165" t="s">
        <v>21</v>
      </c>
      <c r="P3" s="166" t="s">
        <v>52</v>
      </c>
      <c r="Q3" s="167" t="s">
        <v>22</v>
      </c>
      <c r="R3" s="128" t="s">
        <v>53</v>
      </c>
      <c r="S3" s="127" t="s">
        <v>54</v>
      </c>
      <c r="T3" s="165" t="s">
        <v>55</v>
      </c>
      <c r="U3" s="166" t="s">
        <v>56</v>
      </c>
      <c r="V3" s="167" t="s">
        <v>57</v>
      </c>
      <c r="W3" s="128" t="s">
        <v>58</v>
      </c>
      <c r="X3" s="177" t="s">
        <v>16</v>
      </c>
    </row>
    <row r="4" spans="1:24" s="172" customFormat="1" ht="34.950000000000003" customHeight="1" x14ac:dyDescent="0.3">
      <c r="A4" s="168">
        <v>2900</v>
      </c>
      <c r="B4" s="178" t="str">
        <f>VLOOKUP(A4,SEGMENTOS!$A$1:$C$3,2,0)</f>
        <v>Mercado</v>
      </c>
      <c r="C4" s="87">
        <v>45602</v>
      </c>
      <c r="D4" s="169"/>
      <c r="E4" s="170"/>
      <c r="F4" s="170"/>
      <c r="G4" s="170"/>
      <c r="H4" s="171"/>
      <c r="I4" s="169"/>
      <c r="J4" s="170"/>
      <c r="K4" s="170"/>
      <c r="L4" s="170"/>
      <c r="M4" s="171"/>
      <c r="N4" s="169"/>
      <c r="O4" s="170"/>
      <c r="P4" s="170"/>
      <c r="Q4" s="170"/>
      <c r="R4" s="171"/>
      <c r="S4" s="169"/>
      <c r="T4" s="170"/>
      <c r="U4" s="170"/>
      <c r="V4" s="170"/>
      <c r="W4" s="171"/>
      <c r="X4" s="215"/>
    </row>
    <row r="5" spans="1:24" s="172" customFormat="1" ht="34.950000000000003" customHeight="1" thickBot="1" x14ac:dyDescent="0.35">
      <c r="A5" s="92">
        <v>32352</v>
      </c>
      <c r="B5" s="108" t="str">
        <f>VLOOKUP(A5,SEGMENTOS!$A$1:$C$3,2,0)</f>
        <v>Serviços em Isotanks</v>
      </c>
      <c r="C5" s="94">
        <v>45602</v>
      </c>
      <c r="D5" s="173">
        <v>0.7857142857142857</v>
      </c>
      <c r="E5" s="174">
        <v>0.21428571428571427</v>
      </c>
      <c r="F5" s="174">
        <v>0</v>
      </c>
      <c r="G5" s="174">
        <v>0</v>
      </c>
      <c r="H5" s="175">
        <v>0</v>
      </c>
      <c r="I5" s="173">
        <v>0.5714285714285714</v>
      </c>
      <c r="J5" s="174">
        <v>0.42857142857142855</v>
      </c>
      <c r="K5" s="174">
        <v>0</v>
      </c>
      <c r="L5" s="174">
        <v>0</v>
      </c>
      <c r="M5" s="175">
        <v>0</v>
      </c>
      <c r="N5" s="173">
        <v>0.8571428571428571</v>
      </c>
      <c r="O5" s="174">
        <v>0.14285714285714285</v>
      </c>
      <c r="P5" s="174">
        <v>0</v>
      </c>
      <c r="Q5" s="174">
        <v>0</v>
      </c>
      <c r="R5" s="175">
        <v>0</v>
      </c>
      <c r="S5" s="173">
        <v>0.7142857142857143</v>
      </c>
      <c r="T5" s="174">
        <v>0.2857142857142857</v>
      </c>
      <c r="U5" s="174">
        <v>0</v>
      </c>
      <c r="V5" s="174">
        <v>0</v>
      </c>
      <c r="W5" s="175">
        <v>0</v>
      </c>
      <c r="X5" s="216">
        <v>1</v>
      </c>
    </row>
  </sheetData>
  <autoFilter ref="A3:X5" xr:uid="{08B3A83B-D0CA-4EAA-AE43-0E1C68F657ED}">
    <sortState xmlns:xlrd2="http://schemas.microsoft.com/office/spreadsheetml/2017/richdata2" ref="A4:X5">
      <sortCondition ref="A4:A5"/>
    </sortState>
  </autoFilter>
  <conditionalFormatting sqref="A4:A5">
    <cfRule type="duplicateValues" dxfId="10" priority="1"/>
    <cfRule type="duplicateValues" dxfId="9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4E17-C64A-4BA7-A0A4-749280639152}">
  <dimension ref="A1:X5"/>
  <sheetViews>
    <sheetView windowProtection="1" showGridLines="0" zoomScale="70" zoomScaleNormal="7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8.88671875" defaultRowHeight="14.4" x14ac:dyDescent="0.3"/>
  <cols>
    <col min="1" max="1" width="12.6640625" style="176" customWidth="1"/>
    <col min="2" max="2" width="25.77734375" style="176" customWidth="1"/>
    <col min="3" max="24" width="15.6640625" style="176" customWidth="1"/>
    <col min="25" max="16384" width="8.88671875" style="176"/>
  </cols>
  <sheetData>
    <row r="1" spans="1:24" s="145" customFormat="1" ht="45" customHeight="1" x14ac:dyDescent="0.3">
      <c r="A1" s="129" t="s">
        <v>17</v>
      </c>
      <c r="B1" s="130" t="s">
        <v>29</v>
      </c>
      <c r="C1" s="131" t="s">
        <v>18</v>
      </c>
      <c r="D1" s="132" t="s">
        <v>48</v>
      </c>
      <c r="E1" s="133" t="s">
        <v>48</v>
      </c>
      <c r="F1" s="133" t="s">
        <v>48</v>
      </c>
      <c r="G1" s="133" t="s">
        <v>48</v>
      </c>
      <c r="H1" s="134" t="s">
        <v>48</v>
      </c>
      <c r="I1" s="135" t="s">
        <v>48</v>
      </c>
      <c r="J1" s="136" t="s">
        <v>48</v>
      </c>
      <c r="K1" s="136" t="s">
        <v>48</v>
      </c>
      <c r="L1" s="136" t="s">
        <v>48</v>
      </c>
      <c r="M1" s="137" t="s">
        <v>48</v>
      </c>
      <c r="N1" s="138" t="s">
        <v>48</v>
      </c>
      <c r="O1" s="139" t="s">
        <v>48</v>
      </c>
      <c r="P1" s="139" t="s">
        <v>48</v>
      </c>
      <c r="Q1" s="139" t="s">
        <v>48</v>
      </c>
      <c r="R1" s="140" t="s">
        <v>48</v>
      </c>
      <c r="S1" s="141" t="s">
        <v>48</v>
      </c>
      <c r="T1" s="142" t="s">
        <v>48</v>
      </c>
      <c r="U1" s="142" t="s">
        <v>48</v>
      </c>
      <c r="V1" s="142" t="s">
        <v>48</v>
      </c>
      <c r="W1" s="143" t="s">
        <v>48</v>
      </c>
      <c r="X1" s="144" t="s">
        <v>48</v>
      </c>
    </row>
    <row r="2" spans="1:24" s="145" customFormat="1" ht="60" customHeight="1" x14ac:dyDescent="0.3">
      <c r="A2" s="146" t="s">
        <v>15</v>
      </c>
      <c r="B2" s="147" t="s">
        <v>15</v>
      </c>
      <c r="C2" s="148" t="s">
        <v>15</v>
      </c>
      <c r="D2" s="149" t="s">
        <v>24</v>
      </c>
      <c r="E2" s="150" t="s">
        <v>24</v>
      </c>
      <c r="F2" s="150" t="s">
        <v>24</v>
      </c>
      <c r="G2" s="150" t="s">
        <v>24</v>
      </c>
      <c r="H2" s="151" t="s">
        <v>24</v>
      </c>
      <c r="I2" s="152" t="s">
        <v>65</v>
      </c>
      <c r="J2" s="153" t="s">
        <v>65</v>
      </c>
      <c r="K2" s="153" t="s">
        <v>65</v>
      </c>
      <c r="L2" s="153" t="s">
        <v>65</v>
      </c>
      <c r="M2" s="154" t="s">
        <v>65</v>
      </c>
      <c r="N2" s="155" t="s">
        <v>49</v>
      </c>
      <c r="O2" s="156" t="s">
        <v>49</v>
      </c>
      <c r="P2" s="156" t="s">
        <v>49</v>
      </c>
      <c r="Q2" s="156" t="s">
        <v>49</v>
      </c>
      <c r="R2" s="157" t="s">
        <v>49</v>
      </c>
      <c r="S2" s="158" t="s">
        <v>19</v>
      </c>
      <c r="T2" s="159" t="s">
        <v>19</v>
      </c>
      <c r="U2" s="159" t="s">
        <v>19</v>
      </c>
      <c r="V2" s="159" t="s">
        <v>19</v>
      </c>
      <c r="W2" s="160" t="s">
        <v>19</v>
      </c>
      <c r="X2" s="161" t="s">
        <v>16</v>
      </c>
    </row>
    <row r="3" spans="1:24" s="145" customFormat="1" ht="45" customHeight="1" thickBot="1" x14ac:dyDescent="0.35">
      <c r="A3" s="162" t="s">
        <v>15</v>
      </c>
      <c r="B3" s="163" t="s">
        <v>15</v>
      </c>
      <c r="C3" s="164" t="s">
        <v>15</v>
      </c>
      <c r="D3" s="127" t="s">
        <v>40</v>
      </c>
      <c r="E3" s="165" t="s">
        <v>41</v>
      </c>
      <c r="F3" s="166" t="s">
        <v>50</v>
      </c>
      <c r="G3" s="167" t="s">
        <v>51</v>
      </c>
      <c r="H3" s="128" t="s">
        <v>42</v>
      </c>
      <c r="I3" s="127" t="s">
        <v>66</v>
      </c>
      <c r="J3" s="165" t="s">
        <v>67</v>
      </c>
      <c r="K3" s="166" t="s">
        <v>68</v>
      </c>
      <c r="L3" s="167" t="s">
        <v>69</v>
      </c>
      <c r="M3" s="128" t="s">
        <v>70</v>
      </c>
      <c r="N3" s="127" t="s">
        <v>20</v>
      </c>
      <c r="O3" s="165" t="s">
        <v>21</v>
      </c>
      <c r="P3" s="166" t="s">
        <v>52</v>
      </c>
      <c r="Q3" s="167" t="s">
        <v>22</v>
      </c>
      <c r="R3" s="128" t="s">
        <v>53</v>
      </c>
      <c r="S3" s="127" t="s">
        <v>54</v>
      </c>
      <c r="T3" s="165" t="s">
        <v>55</v>
      </c>
      <c r="U3" s="166" t="s">
        <v>56</v>
      </c>
      <c r="V3" s="167" t="s">
        <v>57</v>
      </c>
      <c r="W3" s="128" t="s">
        <v>58</v>
      </c>
      <c r="X3" s="177" t="s">
        <v>16</v>
      </c>
    </row>
    <row r="4" spans="1:24" s="172" customFormat="1" ht="34.950000000000003" customHeight="1" x14ac:dyDescent="0.3">
      <c r="A4" s="168">
        <v>2900</v>
      </c>
      <c r="B4" s="178" t="str">
        <f>VLOOKUP(A4,SEGMENTOS!$A$1:$C$3,2,0)</f>
        <v>Mercado</v>
      </c>
      <c r="C4" s="87">
        <v>45242</v>
      </c>
      <c r="D4" s="169"/>
      <c r="E4" s="170"/>
      <c r="F4" s="170"/>
      <c r="G4" s="170"/>
      <c r="H4" s="171"/>
      <c r="I4" s="169"/>
      <c r="J4" s="170"/>
      <c r="K4" s="170"/>
      <c r="L4" s="170"/>
      <c r="M4" s="171"/>
      <c r="N4" s="169"/>
      <c r="O4" s="170"/>
      <c r="P4" s="170"/>
      <c r="Q4" s="170"/>
      <c r="R4" s="171"/>
      <c r="S4" s="169"/>
      <c r="T4" s="170"/>
      <c r="U4" s="170"/>
      <c r="V4" s="170"/>
      <c r="W4" s="171"/>
      <c r="X4" s="215"/>
    </row>
    <row r="5" spans="1:24" s="172" customFormat="1" ht="34.950000000000003" customHeight="1" thickBot="1" x14ac:dyDescent="0.35">
      <c r="A5" s="92">
        <v>32352</v>
      </c>
      <c r="B5" s="108" t="str">
        <f>VLOOKUP(A5,SEGMENTOS!$A$1:$C$3,2,0)</f>
        <v>Serviços em Isotanks</v>
      </c>
      <c r="C5" s="184">
        <v>45242</v>
      </c>
      <c r="D5" s="173">
        <v>0.8</v>
      </c>
      <c r="E5" s="174">
        <v>0.2</v>
      </c>
      <c r="F5" s="174">
        <v>0</v>
      </c>
      <c r="G5" s="174">
        <v>0</v>
      </c>
      <c r="H5" s="175">
        <v>0</v>
      </c>
      <c r="I5" s="173">
        <v>0.6</v>
      </c>
      <c r="J5" s="174">
        <v>0.4</v>
      </c>
      <c r="K5" s="174">
        <v>0</v>
      </c>
      <c r="L5" s="174">
        <v>0</v>
      </c>
      <c r="M5" s="175">
        <v>0</v>
      </c>
      <c r="N5" s="173">
        <v>0.7</v>
      </c>
      <c r="O5" s="174">
        <v>0.3</v>
      </c>
      <c r="P5" s="174">
        <v>0</v>
      </c>
      <c r="Q5" s="174">
        <v>0</v>
      </c>
      <c r="R5" s="175">
        <v>0</v>
      </c>
      <c r="S5" s="173">
        <v>0.7</v>
      </c>
      <c r="T5" s="174">
        <v>0.3</v>
      </c>
      <c r="U5" s="174">
        <v>0</v>
      </c>
      <c r="V5" s="174">
        <v>0</v>
      </c>
      <c r="W5" s="175">
        <v>0</v>
      </c>
      <c r="X5" s="216">
        <v>1</v>
      </c>
    </row>
  </sheetData>
  <autoFilter ref="A3:X5" xr:uid="{08B3A83B-D0CA-4EAA-AE43-0E1C68F657ED}">
    <sortState xmlns:xlrd2="http://schemas.microsoft.com/office/spreadsheetml/2017/richdata2" ref="A4:X5">
      <sortCondition ref="A4:A5"/>
    </sortState>
  </autoFilter>
  <conditionalFormatting sqref="A4:A5">
    <cfRule type="duplicateValues" dxfId="8" priority="2595"/>
    <cfRule type="duplicateValues" dxfId="7" priority="2596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6"/>
  <sheetViews>
    <sheetView windowProtection="1" showGridLines="0" zoomScale="70" zoomScaleNormal="70" workbookViewId="0">
      <pane xSplit="3" ySplit="1" topLeftCell="D2" activePane="bottomRight" state="frozen"/>
      <selection activeCell="B1" sqref="B1"/>
      <selection pane="topRight" activeCell="B1" sqref="B1"/>
      <selection pane="bottomLeft" activeCell="B1" sqref="B1"/>
      <selection pane="bottomRight" activeCell="E2" sqref="E2"/>
    </sheetView>
  </sheetViews>
  <sheetFormatPr defaultColWidth="8.88671875" defaultRowHeight="30" customHeight="1" x14ac:dyDescent="0.3"/>
  <cols>
    <col min="1" max="1" width="30.6640625" style="12" customWidth="1"/>
    <col min="2" max="2" width="141.6640625" style="12" customWidth="1"/>
    <col min="3" max="3" width="25.33203125" style="13" bestFit="1" customWidth="1"/>
    <col min="4" max="4" width="25.33203125" style="13" customWidth="1"/>
    <col min="5" max="5" width="24.109375" style="13" bestFit="1" customWidth="1"/>
    <col min="6" max="16384" width="8.88671875" style="4"/>
  </cols>
  <sheetData>
    <row r="1" spans="1:5" ht="49.95" customHeight="1" thickBot="1" x14ac:dyDescent="0.35">
      <c r="A1" s="1" t="s">
        <v>61</v>
      </c>
      <c r="B1" s="2" t="s">
        <v>60</v>
      </c>
      <c r="C1" s="2" t="s">
        <v>59</v>
      </c>
      <c r="D1" s="14" t="s">
        <v>29</v>
      </c>
      <c r="E1" s="3" t="s">
        <v>37</v>
      </c>
    </row>
    <row r="2" spans="1:5" ht="70.2" customHeight="1" x14ac:dyDescent="0.3">
      <c r="A2" s="5" t="s">
        <v>94</v>
      </c>
      <c r="B2" s="18" t="s">
        <v>99</v>
      </c>
      <c r="C2" s="6"/>
      <c r="D2" s="15" t="s">
        <v>100</v>
      </c>
      <c r="E2" s="7">
        <v>32352</v>
      </c>
    </row>
    <row r="3" spans="1:5" ht="70.2" customHeight="1" x14ac:dyDescent="0.3">
      <c r="A3" s="8" t="s">
        <v>94</v>
      </c>
      <c r="B3" s="19" t="s">
        <v>102</v>
      </c>
      <c r="C3" s="9"/>
      <c r="D3" s="16" t="s">
        <v>100</v>
      </c>
      <c r="E3" s="7">
        <v>32352</v>
      </c>
    </row>
    <row r="4" spans="1:5" ht="70.2" customHeight="1" x14ac:dyDescent="0.3">
      <c r="A4" s="8" t="s">
        <v>103</v>
      </c>
      <c r="B4" s="19" t="s">
        <v>120</v>
      </c>
      <c r="C4" s="9"/>
      <c r="D4" s="16" t="s">
        <v>100</v>
      </c>
      <c r="E4" s="7">
        <v>32352</v>
      </c>
    </row>
    <row r="5" spans="1:5" ht="70.2" customHeight="1" x14ac:dyDescent="0.3">
      <c r="A5" s="8" t="s">
        <v>103</v>
      </c>
      <c r="B5" s="19" t="s">
        <v>104</v>
      </c>
      <c r="C5" s="9"/>
      <c r="D5" s="16" t="s">
        <v>100</v>
      </c>
      <c r="E5" s="7">
        <v>32352</v>
      </c>
    </row>
    <row r="6" spans="1:5" ht="70.2" customHeight="1" x14ac:dyDescent="0.3">
      <c r="A6" s="8" t="s">
        <v>92</v>
      </c>
      <c r="B6" s="19" t="s">
        <v>105</v>
      </c>
      <c r="C6" s="9"/>
      <c r="D6" s="16" t="s">
        <v>100</v>
      </c>
      <c r="E6" s="7">
        <v>32352</v>
      </c>
    </row>
    <row r="7" spans="1:5" ht="70.2" customHeight="1" x14ac:dyDescent="0.3">
      <c r="A7" s="8" t="s">
        <v>92</v>
      </c>
      <c r="B7" s="19" t="s">
        <v>106</v>
      </c>
      <c r="C7" s="9"/>
      <c r="D7" s="16" t="s">
        <v>100</v>
      </c>
      <c r="E7" s="7">
        <v>32352</v>
      </c>
    </row>
    <row r="8" spans="1:5" ht="70.2" customHeight="1" x14ac:dyDescent="0.3">
      <c r="A8" s="8" t="s">
        <v>92</v>
      </c>
      <c r="B8" s="19" t="s">
        <v>121</v>
      </c>
      <c r="C8" s="9"/>
      <c r="D8" s="16" t="s">
        <v>100</v>
      </c>
      <c r="E8" s="7">
        <v>32352</v>
      </c>
    </row>
    <row r="9" spans="1:5" ht="70.2" customHeight="1" x14ac:dyDescent="0.3">
      <c r="A9" s="8" t="s">
        <v>92</v>
      </c>
      <c r="B9" s="19" t="s">
        <v>107</v>
      </c>
      <c r="C9" s="9"/>
      <c r="D9" s="16" t="s">
        <v>100</v>
      </c>
      <c r="E9" s="7">
        <v>32352</v>
      </c>
    </row>
    <row r="10" spans="1:5" ht="70.2" customHeight="1" x14ac:dyDescent="0.3">
      <c r="A10" s="8" t="s">
        <v>92</v>
      </c>
      <c r="B10" s="19" t="s">
        <v>122</v>
      </c>
      <c r="C10" s="9"/>
      <c r="D10" s="16" t="s">
        <v>100</v>
      </c>
      <c r="E10" s="7">
        <v>32352</v>
      </c>
    </row>
    <row r="11" spans="1:5" ht="70.2" customHeight="1" x14ac:dyDescent="0.3">
      <c r="A11" s="8" t="s">
        <v>108</v>
      </c>
      <c r="B11" s="19" t="s">
        <v>109</v>
      </c>
      <c r="C11" s="9"/>
      <c r="D11" s="16" t="s">
        <v>100</v>
      </c>
      <c r="E11" s="7">
        <v>32352</v>
      </c>
    </row>
    <row r="12" spans="1:5" ht="70.2" customHeight="1" x14ac:dyDescent="0.3">
      <c r="A12" s="8" t="s">
        <v>108</v>
      </c>
      <c r="B12" s="19" t="s">
        <v>110</v>
      </c>
      <c r="C12" s="9"/>
      <c r="D12" s="16" t="s">
        <v>100</v>
      </c>
      <c r="E12" s="7">
        <v>32352</v>
      </c>
    </row>
    <row r="13" spans="1:5" ht="70.2" customHeight="1" x14ac:dyDescent="0.3">
      <c r="A13" s="8" t="s">
        <v>45</v>
      </c>
      <c r="B13" s="19" t="s">
        <v>101</v>
      </c>
      <c r="C13" s="9"/>
      <c r="D13" s="16" t="s">
        <v>100</v>
      </c>
      <c r="E13" s="7">
        <v>32352</v>
      </c>
    </row>
    <row r="14" spans="1:5" ht="70.2" customHeight="1" x14ac:dyDescent="0.3">
      <c r="A14" s="8" t="s">
        <v>111</v>
      </c>
      <c r="B14" s="19" t="s">
        <v>112</v>
      </c>
      <c r="C14" s="9"/>
      <c r="D14" s="16" t="s">
        <v>100</v>
      </c>
      <c r="E14" s="7">
        <v>32352</v>
      </c>
    </row>
    <row r="15" spans="1:5" ht="70.2" customHeight="1" x14ac:dyDescent="0.3">
      <c r="A15" s="8" t="s">
        <v>111</v>
      </c>
      <c r="B15" s="19" t="s">
        <v>113</v>
      </c>
      <c r="C15" s="9"/>
      <c r="D15" s="16" t="s">
        <v>100</v>
      </c>
      <c r="E15" s="7">
        <v>32352</v>
      </c>
    </row>
    <row r="16" spans="1:5" ht="70.2" customHeight="1" x14ac:dyDescent="0.3">
      <c r="A16" s="8" t="s">
        <v>111</v>
      </c>
      <c r="B16" s="19" t="s">
        <v>123</v>
      </c>
      <c r="C16" s="9"/>
      <c r="D16" s="16" t="s">
        <v>100</v>
      </c>
      <c r="E16" s="7">
        <v>32352</v>
      </c>
    </row>
    <row r="17" spans="1:5" ht="70.2" customHeight="1" x14ac:dyDescent="0.3">
      <c r="A17" s="8" t="s">
        <v>111</v>
      </c>
      <c r="B17" s="19" t="s">
        <v>114</v>
      </c>
      <c r="C17" s="9"/>
      <c r="D17" s="16" t="s">
        <v>100</v>
      </c>
      <c r="E17" s="7">
        <v>32352</v>
      </c>
    </row>
    <row r="18" spans="1:5" ht="70.2" customHeight="1" x14ac:dyDescent="0.3">
      <c r="A18" s="8" t="s">
        <v>95</v>
      </c>
      <c r="B18" s="19" t="s">
        <v>115</v>
      </c>
      <c r="C18" s="9"/>
      <c r="D18" s="16" t="s">
        <v>100</v>
      </c>
      <c r="E18" s="7">
        <v>32352</v>
      </c>
    </row>
    <row r="19" spans="1:5" ht="70.2" customHeight="1" x14ac:dyDescent="0.3">
      <c r="A19" s="8" t="s">
        <v>95</v>
      </c>
      <c r="B19" s="19" t="s">
        <v>124</v>
      </c>
      <c r="C19" s="9"/>
      <c r="D19" s="16" t="s">
        <v>100</v>
      </c>
      <c r="E19" s="7">
        <v>32352</v>
      </c>
    </row>
    <row r="20" spans="1:5" ht="70.2" customHeight="1" x14ac:dyDescent="0.3">
      <c r="A20" s="8" t="s">
        <v>95</v>
      </c>
      <c r="B20" s="19" t="s">
        <v>116</v>
      </c>
      <c r="C20" s="9"/>
      <c r="D20" s="16" t="s">
        <v>100</v>
      </c>
      <c r="E20" s="7">
        <v>32352</v>
      </c>
    </row>
    <row r="21" spans="1:5" ht="70.2" customHeight="1" x14ac:dyDescent="0.3">
      <c r="A21" s="8" t="s">
        <v>96</v>
      </c>
      <c r="B21" s="19" t="s">
        <v>125</v>
      </c>
      <c r="C21" s="9"/>
      <c r="D21" s="16" t="s">
        <v>100</v>
      </c>
      <c r="E21" s="7">
        <v>32352</v>
      </c>
    </row>
    <row r="22" spans="1:5" ht="70.2" customHeight="1" x14ac:dyDescent="0.3">
      <c r="A22" s="8" t="s">
        <v>96</v>
      </c>
      <c r="B22" s="19" t="s">
        <v>117</v>
      </c>
      <c r="C22" s="9"/>
      <c r="D22" s="16" t="s">
        <v>100</v>
      </c>
      <c r="E22" s="7">
        <v>32352</v>
      </c>
    </row>
    <row r="23" spans="1:5" ht="70.2" customHeight="1" x14ac:dyDescent="0.3">
      <c r="A23" s="8" t="s">
        <v>97</v>
      </c>
      <c r="B23" s="19" t="s">
        <v>126</v>
      </c>
      <c r="C23" s="9"/>
      <c r="D23" s="16" t="s">
        <v>100</v>
      </c>
      <c r="E23" s="7">
        <v>32352</v>
      </c>
    </row>
    <row r="24" spans="1:5" ht="70.2" customHeight="1" x14ac:dyDescent="0.3">
      <c r="A24" s="8" t="s">
        <v>97</v>
      </c>
      <c r="B24" s="19" t="s">
        <v>127</v>
      </c>
      <c r="C24" s="9"/>
      <c r="D24" s="16" t="s">
        <v>100</v>
      </c>
      <c r="E24" s="7">
        <v>32352</v>
      </c>
    </row>
    <row r="25" spans="1:5" ht="70.2" customHeight="1" x14ac:dyDescent="0.3">
      <c r="A25" s="8" t="s">
        <v>97</v>
      </c>
      <c r="B25" s="19" t="s">
        <v>128</v>
      </c>
      <c r="C25" s="9"/>
      <c r="D25" s="16" t="s">
        <v>100</v>
      </c>
      <c r="E25" s="7">
        <v>32352</v>
      </c>
    </row>
    <row r="26" spans="1:5" ht="70.2" customHeight="1" thickBot="1" x14ac:dyDescent="0.35">
      <c r="A26" s="10" t="s">
        <v>97</v>
      </c>
      <c r="B26" s="20" t="s">
        <v>129</v>
      </c>
      <c r="C26" s="11"/>
      <c r="D26" s="17" t="s">
        <v>100</v>
      </c>
      <c r="E26" s="7">
        <v>32352</v>
      </c>
    </row>
  </sheetData>
  <autoFilter ref="A1:E25" xr:uid="{00000000-0009-0000-0000-00000D000000}"/>
  <sortState xmlns:xlrd2="http://schemas.microsoft.com/office/spreadsheetml/2017/richdata2" ref="A2:E25">
    <sortCondition ref="A2:A25"/>
  </sortState>
  <conditionalFormatting sqref="B2:B26">
    <cfRule type="duplicateValues" dxfId="6" priority="2608"/>
    <cfRule type="expression" dxfId="5" priority="2609">
      <formula>#REF!="Não nunca"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indowProtection="1" showGridLines="0" zoomScale="70" zoomScaleNormal="70" workbookViewId="0">
      <pane ySplit="1" topLeftCell="A2" activePane="bottomLeft" state="frozen"/>
      <selection activeCell="B1" sqref="B1"/>
      <selection pane="bottomLeft" activeCell="F1" sqref="F1"/>
    </sheetView>
  </sheetViews>
  <sheetFormatPr defaultColWidth="8.88671875" defaultRowHeight="14.4" x14ac:dyDescent="0.3"/>
  <cols>
    <col min="1" max="1" width="20.109375" style="47" bestFit="1" customWidth="1"/>
    <col min="2" max="2" width="100.6640625" style="21" customWidth="1"/>
    <col min="3" max="3" width="25.6640625" style="21" customWidth="1"/>
    <col min="4" max="4" width="37.44140625" style="21" customWidth="1"/>
    <col min="5" max="6" width="15.6640625" style="21" customWidth="1"/>
    <col min="7" max="16384" width="8.88671875" style="4"/>
  </cols>
  <sheetData>
    <row r="1" spans="1:6" s="31" customFormat="1" ht="46.2" customHeight="1" thickBot="1" x14ac:dyDescent="0.35">
      <c r="A1" s="28" t="s">
        <v>26</v>
      </c>
      <c r="B1" s="29" t="s">
        <v>27</v>
      </c>
      <c r="C1" s="29" t="s">
        <v>23</v>
      </c>
      <c r="D1" s="29" t="s">
        <v>3</v>
      </c>
      <c r="E1" s="29" t="s">
        <v>4</v>
      </c>
      <c r="F1" s="30" t="s">
        <v>5</v>
      </c>
    </row>
    <row r="2" spans="1:6" ht="30" customHeight="1" x14ac:dyDescent="0.3">
      <c r="A2" s="32">
        <v>1</v>
      </c>
      <c r="B2" s="33" t="s">
        <v>71</v>
      </c>
      <c r="C2" s="34" t="s">
        <v>28</v>
      </c>
      <c r="D2" s="34" t="s">
        <v>92</v>
      </c>
      <c r="E2" s="35">
        <v>0.78</v>
      </c>
      <c r="F2" s="36"/>
    </row>
    <row r="3" spans="1:6" ht="30" customHeight="1" x14ac:dyDescent="0.3">
      <c r="A3" s="37">
        <v>2</v>
      </c>
      <c r="B3" s="38" t="s">
        <v>72</v>
      </c>
      <c r="C3" s="39" t="s">
        <v>28</v>
      </c>
      <c r="D3" s="39" t="s">
        <v>92</v>
      </c>
      <c r="E3" s="40">
        <v>0.87</v>
      </c>
      <c r="F3" s="41"/>
    </row>
    <row r="4" spans="1:6" ht="30" customHeight="1" x14ac:dyDescent="0.3">
      <c r="A4" s="37">
        <v>3</v>
      </c>
      <c r="B4" s="38" t="s">
        <v>73</v>
      </c>
      <c r="C4" s="39" t="s">
        <v>28</v>
      </c>
      <c r="D4" s="39" t="s">
        <v>92</v>
      </c>
      <c r="E4" s="40">
        <v>0.67</v>
      </c>
      <c r="F4" s="41"/>
    </row>
    <row r="5" spans="1:6" ht="30" customHeight="1" x14ac:dyDescent="0.3">
      <c r="A5" s="37">
        <v>4</v>
      </c>
      <c r="B5" s="38" t="s">
        <v>74</v>
      </c>
      <c r="C5" s="39" t="s">
        <v>28</v>
      </c>
      <c r="D5" s="39" t="s">
        <v>92</v>
      </c>
      <c r="E5" s="40">
        <v>0.75</v>
      </c>
      <c r="F5" s="41"/>
    </row>
    <row r="6" spans="1:6" ht="30" customHeight="1" x14ac:dyDescent="0.3">
      <c r="A6" s="37">
        <v>5</v>
      </c>
      <c r="B6" s="38" t="s">
        <v>75</v>
      </c>
      <c r="C6" s="39" t="s">
        <v>28</v>
      </c>
      <c r="D6" s="39" t="s">
        <v>95</v>
      </c>
      <c r="E6" s="40">
        <v>0.79</v>
      </c>
      <c r="F6" s="41"/>
    </row>
    <row r="7" spans="1:6" ht="30" customHeight="1" x14ac:dyDescent="0.3">
      <c r="A7" s="37">
        <v>6</v>
      </c>
      <c r="B7" s="38" t="s">
        <v>76</v>
      </c>
      <c r="C7" s="39" t="s">
        <v>28</v>
      </c>
      <c r="D7" s="39" t="s">
        <v>95</v>
      </c>
      <c r="E7" s="40">
        <v>0.6</v>
      </c>
      <c r="F7" s="41"/>
    </row>
    <row r="8" spans="1:6" ht="30" customHeight="1" x14ac:dyDescent="0.3">
      <c r="A8" s="37">
        <v>7</v>
      </c>
      <c r="B8" s="38" t="s">
        <v>77</v>
      </c>
      <c r="C8" s="39" t="s">
        <v>28</v>
      </c>
      <c r="D8" s="39" t="s">
        <v>93</v>
      </c>
      <c r="E8" s="40">
        <v>0.86</v>
      </c>
      <c r="F8" s="41"/>
    </row>
    <row r="9" spans="1:6" ht="30" customHeight="1" x14ac:dyDescent="0.3">
      <c r="A9" s="37">
        <v>8</v>
      </c>
      <c r="B9" s="38" t="s">
        <v>78</v>
      </c>
      <c r="C9" s="39" t="s">
        <v>28</v>
      </c>
      <c r="D9" s="39" t="s">
        <v>93</v>
      </c>
      <c r="E9" s="40">
        <v>0.8</v>
      </c>
      <c r="F9" s="41"/>
    </row>
    <row r="10" spans="1:6" ht="30" customHeight="1" x14ac:dyDescent="0.3">
      <c r="A10" s="37">
        <v>9</v>
      </c>
      <c r="B10" s="38" t="s">
        <v>79</v>
      </c>
      <c r="C10" s="39" t="s">
        <v>28</v>
      </c>
      <c r="D10" s="39" t="s">
        <v>93</v>
      </c>
      <c r="E10" s="40">
        <v>0.76</v>
      </c>
      <c r="F10" s="41"/>
    </row>
    <row r="11" spans="1:6" ht="30" customHeight="1" x14ac:dyDescent="0.3">
      <c r="A11" s="37">
        <v>10</v>
      </c>
      <c r="B11" s="38" t="s">
        <v>80</v>
      </c>
      <c r="C11" s="39" t="s">
        <v>28</v>
      </c>
      <c r="D11" s="39" t="s">
        <v>93</v>
      </c>
      <c r="E11" s="40">
        <v>0.69</v>
      </c>
      <c r="F11" s="41"/>
    </row>
    <row r="12" spans="1:6" ht="30" customHeight="1" x14ac:dyDescent="0.3">
      <c r="A12" s="37">
        <v>11</v>
      </c>
      <c r="B12" s="38" t="s">
        <v>81</v>
      </c>
      <c r="C12" s="39" t="s">
        <v>28</v>
      </c>
      <c r="D12" s="39" t="s">
        <v>93</v>
      </c>
      <c r="E12" s="40">
        <v>0.75</v>
      </c>
      <c r="F12" s="41"/>
    </row>
    <row r="13" spans="1:6" ht="30" customHeight="1" x14ac:dyDescent="0.3">
      <c r="A13" s="37">
        <v>12</v>
      </c>
      <c r="B13" s="38" t="s">
        <v>82</v>
      </c>
      <c r="C13" s="39" t="s">
        <v>28</v>
      </c>
      <c r="D13" s="39" t="s">
        <v>93</v>
      </c>
      <c r="E13" s="40">
        <v>0.84</v>
      </c>
      <c r="F13" s="41"/>
    </row>
    <row r="14" spans="1:6" ht="30" customHeight="1" x14ac:dyDescent="0.3">
      <c r="A14" s="37">
        <v>13</v>
      </c>
      <c r="B14" s="38" t="s">
        <v>83</v>
      </c>
      <c r="C14" s="39" t="s">
        <v>28</v>
      </c>
      <c r="D14" s="39" t="s">
        <v>93</v>
      </c>
      <c r="E14" s="40">
        <v>0.68</v>
      </c>
      <c r="F14" s="41"/>
    </row>
    <row r="15" spans="1:6" ht="30" customHeight="1" x14ac:dyDescent="0.3">
      <c r="A15" s="37">
        <v>14</v>
      </c>
      <c r="B15" s="38" t="s">
        <v>84</v>
      </c>
      <c r="C15" s="39" t="s">
        <v>28</v>
      </c>
      <c r="D15" s="39" t="s">
        <v>96</v>
      </c>
      <c r="E15" s="40">
        <v>0.74</v>
      </c>
      <c r="F15" s="41"/>
    </row>
    <row r="16" spans="1:6" ht="30" customHeight="1" x14ac:dyDescent="0.3">
      <c r="A16" s="37">
        <v>15</v>
      </c>
      <c r="B16" s="38" t="s">
        <v>85</v>
      </c>
      <c r="C16" s="39" t="s">
        <v>28</v>
      </c>
      <c r="D16" s="39" t="s">
        <v>94</v>
      </c>
      <c r="E16" s="40">
        <v>0.68</v>
      </c>
      <c r="F16" s="41"/>
    </row>
    <row r="17" spans="1:6" ht="30" customHeight="1" x14ac:dyDescent="0.3">
      <c r="A17" s="37">
        <v>16</v>
      </c>
      <c r="B17" s="38" t="s">
        <v>86</v>
      </c>
      <c r="C17" s="39" t="s">
        <v>28</v>
      </c>
      <c r="D17" s="39" t="s">
        <v>94</v>
      </c>
      <c r="E17" s="40">
        <v>0.8</v>
      </c>
      <c r="F17" s="41"/>
    </row>
    <row r="18" spans="1:6" ht="30" customHeight="1" x14ac:dyDescent="0.3">
      <c r="A18" s="37">
        <v>17</v>
      </c>
      <c r="B18" s="38" t="s">
        <v>87</v>
      </c>
      <c r="C18" s="39" t="s">
        <v>28</v>
      </c>
      <c r="D18" s="39" t="s">
        <v>94</v>
      </c>
      <c r="E18" s="40">
        <v>0.77</v>
      </c>
      <c r="F18" s="41"/>
    </row>
    <row r="19" spans="1:6" ht="30" customHeight="1" x14ac:dyDescent="0.3">
      <c r="A19" s="37">
        <v>18</v>
      </c>
      <c r="B19" s="38" t="s">
        <v>88</v>
      </c>
      <c r="C19" s="39" t="s">
        <v>28</v>
      </c>
      <c r="D19" s="39" t="s">
        <v>45</v>
      </c>
      <c r="E19" s="40">
        <v>0.69</v>
      </c>
      <c r="F19" s="41"/>
    </row>
    <row r="20" spans="1:6" ht="30" customHeight="1" x14ac:dyDescent="0.3">
      <c r="A20" s="37">
        <v>19</v>
      </c>
      <c r="B20" s="38" t="s">
        <v>89</v>
      </c>
      <c r="C20" s="39" t="s">
        <v>28</v>
      </c>
      <c r="D20" s="39" t="s">
        <v>45</v>
      </c>
      <c r="E20" s="40">
        <v>0.72</v>
      </c>
      <c r="F20" s="41"/>
    </row>
    <row r="21" spans="1:6" ht="30" customHeight="1" x14ac:dyDescent="0.3">
      <c r="A21" s="37">
        <v>20</v>
      </c>
      <c r="B21" s="38" t="s">
        <v>63</v>
      </c>
      <c r="C21" s="39" t="s">
        <v>28</v>
      </c>
      <c r="D21" s="39" t="s">
        <v>46</v>
      </c>
      <c r="E21" s="40">
        <v>0.79</v>
      </c>
      <c r="F21" s="41"/>
    </row>
    <row r="22" spans="1:6" ht="30" customHeight="1" x14ac:dyDescent="0.3">
      <c r="A22" s="37">
        <v>21</v>
      </c>
      <c r="B22" s="38" t="s">
        <v>62</v>
      </c>
      <c r="C22" s="39" t="s">
        <v>28</v>
      </c>
      <c r="D22" s="39" t="s">
        <v>46</v>
      </c>
      <c r="E22" s="40">
        <v>0.74</v>
      </c>
      <c r="F22" s="41"/>
    </row>
    <row r="23" spans="1:6" ht="30" customHeight="1" x14ac:dyDescent="0.3">
      <c r="A23" s="37">
        <v>22</v>
      </c>
      <c r="B23" s="38" t="s">
        <v>90</v>
      </c>
      <c r="C23" s="39" t="s">
        <v>47</v>
      </c>
      <c r="D23" s="39" t="s">
        <v>47</v>
      </c>
      <c r="E23" s="40">
        <v>0.76</v>
      </c>
      <c r="F23" s="41"/>
    </row>
    <row r="24" spans="1:6" ht="30" customHeight="1" thickBot="1" x14ac:dyDescent="0.35">
      <c r="A24" s="42">
        <v>23</v>
      </c>
      <c r="B24" s="43" t="s">
        <v>91</v>
      </c>
      <c r="C24" s="44" t="s">
        <v>47</v>
      </c>
      <c r="D24" s="44" t="s">
        <v>47</v>
      </c>
      <c r="E24" s="45">
        <v>0.85</v>
      </c>
      <c r="F24" s="46"/>
    </row>
  </sheetData>
  <autoFilter ref="A1:F1" xr:uid="{4CB7B095-0789-41FE-AC63-02A348E2DED4}"/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9"/>
  <sheetViews>
    <sheetView windowProtection="1" showGridLines="0" zoomScale="80" zoomScaleNormal="80"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7.399999999999999" x14ac:dyDescent="0.35"/>
  <cols>
    <col min="1" max="1" width="15.6640625" style="54"/>
    <col min="2" max="2" width="50.6640625" style="4" customWidth="1"/>
    <col min="3" max="3" width="19" style="4"/>
    <col min="4" max="16384" width="8.88671875" style="4"/>
  </cols>
  <sheetData>
    <row r="1" spans="1:3" ht="34.950000000000003" customHeight="1" thickBot="1" x14ac:dyDescent="0.35">
      <c r="A1" s="48" t="s">
        <v>17</v>
      </c>
      <c r="B1" s="49" t="s">
        <v>29</v>
      </c>
      <c r="C1" s="50" t="s">
        <v>30</v>
      </c>
    </row>
    <row r="2" spans="1:3" ht="34.950000000000003" customHeight="1" x14ac:dyDescent="0.3">
      <c r="A2" s="51">
        <v>2900</v>
      </c>
      <c r="B2" s="52" t="s">
        <v>25</v>
      </c>
      <c r="C2" s="53"/>
    </row>
    <row r="3" spans="1:3" ht="34.950000000000003" customHeight="1" thickBot="1" x14ac:dyDescent="0.35">
      <c r="A3" s="78">
        <v>32352</v>
      </c>
      <c r="B3" s="79" t="s">
        <v>98</v>
      </c>
      <c r="C3" s="80">
        <v>2900</v>
      </c>
    </row>
    <row r="4" spans="1:3" ht="34.950000000000003" customHeight="1" x14ac:dyDescent="0.35"/>
    <row r="5" spans="1:3" ht="34.950000000000003" customHeight="1" x14ac:dyDescent="0.35"/>
    <row r="6" spans="1:3" ht="34.950000000000003" customHeight="1" x14ac:dyDescent="0.35"/>
    <row r="7" spans="1:3" ht="34.950000000000003" customHeight="1" x14ac:dyDescent="0.35"/>
    <row r="8" spans="1:3" ht="34.950000000000003" customHeight="1" x14ac:dyDescent="0.35"/>
    <row r="9" spans="1:3" ht="34.950000000000003" customHeight="1" x14ac:dyDescent="0.35"/>
  </sheetData>
  <autoFilter ref="A1:C3" xr:uid="{00000000-0009-0000-0000-000002000000}"/>
  <sortState xmlns:xlrd2="http://schemas.microsoft.com/office/spreadsheetml/2017/richdata2" ref="A3:C3">
    <sortCondition ref="A3"/>
  </sortState>
  <conditionalFormatting sqref="A2:A3">
    <cfRule type="duplicateValues" dxfId="60" priority="2603"/>
  </conditionalFormatting>
  <pageMargins left="0.7" right="0.7" top="0.75" bottom="0.75" header="0.51180555555555496" footer="0.51180555555555496"/>
  <pageSetup paperSize="9" scale="52" firstPageNumber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windowProtection="1" showGridLines="0" zoomScale="70" zoomScaleNormal="70" workbookViewId="0">
      <pane xSplit="3" ySplit="1" topLeftCell="D2" activePane="bottomRight" state="frozen"/>
      <selection activeCell="A2" sqref="A2:A14"/>
      <selection pane="topRight" activeCell="A2" sqref="A2:A14"/>
      <selection pane="bottomLeft" activeCell="A2" sqref="A2:A14"/>
      <selection pane="bottomRight" activeCell="E2" sqref="E2"/>
    </sheetView>
  </sheetViews>
  <sheetFormatPr defaultRowHeight="17.399999999999999" x14ac:dyDescent="0.35"/>
  <cols>
    <col min="1" max="1" width="15.6640625" style="54"/>
    <col min="2" max="2" width="25.6640625" style="66" customWidth="1"/>
    <col min="3" max="3" width="15.6640625" style="4"/>
    <col min="4" max="14" width="13.6640625" style="4"/>
    <col min="15" max="16384" width="8.88671875" style="4"/>
  </cols>
  <sheetData>
    <row r="1" spans="1:14" ht="49.95" customHeight="1" thickBot="1" x14ac:dyDescent="0.35">
      <c r="A1" s="55" t="s">
        <v>31</v>
      </c>
      <c r="B1" s="56" t="s">
        <v>29</v>
      </c>
      <c r="C1" s="56" t="s">
        <v>32</v>
      </c>
      <c r="D1" s="57" t="s">
        <v>8</v>
      </c>
      <c r="E1" s="57" t="s">
        <v>9</v>
      </c>
      <c r="F1" s="58" t="s">
        <v>10</v>
      </c>
      <c r="G1" s="58" t="s">
        <v>11</v>
      </c>
      <c r="H1" s="58" t="s">
        <v>12</v>
      </c>
      <c r="I1" s="58" t="s">
        <v>13</v>
      </c>
      <c r="J1" s="59" t="s">
        <v>14</v>
      </c>
    </row>
    <row r="2" spans="1:14" s="65" customFormat="1" ht="49.95" customHeight="1" thickBot="1" x14ac:dyDescent="0.35">
      <c r="A2" s="60">
        <v>32352</v>
      </c>
      <c r="B2" s="61" t="s">
        <v>98</v>
      </c>
      <c r="C2" s="62" t="s">
        <v>119</v>
      </c>
      <c r="D2" s="63">
        <v>2900</v>
      </c>
      <c r="E2" s="63">
        <v>32352</v>
      </c>
      <c r="F2" s="63"/>
      <c r="G2" s="63"/>
      <c r="H2" s="63"/>
      <c r="I2" s="63"/>
      <c r="J2" s="64"/>
      <c r="K2" s="4"/>
      <c r="L2" s="4"/>
      <c r="M2" s="4"/>
      <c r="N2" s="4"/>
    </row>
  </sheetData>
  <autoFilter ref="A1:J1" xr:uid="{7B6A8D6D-91C2-4763-96C6-9968C13ABB6A}"/>
  <conditionalFormatting sqref="C2">
    <cfRule type="duplicateValues" dxfId="59" priority="2496"/>
    <cfRule type="duplicateValues" dxfId="58" priority="2497"/>
    <cfRule type="duplicateValues" dxfId="57" priority="2498"/>
    <cfRule type="duplicateValues" dxfId="56" priority="2499"/>
    <cfRule type="duplicateValues" dxfId="55" priority="2500"/>
    <cfRule type="duplicateValues" dxfId="54" priority="2570"/>
  </conditionalFormatting>
  <pageMargins left="0.7" right="0.7" top="0.75" bottom="0.75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windowProtection="1" showGridLines="0" zoomScale="70" zoomScaleNormal="70" workbookViewId="0">
      <pane xSplit="4" ySplit="2" topLeftCell="E3" activePane="bottomRight" state="frozen"/>
      <selection activeCell="A2" sqref="A2:A14"/>
      <selection pane="topRight" activeCell="A2" sqref="A2:A14"/>
      <selection pane="bottomLeft" activeCell="A2" sqref="A2:A14"/>
      <selection pane="bottomRight" activeCell="E2" sqref="E2"/>
    </sheetView>
  </sheetViews>
  <sheetFormatPr defaultRowHeight="14.4" x14ac:dyDescent="0.3"/>
  <cols>
    <col min="1" max="1" width="17" style="4" bestFit="1" customWidth="1"/>
    <col min="2" max="2" width="70.6640625" style="4" customWidth="1"/>
    <col min="3" max="5" width="15.6640625" style="4" customWidth="1"/>
    <col min="6" max="16384" width="8.88671875" style="4"/>
  </cols>
  <sheetData>
    <row r="1" spans="1:5" ht="52.95" customHeight="1" x14ac:dyDescent="0.3">
      <c r="A1" s="67" t="s">
        <v>6</v>
      </c>
      <c r="B1" s="68" t="s">
        <v>43</v>
      </c>
      <c r="C1" s="68" t="s">
        <v>2</v>
      </c>
      <c r="D1" s="68" t="s">
        <v>44</v>
      </c>
      <c r="E1" s="69" t="s">
        <v>29</v>
      </c>
    </row>
    <row r="2" spans="1:5" ht="40.799999999999997" customHeight="1" thickBot="1" x14ac:dyDescent="0.35">
      <c r="A2" s="70" t="s">
        <v>15</v>
      </c>
      <c r="B2" s="71" t="s">
        <v>15</v>
      </c>
      <c r="C2" s="71" t="s">
        <v>15</v>
      </c>
      <c r="D2" s="71" t="s">
        <v>15</v>
      </c>
      <c r="E2" s="72" t="s">
        <v>64</v>
      </c>
    </row>
    <row r="3" spans="1:5" ht="34.950000000000003" customHeight="1" thickBot="1" x14ac:dyDescent="0.35">
      <c r="A3" s="73">
        <v>32352</v>
      </c>
      <c r="B3" s="74" t="str">
        <f>VLOOKUP(A3,SEGMENTOS!$A$1:$C$3,2,0)</f>
        <v>Serviços em Isotanks</v>
      </c>
      <c r="C3" s="75">
        <v>45958</v>
      </c>
      <c r="D3" s="76">
        <v>14</v>
      </c>
      <c r="E3" s="77">
        <v>14</v>
      </c>
    </row>
  </sheetData>
  <sortState xmlns:xlrd2="http://schemas.microsoft.com/office/spreadsheetml/2017/richdata2" ref="A3:E3">
    <sortCondition ref="A3"/>
  </sortState>
  <conditionalFormatting sqref="A3">
    <cfRule type="duplicateValues" dxfId="53" priority="2601"/>
  </conditionalFormatting>
  <conditionalFormatting sqref="B1:B2">
    <cfRule type="duplicateValues" dxfId="52" priority="100"/>
  </conditionalFormatting>
  <conditionalFormatting sqref="B3">
    <cfRule type="duplicateValues" dxfId="51" priority="2602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7011-AA87-490A-9544-5B0DD0771D57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4.4" x14ac:dyDescent="0.3"/>
  <cols>
    <col min="1" max="1" width="21.6640625" style="4" customWidth="1"/>
    <col min="2" max="2" width="30.77734375" style="4" customWidth="1"/>
    <col min="3" max="3" width="18.6640625" style="4" customWidth="1"/>
    <col min="4" max="26" width="12.6640625" style="4" customWidth="1"/>
    <col min="27" max="16384" width="18.109375" style="4"/>
  </cols>
  <sheetData>
    <row r="1" spans="1:28" ht="49.95" customHeight="1" thickBot="1" x14ac:dyDescent="0.35">
      <c r="A1" s="81" t="s">
        <v>6</v>
      </c>
      <c r="B1" s="82" t="s">
        <v>7</v>
      </c>
      <c r="C1" s="82" t="s">
        <v>2</v>
      </c>
      <c r="D1" s="83">
        <v>1</v>
      </c>
      <c r="E1" s="83">
        <v>2</v>
      </c>
      <c r="F1" s="83">
        <v>3</v>
      </c>
      <c r="G1" s="83">
        <v>4</v>
      </c>
      <c r="H1" s="83">
        <v>5</v>
      </c>
      <c r="I1" s="83">
        <v>6</v>
      </c>
      <c r="J1" s="83">
        <v>7</v>
      </c>
      <c r="K1" s="83">
        <v>8</v>
      </c>
      <c r="L1" s="83">
        <v>9</v>
      </c>
      <c r="M1" s="83">
        <v>10</v>
      </c>
      <c r="N1" s="83">
        <v>11</v>
      </c>
      <c r="O1" s="83">
        <v>12</v>
      </c>
      <c r="P1" s="83">
        <v>13</v>
      </c>
      <c r="Q1" s="83">
        <v>14</v>
      </c>
      <c r="R1" s="83">
        <v>15</v>
      </c>
      <c r="S1" s="83">
        <v>16</v>
      </c>
      <c r="T1" s="83">
        <v>17</v>
      </c>
      <c r="U1" s="83">
        <v>18</v>
      </c>
      <c r="V1" s="83">
        <v>19</v>
      </c>
      <c r="W1" s="83">
        <v>20</v>
      </c>
      <c r="X1" s="83">
        <v>21</v>
      </c>
      <c r="Y1" s="83">
        <v>22</v>
      </c>
      <c r="Z1" s="84">
        <v>23</v>
      </c>
      <c r="AA1" s="121" t="s">
        <v>38</v>
      </c>
      <c r="AB1" s="122" t="s">
        <v>39</v>
      </c>
    </row>
    <row r="2" spans="1:28" ht="45" customHeight="1" x14ac:dyDescent="0.3">
      <c r="A2" s="85">
        <v>2900</v>
      </c>
      <c r="B2" s="86" t="s">
        <v>25</v>
      </c>
      <c r="C2" s="87">
        <v>45958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  <c r="AA2" s="186">
        <v>7.7645046131466726</v>
      </c>
      <c r="AB2" s="187">
        <v>7.1208748675442779</v>
      </c>
    </row>
    <row r="3" spans="1:28" ht="45" customHeight="1" thickBot="1" x14ac:dyDescent="0.35">
      <c r="A3" s="92">
        <v>32352</v>
      </c>
      <c r="B3" s="93" t="s">
        <v>98</v>
      </c>
      <c r="C3" s="94">
        <v>45958</v>
      </c>
      <c r="D3" s="95">
        <v>9.5</v>
      </c>
      <c r="E3" s="95">
        <v>9.2857142857142865</v>
      </c>
      <c r="F3" s="95">
        <v>9.4285714285714288</v>
      </c>
      <c r="G3" s="95">
        <v>8.8571428571428577</v>
      </c>
      <c r="H3" s="95">
        <v>9.4615384615384617</v>
      </c>
      <c r="I3" s="95">
        <v>8.8571428571428577</v>
      </c>
      <c r="J3" s="95">
        <v>9.3571428571428577</v>
      </c>
      <c r="K3" s="95">
        <v>9.3571428571428577</v>
      </c>
      <c r="L3" s="95">
        <v>9.5</v>
      </c>
      <c r="M3" s="95">
        <v>9.4285714285714288</v>
      </c>
      <c r="N3" s="95">
        <v>9.5</v>
      </c>
      <c r="O3" s="95">
        <v>9.3333333333333339</v>
      </c>
      <c r="P3" s="95">
        <v>9.4615384615384617</v>
      </c>
      <c r="Q3" s="95">
        <v>9.5714285714285712</v>
      </c>
      <c r="R3" s="95">
        <v>9.5384615384615383</v>
      </c>
      <c r="S3" s="95">
        <v>9.5384615384615383</v>
      </c>
      <c r="T3" s="95">
        <v>9.615384615384615</v>
      </c>
      <c r="U3" s="95">
        <v>9.4285714285714288</v>
      </c>
      <c r="V3" s="95">
        <v>9.4285714285714288</v>
      </c>
      <c r="W3" s="95">
        <v>9.4285714285714288</v>
      </c>
      <c r="X3" s="95">
        <v>9.2857142857142865</v>
      </c>
      <c r="Y3" s="95">
        <v>8.7142857142857135</v>
      </c>
      <c r="Z3" s="96">
        <v>9</v>
      </c>
      <c r="AA3" s="188">
        <v>9.4</v>
      </c>
      <c r="AB3" s="189">
        <v>8.9</v>
      </c>
    </row>
  </sheetData>
  <sheetProtection selectLockedCells="1" selectUnlockedCells="1"/>
  <autoFilter ref="A1:Q3" xr:uid="{6146FAF0-FD6B-4705-B667-0A153BF21F42}"/>
  <conditionalFormatting sqref="A2:A3">
    <cfRule type="duplicateValues" dxfId="50" priority="3"/>
    <cfRule type="duplicateValues" dxfId="49" priority="4"/>
  </conditionalFormatting>
  <conditionalFormatting sqref="B2:B3">
    <cfRule type="duplicateValues" dxfId="48" priority="5"/>
  </conditionalFormatting>
  <conditionalFormatting sqref="AA2:AB2">
    <cfRule type="containsBlanks" dxfId="4" priority="2">
      <formula>LEN(TRIM(AA2))=0</formula>
    </cfRule>
  </conditionalFormatting>
  <conditionalFormatting sqref="AA3:AB3">
    <cfRule type="containsBlanks" dxfId="3" priority="1">
      <formula>LEN(TRIM(AA3))=0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A021-71F0-447C-9D1E-F52EB4A6132B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4.4" x14ac:dyDescent="0.3"/>
  <cols>
    <col min="1" max="1" width="21.6640625" style="4" customWidth="1"/>
    <col min="2" max="2" width="30.77734375" style="4" customWidth="1"/>
    <col min="3" max="3" width="18.6640625" style="4" customWidth="1"/>
    <col min="4" max="26" width="12.6640625" style="4" customWidth="1"/>
    <col min="27" max="16384" width="18.109375" style="4"/>
  </cols>
  <sheetData>
    <row r="1" spans="1:28" ht="49.95" customHeight="1" thickBot="1" x14ac:dyDescent="0.35">
      <c r="A1" s="81" t="s">
        <v>6</v>
      </c>
      <c r="B1" s="82" t="s">
        <v>7</v>
      </c>
      <c r="C1" s="82" t="s">
        <v>2</v>
      </c>
      <c r="D1" s="83">
        <v>1</v>
      </c>
      <c r="E1" s="83">
        <v>2</v>
      </c>
      <c r="F1" s="83">
        <v>3</v>
      </c>
      <c r="G1" s="83">
        <v>4</v>
      </c>
      <c r="H1" s="83">
        <v>5</v>
      </c>
      <c r="I1" s="83">
        <v>6</v>
      </c>
      <c r="J1" s="83">
        <v>7</v>
      </c>
      <c r="K1" s="83">
        <v>8</v>
      </c>
      <c r="L1" s="83">
        <v>9</v>
      </c>
      <c r="M1" s="83">
        <v>10</v>
      </c>
      <c r="N1" s="83">
        <v>11</v>
      </c>
      <c r="O1" s="83">
        <v>12</v>
      </c>
      <c r="P1" s="83">
        <v>13</v>
      </c>
      <c r="Q1" s="83">
        <v>14</v>
      </c>
      <c r="R1" s="83">
        <v>15</v>
      </c>
      <c r="S1" s="83">
        <v>16</v>
      </c>
      <c r="T1" s="83">
        <v>17</v>
      </c>
      <c r="U1" s="83">
        <v>18</v>
      </c>
      <c r="V1" s="83">
        <v>19</v>
      </c>
      <c r="W1" s="83">
        <v>20</v>
      </c>
      <c r="X1" s="83">
        <v>21</v>
      </c>
      <c r="Y1" s="83">
        <v>22</v>
      </c>
      <c r="Z1" s="84">
        <v>23</v>
      </c>
      <c r="AA1" s="121" t="s">
        <v>38</v>
      </c>
      <c r="AB1" s="122" t="s">
        <v>39</v>
      </c>
    </row>
    <row r="2" spans="1:28" ht="45" customHeight="1" x14ac:dyDescent="0.3">
      <c r="A2" s="85">
        <v>2900</v>
      </c>
      <c r="B2" s="86" t="s">
        <v>25</v>
      </c>
      <c r="C2" s="87">
        <v>45602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  <c r="AA2" s="90"/>
      <c r="AB2" s="91"/>
    </row>
    <row r="3" spans="1:28" ht="45" customHeight="1" thickBot="1" x14ac:dyDescent="0.35">
      <c r="A3" s="92">
        <v>32352</v>
      </c>
      <c r="B3" s="93" t="s">
        <v>98</v>
      </c>
      <c r="C3" s="94">
        <v>45602</v>
      </c>
      <c r="D3" s="95">
        <v>9</v>
      </c>
      <c r="E3" s="95">
        <v>9.1428571428571423</v>
      </c>
      <c r="F3" s="95">
        <v>9.1428571428571423</v>
      </c>
      <c r="G3" s="95">
        <v>9</v>
      </c>
      <c r="H3" s="95">
        <v>9.2142857142857135</v>
      </c>
      <c r="I3" s="95">
        <v>9</v>
      </c>
      <c r="J3" s="95">
        <v>8.8571428571428577</v>
      </c>
      <c r="K3" s="95">
        <v>9.1538461538461533</v>
      </c>
      <c r="L3" s="95">
        <v>9.2142857142857135</v>
      </c>
      <c r="M3" s="95">
        <v>9.2142857142857135</v>
      </c>
      <c r="N3" s="95">
        <v>9.0714285714285712</v>
      </c>
      <c r="O3" s="95">
        <v>9.0714285714285712</v>
      </c>
      <c r="P3" s="95">
        <v>9</v>
      </c>
      <c r="Q3" s="95">
        <v>9.0909090909090917</v>
      </c>
      <c r="R3" s="95">
        <v>8.8571428571428577</v>
      </c>
      <c r="S3" s="95">
        <v>9.0769230769230766</v>
      </c>
      <c r="T3" s="95">
        <v>9.0833333333333339</v>
      </c>
      <c r="U3" s="95">
        <v>8.8461538461538467</v>
      </c>
      <c r="V3" s="95">
        <v>9</v>
      </c>
      <c r="W3" s="95">
        <v>9.0769230769230766</v>
      </c>
      <c r="X3" s="95">
        <v>9</v>
      </c>
      <c r="Y3" s="95">
        <v>8.384615384615385</v>
      </c>
      <c r="Z3" s="96">
        <v>8.615384615384615</v>
      </c>
      <c r="AA3" s="97">
        <v>9.0560940806681298</v>
      </c>
      <c r="AB3" s="98">
        <v>8.5062370062370061</v>
      </c>
    </row>
  </sheetData>
  <sheetProtection selectLockedCells="1" selectUnlockedCells="1"/>
  <autoFilter ref="A1:Q3" xr:uid="{6146FAF0-FD6B-4705-B667-0A153BF21F42}"/>
  <conditionalFormatting sqref="A2">
    <cfRule type="duplicateValues" dxfId="47" priority="3"/>
    <cfRule type="duplicateValues" dxfId="46" priority="4"/>
  </conditionalFormatting>
  <conditionalFormatting sqref="A3">
    <cfRule type="duplicateValues" dxfId="45" priority="1"/>
    <cfRule type="duplicateValues" dxfId="44" priority="2"/>
  </conditionalFormatting>
  <conditionalFormatting sqref="B2:B3">
    <cfRule type="duplicateValues" dxfId="43" priority="5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5F07-B591-4897-AD06-35B0066447A7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4.4" x14ac:dyDescent="0.3"/>
  <cols>
    <col min="1" max="1" width="21.6640625" style="4" customWidth="1"/>
    <col min="2" max="2" width="30.77734375" style="4" customWidth="1"/>
    <col min="3" max="3" width="18.6640625" style="4" customWidth="1"/>
    <col min="4" max="26" width="12.6640625" style="4" customWidth="1"/>
    <col min="27" max="16384" width="18.109375" style="4"/>
  </cols>
  <sheetData>
    <row r="1" spans="1:28" ht="49.95" customHeight="1" thickBot="1" x14ac:dyDescent="0.35">
      <c r="A1" s="81" t="s">
        <v>6</v>
      </c>
      <c r="B1" s="82" t="s">
        <v>7</v>
      </c>
      <c r="C1" s="82" t="s">
        <v>2</v>
      </c>
      <c r="D1" s="83">
        <v>1</v>
      </c>
      <c r="E1" s="83">
        <v>2</v>
      </c>
      <c r="F1" s="83">
        <v>3</v>
      </c>
      <c r="G1" s="83">
        <v>4</v>
      </c>
      <c r="H1" s="83">
        <v>5</v>
      </c>
      <c r="I1" s="83">
        <v>6</v>
      </c>
      <c r="J1" s="83">
        <v>7</v>
      </c>
      <c r="K1" s="83">
        <v>8</v>
      </c>
      <c r="L1" s="83">
        <v>9</v>
      </c>
      <c r="M1" s="83">
        <v>10</v>
      </c>
      <c r="N1" s="83">
        <v>11</v>
      </c>
      <c r="O1" s="83">
        <v>12</v>
      </c>
      <c r="P1" s="83">
        <v>13</v>
      </c>
      <c r="Q1" s="83">
        <v>14</v>
      </c>
      <c r="R1" s="83">
        <v>15</v>
      </c>
      <c r="S1" s="83">
        <v>16</v>
      </c>
      <c r="T1" s="83">
        <v>17</v>
      </c>
      <c r="U1" s="83">
        <v>18</v>
      </c>
      <c r="V1" s="83">
        <v>19</v>
      </c>
      <c r="W1" s="83">
        <v>20</v>
      </c>
      <c r="X1" s="83">
        <v>21</v>
      </c>
      <c r="Y1" s="83">
        <v>22</v>
      </c>
      <c r="Z1" s="84">
        <v>23</v>
      </c>
      <c r="AA1" s="121" t="s">
        <v>38</v>
      </c>
      <c r="AB1" s="122" t="s">
        <v>39</v>
      </c>
    </row>
    <row r="2" spans="1:28" ht="45" customHeight="1" x14ac:dyDescent="0.3">
      <c r="A2" s="85">
        <v>2900</v>
      </c>
      <c r="B2" s="86" t="s">
        <v>25</v>
      </c>
      <c r="C2" s="87">
        <v>45242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  <c r="AA2" s="90"/>
      <c r="AB2" s="91"/>
    </row>
    <row r="3" spans="1:28" ht="45" customHeight="1" thickBot="1" x14ac:dyDescent="0.35">
      <c r="A3" s="92">
        <v>32352</v>
      </c>
      <c r="B3" s="93" t="s">
        <v>98</v>
      </c>
      <c r="C3" s="184">
        <v>45242</v>
      </c>
      <c r="D3" s="185">
        <v>9.5</v>
      </c>
      <c r="E3" s="95">
        <v>9.8000000000000007</v>
      </c>
      <c r="F3" s="95">
        <v>9.7777777777777786</v>
      </c>
      <c r="G3" s="95">
        <v>9.1999999999999993</v>
      </c>
      <c r="H3" s="95">
        <v>9.5</v>
      </c>
      <c r="I3" s="95">
        <v>9.4</v>
      </c>
      <c r="J3" s="95">
        <v>9.3000000000000007</v>
      </c>
      <c r="K3" s="95">
        <v>9.1999999999999993</v>
      </c>
      <c r="L3" s="95">
        <v>9.3000000000000007</v>
      </c>
      <c r="M3" s="95">
        <v>9.3000000000000007</v>
      </c>
      <c r="N3" s="95">
        <v>9.3000000000000007</v>
      </c>
      <c r="O3" s="95">
        <v>9.6</v>
      </c>
      <c r="P3" s="95">
        <v>9.8571428571428577</v>
      </c>
      <c r="Q3" s="95">
        <v>9.6</v>
      </c>
      <c r="R3" s="95">
        <v>9.5555555555555554</v>
      </c>
      <c r="S3" s="95">
        <v>9.5555555555555554</v>
      </c>
      <c r="T3" s="95">
        <v>9.7777777777777786</v>
      </c>
      <c r="U3" s="95">
        <v>9.5</v>
      </c>
      <c r="V3" s="95">
        <v>9.5</v>
      </c>
      <c r="W3" s="95">
        <v>9.3000000000000007</v>
      </c>
      <c r="X3" s="95">
        <v>9.1</v>
      </c>
      <c r="Y3" s="95">
        <v>8.8000000000000007</v>
      </c>
      <c r="Z3" s="96">
        <v>9.1999999999999993</v>
      </c>
      <c r="AA3" s="97">
        <v>9.458844607025199</v>
      </c>
      <c r="AB3" s="98">
        <v>8.9964497041420124</v>
      </c>
    </row>
  </sheetData>
  <sheetProtection selectLockedCells="1" selectUnlockedCells="1"/>
  <autoFilter ref="A1:Q3" xr:uid="{6146FAF0-FD6B-4705-B667-0A153BF21F42}"/>
  <conditionalFormatting sqref="A2">
    <cfRule type="duplicateValues" dxfId="42" priority="2585"/>
    <cfRule type="duplicateValues" dxfId="41" priority="2586"/>
  </conditionalFormatting>
  <conditionalFormatting sqref="A3">
    <cfRule type="duplicateValues" dxfId="40" priority="1"/>
    <cfRule type="duplicateValues" dxfId="39" priority="2"/>
  </conditionalFormatting>
  <conditionalFormatting sqref="B2:B3">
    <cfRule type="duplicateValues" dxfId="38" priority="2589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A105-441D-43DB-83CC-E50FE40362D3}">
  <dimension ref="A1:AB3"/>
  <sheetViews>
    <sheetView windowProtection="1" showGridLines="0" zoomScale="60" zoomScaleNormal="6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8.109375" defaultRowHeight="15" x14ac:dyDescent="0.35"/>
  <cols>
    <col min="1" max="1" width="21.6640625" style="109" customWidth="1"/>
    <col min="2" max="2" width="30.77734375" style="110" customWidth="1"/>
    <col min="3" max="3" width="18.6640625" style="110" customWidth="1"/>
    <col min="4" max="26" width="12.6640625" style="110" customWidth="1"/>
    <col min="27" max="28" width="12.6640625" style="4" customWidth="1"/>
    <col min="29" max="16384" width="18.109375" style="4"/>
  </cols>
  <sheetData>
    <row r="1" spans="1:28" ht="49.95" customHeight="1" thickBot="1" x14ac:dyDescent="0.35">
      <c r="A1" s="111" t="s">
        <v>6</v>
      </c>
      <c r="B1" s="112" t="s">
        <v>7</v>
      </c>
      <c r="C1" s="112" t="s">
        <v>2</v>
      </c>
      <c r="D1" s="113">
        <v>1</v>
      </c>
      <c r="E1" s="113">
        <v>2</v>
      </c>
      <c r="F1" s="113">
        <v>3</v>
      </c>
      <c r="G1" s="113">
        <v>4</v>
      </c>
      <c r="H1" s="113">
        <v>5</v>
      </c>
      <c r="I1" s="113">
        <v>6</v>
      </c>
      <c r="J1" s="113">
        <v>7</v>
      </c>
      <c r="K1" s="113">
        <v>8</v>
      </c>
      <c r="L1" s="113">
        <v>9</v>
      </c>
      <c r="M1" s="113">
        <v>10</v>
      </c>
      <c r="N1" s="113">
        <v>11</v>
      </c>
      <c r="O1" s="113">
        <v>12</v>
      </c>
      <c r="P1" s="113">
        <v>13</v>
      </c>
      <c r="Q1" s="113">
        <v>14</v>
      </c>
      <c r="R1" s="113">
        <v>15</v>
      </c>
      <c r="S1" s="113">
        <v>16</v>
      </c>
      <c r="T1" s="113">
        <v>17</v>
      </c>
      <c r="U1" s="113">
        <v>18</v>
      </c>
      <c r="V1" s="113">
        <v>19</v>
      </c>
      <c r="W1" s="113">
        <v>20</v>
      </c>
      <c r="X1" s="113">
        <v>21</v>
      </c>
      <c r="Y1" s="113">
        <v>22</v>
      </c>
      <c r="Z1" s="114">
        <v>23</v>
      </c>
      <c r="AA1" s="125" t="s">
        <v>33</v>
      </c>
      <c r="AB1" s="126" t="s">
        <v>34</v>
      </c>
    </row>
    <row r="2" spans="1:28" ht="45" customHeight="1" x14ac:dyDescent="0.3">
      <c r="A2" s="85">
        <v>2900</v>
      </c>
      <c r="B2" s="115" t="s">
        <v>25</v>
      </c>
      <c r="C2" s="87">
        <v>45958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7"/>
      <c r="AA2" s="190">
        <v>0.76921631988784323</v>
      </c>
      <c r="AB2" s="191">
        <v>0.65085729151086325</v>
      </c>
    </row>
    <row r="3" spans="1:28" ht="45" customHeight="1" thickBot="1" x14ac:dyDescent="0.35">
      <c r="A3" s="92">
        <v>32352</v>
      </c>
      <c r="B3" s="120" t="s">
        <v>98</v>
      </c>
      <c r="C3" s="94">
        <v>45958</v>
      </c>
      <c r="D3" s="179">
        <v>1</v>
      </c>
      <c r="E3" s="179">
        <v>1</v>
      </c>
      <c r="F3" s="179">
        <v>0.9285714285714286</v>
      </c>
      <c r="G3" s="179">
        <v>0.9285714285714286</v>
      </c>
      <c r="H3" s="179">
        <v>1</v>
      </c>
      <c r="I3" s="179">
        <v>0.9285714285714286</v>
      </c>
      <c r="J3" s="179">
        <v>1</v>
      </c>
      <c r="K3" s="179">
        <v>1</v>
      </c>
      <c r="L3" s="179">
        <v>1</v>
      </c>
      <c r="M3" s="179">
        <v>1</v>
      </c>
      <c r="N3" s="179">
        <v>1</v>
      </c>
      <c r="O3" s="179">
        <v>1</v>
      </c>
      <c r="P3" s="179">
        <v>1</v>
      </c>
      <c r="Q3" s="179">
        <v>1</v>
      </c>
      <c r="R3" s="179">
        <v>1</v>
      </c>
      <c r="S3" s="179">
        <v>1</v>
      </c>
      <c r="T3" s="179">
        <v>1</v>
      </c>
      <c r="U3" s="179">
        <v>1</v>
      </c>
      <c r="V3" s="179">
        <v>1</v>
      </c>
      <c r="W3" s="179">
        <v>1</v>
      </c>
      <c r="X3" s="179">
        <v>1</v>
      </c>
      <c r="Y3" s="179">
        <v>0.9285714285714286</v>
      </c>
      <c r="Z3" s="180">
        <v>0.9285714285714286</v>
      </c>
      <c r="AA3" s="192">
        <v>0.99</v>
      </c>
      <c r="AB3" s="193">
        <v>0.92900000000000005</v>
      </c>
    </row>
  </sheetData>
  <autoFilter ref="A1:C3" xr:uid="{00000000-0009-0000-0000-000008000000}"/>
  <conditionalFormatting sqref="A2:A3">
    <cfRule type="duplicateValues" dxfId="37" priority="3"/>
    <cfRule type="duplicateValues" dxfId="36" priority="4"/>
  </conditionalFormatting>
  <conditionalFormatting sqref="B2:B3">
    <cfRule type="duplicateValues" dxfId="35" priority="5"/>
  </conditionalFormatting>
  <conditionalFormatting sqref="AA2:AB2">
    <cfRule type="containsBlanks" dxfId="2" priority="2">
      <formula>LEN(TRIM(AA2))=0</formula>
    </cfRule>
  </conditionalFormatting>
  <conditionalFormatting sqref="AA3:AB3">
    <cfRule type="containsBlanks" dxfId="1" priority="1">
      <formula>LEN(TRIM(AA3))=0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PROJETO</vt:lpstr>
      <vt:lpstr>ATRIBUTOS</vt:lpstr>
      <vt:lpstr>SEGMENTOS</vt:lpstr>
      <vt:lpstr>USUARIOS</vt:lpstr>
      <vt:lpstr>PERFIL</vt:lpstr>
      <vt:lpstr>APL_03_NOTA</vt:lpstr>
      <vt:lpstr>APL_02_NOTA</vt:lpstr>
      <vt:lpstr>APL_01_NOTA</vt:lpstr>
      <vt:lpstr>APL_03_SAT</vt:lpstr>
      <vt:lpstr>APL_02_SAT</vt:lpstr>
      <vt:lpstr>APL_01_SAT</vt:lpstr>
      <vt:lpstr>APL_03_INSAT</vt:lpstr>
      <vt:lpstr>APL_02_INSAT</vt:lpstr>
      <vt:lpstr>APL_01_INSAT</vt:lpstr>
      <vt:lpstr>APL_03_FIDEL</vt:lpstr>
      <vt:lpstr>APL_02_FIDEL</vt:lpstr>
      <vt:lpstr>APL_01_FIDEL</vt:lpstr>
      <vt:lpstr>COMENTARIOS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IQ-01</dc:creator>
  <cp:lastModifiedBy>Institruto da Qualidade</cp:lastModifiedBy>
  <cp:revision>0</cp:revision>
  <cp:lastPrinted>2018-11-01T19:00:42Z</cp:lastPrinted>
  <dcterms:created xsi:type="dcterms:W3CDTF">2006-09-16T00:00:00Z</dcterms:created>
  <dcterms:modified xsi:type="dcterms:W3CDTF">2025-11-11T17:30:22Z</dcterms:modified>
  <cp:contentStatus/>
  <dc:language>pt-BR</dc:language>
</cp:coreProperties>
</file>