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SERV01\Dados\01. CLIENTES\Samsung - HGM\6. Relatorios\Sistema Web\"/>
    </mc:Choice>
  </mc:AlternateContent>
  <xr:revisionPtr revIDLastSave="0" documentId="13_ncr:1_{7AB0D432-8031-474A-A1E8-ACD5FF001059}" xr6:coauthVersionLast="43" xr6:coauthVersionMax="43" xr10:uidLastSave="{00000000-0000-0000-0000-000000000000}"/>
  <workbookProtection lockWindows="1"/>
  <bookViews>
    <workbookView xWindow="-120" yWindow="-120" windowWidth="21840" windowHeight="13140" tabRatio="795" xr2:uid="{00000000-000D-0000-FFFF-FFFF00000000}"/>
  </bookViews>
  <sheets>
    <sheet name="PROJETO" sheetId="1" r:id="rId1"/>
    <sheet name="ATRIBUTOS" sheetId="2" r:id="rId2"/>
    <sheet name="SEGMENTOS" sheetId="4" r:id="rId3"/>
    <sheet name="USUARIOS" sheetId="5" r:id="rId4"/>
    <sheet name="PERFIL" sheetId="6" r:id="rId5"/>
    <sheet name="APL_1_NOTA" sheetId="17" r:id="rId6"/>
    <sheet name="APL_1_SAT" sheetId="9" r:id="rId7"/>
    <sheet name="APL_1_INSAT" sheetId="15" r:id="rId8"/>
    <sheet name="APL_1_FIDEL" sheetId="12" r:id="rId9"/>
    <sheet name="COMENTARIOS" sheetId="16" r:id="rId10"/>
  </sheets>
  <definedNames>
    <definedName name="_xlnm._FilterDatabase" localSheetId="8" hidden="1">APL_1_FIDEL!$A$3:$X$90</definedName>
    <definedName name="_xlnm._FilterDatabase" localSheetId="7" hidden="1">APL_1_INSAT!$A$1:$AC$88</definedName>
    <definedName name="_xlnm._FilterDatabase" localSheetId="5" hidden="1">APL_1_NOTA!$A$1:$C$88</definedName>
    <definedName name="_xlnm._FilterDatabase" localSheetId="6" hidden="1">APL_1_SAT!$A$1:$C$88</definedName>
    <definedName name="_xlnm._FilterDatabase" localSheetId="9" hidden="1">COMENTARIOS!$A$1:$I$616</definedName>
    <definedName name="_xlnm._FilterDatabase" localSheetId="4" hidden="1">PERFIL!$A$2:$D$89</definedName>
    <definedName name="_xlnm._FilterDatabase" localSheetId="2" hidden="1">SEGMENTOS!$A$1:$C$89</definedName>
    <definedName name="_xlnm._FilterDatabase" localSheetId="3" hidden="1">USUARIOS!$A$1:$BE$65</definedName>
    <definedName name="QTDS">PERFIL!$D$3:$AT$89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V78" i="6" l="1"/>
  <c r="AW78" i="6"/>
  <c r="AX78" i="6"/>
  <c r="AY78" i="6"/>
  <c r="AZ78" i="6"/>
  <c r="BA78" i="6"/>
  <c r="BB78" i="6"/>
  <c r="AV20" i="6"/>
  <c r="AW20" i="6"/>
  <c r="AX20" i="6"/>
  <c r="AY20" i="6"/>
  <c r="AV21" i="6"/>
  <c r="AW21" i="6"/>
  <c r="AX21" i="6"/>
  <c r="AY21" i="6"/>
  <c r="AV22" i="6"/>
  <c r="AW22" i="6"/>
  <c r="AX22" i="6"/>
  <c r="AY22" i="6"/>
  <c r="AV23" i="6"/>
  <c r="AW23" i="6"/>
  <c r="AX23" i="6"/>
  <c r="AY23" i="6"/>
  <c r="AV24" i="6"/>
  <c r="AW24" i="6"/>
  <c r="AX24" i="6"/>
  <c r="AY24" i="6"/>
  <c r="AV25" i="6"/>
  <c r="AW25" i="6"/>
  <c r="AX25" i="6"/>
  <c r="AY25" i="6"/>
  <c r="AV26" i="6"/>
  <c r="AW26" i="6"/>
  <c r="AX26" i="6"/>
  <c r="AY26" i="6"/>
  <c r="AV27" i="6"/>
  <c r="AW27" i="6"/>
  <c r="AX27" i="6"/>
  <c r="AY27" i="6"/>
  <c r="AV28" i="6"/>
  <c r="AW28" i="6"/>
  <c r="AX28" i="6"/>
  <c r="AY28" i="6"/>
  <c r="AV29" i="6"/>
  <c r="AW29" i="6"/>
  <c r="AX29" i="6"/>
  <c r="AY29" i="6"/>
  <c r="AV30" i="6"/>
  <c r="AW30" i="6"/>
  <c r="AX30" i="6"/>
  <c r="AY30" i="6"/>
  <c r="AV31" i="6"/>
  <c r="AW31" i="6"/>
  <c r="AX31" i="6"/>
  <c r="AY31" i="6"/>
  <c r="AV32" i="6"/>
  <c r="AW32" i="6"/>
  <c r="AX32" i="6"/>
  <c r="AY32" i="6"/>
  <c r="AV33" i="6"/>
  <c r="AW33" i="6"/>
  <c r="AX33" i="6"/>
  <c r="AY33" i="6"/>
  <c r="AV34" i="6"/>
  <c r="AW34" i="6"/>
  <c r="AX34" i="6"/>
  <c r="AY34" i="6"/>
  <c r="AV35" i="6"/>
  <c r="AW35" i="6"/>
  <c r="AX35" i="6"/>
  <c r="AY35" i="6"/>
  <c r="AV36" i="6"/>
  <c r="AW36" i="6"/>
  <c r="AX36" i="6"/>
  <c r="AY36" i="6"/>
  <c r="AV37" i="6"/>
  <c r="AV38" i="6"/>
  <c r="AV39" i="6"/>
  <c r="AV40" i="6"/>
  <c r="AV41" i="6"/>
  <c r="AV42" i="6"/>
  <c r="AV43" i="6"/>
  <c r="AV44" i="6"/>
  <c r="AV45" i="6"/>
  <c r="AV46" i="6"/>
  <c r="AV47" i="6"/>
  <c r="AV48" i="6"/>
  <c r="AV49"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9" i="6"/>
  <c r="AV80" i="6"/>
  <c r="AV81" i="6"/>
  <c r="AV82" i="6"/>
  <c r="AV83" i="6"/>
  <c r="AV84" i="6"/>
  <c r="AV85" i="6"/>
  <c r="AV86" i="6"/>
  <c r="AV87" i="6"/>
  <c r="AV88" i="6"/>
  <c r="AV89"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9" i="6"/>
  <c r="AW80" i="6"/>
  <c r="AW81" i="6"/>
  <c r="AW82" i="6"/>
  <c r="AW83" i="6"/>
  <c r="AW84" i="6"/>
  <c r="AW85" i="6"/>
  <c r="AW86" i="6"/>
  <c r="AW87" i="6"/>
  <c r="AW88" i="6"/>
  <c r="AW89" i="6"/>
  <c r="AX37" i="6"/>
  <c r="AX38" i="6"/>
  <c r="AX39" i="6"/>
  <c r="AX40" i="6"/>
  <c r="AX41" i="6"/>
  <c r="AX42" i="6"/>
  <c r="AX43" i="6"/>
  <c r="AX44" i="6"/>
  <c r="AX45" i="6"/>
  <c r="AX46" i="6"/>
  <c r="AX47" i="6"/>
  <c r="AX48" i="6"/>
  <c r="AX49" i="6"/>
  <c r="AX50" i="6"/>
  <c r="AX51" i="6"/>
  <c r="AX52" i="6"/>
  <c r="AX53" i="6"/>
  <c r="AX54" i="6"/>
  <c r="AX55" i="6"/>
  <c r="AX56" i="6"/>
  <c r="AX57" i="6"/>
  <c r="AX58" i="6"/>
  <c r="AX59" i="6"/>
  <c r="AX60" i="6"/>
  <c r="AX61" i="6"/>
  <c r="AX62" i="6"/>
  <c r="AX63" i="6"/>
  <c r="AX64" i="6"/>
  <c r="AX65" i="6"/>
  <c r="AX66" i="6"/>
  <c r="AX67" i="6"/>
  <c r="AX68" i="6"/>
  <c r="AX69" i="6"/>
  <c r="AX70" i="6"/>
  <c r="AX71" i="6"/>
  <c r="AX72" i="6"/>
  <c r="AX73" i="6"/>
  <c r="AX74" i="6"/>
  <c r="AX75" i="6"/>
  <c r="AX76" i="6"/>
  <c r="AX77" i="6"/>
  <c r="AX79" i="6"/>
  <c r="AX80" i="6"/>
  <c r="AX81" i="6"/>
  <c r="AX82" i="6"/>
  <c r="AX83" i="6"/>
  <c r="AX84" i="6"/>
  <c r="AX85" i="6"/>
  <c r="AX86" i="6"/>
  <c r="AX87" i="6"/>
  <c r="AX88" i="6"/>
  <c r="AX89" i="6"/>
  <c r="BB20" i="6"/>
  <c r="BB21" i="6"/>
  <c r="BB22" i="6"/>
  <c r="BB23" i="6"/>
  <c r="BB24" i="6"/>
  <c r="BB25" i="6"/>
  <c r="BB26" i="6"/>
  <c r="BB27" i="6"/>
  <c r="BB28" i="6"/>
  <c r="BB29" i="6"/>
  <c r="BB30" i="6"/>
  <c r="BB31" i="6"/>
  <c r="BB32" i="6"/>
  <c r="BB33" i="6"/>
  <c r="BB34" i="6"/>
  <c r="BB35" i="6"/>
  <c r="BB36" i="6"/>
  <c r="BB37" i="6"/>
  <c r="BB38" i="6"/>
  <c r="BB39" i="6"/>
  <c r="BB40" i="6"/>
  <c r="BB41" i="6"/>
  <c r="BB42" i="6"/>
  <c r="BB43" i="6"/>
  <c r="BB44" i="6"/>
  <c r="BB45" i="6"/>
  <c r="BB46" i="6"/>
  <c r="BB47" i="6"/>
  <c r="BB48" i="6"/>
  <c r="BB49" i="6"/>
  <c r="BB50" i="6"/>
  <c r="BB51" i="6"/>
  <c r="BB52" i="6"/>
  <c r="BB53" i="6"/>
  <c r="BB54" i="6"/>
  <c r="BB55" i="6"/>
  <c r="BB56" i="6"/>
  <c r="BB57" i="6"/>
  <c r="BB58" i="6"/>
  <c r="BB59" i="6"/>
  <c r="BB60" i="6"/>
  <c r="BB61" i="6"/>
  <c r="BB62" i="6"/>
  <c r="BB63" i="6"/>
  <c r="BB64" i="6"/>
  <c r="BB65" i="6"/>
  <c r="BB66" i="6"/>
  <c r="BB67" i="6"/>
  <c r="BB68" i="6"/>
  <c r="BB69" i="6"/>
  <c r="BB70" i="6"/>
  <c r="BB71" i="6"/>
  <c r="BB72" i="6"/>
  <c r="BB73" i="6"/>
  <c r="BB74" i="6"/>
  <c r="BB75" i="6"/>
  <c r="BB76" i="6"/>
  <c r="BB77" i="6"/>
  <c r="BB79" i="6"/>
  <c r="BB80" i="6"/>
  <c r="BB81" i="6"/>
  <c r="BB82" i="6"/>
  <c r="BB83" i="6"/>
  <c r="BB84" i="6"/>
  <c r="BB85" i="6"/>
  <c r="BB86" i="6"/>
  <c r="BB87" i="6"/>
  <c r="BB88" i="6"/>
  <c r="BB8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9" i="6"/>
  <c r="BA80" i="6"/>
  <c r="BA81" i="6"/>
  <c r="BA82" i="6"/>
  <c r="BA83" i="6"/>
  <c r="BA84" i="6"/>
  <c r="BA85" i="6"/>
  <c r="BA86" i="6"/>
  <c r="BA87" i="6"/>
  <c r="BA88" i="6"/>
  <c r="BA89" i="6"/>
  <c r="AZ20" i="6"/>
  <c r="AZ21" i="6"/>
  <c r="AZ22" i="6"/>
  <c r="AZ23" i="6"/>
  <c r="AZ24" i="6"/>
  <c r="AZ25" i="6"/>
  <c r="AZ26" i="6"/>
  <c r="AZ27" i="6"/>
  <c r="AZ28" i="6"/>
  <c r="AZ29" i="6"/>
  <c r="AZ30" i="6"/>
  <c r="AZ31" i="6"/>
  <c r="AZ32" i="6"/>
  <c r="AZ33" i="6"/>
  <c r="AZ34" i="6"/>
  <c r="AZ35" i="6"/>
  <c r="AZ36" i="6"/>
  <c r="AZ37" i="6"/>
  <c r="AZ38" i="6"/>
  <c r="AZ39" i="6"/>
  <c r="AZ40" i="6"/>
  <c r="AZ41" i="6"/>
  <c r="AZ42" i="6"/>
  <c r="AZ43" i="6"/>
  <c r="AZ44" i="6"/>
  <c r="AZ45" i="6"/>
  <c r="AZ46" i="6"/>
  <c r="AZ47" i="6"/>
  <c r="AZ48" i="6"/>
  <c r="AZ49" i="6"/>
  <c r="AZ50" i="6"/>
  <c r="AZ51" i="6"/>
  <c r="AZ52" i="6"/>
  <c r="AZ53" i="6"/>
  <c r="AZ54" i="6"/>
  <c r="AZ55" i="6"/>
  <c r="AZ56" i="6"/>
  <c r="AZ57" i="6"/>
  <c r="AZ58" i="6"/>
  <c r="AZ59" i="6"/>
  <c r="AZ60" i="6"/>
  <c r="AZ61" i="6"/>
  <c r="AZ62" i="6"/>
  <c r="AZ63" i="6"/>
  <c r="AZ64" i="6"/>
  <c r="AZ65" i="6"/>
  <c r="AZ66" i="6"/>
  <c r="AZ67" i="6"/>
  <c r="AZ68" i="6"/>
  <c r="AZ69" i="6"/>
  <c r="AZ70" i="6"/>
  <c r="AZ71" i="6"/>
  <c r="AZ72" i="6"/>
  <c r="AZ73" i="6"/>
  <c r="AZ74" i="6"/>
  <c r="AZ75" i="6"/>
  <c r="AZ76" i="6"/>
  <c r="AZ77" i="6"/>
  <c r="AZ79" i="6"/>
  <c r="AZ80" i="6"/>
  <c r="AZ81" i="6"/>
  <c r="AZ82" i="6"/>
  <c r="AZ83" i="6"/>
  <c r="AZ84" i="6"/>
  <c r="AZ85" i="6"/>
  <c r="AZ86" i="6"/>
  <c r="AZ87" i="6"/>
  <c r="AZ88" i="6"/>
  <c r="AZ89"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9" i="6"/>
  <c r="AY80" i="6"/>
  <c r="AY81" i="6"/>
  <c r="AY82" i="6"/>
  <c r="AY83" i="6"/>
  <c r="AY84" i="6"/>
  <c r="AY85" i="6"/>
  <c r="AY86" i="6"/>
  <c r="AY87" i="6"/>
  <c r="AY88" i="6"/>
  <c r="AY89" i="6"/>
  <c r="AY18" i="6" l="1"/>
  <c r="AY19" i="6"/>
  <c r="BB4" i="6"/>
  <c r="BB5" i="6"/>
  <c r="BB6" i="6"/>
  <c r="BB7" i="6"/>
  <c r="BB8" i="6"/>
  <c r="BB9" i="6"/>
  <c r="BB10" i="6"/>
  <c r="BB11" i="6"/>
  <c r="BB12" i="6"/>
  <c r="BB13" i="6"/>
  <c r="BB14" i="6"/>
  <c r="BB15" i="6"/>
  <c r="BB16" i="6"/>
  <c r="BB17" i="6"/>
  <c r="BB18" i="6"/>
  <c r="BB19" i="6"/>
  <c r="BA4" i="6"/>
  <c r="BA5" i="6"/>
  <c r="BA6" i="6"/>
  <c r="BA7" i="6"/>
  <c r="BA8" i="6"/>
  <c r="BA9" i="6"/>
  <c r="BA10" i="6"/>
  <c r="BA11" i="6"/>
  <c r="BA12" i="6"/>
  <c r="BA13" i="6"/>
  <c r="BA14" i="6"/>
  <c r="BA15" i="6"/>
  <c r="BA16" i="6"/>
  <c r="BA17" i="6"/>
  <c r="BA18" i="6"/>
  <c r="BA19" i="6"/>
  <c r="AZ7" i="6"/>
  <c r="AZ8" i="6"/>
  <c r="AZ9" i="6"/>
  <c r="AZ10" i="6"/>
  <c r="AZ11" i="6"/>
  <c r="AZ12" i="6"/>
  <c r="AZ13" i="6"/>
  <c r="AZ14" i="6"/>
  <c r="AZ15" i="6"/>
  <c r="AZ16" i="6"/>
  <c r="AZ17" i="6"/>
  <c r="AZ18" i="6"/>
  <c r="AZ19" i="6"/>
  <c r="AZ5" i="6"/>
  <c r="AZ6" i="6"/>
  <c r="AZ4" i="6"/>
  <c r="BB3" i="6" l="1"/>
  <c r="BA3" i="6"/>
  <c r="AZ3" i="6"/>
  <c r="AV4" i="6" l="1"/>
  <c r="AW4" i="6"/>
  <c r="AX4" i="6"/>
  <c r="AY4" i="6"/>
  <c r="AV5" i="6"/>
  <c r="AW5" i="6"/>
  <c r="AX5" i="6"/>
  <c r="AY5" i="6"/>
  <c r="AV6" i="6"/>
  <c r="AW6" i="6"/>
  <c r="AX6" i="6"/>
  <c r="AY6" i="6"/>
  <c r="AV7" i="6"/>
  <c r="AW7" i="6"/>
  <c r="AX7" i="6"/>
  <c r="AY7" i="6"/>
  <c r="AV8" i="6"/>
  <c r="AW8" i="6"/>
  <c r="AX8" i="6"/>
  <c r="AY8" i="6"/>
  <c r="AV9" i="6"/>
  <c r="AW9" i="6"/>
  <c r="AX9" i="6"/>
  <c r="AY9" i="6"/>
  <c r="AV10" i="6"/>
  <c r="AW10" i="6"/>
  <c r="AX10" i="6"/>
  <c r="AY10" i="6"/>
  <c r="AV11" i="6"/>
  <c r="AW11" i="6"/>
  <c r="AX11" i="6"/>
  <c r="AY11" i="6"/>
  <c r="AV12" i="6"/>
  <c r="AW12" i="6"/>
  <c r="AX12" i="6"/>
  <c r="AY12" i="6"/>
  <c r="AV13" i="6"/>
  <c r="AW13" i="6"/>
  <c r="AX13" i="6"/>
  <c r="AY13" i="6"/>
  <c r="AV14" i="6"/>
  <c r="AW14" i="6"/>
  <c r="AX14" i="6"/>
  <c r="AY14" i="6"/>
  <c r="AV15" i="6"/>
  <c r="AW15" i="6"/>
  <c r="AX15" i="6"/>
  <c r="AY15" i="6"/>
  <c r="AV16" i="6"/>
  <c r="AW16" i="6"/>
  <c r="AX16" i="6"/>
  <c r="AY16" i="6"/>
  <c r="AV17" i="6"/>
  <c r="AW17" i="6"/>
  <c r="AX17" i="6"/>
  <c r="AY17" i="6"/>
  <c r="AV18" i="6"/>
  <c r="AW18" i="6"/>
  <c r="AX18" i="6"/>
  <c r="AV19" i="6"/>
  <c r="AW19" i="6"/>
  <c r="AX19" i="6"/>
  <c r="AY3" i="6"/>
  <c r="AX3" i="6"/>
  <c r="AW3" i="6"/>
  <c r="AV3" i="6"/>
</calcChain>
</file>

<file path=xl/sharedStrings.xml><?xml version="1.0" encoding="utf-8"?>
<sst xmlns="http://schemas.openxmlformats.org/spreadsheetml/2006/main" count="4615" uniqueCount="1009">
  <si>
    <t>ID_PROJETO</t>
  </si>
  <si>
    <t>PROJETO</t>
  </si>
  <si>
    <t>DATA</t>
  </si>
  <si>
    <t>Área / Dimensão</t>
  </si>
  <si>
    <t>Impacto</t>
  </si>
  <si>
    <t>Importância</t>
  </si>
  <si>
    <t>ID_SEGMENTO</t>
  </si>
  <si>
    <t>SEGMENTO</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</si>
  <si>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</si>
  <si>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</si>
  <si>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</si>
  <si>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</si>
  <si>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</si>
  <si>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</si>
  <si>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</si>
  <si>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</si>
  <si>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</si>
  <si>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</si>
  <si>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</si>
  <si>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</si>
  <si>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</si>
  <si>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</si>
  <si>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</si>
  <si>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</si>
  <si>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</si>
  <si>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</si>
  <si>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</si>
  <si>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</si>
  <si>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</si>
  <si>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</si>
  <si>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</si>
  <si>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</si>
  <si>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</si>
  <si>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</si>
  <si>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</si>
  <si>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</si>
  <si>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</si>
  <si>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</si>
  <si>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</si>
  <si>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</si>
  <si>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</si>
  <si>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</si>
  <si>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</si>
  <si>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</si>
  <si>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</si>
  <si>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</si>
  <si>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</si>
  <si>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</si>
  <si>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</si>
  <si>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</si>
  <si>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</si>
  <si>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</si>
  <si>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</si>
  <si>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</si>
  <si>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</si>
  <si>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</si>
  <si>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</si>
  <si>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</si>
  <si>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</si>
  <si>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</si>
  <si>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</si>
  <si>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</si>
  <si>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t>
  </si>
  <si>
    <t>ID_Segmento</t>
  </si>
  <si>
    <t>Data</t>
  </si>
  <si>
    <t>Fidelidade</t>
  </si>
  <si>
    <t>Grupo</t>
  </si>
  <si>
    <t>Satisfação geral</t>
  </si>
  <si>
    <t>ID_Atributo</t>
  </si>
  <si>
    <t>Atributo</t>
  </si>
  <si>
    <t>Segmento</t>
  </si>
  <si>
    <t>Comparativo</t>
  </si>
  <si>
    <t>ID_Usuario</t>
  </si>
  <si>
    <t>Senha</t>
  </si>
  <si>
    <t>ISQP</t>
  </si>
  <si>
    <t>IS$P</t>
  </si>
  <si>
    <t>IIQP</t>
  </si>
  <si>
    <t>II$P</t>
  </si>
  <si>
    <t>VISUALIZA02</t>
  </si>
  <si>
    <t>VISUALIZA01</t>
  </si>
  <si>
    <t>CLASSIFICACAO</t>
  </si>
  <si>
    <t>COMENTARIO</t>
  </si>
  <si>
    <t>AREA_DIMENSAO</t>
  </si>
  <si>
    <t>Qtd. de avaliações</t>
  </si>
  <si>
    <t>IQP</t>
  </si>
  <si>
    <t>I$P</t>
  </si>
  <si>
    <t>VISUALIZA03</t>
  </si>
  <si>
    <t>Muito satisfeito</t>
  </si>
  <si>
    <t>Satisfeito</t>
  </si>
  <si>
    <t>Insatisfeito</t>
  </si>
  <si>
    <t>Muito insatisfeito</t>
  </si>
  <si>
    <t>Primes</t>
  </si>
  <si>
    <t>Favoráveis</t>
  </si>
  <si>
    <t>Vulnerável</t>
  </si>
  <si>
    <t>Insatisfeitos</t>
  </si>
  <si>
    <t>Alto risco</t>
  </si>
  <si>
    <t>Geral</t>
  </si>
  <si>
    <t>Segmento_Nome</t>
  </si>
  <si>
    <t>Pesquisa de avaliação do Respeito praticado na Samsung</t>
  </si>
  <si>
    <t>LA Office</t>
  </si>
  <si>
    <t>SEDA-P(C)</t>
  </si>
  <si>
    <t>SEDA-S</t>
  </si>
  <si>
    <t>Business Management</t>
  </si>
  <si>
    <t>Corporate Affairs</t>
  </si>
  <si>
    <t>EHS</t>
  </si>
  <si>
    <t>Finance</t>
  </si>
  <si>
    <t>HR</t>
  </si>
  <si>
    <t>Legal Affairs</t>
  </si>
  <si>
    <t>Manufacturing</t>
  </si>
  <si>
    <t>Marketing</t>
  </si>
  <si>
    <t>Procurement</t>
  </si>
  <si>
    <t>Production Engineering</t>
  </si>
  <si>
    <t>QA &amp; CS</t>
  </si>
  <si>
    <t>SCM &amp; Logistics</t>
  </si>
  <si>
    <t>Sales</t>
  </si>
  <si>
    <t>Business Management - LA Office</t>
  </si>
  <si>
    <t>Business Management - SEDA-P(C)</t>
  </si>
  <si>
    <t>Business Management - SEDA-S</t>
  </si>
  <si>
    <t>Corporate Affairs - SEDA-P(C)</t>
  </si>
  <si>
    <t>Finance - SEDA-P(C)</t>
  </si>
  <si>
    <t>Finance - SEDA-S</t>
  </si>
  <si>
    <t>HR - LA Office</t>
  </si>
  <si>
    <t>HR - SEDA-P(C)</t>
  </si>
  <si>
    <t>HR - SEDA-S</t>
  </si>
  <si>
    <t>Marketing - LA Office</t>
  </si>
  <si>
    <t>Marketing - SEDA-S</t>
  </si>
  <si>
    <t>QA &amp; CS - LA Office</t>
  </si>
  <si>
    <t>QA &amp; CS - SEDA-P(C)</t>
  </si>
  <si>
    <t>QA &amp; CS - SEDA-S</t>
  </si>
  <si>
    <t>SCM &amp; Logistics - LA Office</t>
  </si>
  <si>
    <t>SCM &amp; Logistics - SEDA-P(C)</t>
  </si>
  <si>
    <t>SCM &amp; Logistics - SEDA-S</t>
  </si>
  <si>
    <t>Manufacturing - Factory Innovation Part - SEDA-P(C)</t>
  </si>
  <si>
    <t>Manufacturing - HHP Main Line Part - SEDA-P(C)</t>
  </si>
  <si>
    <t>Manufacturing - HHP Materials Part - SEDA-P(C)</t>
  </si>
  <si>
    <t>Manufacturing - HHP Production Quality Main Part - SEDA-P(C)</t>
  </si>
  <si>
    <t>Manufacturing - HHP Production Quality SMD Part - SEDA-P(C)</t>
  </si>
  <si>
    <t>Manufacturing - HHP SMD Part - SEDA-P(C)</t>
  </si>
  <si>
    <t>Manufacturing - HHP Sub-Assembly Part - SEDA-P(C)</t>
  </si>
  <si>
    <t>Manufacturing - Innovation Part - SEDA-P(C)</t>
  </si>
  <si>
    <t>Manufacturing - NPC Main Line Part - SEDA-P(C)</t>
  </si>
  <si>
    <t>Manufacturing - NPC Materials Parte - SEDA-P(C)</t>
  </si>
  <si>
    <t>Manufacturing - NPC PBA Part - SEDA-P(C)</t>
  </si>
  <si>
    <t>Manufacturing - NPC Production Quality Main Part - SEDA-P(C)</t>
  </si>
  <si>
    <t>Manufacturing - NPC SMD Part - SEDA-P(C)</t>
  </si>
  <si>
    <t>Manufacturing - SVC Support Part - SEDA-P(C)</t>
  </si>
  <si>
    <t>Manufacturing - Tablet Production Quality Main Part - SEDA-P(C)</t>
  </si>
  <si>
    <t>Marketing - HHP Marcom P - SEDA-S</t>
  </si>
  <si>
    <t>Procurement - HHP Purchasing Part - SEDA-P(C)</t>
  </si>
  <si>
    <t>Procurement - SVC Support Part - SEDA-P(C)</t>
  </si>
  <si>
    <t>Production Engineering - HHP Engineering Part - SEDA-P(C)</t>
  </si>
  <si>
    <t>Production Engineering - Maintenance Part - SEDA-P(C)</t>
  </si>
  <si>
    <t>QA &amp; CS - IQC Part - SEDA-P(C)</t>
  </si>
  <si>
    <t>QA &amp; CS - NPC Quality Part - SEDA-P(C)</t>
  </si>
  <si>
    <t>QA &amp; CS - OQC Part - SEDA-P(C)</t>
  </si>
  <si>
    <t>QA &amp; CS - Quality Part - SEDA-P(C)</t>
  </si>
  <si>
    <t>QA &amp; CS - SVC Support Part - SEDA-P(C)</t>
  </si>
  <si>
    <t>SCM &amp; Logistics - Factory Out Part - SEDA-P(C)</t>
  </si>
  <si>
    <t>SCM &amp; Logistics - Logistics Team - SEDA-S</t>
  </si>
  <si>
    <t>Faixa etária: De 18 até 25 anos</t>
  </si>
  <si>
    <t>Faixa etária: De 26 até 35 anos</t>
  </si>
  <si>
    <t>Faixa etária: De 36 até 45 anos</t>
  </si>
  <si>
    <t>Faixa etária: De 45 até 60 anos</t>
  </si>
  <si>
    <t>Tempo de casa: 16 anos ou mais</t>
  </si>
  <si>
    <t>Tempo de casa: Até 1 ano</t>
  </si>
  <si>
    <t>Tempo de casa: De 1 até 5 anos</t>
  </si>
  <si>
    <t>Tempo de casa: De 11 até 15 anos</t>
  </si>
  <si>
    <t>Tempo de casa: De 6 até 10 anos</t>
  </si>
  <si>
    <t>Superior imediato: Coordenador</t>
  </si>
  <si>
    <t>Superior imediato: Diretor</t>
  </si>
  <si>
    <t>Superior imediato: Gerente</t>
  </si>
  <si>
    <t>Superior imediato: Líder</t>
  </si>
  <si>
    <t>Superior imediato: Supervisor</t>
  </si>
  <si>
    <t>Superior imediato: VP</t>
  </si>
  <si>
    <t>Nível do cargo: CL1-I</t>
  </si>
  <si>
    <t>Nível do cargo: CL1-II</t>
  </si>
  <si>
    <t>Nível do cargo: CL1-III</t>
  </si>
  <si>
    <t>Nível do cargo: CL2-I</t>
  </si>
  <si>
    <t>Nível do cargo: CL2-II</t>
  </si>
  <si>
    <t>Nível do cargo: CL2-III</t>
  </si>
  <si>
    <t>Nível do cargo: CL3 + CL4</t>
  </si>
  <si>
    <t>Nível do cargo: SJ1 + SJ2</t>
  </si>
  <si>
    <t>HR - General Affairs Part - SEDA-P(C)</t>
  </si>
  <si>
    <t>HR - Human Resources Part - SEDA-P(C)</t>
  </si>
  <si>
    <t>HR - Security Part - SEDA-P(C)</t>
  </si>
  <si>
    <t>GBM</t>
  </si>
  <si>
    <t>Job Family</t>
  </si>
  <si>
    <t>Nível do cargo</t>
  </si>
  <si>
    <t>Faixa etária</t>
  </si>
  <si>
    <t>De 18 até 25 anos</t>
  </si>
  <si>
    <t>De 26 até 35 anos</t>
  </si>
  <si>
    <t>De 36 até 45 anos</t>
  </si>
  <si>
    <t>De 45 até 60 anos</t>
  </si>
  <si>
    <t>Tempo de casa</t>
  </si>
  <si>
    <t>Superior imediato</t>
  </si>
  <si>
    <t>VP</t>
  </si>
  <si>
    <t>Diretor</t>
  </si>
  <si>
    <t>Gerente</t>
  </si>
  <si>
    <t>Coordenador</t>
  </si>
  <si>
    <t>Supervisor</t>
  </si>
  <si>
    <t>Líder</t>
  </si>
  <si>
    <t>16 anos ou mais</t>
  </si>
  <si>
    <t>De 11 até 15 anos</t>
  </si>
  <si>
    <t>De 6 até 10 anos</t>
  </si>
  <si>
    <t>De 1 até 5 anos</t>
  </si>
  <si>
    <t>Até 1 ano</t>
  </si>
  <si>
    <t>Nível de respeito</t>
  </si>
  <si>
    <t>Nível de orgulho</t>
  </si>
  <si>
    <t>ICC</t>
  </si>
  <si>
    <t>Supervisory Organization</t>
  </si>
  <si>
    <t>General Affairs Part - SEDA-P(C)</t>
  </si>
  <si>
    <t>Human Resources Part - SEDA-P(C)</t>
  </si>
  <si>
    <t>Security Part - SEDA-P(C)</t>
  </si>
  <si>
    <t>CL+TB: CL1-I</t>
  </si>
  <si>
    <t>CL+TB: CL1-II</t>
  </si>
  <si>
    <t>CL+TB: CL1-III</t>
  </si>
  <si>
    <t>CL+TB: CL2-I</t>
  </si>
  <si>
    <t>CL+TB: CL2-II</t>
  </si>
  <si>
    <t>CL+TB: CL2-III</t>
  </si>
  <si>
    <t>CL+TB: CL3 + CL4</t>
  </si>
  <si>
    <t>CL+TB: SJ1 + SJ2</t>
  </si>
  <si>
    <t>Muito alto</t>
  </si>
  <si>
    <t>Alto</t>
  </si>
  <si>
    <t>Médio</t>
  </si>
  <si>
    <t>Baixo</t>
  </si>
  <si>
    <t>Muito baixo</t>
  </si>
  <si>
    <t>Nem satisfeito nem insatisfeito</t>
  </si>
  <si>
    <t>Na minha área eu tenho acesso a todos os níveis da liderança:  líderes, coordenadores, supervisores, gerentes, diretores.</t>
  </si>
  <si>
    <t>Na minha área não existem conflitos entre os diversos níveis de liderança ( líderes, coordenadores, supervisores, gerentes, diretores).</t>
  </si>
  <si>
    <t>Na minha área as lideranças ( líderes, coordenadores, supervisores, gerentes, diretores) estão preparadas para gerenciar pessoas e administrar equipes.</t>
  </si>
  <si>
    <t xml:space="preserve">A Samsung respeita a diversidade e pratica a inclusão de seus colaboradores. </t>
  </si>
  <si>
    <t>As lideranças da minha área praticam no dia a dia os valores e as políticas da Samsung.</t>
  </si>
  <si>
    <t xml:space="preserve">As lideranças da minha área reconhecem os esforços e dedicação dos colaboradores. </t>
  </si>
  <si>
    <t>Na Samsung todos são tratados com dignidade e respeito.</t>
  </si>
  <si>
    <t>Na minha área, quando alguém erra é corrigido e orientado, mas não sofre constrangimentos.</t>
  </si>
  <si>
    <t>As lideranças da minha área tratam com  respeito todos os colaboradores, mesmo aqueles que discordam das suas opiniões e pontos de vista.</t>
  </si>
  <si>
    <t xml:space="preserve">Na minha área as pessoas são tratadas sem discriminação de idade, orientação sexual, cor, religião ou nível hierárquico. </t>
  </si>
  <si>
    <t xml:space="preserve">Na Samsung existe coerência nas decisões tomadas. </t>
  </si>
  <si>
    <t xml:space="preserve">As lideranças da minha área procuram dar oportunidades para todos os membros da equipe. </t>
  </si>
  <si>
    <t>A Samsung pratica uma comunicação aberta e transparente com os colaboradores.</t>
  </si>
  <si>
    <t xml:space="preserve">Na Samsung temos bons canais de comunicação para manifestar nossas ideias, solicitar informações e propor sugestões. </t>
  </si>
  <si>
    <t>Sempre que há notícias e fatos importantes da empresa as lideranças da minha área procuram nos informar/esclarecer.</t>
  </si>
  <si>
    <t>Trabalhando na Samsung eu consigo equilibrar minha vida profissional, pessoal e familiar.</t>
  </si>
  <si>
    <t>Na minha área o trabalho está bem equilibrado entre os membros da equipe, ninguém está sobrecarregado.</t>
  </si>
  <si>
    <t xml:space="preserve">As lideranças da Samsung entendem a importância de se ter metas claras, atingíveis e alinhadas com a descrição de trabalho e função de cada um.  </t>
  </si>
  <si>
    <t>A Samsung faz com que todo colaborador, desde o início, sinta-se bem-vindo e integrado à empresa.</t>
  </si>
  <si>
    <t xml:space="preserve">Somos incentivados a participar ativamente das diferentes atividades realizadas pela empresa. </t>
  </si>
  <si>
    <t>A Samsung incentiva a colaboração, troca de ideias e recursos entre as diversas áreas da empresa.</t>
  </si>
  <si>
    <t>Na minha área, as lideranças estão abertas para escutar nossas ideias e opiniões.</t>
  </si>
  <si>
    <t>A Samsung oferece às equipes os recursos e suporte necessários para que se possa atingir as metas.</t>
  </si>
  <si>
    <t>As lideranças da minha área motivam a equipe para obter os melhores resultados, mas sem exercer pressão exagerada.</t>
  </si>
  <si>
    <t>Alinhamento</t>
  </si>
  <si>
    <t>Valorização</t>
  </si>
  <si>
    <t>Dignidade</t>
  </si>
  <si>
    <t>Senso de Justiça</t>
  </si>
  <si>
    <t>Comunicação</t>
  </si>
  <si>
    <t>Equilíbrio</t>
  </si>
  <si>
    <t>Integração</t>
  </si>
  <si>
    <t>Apoio</t>
  </si>
  <si>
    <t xml:space="preserve">Respeito praticado </t>
  </si>
  <si>
    <t>Não respondeu</t>
  </si>
  <si>
    <t>Satisfação Geral</t>
  </si>
  <si>
    <t>Empresas que se preocupam com o equilíbrio entre vida pessoal e trabalho praticam o home office e short Friday por exemplo. Aqui na Samsung poderíamos pelo menos ter as pontes de feriados. Isso faz muito diferença na percepção dos funcionários quando comparam a outras empresas do mercado, onde a grande maioria tem a ponte. Isso é uma coisa simples que gera uma dissonância muito grande nos funcionários e poderia ser repensada. Acredito que a empresa dá pouca autonomia até para os colaboradores sêniores. Tenho a sensação que estou sendo monitorado o tempo inteiro pelo meu chefe coreano, mesmo entregando tudo o que ele pede. Existe pouca compreensão para situações em que o colaborador precisa se ausentar, por exemplo em casos de problemas de saúde ou até mesmo perda de algum familiar. Mesmo comunicando o ocorrido e avisando pessoalmente fica a sensação de que estamos fazendo algo errado e nenhuma empatia pela situação que o funcionário está passando. Admiro a empresa pelos produtos e pela história e acredito que para continuar crescendo globalmente precisa ter uma cultura mais atraente para os funcionários locais. Passamos muitas horas das nossas vidas no escritório e é importante nos sentirmos bem nesse local, caso contrário, as pessoas mudarão na primeira oportunidade que surgir.</t>
  </si>
  <si>
    <t>Tentei colaborar e oferecer novas ideias e ampliar o escopo de trabalho, mas nao foi respeitado Na mudanca de lideranca tambem mais uma vez foi colocado a ideia, mas a montagem da nova equipe so foi completada pela metade, trazendo muitas frustracoes em questao de relacionamento. Trabalho na Samsung a alguns anos e tive experiencias em outras empresas Coreanas, mas nunca tive uma equipe como a atual, onde nao tem respeito nem hierarquia Nao exite o chamado "team work", sempre foi de concentrado em forma desproporcional, trazendo desconforto, insatisfacao ao profissional que acavou virando um lobo solitario achando que a euipe funciona somente com ele e nao ele para a equipe. Aqui nao tem respeito para os cargos, nao tem o cuidado que deve ter numa empresa multinacional com cultura muito diferente entre diretoria e funcionarios locais, somente tem reclamacoes e so procura difamar a equipe para se consagrar, e queimar os novos integrantes para tentar construir a propria equipe Acho isso e muito perigoso, numa empresa como Samsung nao deveria ter uma equipe com este tipo de estrutura</t>
  </si>
  <si>
    <t>Os lideres deveriam vir mais preparados para lidar com pessoas , com equipes no geral. Principalmente de culturas e backgrounds diferentes, e estar dispostos a ouvir e inovar.</t>
  </si>
  <si>
    <t>A Samsung é uma EXCELENTE empresa para se trabalhar. Algumas áreas ainda sofrem a influência negativa dos Dispatchers/BM's, que limitam e restrigem a autonomia dos líderes. Isto acontece desde controle de despesas a contratação de colaboradores (tomada de decisão). Isto precisa mudar imediatamente!</t>
  </si>
  <si>
    <t>De uma forma geral, as questões relacionadas a Respeito evoluiram bastante, mas ainda temos muitas oportunidades. Muitos lideres, locais e expatriados possuem uma boa gestão em que o Respeito impera, contudo, isso ainda não é parte do nosso estilo de liderança; Muitos lideres ainda são desrespeitodos com suas equipes. Os locais responsablizam os expatriados, contudo, eles têm um papel importante e muitas vezes se eximem da responsabilidade de criar e estabelecer um bom clima na area, orientar os expatriados etc. Muitas vezes, eles reforcam as atitudes ruins, talvez pelo temor de serem desligados. Contudo, na nossa area, a postura da lideranças (local e expatriada) é muto boa.</t>
  </si>
  <si>
    <t>Processos internos: diversos sistemas diferentes ( um para RH, outro para financeiro, outro para o Portal, SAP, BQMS, ECMS.etc) Os sistemas não se conversam, o que dificulta muito o trabalho do dia a dia. Falta de um sistema eficiente de Video conferência que seja fácil de usar. Liderança: percebo que as lideranças das áreas muitas vezes não conhecem os problemas da própria área e mesmo quando conhecem, pouco pode fazer devido a falta de autonomia Diversidade: percebo que a Samsumg ainda não se adequou aos tempos atuais, pois ambiente de trabalho continua preconceituoso e machista. Podemos observar que apesar da melhora ainda temos poucas mulheres na liderança, poucos negros e diversos tipos de preconceito. Podemos avançar muito!</t>
  </si>
  <si>
    <t>Apesar de alguns bons exemplos e melhorias que ocorreram no decorrer do tempo, ainda existe um desequilíbrio nítido principalmente com a presença dos gestores expatriados e locais. São esses os desequilíbrios tanto de estratégias, comunicação, expectativas e direcionamentos que constantemente dependem do alinhamento entre o gestor expatriado e local e que acabam impactando os colaboradores muito mais do que os próprios gestores. Espero que a iniciativa de identificar a situação por meio da pesquisa realmente resulte em ações que possam continuar buscando melhorias e que não termine sendo apenas uma atividade do check list.</t>
  </si>
  <si>
    <t>Company provides an excellent and happy work environment, encouraging healthy practices regards life quality and total respect to all employees, without any kind of discrimination. I feel extremely motivated and engaged in for my targets achievement and I have the full support of my leadership.</t>
  </si>
  <si>
    <t>- Comunicação é fraca, fazer um banner sobre respeito não implica realizá-lo; - Falta transparência em várias ações da empresa; - Gastam muito dinheiro com eventos de integração, tentando engajar funcionários, mas nem sempre respeitam a vontade dos funcionários não quererem participar; - Gestão de custos não é efetiva, porém em coisas que realmente deveriam ser empregado melhor o dinheiro isso não acontece; - Muitas vezes não respeitam faixas de salários dos cargos, diminuindo a valorização de um profissional.</t>
  </si>
  <si>
    <t>Acredito que a raiz do problema está na estrutura da área de RH em LAO, não há uma clara vontade em implantar o GHRI como um todo. De um modo geral existe um desrespeito profundo dos profissionais de LAO do 19 com os funcionários que estão no 13. É um descaso com o trabalho dos demais, uma falta de empatia e de saber tratar o próximo como um ser humano. Entendo que existem maneiras de mudar isso, mas não acredito que as pessoas de LAO estão dispostas a se aproximarem com o time do 13 apesar de claramente existir uma abertura. Falta humildade e companheirismo, pois se somos todos profissionais, devemos nos tratar com respeito, por exemplo é muito comum ver ou ouvir alguem falando mal dos outros. Mesmo que você seja uma pessoa que não fala mal de ninguém, é sempre criticado por suas posturas, mas que não há um approach de inserir ele dentro do contexto, ou de se colocar no lugar do outro. A mudança de o SSC está causando na organização é muito grande, é importante ter pessoas que sejam a favor da mudança para construir uma empresa melhor, acima dos interesses individuais de cada um e por isso que é preciso que as pessoas entendam e respeitem o nosso trabalho.</t>
  </si>
  <si>
    <t>Poucos gestores praticam de fato o respeito que é esperado. De forma geral, não estão preparados o suficiente para assumir a liderança e de respeitar seus colaboradores, como esperamos que seja.. A marca Samsung atrai muito mas quando começamos a trabalhar aqui vemos como é diferente e eu particularmente me decepcionei um pouco pois esperava uma empresa digna do padrão de qualidade de seus produtos, que são muito bons. Este fato que citei é relevante não apenas a marca e qualidade, mas ao respeito também, que independente de razão social, seja ela grande ou pequena, deve haver sempre.</t>
  </si>
  <si>
    <t>Precisam começar a praticar verdadeiramente todos os incentivos/valores que passam para os colaboradores.</t>
  </si>
  <si>
    <t>Quando fui aprovada no processo seletivo da Samsung fiquei extremamente feliz pois imaginei que estaria melhorando muito a minha posição no mercado de trabalho uma vez que vim de uma empresa nacional e estava entrando numa companhia multinacional. Porém, ao iniciar na Samsung vi que a realidade era outra: a opinião e posicionamento dos funcionários não é ouvida e nem respeitada; se você é brasileiro com certeza terá menos visibilidade e respeito do que se for coreano. Os funcionários da Samsung são antiquados, arrogantes, engessados e não têm disposição para mudanças. A maioria dos funcionários têm mais de 05/10 anos de empresa e não conseguiriam se encaixar no mercado de trabalho dinâmico que temos atualmente pois o ritmo de trabalho da Samsung é muito arcaico. A maior parte do quadro é composto por gerentes e supervisores que ganham um salário altíssimo para exercer efetivamente uma função de analista. Os gestores não tem o menor preparo para liderar pessoas. Na ocorrência de um conflito a saída dos funcionários mais antigos é sempre a mesma: expor a pessoa que discorda perante os gestores de cargos mais altos. Não existe a dignidade de uma conversa franca entre as partes envolvidas antes de colocar a alta gestão na questão. A falta de respeito é evidente, principalmente quando se é mulher. Minha maior frustração é saber que trabalho numa empresa de tecnologia de ponta que não possui tecnologia nenhuma em seus processos e cotidiano, tudo é resolvido com papéis impressos, planilhas gigantescas e trabalhos manuais. A tecnologia fica somente para os aparelhos mesmo. Fora a falta de transparência com relação a cargos, salários e funções. Funcionários com mesma faixa de cargo e salários diferentes. Em resumo, se soubesse que a Samsung era dessa maneira, tinha ficado na empresa nacional mesmo, onde pelo menos eu me sentia respeitada e reconhecida.</t>
  </si>
  <si>
    <t>Em geral o nível de respeito que a empresa tem pelos seus colaboradores é alto. Porém, poderia ser mais organizada em relação às solicitações iniciais. Compreendo que sendo uma empresa de tecnologia, está sujeita às mudanças repentinas, mas perde-se muito tempo com orientações equivocadas, com direcionamentos diferentes que dificilmente atingiriam os resultados esperados, provocando desgastes emocionais, físicos e mentais.</t>
  </si>
  <si>
    <t>Falta muito para dizermos que existe RESPEITO na área onde trabalho, gestores que não respeitem a opinião do funcionário. Exemplo: gerente e diretor ficar de cara fechada e te tratar mal por você dizer que não quer ir ao evento do GWP, sendo que o evento é em horário do da jornada de trabalho. Em feedbacks, você expor sua opinião e ser sincero é ruim, o gestor não aceita, critica você por isso, diz que você é imaturo. Não temos líderes, temos gestores que só pensam em resultados, não tratam os colaboradores de maneira próxima, é muito no interesse próprio. Em algumas atividades quando expomos nossa opinião somos criticados e ainda obrigados a fazer da maneira como o gestor quer, e depois o gestor percebe que não era o melhor caminho e mesmo assim, não assume. Não há transparência do gestor com o funcionário. Colaboradores de um mesmo time são tratados de maneira diferente pelo gestor, alguns tem mais regalias que outros. Os gestores são muito imaturos e quando o diretor não esta, fica pior, tem atitudes de crianças até. Existe apenas UM gestor na área toda que realmente defende os colaboradores, todos os demais não lutam por todos, os funcionários de níveis abaixo do deles são os mais prejudicados, com salários não compatíveis com as atividades e o cargo, até mesmo fora da faixa salarial. E quando olhamos para a SAMSUNG como um todo, enxergamos que não existe o respeito, pois estagiários com menos de um ano de empresa, foram efetivados e tiveram aumento salarial de 40%, por outro lado, funcionários com mais tempo de casa e mais experiência profissional não tiveram aumento e também não tem o salário nem próximo desses funcionários recém efetivados. Então não sinto que a SAMSUNG respeita os funcionário, muitas vezes nem se importa.</t>
  </si>
  <si>
    <t>Os gestores não exercem boas práticas de respeito aos seus funcionários, em determinados (1:1s) o colaborador expõe a sua opinião e é visto como imaturo, a opinião do superior acaba prevalecendo em tudo, os gestores não aceitam opiniões ou sugestões dos subordinados. O que acaba sendo fruto muitas das vezes pelo despreparo dos gestores para liderança de equipes. Idas aos eventos do GWP são consideradas obrigatórias pelos gestores, o colaborador não pode ter a opinião de não querer participar , os quais às vezes acabam sendo fora do horário de trabalho, confrotando com outros eventos da vida pessoal do funcionário. O gestor não aceita a sua decisão de não participação nesses eventos. A empresa como um todo acaba desrespeitando o funcionário no que diz respeito à carreira, desenvolvimento e aumento/ajuste de salários, aqueles que são mais políticos tem mais oportunidades do que aqueles que se esforçam devidamente pelo trabalho que exercem. Os funcionários são tratados por números e entregas, a gestão no quesito de pessoas não é exercida pela corporação.</t>
  </si>
  <si>
    <t>Uma sugestão é que para que tenhamos líderes mais preparados, programas de desenvolvimento sejam realizados para pessoas que ocuparão cargos de liderança. Há muitos líderes sem preparo em sua função o que também atrapalha o desenvolvimento do time e o relacionamento entre as pessoas. Respeito também está atrelado ao bem estar. É importante as empresas presarem também pela vida pessoal do funcionário, possibilitando maior flexibilidade. Já há diversas pesquisas que confirmam que tantas horas X dentro de um escritório não é sinônimo de produtividade. É preciso se modernizar, ainda mais uma empresa de grande nome no ramo da tecnologia, isso seria até mais atrativo para futuros candidatos.</t>
  </si>
  <si>
    <t>Os objetivos precisam ser claros, não somente para os coreanos mas para todos os colaboradores, de acordo com o nível hierárquico. Além disso, não pode existir qualquer discriminação por raça, seja quanto ao plano de saúde, quanto a espaços de refeições ou qualquer outra questão.</t>
  </si>
  <si>
    <t>Na minha área, nao tenho problemas em relação a respeito. Sou ouvida e minha opinião é levada em consideração. Porém, a cultura da Samsung ainda tem que melhor muito em relação à diversidade, liderança preparada e equilibrio de vida pessoal e profissional. Não existe foco em pessoas, por isso o turnover é tão alto. Lideres são despreparados para desenvolver pessoas. Faltam mulheres em cargos de liderança, falta oportunidade para existirem essas lideranças. Não há mobilidade entre cargos e areas. Integração entre as áreas não são incentivadas e, até pior, é estimulada a rivalidade (principalmente por parte dos dispatchers). o RH não é parceiro dos funcionarios. Mesmo quando há um problema claro de abuso de poder ou desrespeito, nada muda. Nada acontece. Principalmente se o desrespeito vir de um coreano. A Samsung precisa de ações claras com foco em pessoas (vindas top down de HQ) na tentativa de mudar sua cultura. Se não, vai continuar perdendo talentos. Estou aqui respondendo essa pesquisa, mas sei que, no fundo, NADA vai mudar.</t>
  </si>
  <si>
    <t>Desde o início que entrei na empresa percebi que o que ela prega, muitas vezes não é o que pratica. Não houve uma estratégia de integração como novo funcionário, uma imersão na cultura e história e motivação de fazer parte de uma empresa tão valiosa. Pelo contrário, o que mais senti de muitos ao meu redor é o sentimento de insatisfação com a empresa, principalmente com a relação cultural, inclusive com comentários afirmando que eu me arrependeria da minha escolha de vir para essa empresa. O clima de 'avaliação constante' e cobrança de altas lideranças, principalmente coreana, associado a grande quantidade de demissões e pessoas pedindo para sair da empresa, sobrepõe de longe o clima que deveria ser de 'estamos juntos e se precisar pode contar comigo'. Em níveis mais baixos como gerência senior e equipe o clima é melhor e maior respeito e suporte, mas não se repete com alguns estrangeiros. Em relação a forma de se vestir, também existe uma cobrança das lideranças em 'estar vestido apropriadamente' em situações de maior formalidade como reuniões com participação de presidência. Entendo que muito está relacionado a cultura mas por outro lado, estamos em uma indústria moderna, de tecnologia e que busca, cada vez mais, ser internacional e fomentar o aumento do PTO (proud to own). Mas como esperamos que clientes externos sintam orgulho se nem os internos o tem? Acredito que seria importante refletirmos sobre o quão a empresa quer se modernizar e fazer um plano de ação para tornar a empresa mais com cara de 'start up' e menos com cara de 'quartel general'. Mais flexibilidade e respeito para ser quem você é, ajudaria muito a termos orgulho de fazer parte dessa família.</t>
  </si>
  <si>
    <t>We sell products that are great in terms of funtion and quality. We communicate a brand which is also very strong globally. We have highly capable people working around, including the leadreship members. However, I believe there is a mismatch between what we continue to WANT to BE or BECOME and communicate it to the market (as brand, as product, etc) vs what we are internally. I believe we are facing a moment when the top leadesrhip still has not realized or did not shift their minds to the new way of thiking and doing of younger generations. The style, the communication, the bureaucracies, the mindset and expectations or what is MEANINGFUL and what is a RESULT is highly short-term oriented, they do not think of the next year/mandate year, because they tend to be focused on their own personal/professional achievements as positions or titles. In order to nurture, create and sustain people as well as their work and inceitvize their actions/creativity and contribution, there must be a mandatory change of processes, policies and structures.</t>
  </si>
  <si>
    <t>O clima, a colaboração e o respeito entre os funcionários é muito bom e até acima da média. O problema vem da falta de liderança da empresa, seja do líder local ou do líder coreano.</t>
  </si>
  <si>
    <t>possibilidade de crescimento para brasileiro, mulher quase nula. Ausencia de liderança. Cultura zero orientada a pessoas. Zero plano de carreira, apesar de ótima performance e resultados.</t>
  </si>
  <si>
    <t>A Samsung tem muitos pontos positivos, mas ainda tem muito a melhorar. Existe uma diferença muito aparente entre a liderança e os subordinados em termos de gênero. A grande maioria dos líderes são homens. Existe uma dificuldade grande entre a cultura coreana e a local que ambos os lados tem que aprender a lidar, mas a sensação é que ninguém está disposto a fazer o primeiro passo para isso. Tanto os coreanos quanto os brasileiros tem que achar um meio termo para achar uma sintonia para conseguir trabalhar em conjunto. Entendo este como o ponto mais crítico, pois tanto os brasileiros quanto os coreanos acham que estão certos na forma de trabalhar, mas nenhum extremo está certo. Uma empresa coreana no Brasil tem que ter elementos das duas culturas para poder trabalhar conforme os objetivos da empresa.</t>
  </si>
  <si>
    <t>De forma geral, acredito que o nível de respeito que a Samsung dá aos colaboradores é alto.</t>
  </si>
  <si>
    <t>Acredito ser necessário ampliar mais a discussão de respeito e diversidade na companhia para evoluir mais em todos os pontos abordados. A existência da pesquisa ja mostra um excelente passo, que acompanhado a um plano de açã continuo, ano contra ano tem tudo para trazer excelentes frutos.</t>
  </si>
  <si>
    <t>First I believe the meaning of respect is different for some. So please let's align that first. And Leadership is not only one level up, or only one person.</t>
  </si>
  <si>
    <t>Samsung é uma ótima empresa para trabalhar. Devemos lembrar que é uma empresa coreana e às vezes nos deparamos com diferenças culturais. Preto, branco, amarelo, homens, mulheres, homos, héteros, deficientes...todos tem oportunidade. Não temos motivos para mimimi, Basta desempenhar o trabalho deixar de se vitimizar. Lembrando que nenhuma empresa consegue promover todos os funcionários. Neste caso a pessoa insatisfeita deve procurar uma nova colocação.</t>
  </si>
  <si>
    <t>Compliment: great initiatives to motivate collaboration between departments (eg: sharing skills). Complain: some management are still old school style, so pressure persons in not good manner, but it had been improving last years. Suggestions: prepare leadership to manage people and monitor who has issues if they are improving in fact</t>
  </si>
  <si>
    <t>Já trabalho na emprea a um bom tempo (quase 9 anos) a empresa modificou muito nesses ultimos anos. Melhou sempre e hoje já é uma das melhores empresas para se trabalhar. Na minha opnião sinto muito orgulho nisso. Realmente ainda tem alguns pontos que precisam melhorar tais como as cobranças exageradas para atingir metas. Muitas vezes uma correria insana para atingir ou entregar algum resultado. Tudo poderia correr de melhor forma. Transformar o formato de trabalho mais agradavel e menos correrias insanas. Apenas um detalhe que se melhorar ficaremos melhores ainda. Quanto a respeito temos um formato hierarquico que oferece respeito sempre.</t>
  </si>
  <si>
    <t>A Samsung Campinas evoluiu muito nos ultimos anos em relação a respeito e comunicação. O ponto chave para o sucesso da companhia sempre será uma boa comunicação, principalmente se tratando de uma multinacional. Portanto os canais devem sempre ser itensificados e melhorados constantemente.</t>
  </si>
  <si>
    <t>A Samsung é uma excelente empresa, porém a liderança "Lider", não falo de coordenação para cima e sim pessoas denominados Líderes não respeitam o time e tomam nome de liderança, quando se quer fazem uma boa comunicação e é não sabem determinar prioridades e respeito entre a hierarquia.</t>
  </si>
  <si>
    <t>De uma forma geral, a samsung é uma ótima empesa a se trabalhar, porem no quesito de avaliações de desempenho ainda acho bem ingrato.</t>
  </si>
  <si>
    <t>A Samsung como instituição é fantástica. Mas as lideranças precisam de mais treinamento para absorver essa cultura de respeito. Acredito que isso não é uma campanha temporária, mas um valor que precisa ser incluído na cultura corporativa da empresa e não algo passageiro, pois essa iniciativa resultará em experiências positiva à longo prazo, considerando que seja realizado um trabalho continuo como é feito com outros temas de Compliance. É preciso um olhar para as fábricas em termos de desenvolvimento, plano de carreira, plano de sucessão isso não é trabalhado, tudo é imediato sem planejamento para o futuro. Não há uma matriz de treinamento onde o funcionário saiba os pontos que precisa ser desenvolvido, muitos treinamentos são negados por motivos de custo, mas há uma incoerência ao ver colegas viajando e fazendo treinamentos que não estão no escopo de suas funções. A companhia precisa de mais assertividade na escolha das pessoas que são enviadas para treinamentos internacionais, muitas oportunidades são desperdiçadas com pessoas que não agregarão aos projetos da empresa. Retornam para a fábrica e não compartilham o conhecimento adquirido isso gera muita insatisfação interna. Área de treinamento precisa pessoas ligadas a gestão de pessoas, com foco em desenvolvimento humano. A gestão coreana precisa ser mais próxima da realidade do país onde está, não fica claro os objetivo dos lideres coreanos, os brasileiro muitas vezes não sabem o porquê estão executando determinadas tarefas, não há espaço para argumentação, contribuição efetiva, apenas obedecem ordens e dessa forma a Samsung perde muito, pois todos os profissionais podem contribuir com sua experiência e capacidade de resolução de problemas x desafios.</t>
  </si>
  <si>
    <t>Nenhum tipo de discriminação e grande respeito entre colegas de trabalho e gerência.</t>
  </si>
  <si>
    <t>A companhia preza pelo respeito mútuo entre seus colaboradores, sem distinção de raça, religião ou posição social.</t>
  </si>
  <si>
    <t>A empresa Samsung é uma empresa ótima para se trabalhar. Me sinto respeitada e valorizada pelo Presidente ( sempre olha para quem vem em sua direção e cumprimenta) , Diretores e Gerentes me tratam com respeito e sem discriminação. Eu me sinto muito confortável com relação a eles. Mas o que precisa ser tratado dentro da administração da Samsung é a demonstração de favoritismo e protecionismo da liderança direta brasileira. Existe falha de comunicação que muitas vezes despertam conflitos na tratativa das divergências , falta de sigilo profissional em algumas situações, não aceita criticas, difundem comentários desnecessários e piadinhas nas costas , falta de transparência na comunicação ao prestar um esclarecimento, pedir informações, dar um feedback, descumprimento de horário sem compensação, saídas antecipadas particulares atrapalhando o andamento do setor. Cria -se "panelinhas" e "quem esta comigo esta de boa" criando muitas vezes 03 equipes dentro do mesmo setor. Ao "proteger " os que tem mais afinidade acabam por sua vez desvalorizando , criticando e deixando de lado quem cumpre procedimentos, quem inova nas atividades , quem se preocupa com a imagem da Samsung e com o clima da organização. Outro ponto a desejar é a forma de avaliação e promoção onde as regras estabelecidas pela empresa são aplicadas para alguns e para outros não.</t>
  </si>
  <si>
    <t>A Samsung é uma empresa global, um nome forte no mercado e isso me faz sentir orgulho em trabalhar aqui. Sou fã da marca, na minha casa todos os produtos eletrônicos, linha branca, acessórios, etc, são da marca e me orgulho de dizer que trabalho aqui. Gosto da cultura coreana, tenho estudado a língua, os costumes e a cultura como um todo. Mas somente quem vive o dia a dia da fábrica há mais de 6 anos pode explicar esse sentimento conflitante entre o orgulho de pertencer e a chateação em perceber tanta falta de preparo por parte das lideranças. Reconheço uma melhora significante na conduta dos líderes expatriados. Eles tem vindo com um preparo melhor para lidar com diferenças e isso de fato melhorou as relações. Mas o que mais me desmotiva a continuar na Samsung é o favoritismo praticado quase que de forma sistemática e a péssima comunicação entre as pessoas (principalmente gestores brasileiros, neste caso). Indo desde a falta de transparência na comunicação, ao prestar um esclarecimento, pedir informações, dar um feedback, até a quantidade de fofocas e conversas paralelas alimentadas pela própria liderança, que se fecha em "panelinhas", que excluí membros da equipe, que sobrecarrega alguns colaboradores enquanto outros são pouco cobrados por suas atividades. Quando a liderança trata seus liderados de forma tão diferente, considerando afinidades pessoais ou qualquer outro tipo de relacionamento fora do trabalho, isso desmotiva quem de fato veste a camisa da empresa. Ao "premiar" a conduta de quem não trabalha corretamente, cumprindo horários, seguindo procedimentos, quem inova nas atividades, o que está se afirmando é que esta conduta é aceitável e desestimulando os demais. Por este motivo, me sinto, em algumas ocasiões, totalmente desestimulada a continuar na empresa.</t>
  </si>
  <si>
    <t>A Samsung iniciou recentemente a campanha sobre o respeito. Pela minha experiência, vejo que os coreanos melhoraram em muito o respeito pela cultura brasileira e pelos brasileiros. No entanto, ainda acho que o grande problema na Samsung é a disseminação de fofocas. As pessoas cuidam mais da vida dos outros do que das suas e eu já vi muitos gestores alimentarem essas fofocas ao invés de interromperem elas. Além disso, ainda temos favoritismos de liderança, o que gera a sobrecarga em pessoas que trabalham e folga em quem não quer trabalhar.</t>
  </si>
  <si>
    <t>Agradeço a oportunidades de trabalhar na Samsung; com certeza, sou tratado com dignidades e respeito total. Cicero Deodato</t>
  </si>
  <si>
    <t>Faz nove anos e meio que trabalho aqui e tenho muito orgulho em trabalhar nesta empresa e venho acompanhando as melhorias constantes que veem sendo implantadas quanto a respeito de seus colaboradores, respeito as diversidades e diferenças pessoais.</t>
  </si>
  <si>
    <t>Me sinto muito honrado e orgulhoso em trabalhar na Samsung, expresso o meu orgulho para meus familiares e amigos. Sugestões: 1. Ter a opção de optar por um plano de saúde mais completo e pagar a diferença. 2. Previdência privada. 3. Acesso a programação de férias coletivas no inicio do ano.</t>
  </si>
  <si>
    <t>na minha opiniao ta tranquilo. Ainda nao presenciei nada que ofenda alguem.</t>
  </si>
  <si>
    <t>O processo de compra de materiais e insumos é muito lento, além disso temos dificuldades em conseguir a troca de equipamentos para uso no dia-a-dia (computador, celular), mesmo sendo uma empresa de tecnologia. Outro ponto é que a empresa não possui uma politica de previdência privada complementar participativa.</t>
  </si>
  <si>
    <t>Quero deixar registrado a minha satisfação em trabalhar na Empresa Samsung, acredito que sempre temos que melhorar e buscar e excelência em todas as áreas. Se nós tivéssemos um programa de previdência privada, eu adoraria.</t>
  </si>
  <si>
    <t>Tenho muito orgulho de fazer parte desta empresa tão conceituada mas no meio ponto de vista as lideranças( lideres, coordenadores e supervisores) teriam que ter mais treinamentos para poder saber lidar com suas equipes de trabalho. Desde já agradeço está oportunidade pois atráves desta pesquisa podemos expressar nossas opiniões.</t>
  </si>
  <si>
    <t>A Samsung poderia fornecer treinamentos internos em gestão de pessoas.</t>
  </si>
  <si>
    <t>A Samsung pratica toda a pratica de respeito possivel a seus colaboradores.</t>
  </si>
  <si>
    <t>Observamos líderes despreparados que chegaram ao cargos por tempo de empresa e não por competência. Claro, sempre há alguns pontos positivos, mas em geral é notável um despreparo que interfere diretamente nas avaliações e valorização/respeito aos funcionários.</t>
  </si>
  <si>
    <t>A empresa em si é uma ótima empresa para se trabalhar, o unico problema sao como os supervisors/gerentes , ainda existe favoritismo no departamento, nao tratam toda equipe como igual. Existe funcionario na area que nao tem o respeito pelos colegas de trabalho, nao sabe trabalhar em equipe, nao se propoe em ajudar ninguem , fica na internet vendo filmes/series , trabalha usando chinelo quando vai "fazer unha e a supervisao / gerencia sabe e nao tomam nenhuma attitude , nenhuma puniçao, e isso e praticado a anos, ninguem aplica nenhuma advertencia, suspensao. Que respeito essa pessoa tem com a empresa? Entra e sai quando quer e ninguem faz uma advertencia, vai embora quando é contrariado, em epoca de avaliaçao, principalmente. Nao achamos certo essa atitude, essa falta de respeito com os superiores/empresa, quanto a attitude de abaixar a cabeca quando o funcionário nao quer fazer algo, nao quer ajudar...isso é favoritismo. Enquanto isso os outros que trabalham com respeito a empresa, que querem evoluir veem essa atitude como exemplo: se o chefe nao faz nada , entao pq respeitar o chefe? Que respeito eles tem por nos que trabalhamos direito, queremos ajudar os outros, a equipe, fazendo o trabalho serio, sem ficar sem fazer nada, sem brincadeira?</t>
  </si>
  <si>
    <t>Método de avaliação anual fraco, não sendo sufuciente para avaliar o funcionário de uma forma justa e respeitosa.</t>
  </si>
  <si>
    <t>Trabalho aqui há 12 anos, a Samsung é uma ótima empresa e a liderança do meu setor é ótima ...Nota 10 para Samsung ...</t>
  </si>
  <si>
    <t>Muitas vezes, nossas idéias de melhorias são rejeitadas/reprovadas, sem a oportunidade de sentar e conversar sobre o assunto. Os meios de comunicação para dúvidas, reclamações, não funciona 100%. Nem todas as reclamações chegam as áreas competentes, elas são filtradas e algumas reclamações não são repassadas e respondidas. O Compliance Interno não funciona, não tem ética e sigilo do que é falado lá. A Samsung é uma excelente empresa e gosto muito de trabalhar aqui, mas infelizmente alguns gestores estragam isso, deixam o ambiente de trabalho pesado e ruim.</t>
  </si>
  <si>
    <t>Na minha opimião a Samsung é uma empresa que se preocupa muito com respeito, sempre preparando treinamentos, comunicados e isso é muito bom, pois o respeito é fundametal no no ambiente.</t>
  </si>
  <si>
    <t>Na empresa a voz dos brasileiros quase nunca é ouvida, tem que ser exclusivamente do jeito deles (coreanos), mesmo que isso acarrete na perda financeira para empresa. Falta feedback e orientação dos diretores, nunca sei se estou agradando ou desagradando no meu trabalho tem semana que meu chefe nem fala comigo ! Não gostaria de me estender muito. Obrigado !</t>
  </si>
  <si>
    <t>Responsáveis pelo comunicação ER omite muitas informações quando tem vinculos com o departamento nos quais estão envolvidos. Os comentario e criticas são feitos pelos colaboradores, porém a area responsavel so fica ciente depois de mais de uma semana. O departamento de ER e RH deveria solucionar ou trazer soluções referente aos problemas apontados apenas fazem o repasse para as areas realizando o trabalho apenas de secretário.</t>
  </si>
  <si>
    <t>A noção de cultura Brasil x Coreia deve ser pauta principal para todos os expatriados que vierem a trabalhar no país, afim de evitar constrangimentos e possiveis abusos. Um trabalho sobre a valorização da mulher no ambiente de trabalho também seria de extrema importancia para a cultura do respeito.</t>
  </si>
  <si>
    <t>A Samsung tem trabalhado fortemente em uma cultura de respeito em toda a organização. Enquanto estiver trabalhando nesse empresa me orgulharei da marca.</t>
  </si>
  <si>
    <t>Acredito que há espaço e oportunidade para as lideranças e subordinados se aproximarem mais. A Samsung é uma boa empresa para se trabalhar, e vem demonstrando interesse em proporcionar um ambiente cada vez mais saudável e respeitoso para seus colaboradores. Que as campanhas se tornem hábito em todos os níveis hierárquicos, culturas e diversidade.</t>
  </si>
  <si>
    <t>As políticas organizacionais dirigidas ao respeito e boas condutas entre colaboradores tem visibilidade gradativa, o que por consequência vem trazendo maior visibilidade e efeitos positivos no ambiente empresarial. As melhorias devem ser sempre providas e analisadas para aprimoramento dessas práticas já existentes.</t>
  </si>
  <si>
    <t>Me orguljho muito de fazer parte dessa empresa, que trabalha dia e noite para cada vez mais melhorar sua tecnologia e assim liderar no Mercado. Empresa que trata seus funcionarios muito bem com ótimos beneficios e oportuniddae de crescimento no Âmbito professional, espero que o trabalho que faço contribua mesmo que pouco para o sucesso da empresa.</t>
  </si>
  <si>
    <t>Que a SAMSUNG continue sempre assim, valorizando o respeito para com os funcionários. E incentivando o respeito uns aos outros dentro e fora da empresa.</t>
  </si>
  <si>
    <t>Sinto-me muito feliz em fazer parte da família Samsung. A empresa nos acolhe, nos estimula e isso gera melhorias constante, tanto na vida pessoal quanto na profissional.</t>
  </si>
  <si>
    <t>Tenho o orgulho de dizer que faço parte de uma das melhores empresas para trabalhar, esse reconhecimento abrange também a minha família</t>
  </si>
  <si>
    <t>Tenho orgulho e gratidão imensa em fazer parte da empresa Samsung. Meu muito obrigada.</t>
  </si>
  <si>
    <t>Trabalhei em várias empresas multinacionais, mas como a Samsung, trata seus funcionários e prestadores ainda não presenciei nenhuma, para mim tudo é bem claro e tem pessoas que estão a disposição para esclarecimentos, sinceramente, a Samsung, é uma das melhores empresas do Brasil.</t>
  </si>
  <si>
    <t>Um empresa excelente que nos capacita a crescer profissionalmente.</t>
  </si>
  <si>
    <t>A empresa tem ótimas po´líticas e procedimentos internos. Acontece que as pessoas não cumprem e não há punição pra isso. Não adianta nada a empresa ter tudo lindo no papel e na prática a liderança não incorporar realmente os valores e não seguir as políticas e valores pregados. É gritante a diferença entre teoria e prática na empresa, e isso é frustrante. Cansa ir em treinamentos de Compliance para inglês ver!</t>
  </si>
  <si>
    <t>- As estratégias da empresa não são claras em muitos momentos, causando certo desconforto no remanejamento de colaboradores, além de dispensas. - Muitas informações importantes chegam até os colaboradores por canais "informais" antes dos meios formais e oficiais, causando certa descridibilidade na liderança. - Opiniões divergentes não devem ser tratadas como confrontos entre gestores ou áreas. - A alta direção (Coreanos) deveria demonstrar na prática o respeito entre eles e com os demais.</t>
  </si>
  <si>
    <t>A Samsung, particularmente, é uma empresa que visa o potencial dos colaborador e potencializa as qualificações dele, desenvolvendo ainda mais aptidão e outras qualidades. Para mim, a SAMSUNG é a melhor empresa que ja trabalhei.</t>
  </si>
  <si>
    <t>Em um aspecto geral trabalhar na Samsung é excelente, visto que apenas em meu conceito a questão da avaliação anual, que para um funcionário que mesmo executando seu trabalho com um desempenho concideravel, se acontecer de mudar de área e fica 6 meses em uma equipe e 6 meses em outro por exemplo, mesmo tendo um desempenho alto em ambos, não há comunicação entres seus gestores para que tenha um reconhecimento esperado.</t>
  </si>
  <si>
    <t>Faz um ótimo trabalho, deixando todos colaboradores bem a vontade para exercer seu trabalho.</t>
  </si>
  <si>
    <t>Não tenho críticas .. mas sim elogios.. Empresa extremamente otima para trabalhar.. além de ser ótima para trabalhar , a empresa é bem vista por muitas pessoas la fora que sonham em também fazer parte da equipe! e dou graças a Deus por fazer parte desse time de vencedores!</t>
  </si>
  <si>
    <t>Treinamento de Gestão de Pessoas principalmente para Diretores Coreanos. Os mesmos precisam estar abertos a escutar as ideias dos colaboradores e alguns a agir com mais RESPEITO com os funcionários.</t>
  </si>
  <si>
    <t>a empresa sempre esta em sintonia com deus colaboradores. acho que poderia melhorar mais em relacao ao rh. as vezes temos duvidas e fica dificil ter um contato direto com o rh.</t>
  </si>
  <si>
    <t>sou grata por trabalhar nesta empresa sempre que precisei eles me ajudaram consegui conquistar muitas coisas pessoal e profissionalmente atraves do meu trabalho seis anos de muitas conquista .</t>
  </si>
  <si>
    <t>Satisfeito com a empresa no geral.</t>
  </si>
  <si>
    <t>Tenho muito orgulho de trabalhar nessa empresa, mas ainda precisa melhorar os beneficiamento para coreanos ( Brasileiros ).</t>
  </si>
  <si>
    <t>A 15 anos trabalho nesta empresa e pude acompanhar todo desenvolvimento, empenho e transformação que a empresa passou pra chegar onde esta hoje. Com relação a Respeito isto foi verdadeiramente desenvolvido e hoje consagrado pois respeito é o principio de tudo, e é a politica e pratica da empresa dentre as áreas e departamentos, uns com os outros e ate mesmo fora daqui. O respeito ao próximo, a inclusão são prioridades e ações vivenciadas aqui dentro.</t>
  </si>
  <si>
    <t>A empresa é ótima, mas em partes acho q algumas lideres nao estão capacitadas a exercer a função de liderança, em tratar colaboradores diferentes, alguns cm sorrisos e mais simpátia outros sempre fechada, modo de cobrar metas diferentes ao falar. Só acho q nao deveria ser assim. Sobre coordenação e os recursos q a samsung ofereçe são ótimos dão oportunidades p o coloborador se sentir a vontade de expressar suas opiniões e reclamocoes . Estao de parabéns.</t>
  </si>
  <si>
    <t>A Empresa muito otima.Em se tratando da mesma ...nada a reclamar.</t>
  </si>
  <si>
    <t>A empresa Samsung se importa muito com o bem estar dos funcionários e isso é um grande diferencial.</t>
  </si>
  <si>
    <t>A Empresa tem proporcionado mais ainda um ambiente de trabalho acolhedor para os funcionários, fazendo reformas em banheiros, melhorando o restaurante, fazendo atividades para os colaboradores participarem, cada vez mais crescendo e motivando os funcionários sempre a querer o melhor e dar o seu melhor no seu trabalho.</t>
  </si>
  <si>
    <t>A empresa tem se dedicado em incentivar ao máximo a prática do respeito aos seus colaboradores, a fim de tornar mais sólidas as boas relações no ambiente de trabalho, a solução de conflitos da modo eficaz, visando sempre à harmonia e cooperação entre todos.</t>
  </si>
  <si>
    <t>A melhor empresa que ja trabalhei até hoje</t>
  </si>
  <si>
    <t>A SAMSUNG é um ótimo lugar para trabalhar ,tenho muito orgulho de fazer parte desta empresa.</t>
  </si>
  <si>
    <t>A Samsung é uma enorme empresa multinacional com mentalidade de empresa familiar onde tudo se da por amizade se voce tem amigos dentro do quadro de liderança voce estará bem caso ao contrario isso nõs desfavorece demais. Amizade deveria ser deixada de lado na hora do profissionalismo. Tem muito a se crescer na area da lidenraça totalmente imatura e sem condiçoes de exercer a função</t>
  </si>
  <si>
    <t>A Samsung é uma excente empresa e presa pelo respeito entre os funcionários, porém ainda presencio atitudes autoritárias e palavras constrangerdoras pricipalmente de lideraça com operação. E na maioria das vezes isso não é exposto por medo de perseguição ou até um possível desligamento.</t>
  </si>
  <si>
    <t>A Samsung é uma grande empresa, onde tem proporcionado não somente eu, mas a todos os colaboradres a conquista e realização de sonhos. Fazendo com que seja sempre um orgulho fazer parte dessa empresa.</t>
  </si>
  <si>
    <t>A Samsung evoluiu muito principalmente em sua gestão, respeito e oportunidades para seus colaboradores. E sinto orgulho em fazer parte disso.</t>
  </si>
  <si>
    <t>A Samsung procura atender às necessidades do colaborador e seguir as regras, leis vigentes do país. É como vemos.</t>
  </si>
  <si>
    <t>A Samsung tem um grande Respeito com todos os colaboradores da empresa, por isso só tenho elogios a fazer para a empresa. Parabéns que continuem assim!</t>
  </si>
  <si>
    <t>AGRADECIMENTO PELAS MUDANÇAS!</t>
  </si>
  <si>
    <t>Amo trabalhar na Samsung.</t>
  </si>
  <si>
    <t>Atraves dessa oportunidade de comunicaçao, venho pedir com que analizem melhor as lideranças, pois sabemos sim que ha uma necessidade de concluir metas, mas que fazer o trabalho sem nenhuma qualidade para mostrar a gestões superiores que fazemos os numeros muito alem do estipulado nao resulta em um numero final com qualidade e assim a insatisfaçao do cliente final. Lideres com prepotencia temos sim e em varias areas, recomendo uma palestra gestao ambiente e tratamento para assuntos entre lideres e funcionarios, anualmente, para que assim eles possam recordar que todos nao sao apenas colaboradores e sim pessoas que trabalham para o melhor resultado final e consequentemente clientes satisfeitos, a empresa samsung teria tudo para ser a maior e melhor empresa a se trabalhar, mas deixa muito a desejar na parte interna entre lideres e colaboradores sem dialogos igualaveis que nao tenha retaliacao a seguir. Seria importante uma avaliacao anual com supervisores, cordenadores,gestores,e assim assegurar que colaboradores tenham atingido suas metas de satisfacao pessoal e profissional, alocando dentre os autos uma nota avaliativa,e assim a empresa assegurar o desempenho cada vez melhor dentre todos colaboradores, servindo como base para RH. Dentro do chao de fabrica existem otimas ideias, que sao desperdiçadas por falta de acolhimento e andamento das mesmas, assim deixando serem analizadas ao menos. Concluindo que mesmo com muita imparcialidade e intolerancia dentre superiores com colaboradores, existe uma grande possibilidade de trabalhar sobre o assunto, e assim a empresa ser uma das maiores e melhores a se prestar todo tipo de serviços., ou seja supervisionamento dos maiores com os menores. Quero agradecer a oportunidade de comunicaçao sincera, que nao possa sofrer relaçiacao.</t>
  </si>
  <si>
    <t>Bom pra mim , é um prazer fazer parte dessa empresa, completo 08 anos no próximo dia 04 de agosto contando com a agencia . Desde o inicio tenho sido tratado com muito respeito , recentemente passei em um processo interno no qual hoje trabalho na main line , 2 T Graças as oportunidades que a samsung me possibilitou estou á cada dia crescendo mais e mais, como pessoa e principalmente como profissional . Sou grato a tudo e todos, que comigo fazem parte do meu dia a dia .</t>
  </si>
  <si>
    <t>Campanha excelente é uma empresa solidaria no respeito e ajuda o próximo isso é muito bom amo fazer parte dessa empresa parabens SAMSUNG.</t>
  </si>
  <si>
    <t>de uma forma geral a empresa vem trabalhando muito para melhorar a qualidade do trabalho ,o ambiente , varias melhorias foram implantadas ao longo dos anos acho muito importante todos os trabalhos sociais que a empresa desenvolve, e espero que continue ampliando cada vez mais</t>
  </si>
  <si>
    <t>É uma exelente empresa, tenho orgulho de fazer dessa equipe. Mas tem muitos coloboradores que nao sabem respeitar a vida pessoal de seus colegas de trabalho e acabam fazendo comentários maldosos sem necessidade e que não agregará nada a sua função.</t>
  </si>
  <si>
    <t>É uma otima empresa, tenho orgulho e prazer em trabalhar com essa equipe. Um ótimo local para se trabalhar, não tenho que reclamar só agradecer ????</t>
  </si>
  <si>
    <t>em forma de respeito a todos deveria ter mais assistência aos PCDs em reuniões em grupo por diversas vezes vejo colaboradores surdos deslocados por falta de auxilio ao entender oq esta senso dito em relação ao subir de cargo deveria ser respeitado a hierarquia de cada setor vemos temporários entrando como operador 2 e colaboradores com mais 10 anos não tem a mesma oportunidade faz com que percebemos a desmotivação de alguns colaboradores tenho apernas 3 anos de empresa e já muita injustiça em relação a subir de cargo e tbm muita negligencia da forma em que lideres trata seus subordinados os treinamentos e conversas internas devia ser mais aberta e tbm com mais confiança muitos tem medo de agir ou falar pois sabem que qq palavra errada pode levar a demissão</t>
  </si>
  <si>
    <t>Em geral a Samsung, pratica a questão do respeito e vejo isso como algo positivo, como um encaminhamento assertivo entre seus colaboradores.</t>
  </si>
  <si>
    <t>Em primeiro Lugar a empresa não oferece um bom plano de Carreira aos seus colaboradores, uma vez que para poder tentar crescer na empresa, é necessário no minimo 3 anos de empresa. e para quem entra como operador I e queira subir como técnico ira ter que aguardar 6 anos isso caso consiga com 3 anos subir para operar 2. em outras palavras um plano inviável. Outro ponto que devo ressaltar é no tocante a equipamentos velhos que temos que nos deparar no dia a dia que ja deveriam ter sido trocados a muito tempo. mas a base da `Gambiarra` estamos sobrevivendo, Triste pelo tamanho da empresa em que trabalhamos. e para finalizar a banco ao qual a empresa trabalha o Bradesco nao tem um minimo de respeito aos funcionários um descaso no atendimento na base dentro da empresa e não conseguimos fazer ao menos um empréstimo consignado sem a necessidade de venda casada com um seguro. isso mesmo somos obrigados a comprar um seguro deles para poder fazer consignado e tudo isso dentro da empresa. desrespeitando assim os funcionários e a própria samsung</t>
  </si>
  <si>
    <t>estou muito satisfeita e feliz por fazer parte dessa familia samsung...a relaçao com minha liderança é sem palavras nota 10</t>
  </si>
  <si>
    <t>Estou na Samsung a quase 10 anos e tenho orgulho de trabalhar aqui e mais perceber k a cada ano ela se supera em TDS as expectativas seja na tecnologia,meio ambiente, sociedade enfim com a inclusão de pessoas especiais ela tem feito um gde progresso e entre nós o convívio é muito gratificante pois aprendemos uns aos outros</t>
  </si>
  <si>
    <t>eu tenho orgulho em trabalhar nessa empresa a onde me deu oportunidade de crescer e valoriza meu trabalho,amo que faco. temos muitos beneficios como meu salario sempre em dia plr e outros incentivos. a empresa em si melhora a cada ano buscando respeitar a todos e buscando uma melhora continua para um ambiente de trabalho bem agradavel.</t>
  </si>
  <si>
    <t>Excelente empresa.</t>
  </si>
  <si>
    <t>Existe um respeito mutuo entre todos os funcionários de diversos niveis Hierarquico.</t>
  </si>
  <si>
    <t>Gostaria de um clube na empresa</t>
  </si>
  <si>
    <t>Gosto muito de trabalhar nesta empresa pois as oportunidades são para todos</t>
  </si>
  <si>
    <t>Implementação de mais melhorias para gestão de pessoas, equilibrar melhor as metas e o tempo habil de execução das atividades, procurar distribuir a mão de obra com mais eficacia e eficiência</t>
  </si>
  <si>
    <t>MAIS TREINAMENTOS COMO LIDAR COM O SER HUMANO.</t>
  </si>
  <si>
    <t>Me sinto orgulhosa e feliz em trabalhar na samsumg.</t>
  </si>
  <si>
    <t>Melhorar o restaurante</t>
  </si>
  <si>
    <t>Muitos são profissionais e agem com respeito mas ainda tem pessoas ignorante que não sabe lidar com os funcionários.</t>
  </si>
  <si>
    <t>Na área e no departamento na qual eu trabalho, o grau de respeito para com os colabores é consideravel um nivel muito bom! Não tenho nada a declarar de forma negativa relacionado a falta de respeito, pelo contrario existe muito respeito por partes de todos da equipe e gestão! Obrigada...</t>
  </si>
  <si>
    <t>Na minha opinião deveriam acompanhar mais de perto ,o processo realizado em cada posto de trabalho ,a Samsung em si é uma excelente empresa mas infelizmente algumas pessoas acabam exercendo funções diferentes do que a empresa pede. A líder do setor não tem educação e nem respeito com os seus colaboradores , muito menos da a atenção necessária para resolver as dificuldades e problemas do dia a dia.</t>
  </si>
  <si>
    <t>Na minha opinião tem alguns pontos a melhorar, como comunicaçao entre setores. Porem estamos no caminho certo quanto ao respeito.</t>
  </si>
  <si>
    <t>Na Samsung não tem balanceamento de posto adequeado e revezamento para se trabalhar corretamente, ficamos sobre carregado a todo tempo, isso implica na insastifação do colaborador e produtividade fica comprometida. Minha sugestão seria fazer o revezamento do posto a cada duas horas (duas horas em um posto e duas horas em outro posto), isso não teria trabalho repetitivo/ desgaste para os coloboradores, e a empresa estaria ganhando na satisfação do colaborador e aumento de produtividade.</t>
  </si>
  <si>
    <t>Orgulho em pertencer</t>
  </si>
  <si>
    <t>Ótimo lugar para se trabalhar</t>
  </si>
  <si>
    <t>Parabens a empresa Samsung Sempre melhorando para obter e manter um ambiente Saudavel e harmonioso para se trabalhar. Orgulho de fazer parte dessa empresa</t>
  </si>
  <si>
    <t>Poderia ter flexibilidade em trocas de turnos, existem muitos funcionários desmotivados por trabalharem anos no mesmo turno sem conseguir a troca.</t>
  </si>
  <si>
    <t>Precisamos melhorar com analise na compras e condições dos nossos Notbook e Desktop, pois parte de analise é precaria por esse motivo, não peço utilma geração e sim uma analise em micros lentos e obsoletos para todos, e que siga um padrão para equipe, e não seja mais equipameto doados por outros setores, com isso nossa entrega de resultado seria bem melhor. Sobre minha liderança eu tenho muito agradecer, por insentivo e cobranças que são motores para o dispertar da inovação/correção em nosso processos, Tenho muito orgulho dessa Empresa, e fazer parte dessa equipe de produção (mobile) em especial Tiago Minniti, uma pessoa que sempre nos cobra pelo melhor.em nossas entregas.</t>
  </si>
  <si>
    <t>queria muito que colocasse um microondas na cozinha pois a comida daq nao nos faz bem!todos os dias como comida fria!</t>
  </si>
  <si>
    <t>Respeito entre Samsung e colaborador é muito bom, porém entre lideres e funcionarios precisa melhorar muito ainda tem muito des respeito da parte da liderança.</t>
  </si>
  <si>
    <t>Revezar liderança seria muito bom.</t>
  </si>
  <si>
    <t>Satisfeito nem todos somos perfeito.</t>
  </si>
  <si>
    <t>Seria legal ter um clube na fábrica</t>
  </si>
  <si>
    <t>so acho que na agencia onde e o primeiro contato com a samsung nao passa a mesma visao que temos aqui dentro obs:apenas uma funcionaria de resto tudo otimo</t>
  </si>
  <si>
    <t>só tenho a agradecer a Samsung pela oportunidade que me deu. sou muito grata e muito feliz em fazer parte dessa familia Samsug.</t>
  </si>
  <si>
    <t>Só tenho a elogiar,pois a samsung se preocupa realmente com seus funcionários ... Sempre fazendo melhoras para o nosso ambiente de trabalho</t>
  </si>
  <si>
    <t>Sou da Main line e minha crítica é que sempre as mesmas pessoas ganham o prêmio IMBO, só os mais chegados das líderes E isto desmotiva de mais, afinal ali é uma equipe todo mundo trabalha por igual , ninguém é melhor que ninguém, Porém essas injustiça acontece, e é falta de respeito e consideração pelos demais.</t>
  </si>
  <si>
    <t>Sou muito bem vinda no meu setor somos uma equipe 10 não tenho o que reclamar.</t>
  </si>
  <si>
    <t>sou muito feliz de trabalhar aqui muita agradecida nao tenho que reclamar sou grata por tudo</t>
  </si>
  <si>
    <t>Sugiro que a Samsung de mais treinamentos para seus lideres de linha de produção de forma que venham a saber tratar seu colaboradores diretos com mais respeito e cordialidade.</t>
  </si>
  <si>
    <t>Tenho muito orgulho de fazer parte do time Samsung, Foi aqui que construí minha carreira profissional, com muito empenho e dedicação, e com mérito cheguei a posição que se encontro hoje, Acredito que sempre temos que melhorar, para oferecer aos nossos clientes o melhor produto do mercado. Temos as melhores ferramentas para trabalhar e carregamos um GRANDE nome SAMSUNG. Tenho meu comprometimento com a empresa e me dedico todos os dias como se fosse o primeiro. Orgulho de ser Samsung.</t>
  </si>
  <si>
    <t>TENHO MUITO ORGULHO TRABALHAR NA SAMSUNG E UMA EMPRESSA QUE TEM POTENCIAL MUITO ALTO.</t>
  </si>
  <si>
    <t>Tenho satisfação em trabalhar na empresa</t>
  </si>
  <si>
    <t>Todos são bem tratados com respeito e sem diferenças, ficamos muito satisfeitos com isso.</t>
  </si>
  <si>
    <t>Trabalhar muito tempo com os mesmos líderes sem chance de crescimento ou por presenciar favoritismo, acaba sendo critico e muitas vezes causa desentendimento por ambas as partes, poderia ter um revezamento de turno por semestre, assim o funcionário se sentiria muito mais satisfeito por conhecer coisas novas, pessoas novas e lideres novos.</t>
  </si>
  <si>
    <t>Um ponto a ser melhorado: Ao chamar atenção do operador não deixa-lo exposto, chamar de canto, pq ja houve casos de chamar atenção na frente dos colegas de trabalho e o operador ficar constrangido, chateado. A liderança nao deve expor os operadores, tem que saber conversar não agir ´por impulso, na frente de outras pessoas, pois desmotiva o operador.</t>
  </si>
  <si>
    <t>Uma empresa muito boa de se trabalhar , sempre dando oportunidades para o crescimento profissional , nao tenho o que reclamar , e sim , ser muito grato ....</t>
  </si>
  <si>
    <t>Uma empresa muito boa tenho muito orgulho de trabalhar em uma multinacional .com a Samsung estou conquistando muitas coisas na minha vida pessoal</t>
  </si>
  <si>
    <t>uma empresa que se preocupa com seus colaboradores, ambiente seguro para e abrange seus familiares</t>
  </si>
  <si>
    <t>- Os Coreanos ainda são tratados com privilégios e não são cobrados das regras estabelecidas. - Muitas vezes é nítido a arrogância e falta de respeito com os vigilantes. - As avalições de desempenho não retratam a realidade, mesmo fazendo um bom trabalho alguém tem que ser classificado com baixo desempenho. - Não basta fazer um bom trabalho se não for visto pelo coreano. - Provavelmente serei penalizado por me expressar nesse relato.</t>
  </si>
  <si>
    <t>a cada ano se tem trabalhado cada vez mais para que todos sejam tratados de forma igualitaria</t>
  </si>
  <si>
    <t>A politica de respeito da empresa é ótima, porem os funcionários deixam um pouco a desejar</t>
  </si>
  <si>
    <t>A Samsung é uma ótima empresa...me sinto satisfeita em fazer parte, 11 anos de empresa nada a reclamar.</t>
  </si>
  <si>
    <t>A SAMSUNG ESTA DE PARABENS NO ASPECTO "RESPEITO"</t>
  </si>
  <si>
    <t>A Samsung tem melhorado a cada ano o nível de treinamento referente à liderança, gestão e respeito.</t>
  </si>
  <si>
    <t>ACHO QUE DEVERIAM DAR TREINAMENTO PARA OS LIDERES, PRINCIPALMENTE DO 3° TURNO, POIS TEM ALGUNS QUE NÃO RESPEITAM E NÃO SABEM LIDERAR UMA EQUIPE. USAM MUITO DO ABUSO DE PODER, POR OS SUBORDINADOS NÃO PODEREM FALAR NADA.</t>
  </si>
  <si>
    <t>ADORO TRABALHAR NA SAMSUNG POIS ELE AQUI ME DEU OPORTUNIDADES E VALORES QUE NUNCA TIVE NA VIDA HOJE GRACAS A DEUS TENHO MEU IMOVEL QUE COMPREI COM MEU MARIDO PELA HONRA E GLORIA ,NOVA ETAPA</t>
  </si>
  <si>
    <t>Agradeço a oportunidade e tenho orgulho de fazer parte dessa ''Empresa e Setor "" maravilhoso.Estamos cada vez mais no caminho certo.</t>
  </si>
  <si>
    <t>Agradeço muito a família Samsung a ter me dado essa oportunidade de emprego não tenho o que reclamar estou bem satisfeita.</t>
  </si>
  <si>
    <t>Bom dia ! Sou muito satisfeito em trabalhar na Samsung, uma empresa que valoriza seus colaboradores com muito respeito, dando liberdade para expressar suas opiniões e sugestões, onde encontramos um ambiente seguro e respeitador para trabalhar a empresa esta de parabéns pela sua conduta e ética de trabalho.</t>
  </si>
  <si>
    <t>Essa iniciativa da Samsung de buscar o respeito entre todos e fazer com que todos entendam a importância do respeito. É muito valida. Parabéns.</t>
  </si>
  <si>
    <t>Estou muito feliz em fazer parte da familia Samsung, em 8 anos aprendi muitas coisas que levarei pro resto da vida, quanto na vida pessoal e professional. Uma excelente empresa.</t>
  </si>
  <si>
    <t>Estou muito feliz em trabalhar em uma empresa tao grande e respeitada no Mercado como a Samsung. E muito grato por tudo.</t>
  </si>
  <si>
    <t>Estou satisfeito em trabalha na empresa Samsung.</t>
  </si>
  <si>
    <t>Fico muito feliz em fazer parte da Empresa Samsung. No geral acho que ela está entre as melhores para se trabalhar. Obrigada;</t>
  </si>
  <si>
    <t>Gostaria de agradecer de ter a honra de fazer parte desta equipe .</t>
  </si>
  <si>
    <t>Me Orgulho de trabalhar em uma excelente empresa</t>
  </si>
  <si>
    <t>ME ORGULHO POR ESTAR A TANTO TEMPO NESSA EMPRESA .</t>
  </si>
  <si>
    <t>muito satisfeito em relação com as praticas da Samsung de respeito com todos seus colaboradores.</t>
  </si>
  <si>
    <t>Na hierarquia que temos, o respeito tem que vir desde o diretor até aos colaboradores, pois sabemos que quem está em evidência é a liderança, todos os atos vindo dos gestores se tornam de suma importância para que o respeito esteja explicito em tudo e assim se propaga nas atitudes de todos!</t>
  </si>
  <si>
    <t>No geral classifico a empresa excelente para se trabalhar, mas um ressalva, alguns lideres deveriam oferecer mais ajuda, meios ao colaborador para que o mesmo atinja suas metas ao inves de querer sobrecarrega-lo.</t>
  </si>
  <si>
    <t>o respeito aqui integrado entre a lideranca e colaboradores sao de enorme importancia para a saude da equipe, tanto na area de atuacao quanto na comunicacao.</t>
  </si>
  <si>
    <t>Samsung e uma empresa em tanto, me orgulho em fazer parte desta equipe, uma empresa que se preocupa com o proximo respeitando sempre, Gracas a Deus Samsung me proporciounou e ainda esta me proporcionando muitas coisas agradeco pela esta oportunidade.</t>
  </si>
  <si>
    <t>SATISFEITA EM TRABALHAR NA SAMSUNG.</t>
  </si>
  <si>
    <t>Sem comentários, essa é melhor empresa para trabalhar na região de campinas, amo á Samsung agradeço á Deus todos os dias por fazer parte desse time.MEM SINTO SANGUE AZUL.</t>
  </si>
  <si>
    <t>sinto um prazer enorme em fazer desta empresa,sempre somos reconhecidos por nossa forma de trabalho. gratidão por fazer parte deste time de vencedores.</t>
  </si>
  <si>
    <t>Sou muito grato a samsung por todos esses anos trabalhados até agora</t>
  </si>
  <si>
    <t>Sou satisfeito em trabalhar na empresa.</t>
  </si>
  <si>
    <t>Tenho muito a agradecer a empresa,to satisfeito sobre esse aspecto</t>
  </si>
  <si>
    <t>TENHO MUITO ORGULHO EM TRABALHAR NA SAMSUNG,AQUI NOS TEMOS TODO O SUPORTE POSSIVEL PARA EXERCER NOSSA FUNCAO.</t>
  </si>
  <si>
    <t>Tenho orgulho de fazer parte deste time.</t>
  </si>
  <si>
    <t>uma empersa muito boa de se trabalhar ....</t>
  </si>
  <si>
    <t>uma excelente empresa porem aulgumas pessoas as vezes nao nos dao a devida atencao..</t>
  </si>
  <si>
    <t>Uma ótima empresa pra se trabalhar e crescer profissionalmente</t>
  </si>
  <si>
    <t>A cerca de pouco mais de uma década que estou na SAMSUNG, vi uma evolução gigantesca relacionada ao respeito ao próximo. Programas, banners, atividades e informações fizeram a diferença e melhoraram o convívio no site como um todo.</t>
  </si>
  <si>
    <t>A Liderança das áreas produtivas estão precisando de mais treinamento para poder saber tratar as pessoas.</t>
  </si>
  <si>
    <t>A samsung prartica o respeito desde o setor de RH, seu colaboradores sempre muito atenciosos,</t>
  </si>
  <si>
    <t>A Samsung pratica respeito diariamente, em todos os sentidos. Excelente empresa para se trabalhar, gerando oportunidade de novos empregos e oportunidades internas, seja ela em recrutamentos internos ou promoções. Grato por fazer parte dessa familia.</t>
  </si>
  <si>
    <t>a Samsung tem um respeito muito grande por nos .</t>
  </si>
  <si>
    <t>A Samsung tem uma exelente equipe que organiza atividades de entretenimento junto aos colaboradores, fazendo com que todos possam se integrar rapidamente ao padrao da empresa e com isso cria-se um vinculo com seus funcionarios!!</t>
  </si>
  <si>
    <t>A Samsung, é uma empresa a qual Respeita os seus Colaboradores. Tendo a preocupação em manter um ambiente saudavél e a agradavél ao seus colaboradores.</t>
  </si>
  <si>
    <t>A Samsung,e uma empresa muito boa para se trabalhar,o problema e a convivência com outras demais pessoas.</t>
  </si>
  <si>
    <t>Acho que deveria dar mais suporte aos PCDs , o que tem ainda não e o suficiente para suprir a necessidade dos mesmos. Por exemplo em reuniões falta alguém que saiba libras para reportar o conteúdo aos PCDs, observo que os mesmos se sentem excluídos. Deveria ter nos banheiros adaptações para facilitar a acessibilidade aos deficientes físicos para que os mesmos se sentissem mais seguros, pois há pessoas com limitações físicas.</t>
  </si>
  <si>
    <t>Acho, que deveria ter mais consideração de funcionários para com funcionário. Tem pessoas que não sabem oque significa a palavra Equipe. Não estou citando liderança, mas sim os proprios funcionários da mesma equipe fazem separação de pessoas. Para melhorar o ambiente, as próprias pessoas tem que se melhorarem.</t>
  </si>
  <si>
    <t>Acredito que a prática do respeito aos colaboradores vai além da forma de tratamento. Acredito que um bom plano de carreira, um feedback de tempos em tempos, ser valorizados, também são formas de respeitar as pessoas. A Samsung tem um ponto a melhorar com relação ao sistema de gestão e meritocracia, a senioridade não é justa com aquelas que se empenham e se destacam. Amarrar uma promoção ou uma disputa interna de vagas ao tempo de empresa ou função apenas desmotiva o colaborador e premia aqueles que estão pela média. Em um mundo onde as mudanças são cada vez mais velozes, ter pessoas preparadas e MOTIVADAS, é o diferencial competitivo.</t>
  </si>
  <si>
    <t>Acredito que a Samsung pratica o Respeito aos seus colaboradores de forma transparente e eficiente. Seja no dia dia ou nas atividades realizadas dentro e fora da empresa. Orgulho de fazer parte desse time!</t>
  </si>
  <si>
    <t>Agradeço a Samsung, por tudo, pois é uma empresa muito boa de se trabalhar, e todas as minhas conquistas devo a ela e a Deus, tenho muito a se conquistar e alcançar claro, mas agradeço de coração estar empregada. Parabéns, Samsung pelo respeito que tem pelos funcionários.</t>
  </si>
  <si>
    <t>Ainda necessita melhorar vários aspectos. Podemos ver que o problema maior são pessoas. A forma de gerenciar o time, muitas das pessoas que estão em ''cima'' não sabem o que estão fazendo, pelo menos é o que aparenta. Vejo muitas pessoas acima dos operadores que estão totalmente despreparadas para cuidar do processo e lidar com pessoas, sem edução que é a base de tudo e que aprendemos em casa, caráter duvidoso. Necessita analisar mais a conduta de muitas e pessoas e analisar se realmente estão preparadas para fazer parte do time.</t>
  </si>
  <si>
    <t>Apenas parabenizar a Samsung pelo belo respeito q há com todos os colaboradores.</t>
  </si>
  <si>
    <t>Bom na minha opinião a Samsung excelente não temos oque falar da empresa. Porem tem alguns lideres e gerente, áreas (OQC e PBA ) que dizem praticar o Respeito, porem muitas da vezes passam ao lado de funcionários abaixo dele como se fosse uns qualquer, se não sair da frente passa por cima das pessoas com seu orgulho, não comprimento as pessoas tratando com total indignidade. Alguns Lideres que estão constantemente em reunião são advertidos. Muitas das vezes desconta nos funcionário com palavras, constrangido os mesmos.</t>
  </si>
  <si>
    <t>Considero a empresa no aspecto de respeito ao próximo excelente e que a Samsung esta sempre em evolução neste sentido.</t>
  </si>
  <si>
    <t>De forma eficaz.</t>
  </si>
  <si>
    <t>De modo geral existe um respeito, mas como existe uma quantidade grande de funcionarios peca em alguns aspectos, mas nada muito serio.</t>
  </si>
  <si>
    <t>Devo uma boa parte da minha vida e minhas conquistas a esta empresa, onde praticamente me criei como homem, pois um dia, entrei menino, aos 18 anos, aqui aprendi a me desenvolver pessoal e profissionalmente, sou e serei sempre grato e farei o meu melhor o quanto eu puder!</t>
  </si>
  <si>
    <t>Diariamente somos orientados de como o respeito e igualdade sao importantes e a Samsung esta fazendo o seu papel corretamente. Otimo lugar para trabalhar.</t>
  </si>
  <si>
    <t>Em geral tenho muito orgulho de trabalhar na Samsung.</t>
  </si>
  <si>
    <t>EM RELAÇÃO A MINHA ÁREA, ESTOU SATISFEITA E FELIZ EM FAZER PARTE DA EQUIPE DE AUDITORIA. EM RELAÇÃO AOS PROCESSOS ONDE FAÇO AUDITORIA, ACHO QUE A FORMA COMO SOMOS ABORDADAS POR ALGUMAS PESSOAS, COMO SUBLIDERANÇA, LIDERANÇA E OPERACIONAL, PODERIA SER COM UM POUCO MAIS DE RESPEITO PELO NOSSO TRABALHO. PORQUÊ FAZEMOS COM TODO RESPEITO A TODOS, E AS VEZES NÃO É RECÍPROCO. AMO A MINHA FUNÇÃO, MAS AS VEZES É DIFÍCIL NÃO LEVAR PRO PESSOAL, FALO NO SENTIDO PISICOLÓGICO MESMO. TENTAMOS ABORDAR E FALAR COM AS PESSOAS COM O MAIOR RESPEITO POSSÍVEL, POIS SOMOS ORIENTADAS PELOS NOSSOS GESTORES A AGIR ASSIM. FAZEMOS E CONTINUAREMOS REALIZANDO NOSSO TRABALHO COM EXCELÊNCIA. GRATA.</t>
  </si>
  <si>
    <t>Estou muito satisfeita em fazer parte da familia Samsung, e uma empresa execelente.</t>
  </si>
  <si>
    <t>Eu amo trabalhar na Samsung e tenho maior orgulho de trabalhar aqui.</t>
  </si>
  <si>
    <t>Eu considero a Samsung um excelente empresa, porem so acho que precisa de mais união uns com os outros colaboradores.</t>
  </si>
  <si>
    <t>eu tenho muito orgulho de trabalha aqui nesta empresa</t>
  </si>
  <si>
    <t>Excelencia em padroes eticos e humanos, a maior e melhor corporação ou empresa em que tenho o prazer em ser colaborador.</t>
  </si>
  <si>
    <t>Gostaria que a Samsung olhasse mais para o colaborador quando diz respeito a oportunidades!!! Existem funcionários que estão a anos no mesmo cargo e querem crescer, só que falta oportunidade.</t>
  </si>
  <si>
    <t>GOSTO MUITO DE TRABALHAR NA SAMSUNG RESPEITO PELO TRABALHADORES UMA EMPRESA BOA</t>
  </si>
  <si>
    <t>Minha sugestao e' a Samsung deveria respeitar a inclusao e diversidades para dar mais recursos necessarios como interprete de Libras, pois os deficientes auditivos tem maior dificuldade de enfrentar a comunicacao para compreender melhor como palestra, treinamento, etc por exemplo. e tambem dar mais oportunidades de crescer a vida professional para deficientes.</t>
  </si>
  <si>
    <t>Muito Bom, não tenho o que reclamar.</t>
  </si>
  <si>
    <t>Muito orgulho em pertencer a equipe samsung.Empresa de igualdade, que trata a todos com respeito.</t>
  </si>
  <si>
    <t>Na minha área de trabalho não tenho nada a reclamar, pois meu líder é uma pessoa excelente. Mas ao todo na produção e gerência vejo muita injustiça e falta de respeito entre eles. O exemplo vem de cima, a gerência não respeita os líderes, cobram coisas absurdas deles e consequentemente afetam os operadores que são cobrados por metas absurdas . Os operadores são induzidos a produzirem de forma incorreta e quando são cobrados por alguma auditoria a fazerem o certo são acusados pelo erro. Tudo isso por causa de metas muito altas que tem que alcançar. A maioria da liderança não é preparada para ser líder não tem treinamento e nem curso, apenas foram elegidas líderes por serem colaboradores que tem muita experiência na produção e tempo de casa. Algumas vezes fico indignada por ver tudo isso acontecendo e todos tem ciência disto e não fazem nada pra mudar. Eu sozinha não consigo e nem tenho esse poder para fazer a mudança mas creio que com esta pesquisa pode ser um começo de esperança para fazer a diferença e mudança;</t>
  </si>
  <si>
    <t>Não tenho o que criticar, o respeito que temos, e recebemos é muito grande, exceto algumas pessoas que as vezes que não sabe sobre respeito... enfim, a Samsung trata a todos com respeito em alto escalão!</t>
  </si>
  <si>
    <t>no meu ponto de vista, nunca vi nada de mais tudo nos conformes</t>
  </si>
  <si>
    <t>Nota 10 para a Samsung pois ela incentiva bastante os colaboradores a respeitarem os colegas dentro do local de trabalho e isso é muito importante.</t>
  </si>
  <si>
    <t>O respeito em geral e muito praticado na Samsung no geral. Em relação ao setor que da algum incentivo ao funcionário que se destaca na empresa, existe muita diferença entre um setor e outro. Não se sabe qual o critério para algumas pessoas sempre ganharem no programa de incentivo da empresa mesmo sem darem ideias e outros nunca ganharem fazendo o mesmo serviço e nas mesmas condições.</t>
  </si>
  <si>
    <t>O respeito em si para com os colaboradores sao satisfatórios, ainda é possivel melhorar. Porém a cinergia entre as areas ainda deixa muito a desejar, Manutenção x Operação x Qualidade, a impressão que se tem é que falta um pouco mais de vontade em resolver os problemas.</t>
  </si>
  <si>
    <t>ótima empresa para se trabalhar que valoriza e respeita o funcionário .</t>
  </si>
  <si>
    <t>Otima empresa para se trbalhar e buscar desafios na carreira.</t>
  </si>
  <si>
    <t>Ótimo ambiente de trabalho; Oportunidades para desenvolvimento pessoal e professional.</t>
  </si>
  <si>
    <t>PARABENS PELO RESPEITO QUE ETEM ENTRE EMPRESA E FUNCIONARIOS...PELA COMPREENSAO COM TODOS.</t>
  </si>
  <si>
    <t>Parabéns........a EMPRESA esta sempre buscando o melhor para seus funcionários em todos os sentidos. Me ORGULHO em fazer parte deste time.</t>
  </si>
  <si>
    <t>Pessoalmente tenho muito orgulho em trabalhar na Samsung e dou muito valor em meu trabalho. Procuro cultivar diariamente a nova oportunidade de mais um dia de trabalho e retribuir para a empresa dando o meu melhor dia após dia. Visto que tenho contato direto com pessoas da produção e áreas de suporte, tenho o sentimento que alguns colaboradores não dão o devido valor ao seu emprego e não se sentem orgulhosos em falar que fazen parte do grupo Samsung. Quanto á gestão de pessoas, me deparo diariamente com gestores com expressões e atitudes negativas, que podem refletir negativamente a mesma imagem para sua equipe. Creio que falte um pouco mais de critério da Empresa em designar pessoas para a função de liderar pessoas. O fato de uma pessoas ser muito boa naquilo que faz, não quer dizer que essa pessoa seja um bom líder, e muitas das vezes é o que vemos acontecer internamente. Do mais, só tenho que agradecer e parabenizar a Samsung pela empresa que é e pela oportunidade que me dá dia a dia de fazer parte dessa grande família.</t>
  </si>
  <si>
    <t>Poderia haver mais profissionalismo em relação a oportunidades, porque a maioria das pessoas que tem cargos elevados nessa empresa infelizmente beneficia amigos e familiares e não pessoas que talvez mereçam a oportunidade. Saber separar pessoal do profissional.</t>
  </si>
  <si>
    <t>Pra mim a empresa está ótima, não tenho do que reclamar, somos tratados com respeito, educação, orientados adequadamente nos nossos postos de trabalho, todos os pontos a serem melhorados são falados passivamente e com entendimento...Só tenho a agradecer em estar aqui até o dia de hoje, e a cada dia que passa vejo só melhorias!</t>
  </si>
  <si>
    <t>Quero parabenizar a todas as pessoas responsaveis pelas campanhas lançadas na Saumsun (conscientização, respeito, educação) pois nos ultimos anos a Samsung tem se mostrado empenhadas nesses quesitos e tem se saido muito bem, pois as mudanças estão visiveis em seus operadores e no ambiente de trabalho. Obrigado!</t>
  </si>
  <si>
    <t>Samsung esta de parabens com o respeito e consideracao q tem com funcionarios e tbm com treinamentos com os mesmo.</t>
  </si>
  <si>
    <t>Sinto muito orgulho em fazer parte da empresa Samsung .tenho realizacao professional e pessoal com respeito e dedicacao.</t>
  </si>
  <si>
    <t>So tenho a agradecer Deus em primeiro lugar e a SAMSUNG,por trabalhar nessa empresa maravilhosa.</t>
  </si>
  <si>
    <t>Só tenho agradecer pela opotunidade de 11 anos trabalhar em uma empresa que realmente importa com os funcionários em todos os aspectos. Sem palavras somente gratidão, por isso e muito mais que faço o meu melhor. Obrigado Samsung.</t>
  </si>
  <si>
    <t>Temos um grande problema com favoritismos, só é reconhecido e recebe promoção quem faz parte do ciclo de amizade dos grandes gestores. Gestores do processo produtivo precisa melhorar a forma de tratar os funcionários de outras áreas. Não exixte reconhecimento para os funcionários mais antigos na função.</t>
  </si>
  <si>
    <t>Tenho muito a agradecer Samsung sobre as oportunidades já me dadas, e o aprendizado que venho tendo desde minha entrada na empresa, o nível de atenção e respeito que temos aqui eu nunca presencie em nenhuma empresa que já tive oportunidade de trabalhar, sempre digo que sou muito grato pela oportunidade de trabalho que a Samsung me deu e por tudo que me tem proporcionado e que tenho que fé que ainda ira proporcionar.</t>
  </si>
  <si>
    <t>tenho muito orgulho de fazer parte dessa empresa,pois sempre tive um grande respeito por parte dos colaboradores.</t>
  </si>
  <si>
    <t>Tenho orgulho de fazer parte dessa equipe ,tenho mais de 9 anos de empresa e em todo esse tempo so tenho agradecer, sou grata por tudo desde do momento que saio da minha casa ate o momento que estou de volta ,muitas coisas tenho adquirido aqui , quero continuar fazendo parte dessa empresa por muito mais tempo. por isso tento dar o meu melhor ,gratidão essa e a palavra.</t>
  </si>
  <si>
    <t>Trabalho na Samsung á 10 anos e tenho uma enorme satisfação em fazer parte desta multinacional que é a Samsung. Uma empresa que reconhece o esforço do colaborador que oferece oportunidades de crescimento. Onde consegui realizar parte do meu sonho e que pretendo trabalhar por mais 10 anos.</t>
  </si>
  <si>
    <t>Trabalho na SAMSUNG a 6 anos, e tenho uma enorme satisfação em fazer parte desta organização, que sempre esta em busca de melhorar não apenas no Mercado em que atua, mais também, com seus colaboradores.</t>
  </si>
  <si>
    <t>Trabalho numa área onde o meu gestor é altruísta, empático, muito presente profissionalmente e pessoalmente na vida dos colaboradores. Respeita a limitação de cada um e estimula o crescimento, aprendendo novas coisas. Acredito que um bate papo mensal do gestor com algumas pessoas seria interesante para ambos os lados.</t>
  </si>
  <si>
    <t>Uma empresa voltada para tecnologia, mais sempre se preocupando com o bem estar dos funcionarios. Parabéns a toda equipe. Orgulho em ser Samsung.</t>
  </si>
  <si>
    <t>visto a camisa dessa empresa,lugar bom pra trabalhar,com reconhecimento,solidariedade,empatia e respeito.</t>
  </si>
  <si>
    <t>A melhor fabrica para se trabalhar. tenho muito orgulho de trabalhar aqui</t>
  </si>
  <si>
    <t>A SAMSUNG atualmente é a melhor empresa para trabalhar, por causa do respeito que ela conquistou das pessoas e funcionarios . Parabéns a todos pelo bom trabalho. Que continue assim cada vez mais!</t>
  </si>
  <si>
    <t>A Samsung é uma excelente e grande empresa em vista de quando eu entrei já melhorou bastante mais precisa melhorar bastante ainda mais já esta caminhando para isso é muito satisfatório porque o que você não aprendeu na sua infância esta aprendendo agora para as próximas gerações que continue investindo nisso porque faz a diferencia.</t>
  </si>
  <si>
    <t>A Samsung faz muito bem, em fazer programas de respeito entre os colaboradores. Sempre temos reuniões, emails, falando sobre o respeito ao próximo. Acho que falta um pouco do respeito partir das pessoas, pois o que a Samsung mais orienta, é o respeito ao próximo!</t>
  </si>
  <si>
    <t>Com cordialidade, respeito e transparencia.</t>
  </si>
  <si>
    <t>E uma excelente empresa para se trabalhar e crescer profissionalmente e como pessoa, alguma ressalvas para alguns parceiros como transporte e refeitorio mas nada que faça a empresa perde o ar de grandeza e orgulho em fazer parte dessa equipe chamada Samsung.</t>
  </si>
  <si>
    <t>Ela incentiva a todos que o respeito a todos os colaboradores é primordial, para ter ambiente de trabalho agradável.</t>
  </si>
  <si>
    <t>em modo geral e uma otima empresa, cumpre corretamente seus compromissos com os colaboradores, mas ainda existe pontos isolados a serem trabalhados. mas de modo geral uma das melhores empresas para trabalhar na regiao.</t>
  </si>
  <si>
    <t>GOSTARIA DE DEIXAR MEUS ELOGIOS POIS A CADA ANO QUE PASSA A SAMSUNG CAMPINAS CRESCE EM TODOS OS REQUISITOS...DESDE A PRODUCAO DOS ELETRONICOS AO COLABODORES QUE RECEBEM OPORTUNIDADES E VALORIZAM O SEU RECONHECIMENTO.....</t>
  </si>
  <si>
    <t>Independente das minhas resposta e o meu ponto de vista em relacao ao que respondi, essa e uma empresa que sinto muito bem em falar dela,infelizmente o que estraga certas atitude nela (são pessoas) , a empresa em si e uma bencao, da empresa nao tenho o que falar, A samsung pra mim e uma mae........</t>
  </si>
  <si>
    <t>nao tenho que reclamar,sempre me trataram bem,mas qdo as mudanças sao pra melhores é sempre bom</t>
  </si>
  <si>
    <t>No Geral a Samsung tem um ótimo indice de propagar o Respeito dentre todos os colaboradores.</t>
  </si>
  <si>
    <t>Orgulho de trabalhar na Samsung. Satisfação diária pelo trabalho que exerço e resultados que alcançamos.</t>
  </si>
  <si>
    <t>samsung respeita os colaboradores, e incentiva para respeitar, ouvindo bem as opinões de uns aos outros</t>
  </si>
  <si>
    <t>Sou grata a Deus por trabalhar nessa empresa, a melhor empresa que já trabalhei. Amo meu trabalho, amo trabalhar na Samsung. Através daqui consegui realizar vários sonhos e consigo dar para meu filho uma educação digna, isso são uns dos motivos que me motiva cada vez mais. Se depender de mim me aposento aqui rsrsr. Obrigada SAMSUNG.</t>
  </si>
  <si>
    <t>Tenho muito orgulho em trabalhar na SAMSUNG pois é uma ótima empresa onde me sinto muito bem em trabalhar e super indico para qualquer pessoa!</t>
  </si>
  <si>
    <t>A samsung ajudou muito em relação a vida profissional , me proporcionando oportunidade de crescimento na empresa . por isso só tenho que agradedescer.</t>
  </si>
  <si>
    <t>A Samsung como empresa respeita muito seus funcionários. Algumas liderenças de nível alto que deve ser revistas.</t>
  </si>
  <si>
    <t>A Samsung de modo Geral, tem programas de incentivo a pratica do respeito entre os colaboradores, RH e Gerentes estão de parabéns !</t>
  </si>
  <si>
    <t>A Samsung e uma otima empresa, a lideranca q as vezes deixam a desejar.</t>
  </si>
  <si>
    <t>Ambiente amigável e familiar, onde não temos discriminação racial, religiosa ou intelectual.</t>
  </si>
  <si>
    <t>apesar de algumas coisas sinto satisfeito em trablhar nessa empresa</t>
  </si>
  <si>
    <t>As minhas criticas são pelas promoções ,deveriam dar chances aos mais velhos de casa,que estão dentro das possibildades possíveis para a vaga,elogios ;uma empresa que pensa no meio ambiente em ajudar o próximo com campanhas ,projetos e cidadania,sugestão;contratacão de novos funcionários para algumas áreas,que estão sobrecarregadas;principalmente smd.</t>
  </si>
  <si>
    <t>Dar treinamento as lideranças sobre respeito com funcionario .</t>
  </si>
  <si>
    <t>É possível fazer isso com respeito, de ideias, onde todos possam expressar suas sugestões de maneira criativa. ... oferece os canais necessários para que o colaborador...A Empresa é receptiva às opiniões e sugestões dos funcionários.O desafio é atrair este consumidor para o seu negócio, fazer com que ele ... para uma reunião a respeito de uma questão que necessita de apenas alguns minutos ... o trabalho de seus colaboradores, mesmo estando fisicamente distante deles. ..... elas elogios, críticas, comentários neutros ou agradecimentos..</t>
  </si>
  <si>
    <t>empresa muito boa</t>
  </si>
  <si>
    <t>Está de parabéns uma excelente empresa só tenho a agradecer pelos 11 anos e muitos outros que virão.</t>
  </si>
  <si>
    <t>Estamos numa otima empresa para se trabalhar</t>
  </si>
  <si>
    <t>Estou muito satisfeito com meu cargo e atividades desempenhadas na Samsung, posso considerer uma das melhores empresas.</t>
  </si>
  <si>
    <t>Eu adoro trabalhar na Samsung. Mas de um tempo para cá estou decepcionado com a Gerencia. Por não valorizar o meu trabalho.</t>
  </si>
  <si>
    <t>Eu quero agradecer, por fazer parte dessa empresa .</t>
  </si>
  <si>
    <t>Eu trabalho há muitos anos nesta empresa já diz tudo excelente lugar</t>
  </si>
  <si>
    <t>Falta preparo p lideranca ,mesmo tapinha nas costas entre os lideres e deixando funcionarios sobrecarregados fazendo o q eles deveriam fazer smd 1 turno</t>
  </si>
  <si>
    <t>lugar muito bom para se trabalhar.</t>
  </si>
  <si>
    <t>Mais oportunidades de vagas internas.Pois tem colaboradores bons, mas mesmo assim contratam de fora</t>
  </si>
  <si>
    <t>maravilhoso.</t>
  </si>
  <si>
    <t>melhorar a qualidade dos transportes, pois ocorrem varios incidentes por causa da má condiçao de alguns veiculos</t>
  </si>
  <si>
    <t>muito feliz em trabalhar ba samsung...minha segunda casa</t>
  </si>
  <si>
    <t>O respeíto é minimo que devemos praticar em qualquer parte de nossas vidas, e na empresa não pode ser diferente, isso tem que estar claro para todos</t>
  </si>
  <si>
    <t>Olá trabalho Samsung há 7 anos ate hoje nunca Fui questionado sobre atividade exercida de onde devo melhorar mas na minha ativedade . E de onde eu mim destaque falto mas proximidade de Liderança ao Trabalho em equipe a empresa deveria abrir mas oportunidades externas e programa de incentivos !</t>
  </si>
  <si>
    <t>Otima empresa para se trabalhar.</t>
  </si>
  <si>
    <t>Ótima empresa para trabalhar, estou satisfeita em todos os sentidos. Parabéns Samsung!!!</t>
  </si>
  <si>
    <t>Para mim a Samsung e umas das melhores empresas para trabalhar,problemas sempre vamos ter em todas as áreas,mas acredito que estamos caminhando no caminho certo para sermos cada vez mais exemplos para nossa fabrica e para outras empresas.</t>
  </si>
  <si>
    <t>POR FAVOR CONTRATA INTERPRETE DE LIBRAS PARA NOS COMUNICAR PRINCIPALMENTE REUNIÃO, INTEGRAÇÃO. OBRIGADO!</t>
  </si>
  <si>
    <t>Precisa equilibrar mais a distribuição de serviço , muitos estão com excesso de trabalho com isso prejudicando a saúde mental do colaborador, por ser pressionado pela liderança a realizar ao seu máximo todos os dias tendo metas impossíveis de ser cumprida em pouco prazo.</t>
  </si>
  <si>
    <t>Preparar e treinar melhor seus gestores efetivamente, pois muitos não tem o preparo em lidar com seus colaboradores, apesar de conhecerem bem o seu serviço, deixam a desejar no trato com as pessoas....</t>
  </si>
  <si>
    <t>Samsung e um ótima empresa muito focada no bem esta do funcionário e seus familiares.</t>
  </si>
  <si>
    <t>No geral está excelente!</t>
  </si>
  <si>
    <t>sempre sonhei em trabalhar em uma empresa que eu me sentisse representado, não só pelo que ela faz a todas as pessoas com sua tecnologia mas, com o respeito com que ela trata seus colaboradores. hoje me sinto realizado.</t>
  </si>
  <si>
    <t>Só tenho a agradecer a oportunidade por fazer parte de uma empresa desse porte. Também gostaria que existisse mais oportunidades para o crecimento profissional.</t>
  </si>
  <si>
    <t>Só tenho á agradecer a Samsung pela oportunidade de crescer profissionalmente e pessoalmente.</t>
  </si>
  <si>
    <t>sobre o horario de refeicao avisa muito em cima da hora.qual sera o horario que voce vai.</t>
  </si>
  <si>
    <t>Sou grato todos os dias por estar empregado na SAMSUNG e todos os dias ser respeitado de todas as formas possíveis, a SAMSUNG é o maior exemplo de empresa que eu conheço quando se trata de respeito. Também aprendo sempre os sobre o que é e como deve respeitar qualquer pessoa, não apenas dentro na empresa mas também fora.</t>
  </si>
  <si>
    <t>sou muito safisteifo em trabalhar aqui,</t>
  </si>
  <si>
    <t>Tenho muito orgulho em trabalhar na Samsung, pois o trabalho executado e o respeito por cada UM faz com que o crescimento seja inevitável.</t>
  </si>
  <si>
    <t>Tenho orgulho em trabalhar na Samsung pois sou respeitada e muito bem acolhida por todos.</t>
  </si>
  <si>
    <t>Trabalho na Samsung há 8 anos e sou muito grata a tudo que já fizeram por mim e minha família. Uma empresa ótima de se trabalhar, é claro que sempre tem as diferenças, pois é impossível agradar a todos. Em geral é bem agradável ser um colaborador SAMSUNG. Mas ainda sinto falta de um gremio, pois seria muito mais proveitoso os nossos horário de almoço e nossas gincanas seriam mais agradáveis. acredito que temos bastante espaço para lazer aqui na fábrica. Grata...</t>
  </si>
  <si>
    <t>uma empresa muito boa para se trabalhar e na minha area todos respeitam os seus colegas e colaboradores</t>
  </si>
  <si>
    <t>Uma otima empresa para trabalhar respeita os colaboradores sempre cumpre seus prazos dados aos colaboradores</t>
  </si>
  <si>
    <t>Uma ótima empresa para trabalhar, mais entre a liderança, principalmente nos cargos que os koreanos ocupam, eles não tem educação. Já ouvi diretor gritando com a liderança, isso é uma enorme falta de ética na empresa.</t>
  </si>
  <si>
    <t>uma otima empresa que prepara os lideres a liderar . familia samsung</t>
  </si>
  <si>
    <t>A MINHA SATISFAÇÃO É SATISFAZER A MELHORIA DE QUALIDADE AO CLIENTES.</t>
  </si>
  <si>
    <t>A SAMSUNG É UMA EXCELENTE EMPRESA PARA SE TRABALHAR , E TRATA SIM OS SEUS FUNCIONÁRIOS COM RESPEITO, PORÉM ACREDITO QUE PODERIAM MELHORAR PARA OS DEFICIENTES FÍSICOS EM QUESTÃO DOS ARMÁRIOS, ELES TEM QUE USAR AS MESMAS ESCADAS DE TODOS OS FUNCIONÁRIOS, PORÉM NA HORA DE IR EMBORA É MUITO CORRIDO PRA ELES, A EMPRESA PODERIA TER UMA ÁREA SEPARADA DE ASRMARIO PARA ELES.</t>
  </si>
  <si>
    <t>A Samsung e uma excelente empresa,sempre visa o melhor para os funcionarios</t>
  </si>
  <si>
    <t>a samsung e uma otima empresa para se trabalhar ,onde todos se respeitam e tornam um ambiente agradavel.</t>
  </si>
  <si>
    <t>a samsung é uma otima empresa para trabalhar. só tenho que agradecer a Deus e a empresa pela oportuunidade.</t>
  </si>
  <si>
    <t>A SAMSUNG É UMA ÓTIMA EMPRESA TRATA TODOS COM RESPEITO. UNICA COISA QUE GOSTARIA DE VER SE A UMA OPORTUNIDADE DE MELHORIA SERIA EM RELAÇÃO AOS DEFICIENTES NA HORA DE IR EMBORA SOBEM ESCADAS LOTADAS E MUITAS PESSOAS ESBARRAM POIS É MUITO CORRIDO,EM MINHA OPINIÃO ACREDITO QUE SE ESTIVESSE UM ARMÁRIO SÓ PRA ELES NA PARTE DE BAIXO SERIA MUITO INTERESSANTE OBRIGADA.</t>
  </si>
  <si>
    <t>A Samsung esta no caminho certo de melhorias,nesses anos tds que trabalho aqui notei que a melhora e muito grande de uns 8 anos para ca</t>
  </si>
  <si>
    <t>A Samsung pratica com respeito todos os seus colaboradores e pune veemente todos aqueles que não respeita o colega é uma empresa que hoje leva muito a serio no quesito de complice, tenho orgulho e sastifacao de trabalhar, onde a quase 10 anos nunca tive uma falta sequer, tenho um ambiente de trabalho muito bom que me da gosto e condições de vir trabalhar todos os dias.</t>
  </si>
  <si>
    <t>A SAMSUNG PRATICA RESPEITO EM TODOS OS SENTIDOS PARA COM SEUS COLABORADORES SEM NENHUMA DESTINCAO TENHO ORGULHO DE FAZER PARTE DESTA EMPRESA. AGRADECO POR TODO O RESPEITO RECEBIDO E ESPERO ESTAR RETRIBUINDO.</t>
  </si>
  <si>
    <t>a samsung respeita todos seus trabalhadores por igual uma Empresa otima para se trabalhar .. tenho orgulho de fazer parte desta empresa.. a unica coisa que acho que precisa ,melhorar e ela dar mais oportunidades de cargos e salarios para seus funcionarios ..ao em vez de serem contrados de fora..</t>
  </si>
  <si>
    <t>A Samsung tem uma boa forma em praticar o respeito a todos, mais alguns funcionários e lideres ainda não sabem como praticar,tratam funcionários com diferenças e tem preferencias no setor.</t>
  </si>
  <si>
    <t>ACREDITO QUE TUDO ESTA INDO DA MELHOR MANEIRA , CAMINHANDO AO RUMO CERTO CONFORME OS PROBLEMAS DIARIOS APARECEM.</t>
  </si>
  <si>
    <t>Acredito que, não havendo coleguismo, panelinhas, ou qualquer outra siuação do tipo, o ambiente de trabalho possa melhorar, e todas as pessoas, sejam reconhecidas e tratadas com respeito independentemente da função, cargo, ou nivel hierárquico. Exista cobraça sim, por metas, relatórios, postura e atividades diárias, pórem que o Gestor dê suporte ou capacidade seu colaborador, não apenas pedir, cobrar.</t>
  </si>
  <si>
    <t>bom em primeiro lugar quero dizer que sou mto feliz trabalhando na SAMSUNG.Porem,falta mta coisa a ser feito.acho que estamos mto cansados porem ganhamos um bom salario,entao tudo tem que ser posto na balanca,acho que o servico devia ser melhor dividi.</t>
  </si>
  <si>
    <t>Bom sou uma cara muito satisfeito em trabalhar na Samsung, orgulhoso e muito feliz de fazer parte dessa equipe , pois conquistei muitas coisas trabalhando aqui. Uma coisa que gostaria muito era que a Samsung ajudasse mais as pessoas mais velhas de casa, com cursos para incentivar e especifico (mais para incentivar os mais velhos) Meu ponto negativo não tenho</t>
  </si>
  <si>
    <t>Bom, eu adoro trabalhar aqui, quando as pessoas me perguntam, onde você trabalha? Respondo com orgulho, que trabalho na Samsung Campinas, que tem ótimos beneficios, que valoriza seus funcinários, que tem ótimas oportunidades, pra quem quer subir de cargo, ou fazer algo diferente... Dou graças a Deus todos os dias por fazer parte de uma empresa tão reconhecida como a Samsung!!!! Claro que nem tudo é perfeito, pois trabalhamos com pessoas, que são imperfeitas. Enfim... gostaria de aposentar nessa empresa !!!!! Obrigada Samsung, pela oportunidade de fazer parte dessa equipe !!!!</t>
  </si>
  <si>
    <t>como colaborador estou satisfeita, pela oportunidade.</t>
  </si>
  <si>
    <t>Considero empresa samsung muito preocupada com respeito com os funcionarios.</t>
  </si>
  <si>
    <t>Dentro de minha area praticamos o respeito a todos os colaboradores. Operação e suporte.</t>
  </si>
  <si>
    <t>em questao dos colaboradores acho q deveria ter uma atencao maior para os deficientes fisico...</t>
  </si>
  <si>
    <t>Em questao dos colaboradores PCD, eles deveriam ter armarios nos banheiros igual as de gestantes. Infelismente não são todos que respeitam eles subindo as escadas...</t>
  </si>
  <si>
    <t>empresa boa de se trabalhar nota mil sempre respeitando o funcionario</t>
  </si>
  <si>
    <t>Empresa muito boa para trabalhar</t>
  </si>
  <si>
    <t>Empresa sincera e que respeita todos como um só, eu me orgulho fazer parte dessa equipe.</t>
  </si>
  <si>
    <t>estou muito satisfeita com a Samsung com o geral com trabalho tenho orgulho de participa desta empresa</t>
  </si>
  <si>
    <t>Estou muito satisfeita em trabalhar na samsung. Òtimos lideres, e copetencia.</t>
  </si>
  <si>
    <t>Estou satisfeita com o devido respeito a mim nesta empresa</t>
  </si>
  <si>
    <t>estou satisfeita com relaçao a pratica de respeito da samsung.,mas gostaria que samsung desse uma atençao a mais aos deficientes fisicos que atuam na produçao.</t>
  </si>
  <si>
    <t>Eu gostaria, de ter mais qualidades nas linhas da produção. Pois eu trabalho nesta empresa e ainda mais, pois sem qualidade dos produtos não poderá exigir metas na produção. A pressa sempre será inimiga da perfeição. (=</t>
  </si>
  <si>
    <t>Excelente empresa e com o passar dos anos tem evoluido dia a dia e todos os aspectos, principlamente no que se diz respeito aos diretores coreanos entenderem a cultura brasileira.</t>
  </si>
  <si>
    <t>gostaria de deixar os meus elogios para a samsung, uma empresa q cumpre com os seus deveres e sempre que pode ajudando os seus colaboradores, assim compreendendo cada um de uma forma em que todos fiquem satisfeitos.</t>
  </si>
  <si>
    <t>gosto muito de faze parte desta equipe...</t>
  </si>
  <si>
    <t>muito satisfatorio</t>
  </si>
  <si>
    <t>Na minha opiniao o respeito gerado na samsung esta de parabens .Todos sao tratados com igualdade e total respeito .Nao tenho o que reclamar so agradecer.</t>
  </si>
  <si>
    <t>Não a nada a reclamar da empresa. Estou muito satisfeita</t>
  </si>
  <si>
    <t>nao tenho nenhuma critica pra fazer ,pelo contrario so tenho a agradecer a samsung pela opotunidade ,ela me satisfaz em todos os sentidos ...Sou muita grata a DEUS e a Samsung por tudo</t>
  </si>
  <si>
    <t>não tenho que reclamar sempre fui tratada com respeito na Samsung</t>
  </si>
  <si>
    <t>No geral a empresa tem tratado de forma satisfatória o respeito a seus colaboradores.</t>
  </si>
  <si>
    <t>no momento tem motivos sou respeitada em tudo que desenvolvo no setor e nas áreas que ajudo</t>
  </si>
  <si>
    <t>nossa empresa e tudo de bom tenho orguljho de fazer parte desta equipe apenas tem que dar mas oportunodades paea ts os funcionaris para operador 2</t>
  </si>
  <si>
    <t>O respeito aqui na Samsung com seus colaboradores no dia dia é otimo !</t>
  </si>
  <si>
    <t>O respeito dentro da empresa e essencial para se ter um ambiente agradável .</t>
  </si>
  <si>
    <t>O RESPEITO NA SAMSUNG DEVE AUMENTAR MAIS</t>
  </si>
  <si>
    <t>OBRIGADA PELA OPORTUNIDADE DE EMPREGO</t>
  </si>
  <si>
    <t>Obrigado , por fazer parte dessa equipe Samsung ......</t>
  </si>
  <si>
    <t>Os deficientes físico deveriam ter opções de armários apenas para eles na parte de baixo do prédio, já presenciei muitos acidentes devido eles terem que subir escadas, e por mais que tenha armários de papetes, para eles a dificuldade é maior, pois o espaço é pequeno e os armários também. Fora isso de um modo geral, só tenho elogios para a empresa.</t>
  </si>
  <si>
    <t>Qualidade com quantidade não combinam. Querem qualidade no trabalho mas sobem a produção, fazendo com que seja corrido os postos.</t>
  </si>
  <si>
    <t>SEMPRE COM RESPEITO E IGUALDADE</t>
  </si>
  <si>
    <t>Sempre fui tratada com muito respeito, e tenho orgulho de fazer parte da Samsung.</t>
  </si>
  <si>
    <t>Só tenho a agradecer pelo empenho de cada um deles para com todos os colaboradores, eles são muito empenhados e preocupados com o bem estar dos colaboradores e com o desenvolvimento da empresa. Grata a toda equipe Samsung!!!</t>
  </si>
  <si>
    <t>So tenho agradecer o meu emprego e sou muito respeita pelo meus colaboradores e liderança .</t>
  </si>
  <si>
    <t>Sou sastisfeita trabalhar na Samsung sou muito grata a Deus pela oportunidade de fazer parte dessa Empresa e grata a samsung pela opórtunidade.</t>
  </si>
  <si>
    <t>tenho orgulho de trabalhar na samsung, mas minha critica e sobre o lider do meu setor sem educao ,nao tem respito pelo seu colaborador, nao acompanha seus colaboradores de seu setor, tem preferecias de pessoas no setor ,</t>
  </si>
  <si>
    <t>TENHO ORGULHO EM TRABALHAR NESSA EMPRESA TENHO O MARCELO COM A MELHOR LIDER Q JA TIVEMOS NOS ULTIMOS TEMPOS Deaja tbm a Gi pacheco A MELHOR DA SAMSUNG OBG POR TRABALHAR AQUI</t>
  </si>
  <si>
    <t>Tenho uma imensa gratidao por fazer parte dos colaboradores da Samsung, e uma imensa satisfacao pela minha equipe e gestores.</t>
  </si>
  <si>
    <t>Trata muito bem os funcionários, orgulho de fazer parte dessa empresa.</t>
  </si>
  <si>
    <t>tratando a todos com igualdade e respeito.</t>
  </si>
  <si>
    <t>Sobre respeito estou muito satisfeita com a Samsung, a empresa preza muito pelos seus colaboradores e de uns anos pra cá mudou muito, e para melhor, sempre inovando, buscando conhecimento e transmitindo para os colaboradores, tem sempre treinamentos sobre respeito, familia, saude. TENHO ORGULHO DE SER SAMSUNG</t>
  </si>
  <si>
    <t>Elogios: Em modo geral a Samsung é uma ótima empresa para se trabalhar e vem melhorando a cada ano. Estou na empresa já um bom tempo e posso dizer com propriedade que tenho orgulho sim de trabalhar em uma empresa como a Samsung. Criticas: Acho que ah muita oportunidade de melhoria quanto aos colaboradores da empresa que são PCD, exemplo: algumas piadinhas por poucos e o pior de tudo, vindo de gestores.Sou funcionário PCD e entendo bem sobre nossas limitações e não gostaria de ouvir algo desnecessário...!!! Sugestão: Acho que a Samsung deveria propor em seus meios de comunicação, as dificuldades encontradas no dia-dia de um funcionário PCD nas diversas anomalias existentes, um programa de conscientização para todos da empresa. Dizendo também a importância da inclusão e o quanto faz bem a para a auto estima e quando ouvimos uma bobagem o quanto isso significa no psicológico.</t>
  </si>
  <si>
    <t>Empresa que se preocupa com o bem estar dos colaboradores de um modo geral, sempre organizando palestras e estando perto dos colaboradores para ouvi-los e incentiva-los tanto da vida pessoal como profissional.</t>
  </si>
  <si>
    <t>Tenho orgulho e um prazer enorme em fazer parte da FAMILIA SAMSUNG.</t>
  </si>
  <si>
    <t>A minha área de trabalho é um local onde me sinto bem com todos os envolvidos . Onde todos me respeitam</t>
  </si>
  <si>
    <t>A Samsung deveria presentiar melhor seus colaboladores que fazem 10 anos de samsung.</t>
  </si>
  <si>
    <t>A Samsung é uma ótima empresa para se trabalhar, mais a liderança ainda deixa a desejar na hora de conversar ou pelo menos se esforçar para ouvir um colaborador.</t>
  </si>
  <si>
    <t>A Samsung está de parabéns por todas as campanhas e incentivos que fazem, porem precisa observar mais as lideranças no chão de fabrica pois trata uns melhor que outros, enquanto uns não fazem quase nada outros fazem serviço de dois, e ainda é humilhado e vitima de piadinhas pelo líder. Por outro lado o líder e gerente da minha área não tem se quer a humildade e educação de dar um Bom Dia para a maioria dos funcionários, eles selecionam com quem falar. Portanto acho desconfortável imaginar que a Samsung prega algo tão importante e necessário enquanto algumas lideranças não seguem. Gosto muito de trabalhar na Samsung, mas acho intolerável as atitudes de lideres que na minha opinião não faz o perfil de uma empresa tão conceituada como a Samsung. Quero parabeniza-los mais uma vez pela pesquisa sobre respeito, pois o mesmo demonstra um sentimento positivo, uma atitude de valorização pelas pessoas.</t>
  </si>
  <si>
    <t>A uma diferença muito grande em relação aos onibus fretamento na samsung, por ser duas empresa diferente uma acabada sendo melhor que a outra por. Muitos onibus da vitale estão em pessimas condições( são raros os onibus que tem ar condicionado) já o da transnett chega até ter ar condicionado, wifi e potronas muito mais confortavel.</t>
  </si>
  <si>
    <t>Bom dia. A minha reclamação é em relação o restaurante pois quando chegamos para tomar o café de manhã no horário das 05:35 até 05:50 esta muito cheio e tem várias pessoas em pé e eu acho isso falta de respeito com o colaborador. No prédio B esta faltando cadeira mas agora que o tablet esta com duas linha de produção elas foram retiradas pra colocar em outro lugar mas esta fazendo falta pra nós a sala fica do lado do ambulatório. Em relação a meta vão aumentar no NPC main line, aumenta é fácil mas no dia-dia é mais complicado pois nós trabalhamos com Pen drive e tem dia que os pen drive e os cabos que nós temos que conectarmos na máquina dão muito trabalho pois nós temos que ficar tirando e colocando pra vê se passa o teste na máquina e com isso os movimentos se tornam repetitivos demais e cansativo durante o dia. Fala é fácil mas na prática é totalmente diferente. Vamos ver como vai ser o Dissídio esse ano, pois estamos trabalhando bastante. Aí eu quero vê se nós vamos ser reconhecido pelo nosso trabalho e ter o respeito que nós merecemos. Obrigada!</t>
  </si>
  <si>
    <t>Bom na miha opiniao a lideran;a deveriam ter mais treinamentos,para terem uma comunica;ao com os fucionarios,e nos acima de 5 anos serem operador 2.</t>
  </si>
  <si>
    <t>È uma empresa que de forma geral, sempre tende a melhorar a qualidade do ambiente do trabalho e criar novas ferramentas para garantir o respeito mútuo.</t>
  </si>
  <si>
    <t>EM QUESTAO E SUB LIDER A SAMSUNG PRECISA MELHORA EM ALGUM SETORES ( NPC) POIS FALTA QUALIFICAO EM QUESTAO DE LIDERANCA TBM O FALTA UMA MELHORIA POIS TEM POUCA COMUNICACAO COM SUA AREA</t>
  </si>
  <si>
    <t>Me sinto bem em trabalhar nessa empresa tenho orgulho.</t>
  </si>
  <si>
    <t>O sublider poderia ter treinamento sobre o respeito. Pois peguntamos algo responde com muita grosseria Tem que aprender a tratar a todos iguais com respeito pois as que ele gosta, tem um tratamento diferente e com isso pergunto ao onde esta o respeito com os demais? Pois na empresa tem que ter o profissionalismo e não " panelinhas das queridinhas" Minha é a minha reclamação é do sublider. A empresa Samsung é maravilhosa para se trabalhar. Tenho muito orgulho de fazer parte dos colaboradores da Samsung.</t>
  </si>
  <si>
    <t>Ótimo ambiente de trabalho,sou grata por fazer parte dessa empresa.</t>
  </si>
  <si>
    <t>sou grata poir tudo</t>
  </si>
  <si>
    <t>a SAMSUNG abre muitas oportunidades basta que cada colaborador esteja preparado.</t>
  </si>
  <si>
    <t>A samsung e uma empresa muito boa que vem dando oportunidades ao colaboradores</t>
  </si>
  <si>
    <t>continuar como esta</t>
  </si>
  <si>
    <t>contratar mais pessoas, para repor pessoas que foi mandado embora</t>
  </si>
  <si>
    <t>ME DOU POR SATISFEITO POR TUDO QUE A EMPRESA NOS DA E NOS OFERECE , GRATO !!!</t>
  </si>
  <si>
    <t>me orgulho muito de trabalhar na empresa, já estou a´14 anos , me sinto orgulhosa em falar isso a empresa tem melhorado muito em vários aspectos , fico feliz em fazer parte dessa familia</t>
  </si>
  <si>
    <t>muito bom trabalhar nessa empresa ...</t>
  </si>
  <si>
    <t>Nao tenho problemas com lideranca e nem com meus colegas de trabalho. Todos se respeitam.</t>
  </si>
  <si>
    <t>Somos sempre respeitados e orientados a respeitar todos. Muito bom,</t>
  </si>
  <si>
    <t>Sou grato a Deus primeiramente por esta oportunidade de esta aqui nesta empresa espetacular que so de ouvir o nome SAMSUNG já soa qualidade ,gigante primeira em tecnologia excelência em tudo que faz,tenho muita satisfação e orgulho de fazer parte desta empresa que eu possa estar aqui e fazer parte desta locomotiva por muito e muito tempo se Deus quiser,Deus abençoe todo família SAMSUNG.</t>
  </si>
  <si>
    <t>tudo muinto bom e muinto bom trabalhar na samsung</t>
  </si>
  <si>
    <t>a samsung acolhe todos os funcionários igualmente,tratando todos com respeito e igualdade.</t>
  </si>
  <si>
    <t>Eu gosto muito de trabalhar na Samsung estou a quase 10 anos na mesma area não tenho que reclamar</t>
  </si>
  <si>
    <t>Samsung, presa muito o bem estar de seus colaboradores.</t>
  </si>
  <si>
    <t>Em primeiro lugar ! Os lideres ,supervisores e gerentes tinha que ser justos e reconhecer mais o trabalho de cada funcionario e saber mais de cada um das suas necessidades, e reconhecer tempo de servico ,porq se a pessoa continua no trabalho certo e fazendo sua funçao certa ,nao tem porq seus lideres nao reconhcer , o problema e a panelinha do setor e uns sao favorissidos e outros q nao faz parte da panela nao e reconhecido , a empresa como empresa ela e muito boa para trabalhar ,mais o problema e a gestao q tinha q ser renovada .</t>
  </si>
  <si>
    <t>Na minha area o respeito é totalmente 100%</t>
  </si>
  <si>
    <t>SOU MUITO GRATA POR TRABALHAR AQUI POSSO DIZER QUE SINTO ORGULHO , E UM LUGAR QUE ME TROUXE E TRARA AINDA MUITAS CONSQUISTA EM MINHA VIDA , E EU ESPERO ESTAR AQUI AINDA POR MUITOS ANOS SEMPRE MANTENDO MEU COMPROMETIMENTO COM DEDICAÇAO E RESPEITO COM TODOS OS QUE CONVIVEM COMIGO , ADMIRO NAO SO A PRATICA DO RESPEITO DA EMPRESA COM SEUS COLABORADORES , MAIS TAMBEM AS PRATICAS SOCIAIS QUE ELA DESEMPENHA, AJUDANDO O PROXIMO , COM OS PROJETOS SOCIAIS , OS DE INCLUSAO DE MENORES E JOVVENS APRENDIZES</t>
  </si>
  <si>
    <t>Impresa muito boa para se trabalhar</t>
  </si>
  <si>
    <t>Sou muito grato em fazer parte da equipe Samsung, trabalho na empresa aproximadamente uns quatorze anos, e se depender de mim, espero trabalhar mais uns quatorze rs, não tenho nada a reclamar da empresa no modo geral, uma empresa na qual venho conseguindo equilibrar minhas financias, e crias os meus filhos, e realizar mais um sonho, construindo minha casa, muito obrigado Samsung.</t>
  </si>
  <si>
    <t>a Samsung é uma empresa maravilhosa de se trabalhar , NOSSO RH aqui é sensacional , mas ficaria ainda melhor se não tivesse favoritismo nas áreas , se nós nos focemos reconhecidos pelo nossos esforços , pelo fato de estarmos estudando buscando conhecimento para agregar para empresa , acho que as oportunidades hoje em dia dentro da fabrica são sempre para os mesmos , acho que se isso é um ponto a ser melhorado oportunidades para quem esta estudando ., tem muitas pessoas qualificadas</t>
  </si>
  <si>
    <t>É UMA SATISFAÇÃO PODER TRABALHAR NA SAMSUNG, ESTOU A 12 ANOS NESSA EMPRESA E CONSEGUI ACOMPANHAR EVOLUÇÃO QUE A EMPRESA TEVE EM TODOS OS ASPECTOS DESDE O TRATAMENTO ENTRE GESTORES E OPERADORES A COMUNICAÇÃO AO LONGO DOS ANOS E ACREDITO QUE ELA ATINGIU HOJE UM PATAMAR BEM ELEVADO EM TODOS OS SENTIDOS, ESPERO FAZER PARTE DESTA EMPRESA POR UM LONO TEMPO</t>
  </si>
  <si>
    <t>Estão todos de parabéns, continue assim...</t>
  </si>
  <si>
    <t>Estou trabalhando na empresa 9 anos nao tenho nada a reclamar ,exelente empresa e recomendo, gostaria que fossem dadas mais oportunidade para indicacoes de parentesco ,pessoas totalmente comprometidas com a empresa</t>
  </si>
  <si>
    <t>poderia melhorar em oportunidades internas,,,pessoas que estao a mais tempo aqui nao tem oportunidade nenhuma....ja entra uma pessoa de fora e recebe a promocao na sua frente....apenas isso...</t>
  </si>
  <si>
    <t>Tenho um orgulho imenso de trabalhar nesta companhia. Uma parceria de muito sucesso entre empresa e funcionario. Casos pontuais porem significativos poderiam ser evitados para que comportamentos e atitudes de pessoas não interfiram neste orgulho de ser SAMSUNG</t>
  </si>
  <si>
    <t>Estou muito satisfeita com tudo que a Samsung nos oferece, e sou muito grata pelo meu trabalho</t>
  </si>
  <si>
    <t>Sou muuuuuuuuito grata por fazer parte da Samsung e sou muito feliz por ter a oprtunidade de trabalhar nesta empresa... Muuuuuuuuito orgulho de ser SAMSUNG!!!</t>
  </si>
  <si>
    <t>A Samsung é uma ótima empresa para trabalhar pois ela prega o respeito em todos seus niveis hierarquicos.</t>
  </si>
  <si>
    <t>A segurança da Samsung nos tratam com lixo, não existe respeito, eles fazem diversas vezes passar vergonha quando apita no portal. Eles não deixam a gente entrar de carro, muitas vezes tem vaga e eles são extremamente estúpidos e sem educação, ao invés de ser gentil e só avisar que o estacionamento esta cheio. Aqui na Samsung eles fazem oque querem com nós funcionários, se acham algum tipo de autoridade intocável. Não adianta a empresa ser top e a segurança manchar todo esforço da Samsung de ser a melhor empresa para se trabalhar.</t>
  </si>
  <si>
    <t>cada dia mais a Samsung, tem se preocupado e feito melhorias nesses aspectos, sou bastante feliz em fazer parte dessa equipe.</t>
  </si>
  <si>
    <t>So o fato de ainda não ter acertado com o restaurante, Acho que esse e nossa maior tristeza em relação a nossa empresa</t>
  </si>
  <si>
    <t>uma empresa seria que valoriza seu colaborador. restaurante é a única coisa que precisa melhorar!</t>
  </si>
  <si>
    <t>A Samsung está sendo a melhor empresa que trabalhei ate hoje em todos os sentidos........Gratidão</t>
  </si>
  <si>
    <t>Bom tenho muita satisfação e sou muito grata a fazer parte da Samsung meu orgulho Obrigada.</t>
  </si>
  <si>
    <t>De modo geral. uma excelente empresa para se trabalhar, sabendo que sempre há o que melhorar...mas uma excelente empresa..</t>
  </si>
  <si>
    <t>A Empresa como corporação tem ótimas ferramentas para melhoria no ambiente de trabalho, porém acredito que falta capacitação de seus lideres e gestores. É uma ótima empresa para se trabalhar, porém como em todas as empresas sempre tem pontos para melhorar. Sugiro que seja aplicado para liderança uma capacitação em gestão estratégica de pessoas.</t>
  </si>
  <si>
    <t>A empresa em si e muito boa.</t>
  </si>
  <si>
    <t>A Samsung não disponibiliza ou compartilha um plano de carreira claro, com oportunidades de crescimento profissional (a curto ou longo prazo) ou se quer incentivo de desenvolvimento, como treinamentos internos ou externos das áreas específicas, e a falta de incentivo á capacitação ou a falta de visibilidade de crescimento, desestimula o índice de desempenho de qualquer profissional. Este ponto é o que mais afeta meu nível de satisfação com a Samsung.</t>
  </si>
  <si>
    <t>Eu não tenho nenhum elogio a fazer em relação a como a Samsung pratica o Respeito aos seus colaboradores porque seriam apenas mentiras. A verdade é que não existe respeito na Samsung. Os lideres de certa forma acham "Bonito" quando veem os seus funcionários sendo desrespeitosos (grossos) com os colaboradores de outras áreas porque esse é o exemplo que é dado por eles. Esse tipo de atitude é incentivada, nunca repreendida. As pessoas trabalham com medo o tempo todo e o clima geral é horrível. Todos tem medo de errar e sofrer algum tipo de humilhação. Não existem criticas construtivas. As pessoas não reclamam porque tem medo das consequências e possíveis retaliações. Não temos autonomia pra resolver nada. Não somos incentivados a procurar novas formas de resolver problemas. Os lideres não conseguem se colocar no lugar dos colaboradores. Não sabem ajudar quem está com dificuldade. Quando as pessoas reclamam que não estão dando conta de determinadas tarefas ou se sentindo sobrecarregadas, os lideres não fazem nada. Apenas ficam após o expediente falando mal de quem reclamou ou de quem está com problemas. Todas as vezes que acontece um problema todos se juntam para procurar o culpado, nunca para encontrar uma solução para o problema. Quando erramos somos recriminados publicamente. Ninguém pode discordar dos seus chefes aqui. Isso geralmente é motivo para ser chamado para uma salinha para levar uma bronca. E ao trabalhar aqui você precisa aprender que eventualmente vão gritar com você e você terá que abaixar a cabeça e ficar quieto ouvindo. Não temos um bom ambiente de trabalho. É comum você ver pessoas depressivas. Nosso ambiente de trabalho não é saudável para a saúde mental das pessoas. Eu choro todos os domingos quando lembro que segunda-feira precisarei voltar para esse lugar. Minha sugestão para melhorar? Faça um sistema de compliance que funcione, pois atualmente as pessoas que fazem uma denuncia são expostas. E demita os lideres que sistematicamente humilham seus funcionários. Todos aqui sabem quem são as pessoas que tornam esse ambiente tóxico. Ninguém fala nada com medo das consequências, mas todos sabem os nomes.</t>
  </si>
  <si>
    <t>Infelizmente area comercial que trabalho com producao, somos fortemente cobrado e resultados sempre são positivos. Porém não temos reconhecimento... Quase sempre somos orientados a procurar o culpado e perdemos mais tempos tentanto descobrir o responsavel pelo erro, do que sugerir melhorias para evitar futuros erros. Não temos autonomia para tomar decisões simples, ao mesmo sugerir solucoes simples e eficaz.</t>
  </si>
  <si>
    <t>A SAMSUNG E UMA EXCELENTE EMPRESA GOSTO MUITO DE TRABALHAR AQUI</t>
  </si>
  <si>
    <t>Hoje esta tudo nos conformes.</t>
  </si>
  <si>
    <t>Orgulho de ser SAMSUNG.</t>
  </si>
  <si>
    <t>Na Samsung e uma ótima empresa para trabalhar. Onde conseguimos conquistar algo que esta dentro do alcance do que você ganha. Mas tem muito que melhorar na parte da hierarquia e respeito. Na Samsung ainda não tem reconhecimento no seu trabalho e tempo de cargo. Não se cumpre o tempo de mudança de cargo conforme e especificado por cada área. Ainda tem muito descontentamento. Ainda não podemos se expressar o que achamos e que não concordamos. Mas pra gente tem que ter respeito sobre as decisões tomadas pela hierarquia. Mas termino falando que gosto de trabalhar na Samsung e acredito que ainda vai melhor mais o Respeito.</t>
  </si>
  <si>
    <t>A grande parte dos conflitos que vemos hoje, são decorrentes da questão respeito, ou da falta dele mais especificamente. Podemos encontrar a falta de respeito em vários momentos na nossa atual sociedade: - nos ataques racistas,crenças religiosas ou em qualquer tipo de violência... Ou seja a Grande maioria dos problemas na minha opinião poderiam ser resolvidos ou nem existir se tivéssemos a bandeira Respeito. Então, fico muito feliz em saber que a Samsung possui a "Campanha respeito por todos", Tudo começa com respeito. Campanha Respeito por Todos. Parabéns a Samsung, grande Campanha.</t>
  </si>
  <si>
    <t>A Samsung é sem dúvidas uma excelente empresa em todos os sentidos. Me sinto honrado e motivado a sempre dar o meu melhor para que as metas sejam atingidas e para que eu sempre evolua como profissional dentro da instituição.</t>
  </si>
  <si>
    <t>as políticas da SAMSUNG são boas, mas alguns colaboradores não praticam o respeito com os demais colegas, fazendo assim um ambiente estressante. Uma pessoa em especial encrencou com uma boa parte do departamento e nenhuma ação foi tomada, a pessoa continua arrogante e desrespeitando quem ele julga não ser necessário útil no dia-a-dia dele.</t>
  </si>
  <si>
    <t>Estou satisfeito com o trabalho feito pela Samsung pelo respeito dentro da empresa, na minha área sou muito respeitado, tanto no trabalho quanto as ideias que realizo</t>
  </si>
  <si>
    <t>Melhorar na formação das lideranças de cada area, pois, muitos lideres não sabem dialogar, algumas vezes é um monologo, decisões e ações sao tomadas muitas vezes sem o devido preparo e levando-se em conta ambos os lados afetados. Em muitas situações a comunicação no alto nivel de patente fica distorcida sendo um verdadeiro telefone sem fiio, com brigas de egos muito evidentes, não há maturidade em resolução de problemas, levando muito para a esfera pessoal.</t>
  </si>
  <si>
    <t>Na minha area a liderança foi constituida não levando em consideração as competencias/formação e o melhor relacionamento com lidar com pessoas, foi constituida por pessoas sem preparo foi considerado o somente o tempo de empresa e em alguns casos a nacionalidade da pessoa, assim temos algumas lideranças despreparadas. A Samsung é uma otima empresa para se trabalhar, tem alguns gestores que não passam a cultura e o pensamento da empresa alguns deles querem implementar opnião propria que que diverge dos principios da Samsung e isso é triste.</t>
  </si>
  <si>
    <t>No todo temos respeitos uns com os outros, alguns atritos no caminho mas nada que interfira no resultado final.</t>
  </si>
  <si>
    <t>Os colaboradores não só precisam ter respeito com os outros, mas sim respeito com a empresa, num contexto em geral. Respeito ao utilizar o banheiro, a sala de reunião, postura ao sentar na reunião, sem "gracinhas" na reunião. jogar lixo no lixo e não no chão.</t>
  </si>
  <si>
    <t>Samsung é uma excelente empresa!</t>
  </si>
  <si>
    <t>Samsung é uma excelente empresa, porém a gestão de pessoas é extremamente fraca e despreparada.</t>
  </si>
  <si>
    <t>Gostaria que as decisões técnicas fossem tomadas com o parecer dos "expertises" técnicos, para garantir a otimização de recursos (materiais e mão de obra), evitar retrabalho, desperdício de tempo, minimizando assim a sobre carga das cobranças. Devido a sobrecarga de trabalho estamos tendo muito stress entre os colaboradores, e portanto sentimos a necessidade de maior compreensão por parte da liderança em dar mais suporte aos mesmos.</t>
  </si>
  <si>
    <t>A Empresa Procura sempre tratar seus colaboradores com maximo respeito. Procurando sempre ouvir, e atender nossas Opinioes,</t>
  </si>
  <si>
    <t>a samsung e uma empresa que tem mto respeito entre todos colaboradores na minha opiniao ela so precisa cobrar mais de alguns setores que a gerencia seja mais verdadeira mais profissional que parem de favoritismo dar menos ouvidos a mentiras e fofocas e ver mais o lado profissional e nao ver somente o lado pessoal essa e minha critica .</t>
  </si>
  <si>
    <t>A Samsung está desenvolvendo uma cultura de respeito entre os diversos níveis de segurança e colaboradores. Como estamos no Brasil, a convivência com diversas culturas religiosas e etinicas são respeitadas, claro que há reservas, não podemos dizer que não existe discriminação, principalmente pela liderança, que não entende estas diferenças e pouco se esforçam para minimizar os efeitos causados por estas. Porém, a Samusng está iniciando este trabalho e tem se saido bem, mas ainda há muito por fazer.</t>
  </si>
  <si>
    <t>Dê um modo geral, a Samsung é uma excelente empresa, a administração geral da Samsung pratica o respeito e bem estar entre o colaboradores. Eu amo a minha empresa e adoro o meu trabalho aqui. Porém, o que não me dá um orgulho de nível alta em trabalhar na Samsung é devido a gestão do meu departamento em particular. Meu departamento precisa melhorar muito, as atividades e responsabilidades na minha área aumentaram bastante nos últimos anos, porém nossa gerência não visualiza as necessidades de melhorias e adequações nas atribuições das pessoas, isso causa enorme sobrecarga, falta de foco, desgaste e stress. A melhoria administrativa do meu departamento será muito bem vinda.</t>
  </si>
  <si>
    <t>Em relação a Samsung nada a delcarar pois é uma otima empresa e me siinto muito satisfeito em fazer parte dessa empresa Obrigado pela oportunidade Samsung. No setor no qual trabalho sinto uma desigualdade em relação a promoções de cargo pois uns acaba ganhado promoções praticamente todo ano quase sempre o mesmo funcionario , sendo que todos sao capazes, mais acaba não sendo promovido não sei por qual motive ou criterio eles usam para isso.</t>
  </si>
  <si>
    <t>estou feliz em trabalhar na samsung</t>
  </si>
  <si>
    <t>Eu só tenho a elogiar a atitude da Samsung com relação ao respeito aos seus colaboradores.</t>
  </si>
  <si>
    <t>MUITO INTERESSANTE PORQUE A SAMSUNG, NAO FAZ DISTINÇÃO DE PESSOAS RACA ,SE TRABALHA MUITO NA QUESTAO DE RESPEITO ,ISSO É INTERESSANTE QUE SE ESTENDI NA NOSSA CASA ,COM NOSSA FAMILIA,ESSA CONCIENTIZAÇÃO É FUNDAMENTAL NOS TEMPOS DE HOJE.</t>
  </si>
  <si>
    <t>O respeito e um dos valores mais importantes do ser humano e tem grande importancia na interacao social.O respeito impede que uma pessoa tenha atitudes reprovaveis em relacao a outra.O respeito mutuo representa uma das formas mais basicas e essenciais para uma convivencia saudavel dentro da empresa.</t>
  </si>
  <si>
    <t>OLá , A Samsung é uma otima empresa para se trabalhar em diversas areas, porém nas avaliações temos diferenças. Gestor na hora de avaliar leva muito para o lado pessoal e não profissional. Obrigado...</t>
  </si>
  <si>
    <t>opinião ,se cada funcionário conseguir-se compra 2 aparelhos por ano .num preço justo de comprador de grande porte iriamos vender quantidade boa de aparelho.so pode 02 aparelhos por pessoa para não virar comercio .chama trabalho formiguinha,desconto em folha..</t>
  </si>
  <si>
    <t>pagamento em dia asistencia medica boa</t>
  </si>
  <si>
    <t>Queria me manifestar com a minha lideranca, pois os mesmo carrega sobre nos uma pressao devido ao grande volume de trabalho. Nossa equipe e pequena, somos cobrados todo momento. Nao existe elogios de parabens e bom trabalho.</t>
  </si>
  <si>
    <t>uma empresa muito boa para trabalhar</t>
  </si>
  <si>
    <t>Seria mais efetivo os trabalhos de promover o RESPEITO se o RH participa-se mais constantemente nas areas.</t>
  </si>
  <si>
    <t>Para mim e uma empresa muito boa pra se trabalhar dos salários e recursos.</t>
  </si>
  <si>
    <t>uma empresa muito boa de se trabalhar, tendo um ótimo benefícios familiar.</t>
  </si>
  <si>
    <t>Uma ótima empresa para se trabalhar, porem existe período que é muita tensão sem necessidade. Por exemplo em uma auditoria.</t>
  </si>
  <si>
    <t>Samsung uma ótima empresa a se trabalhar. Estou indo para nove anos aqui e não tenho nada do que reclamar, só elogios.</t>
  </si>
  <si>
    <t>Tenho dificuldade em compreender o humor do meu gerente. Percebo que quando esta bem, tudo vai bem. Mas quando existe algum fator por exemplo, pressao ou externo ao trabalho, o tratamento fica outro. Ja fui lider em outras empresas e sei que independente da situacao (pessoal ou professional), todos merecem ser tratados com atencao e igualdade. Percebo que tambem por parte da sublideranca main line HHP, algumas pessoas nao sabem se expressar ou delegar atividades aos seus subordinados de forma paciente. Paciencia e a palavra chave.</t>
  </si>
  <si>
    <t>Gosto de trabalhar na Samsung, uma empresa que incentiva o funcionário ao crescimento, tenho ótimo relacionamento com meus gestores e meus colegas de trabalho.</t>
  </si>
  <si>
    <t>- Quero agradecer a empresa por ter feito pontos de diversão para os colaboradores. Deste forma além de aliviar um pouco o stress do trabalho, faz com que os colaboradores de outros departamentos possam se interagir e se conhecerem.</t>
  </si>
  <si>
    <t>A empresa é maravilhosa de grande recursos para crescimento, porém, nossos gestores pecam no reconhecimento dos funcionários. Devem favorecer o profissionalismo e conhecimento, não a afetividade com o colaborador.</t>
  </si>
  <si>
    <t>A Samsung é um excelente lugar para se trabalhar, não apenas em questão de Respeito, que é um dos pontos fortes da empresa, mas a seriedade e o tratamento diferenciado que nós colaborados recebemos da empresa.</t>
  </si>
  <si>
    <t>A Samsung é uma ótima empresa para trabalhar,, ela se preocupa com o bem-estar dos funcionários dando suporte a vida profissional e pessoal. Só tenho que agradecer a diversas oportunidades que tive nesses anos trabalhados aqui.</t>
  </si>
  <si>
    <t>A Samsung tem os seus conceitos de respeito que são bons, Devido ao alto números de pessoas que já trabalharam em outras empresas e não acompanham o pensamento de uma mpresas que só quer melhorá, taves tenham algumas divergências. Mas dá para melhora e muito.</t>
  </si>
  <si>
    <t>A SAMSUNG VALORIZA E RESPEITA SEUS FUNCIONARIOS, TENHO MUITO ORGULHO DE FAZER PARTE DESSA EQUIPE E ESTOU MUITO SATISFEITA COM A SAMSUNG.</t>
  </si>
  <si>
    <t>Acredito que a Samsung seja uma ótima empresa para se trabalhar e que em relação ao respeito para com os funcionários aparenta estar sempre preocupada em oferecer um relacionamento mais cordial possível com seus colaboradores, um ponto a se melhorar seria em relação aos feedbacks aos funcionário em relação a situações as quais os mesmos estão envolvidos e muitas vezes não são repassadas, ou seja, por n motivos situações que poderiam ser melhoradas facilmente simplesmente não ocorrem pois os envolvidos não são comunicados.</t>
  </si>
  <si>
    <t>Atualmente a crítica seria sobre o plano de carreira e oportuidades internas. A Samsung e minha liderança precisam melhorar muito nisso.</t>
  </si>
  <si>
    <t>Em relação ao respeito com os colaboradores e sociedade, a Samsung é nota 10!</t>
  </si>
  <si>
    <t>Estou satisfeita com meu trabalho, com minha liderança e com a empresa, não tenho do que reclamar.</t>
  </si>
  <si>
    <t>Infelizmente no setor da qualidade temos privilegiados no que diz respeito a promoções, há inúmeros funcionários como mais de 10 anos de casa que nunca foram promovidos mesmos tendo capacidades e desempenhando um excelente trabalho, o que faz com que esses funcionários fiquem somente como telespectadores das carreiras de outras pessoas.</t>
  </si>
  <si>
    <t>NA MINHA OPINIÃO PRINCIPLAMENTE OS DIRETORES E GERENTES TINHA QUE SER MAIS PRESENTE NO SETOR, NÃO DEIXANDO NAS MÃOS DOS LIDERES.</t>
  </si>
  <si>
    <t>O critério de avaliação de desempenho pessoal não é feito de forma justa, não existe meritocracia.</t>
  </si>
  <si>
    <t>O padrao de reconhecimento tem almentado nos ultimos anos devido ao esfoso da concientizacao. Um otimo trabalho deferenciado das gestaos aqui ativa. O que posso dizer que sou feliz aqui com o meu trabalho minha area, meus companheiros de trabalhos, minha lideranca.</t>
  </si>
  <si>
    <t>SAMSUNG NOTA DEZ,TUDO DE BOM.</t>
  </si>
  <si>
    <t>Todas as pessoas que eu tenho contato na Empresa (falando de nível acima do meu) todos tem um nível de respeito elevadíssimo.</t>
  </si>
  <si>
    <t>A Samsung é uma grande empresa a onde eu trabalho a quase 12 anos, sempre teve esse respeito com todos os seus funcionarios independente de cor, sexo, ou religião!!</t>
  </si>
  <si>
    <t>A Samsung hoje é uma das melhores empresas que ja trabalhei. Tenho orgulho em dizer que trabalho aqui, Admiro a cultura que ela tem. Nota 10 em todos os aspectos.</t>
  </si>
  <si>
    <t>A Samsung se esforça bastante para promover um ambiente agradável e seguro para seus colaboradores. Diversas ações são implementadas constantemente visando a melhoria no clima, respeito e ambiente de trabalho.</t>
  </si>
  <si>
    <t>Empresa com ótimos benefícios. Mas precisa oferecer mais oportunidades aos colaboradores internos. O transporte ( fretado ), não consegue pegar as pessoas próximos a sua casa. Esse é um ponto de melhoria que vários colaboradores estão pedindo, mas ainda não foram atendidos.</t>
  </si>
  <si>
    <t>O programa que a Samsung começou a fazer para se obter RESPEITO por todos, independente de qualquer coisa, esta sendo muito bem abordado.</t>
  </si>
  <si>
    <t>Otima empresa para se trabalhar e crescer profissionalmente....</t>
  </si>
  <si>
    <t>Simplesmente, orgulho de fazer parte dessa família que é assim que me sinto nessa empresa, que não só pensa em si mas em todos os funcionarios com muita igualdade e respeito.Muito obrigada e PARABENS Samsung .</t>
  </si>
  <si>
    <t>Acho que deveria diminuir o período para mudança de função, porque as vezes vc trabalha em um lugar e não se adapta e tem ficar na função no mínimo 3 anos sem gostar do que faz. E o processo seletivo aqui não acho confiável, porque tem pessoas que faz o processo não tem nada a ver com a função e passa, e vice e versa. acho que deveria ter um período de adaptação e mudar de cargo com mais facilidade.</t>
  </si>
  <si>
    <t>a empresa tem si respeito por seus colaboradores, porem os colaboradores em si acho que devem se respeitarem mais entre eles.</t>
  </si>
  <si>
    <t>A Samsung desempenha muito bem seu papel relacionado a tudo que engloba RESPEITO para com seus colaboradores e também incentiva de uma forma muito bacana a todos seus colaboradores utilizarem o RESPEITO um com o outro não só dentro do ambiente empresarial mais também na vida.</t>
  </si>
  <si>
    <t>A SAMSUNG deveria, orientar os PCDS a respeitar as pessoas que não sao, eles nao respeitam o nosso espaço e as nossas necessidades, porque sabem que para serem mandados embora e bem mais dificil do que uma pessoa que nao e deficiente.</t>
  </si>
  <si>
    <t>A Samsung é uma empresa muito boa para se trabalhar.</t>
  </si>
  <si>
    <t>A Samsung e uma otima empresa de se trabalhar sou muito grato a Deus por esta aqui</t>
  </si>
  <si>
    <t>A Samsung é uma otima empresa, sinto orgulho em fazer parte da mesma.</t>
  </si>
  <si>
    <t>A Samsung realmente faz a diferença pelo o ambiente e as condições de trabalho que ela disponibiliza para os seus colaboradores, estou muito satisfeito de estar trabalhando em uma empresa que o profissional vem em primeiro lugar.</t>
  </si>
  <si>
    <t>A Samsung se preocupa bastante com o bem estar do funcionario, sempre colocando assuntos nas TVS, nos corredores sobre o respeito ao proximo, otimo trabalho PRABENS</t>
  </si>
  <si>
    <t>A Samsung, melhorou muito a sua politica de segurança interna, apresentando facilidades para realizar o trabalho.</t>
  </si>
  <si>
    <t>A Samsung, sempre está um passo a frente, em todos os niveis é possivel obserar a importancia, do TEMA RESPEITO, para a Samsung.</t>
  </si>
  <si>
    <t>Acho muito legal o insentivo ao respeito!!!</t>
  </si>
  <si>
    <t>Agradeço por trabalhar na Samsung</t>
  </si>
  <si>
    <t>Atualmente a Samsung tem praticado o respeito com seus colaboradores em bom nível.</t>
  </si>
  <si>
    <t>Estou á 11 anos na samsung não tenho que reclamar uma empresas sensacional,aonde sempre está procurando o melhor para seus funcionarios. Nota 10 . Estou satisfeita com meu emprego,logico que as vezes se decepcionamos com algumas atitudes de funcionarios,mais isso já não faz parte da empresa sim do ser humano. amo ser samsung. Obrigada</t>
  </si>
  <si>
    <t>Estou muita satisfeita e orgulhosa em trabalhar na Samsung...só tenho a agradecer a samsung.</t>
  </si>
  <si>
    <t>Estou na Samsung há 10 anos, e me sinto orgulhosa em fazer parte dessa familia, sou respeitada e feliz aqui.</t>
  </si>
  <si>
    <t>EU amo trabalhar nessa empresa, tenho amizade, carinho e respeito por todos... Algo a melhorar é o estacionamento que deveria ter para todos funcionários que em dias esporádicos necessitam vim de carro e não tem vaga o carro fica na rua. Fazer local especifico para os ônibus fretado, para facilitar aos funcionários sua localização .</t>
  </si>
  <si>
    <t>Excelente empresa pra se trabalhar, visando o bem estar do funcionario acima de tudo.</t>
  </si>
  <si>
    <t>Existe tentativa so que não tem resultado ainda.</t>
  </si>
  <si>
    <t>foi uma ótima iniciativa da Samsung, estamos no caminho certo, os passos são lentos, mas com perseverança e dedicação iremos conseguir Parabéns Samsung</t>
  </si>
  <si>
    <t>GOSTO MUITO DESSE PROGRAMA,RESPEITO É ONDE COMEÇA TUDO</t>
  </si>
  <si>
    <t>Me orgulho em ser funcionaria da SAMSUNG a ja 8 anos..aprendo muito, tenho oportunidades de crescimento..e me sinto muito muito bem nessa familia..</t>
  </si>
  <si>
    <t>Muito bom, o respeito com q os cordenadores Samsung tem com os funcionarios</t>
  </si>
  <si>
    <t>não tenho muito o que falar mas de forma geral a Samsung respeita muito seus funcionarios e também cobra frequêntemente que o mesmo seja feito por parte de nós funcionarios uns com os outros.</t>
  </si>
  <si>
    <t>NAO TENHO O QUE FALAR DA EMPRESA . EMPRESA QUALIFICADA E OTIMA DE SE TRABALHAR . TUDO QUE E APLICADO E ABSORVIDO COM MUITA DEDICACAO.</t>
  </si>
  <si>
    <t>Nem todos funcionarios tem uma motivacao como ganhar mandou bem entre outros, pessoas que voce que nao faltam, estao sempre lado a lado com a empresa, fazendo o seu melhor. Deveriam rever esses conceitos, pessoas que ganham hoje, a duas semanas , um mes e assim vai., Faltam, saem mais cedo, chega mais tarde. enquanto outros trabalham muito e sem faltas, horarios certos de chegada e saida.</t>
  </si>
  <si>
    <t>O NIVEL DE RESPEITO É MUITO ALTO, TENHO ORGULHO DESTA EMPRESA, TEMOS PONTOS A MELHORAR MAIS DE MANEIRA GERAL NAO TENHO RECLAMAÇÕES</t>
  </si>
  <si>
    <t>o respeito em primeiro lugar</t>
  </si>
  <si>
    <t>Ótima empresa.</t>
  </si>
  <si>
    <t>Samsung e uma excelente empresa para se trabalhar, tenho um orgulho muito grande de fazer parte desta empresa.</t>
  </si>
  <si>
    <t>Samsung é uma otima empresa para se trabalhar! Incentiva e tem muito beneficios! Em relacao a lideranca, nem todos estão preparados para assumir o cargo e infelizmente a preferencia por um ou outro funcionario ainda existe! Mais em realacao a questão respeito e samsung estão de parabéns! Sinto um orgulho enorme de trabalhar aqui! Costumo dizer na minha familia que tenho orgulho de ser samsung.</t>
  </si>
  <si>
    <t>Samsung está dando bastante atenção para um assunto muito sério .Parabens !</t>
  </si>
  <si>
    <t>SAMSUNG TEM MUITAS COISAS BOAS. PLANO DE SAUDE ,PLANO UNIODONTO,VALE ALIMENTACAO..</t>
  </si>
  <si>
    <t>Sempre elogio a samsung para amigos e familiars em relação a pratica de respeito que temos aqui dentro, me sinto muito satisfeito e orgulhoso de como é tratado, sempre incentivando o respeito entre todos colaboradores.</t>
  </si>
  <si>
    <t>sempre fui respeitada em tudo , pra mim esta otimo.</t>
  </si>
  <si>
    <t>Seria ótimo se a empresa tivesse um estacionamento para atender grande parte dos funcionários.</t>
  </si>
  <si>
    <t>Sou feliz por fazer parte desta empresa, e pela convivência com os outros colaboradores. Posso dizer que aqui somos uma família.</t>
  </si>
  <si>
    <t>Sou muito garta pela oportunidade que a Samsung me deu de trabalhar na area da Qualidade.</t>
  </si>
  <si>
    <t>Tenho muita satisfação em ser colaboradora Samsung, a empresa pratica o respeito entre outras preocupações com os colaboradores.</t>
  </si>
  <si>
    <t>Tenho muito orgulho em trabalhar nessa empresa, sou respeitada, tenho meu valor, sou ouvida pela empresa e me sinto feliz aqui.</t>
  </si>
  <si>
    <t>Tenho orgulho de trabalhar na minha area e fazer parte do nome Samsung.</t>
  </si>
  <si>
    <t>venho elogiar a samsung com a forma que ela faz com que as pessoas se aproximan para ter momentos agradaveis tanto no dia dia,como nos eventos que ela realiza. e tambem os gestos que ela tem com a sociedade fazendo com que seus funcionarios tenham respeito entre si e com as pessoas na nossa sociedae,</t>
  </si>
  <si>
    <t>A Samsung vem trabalhando com muito afinco nessa questão do respeito. Dentro do tempo que estou trabalhando na empresa, a cultura organizacional já teve muitas mudanças desde então. Espero que a empresa continue buscando esses valores e evoluindo dentro da gestão de pessoas.</t>
  </si>
  <si>
    <t>Metodologia de avaliação annual de desempenho nem sempre reflete o desempenho real por causa da curva de notas</t>
  </si>
  <si>
    <t>Vejo na Samsung uma empresa que dá oportunidades aos seus funcionários e que a maioria sente orgulho em fazer parte.</t>
  </si>
  <si>
    <t>Fico agradecida por trabalhar em uma empresa que respeita e exige respeito de seus colaboradores.</t>
  </si>
  <si>
    <t>Gosto dos videos exibidos no refeitório por TV, onde a empresa divulga os trabalhos sociais realizados pelos funcionários e fica nítido o respeito e consciencia social da empresa com todos os funcionários, sociedade e ONG's da região.</t>
  </si>
  <si>
    <t>Podemos sempre melhorar....</t>
  </si>
  <si>
    <t>Sempre me senti muito acolhida pela empresa, 10 anos e sempre me trataram com muito respeito. Tatuagens, piercings, opções sexuais e religiosas, percebo que aqui é muito respeitado, e tenho muito orgulha da minha empresa ser dessa forma. Me sinto em casa!!!</t>
  </si>
  <si>
    <t>Tenho orgulho em fazer parte dessa grande empresa. Ao longo desses 15 anos de casa, tenho visto grande mudanças, sempre em favor dos colaboradores.</t>
  </si>
  <si>
    <t>A Samsung inclui de uma maneira geral muito bem seus colaboradores porém.</t>
  </si>
  <si>
    <t>a samsung tem feito um trabalho exemplar com seus funcionarios acerca do respeito mutuo.</t>
  </si>
  <si>
    <t>AGRADECO SEMPRE PELO MEU EMPREGO, E POR FAZER PARTE DA EQUIPE SAMSUNG OBRIGADO</t>
  </si>
  <si>
    <t>Bom, no meu ponto de vista a Samsung tem um bom relacionamento com seus funcionarios. Mas tem alguns gestores que precisam mais participativo e efetivo com sua equipe.</t>
  </si>
  <si>
    <t>o respeito esta dentro do toleravel.</t>
  </si>
  <si>
    <t>satisfeito</t>
  </si>
  <si>
    <t>Sou grato em trabalhar em uma empresa com a magnitude da Samsung, espero realizar minhas metas profissionais e pessoais, trabalhando ativamente nesta empresa.</t>
  </si>
  <si>
    <t>Tenho muito orgulho de trabalhar na samsung o pessoal tem muito respeito um com os outros.</t>
  </si>
  <si>
    <t>uma empresa excelente,porém nossas liderança poderia ser mais respeitosos com menbros de suas equipes e outros setores.</t>
  </si>
  <si>
    <t>A SAMSUNG E UMA OTIMA EMPRESA, A MELHOR QUE CONHECO ATE HOJE, POREM A GESTAO TORNA O SENARIO TOTALMENTE DIFERENTE.</t>
  </si>
  <si>
    <t>A Empresa tem trabalhado bastante regras e práticas de Respeito, sempre somos orientados e sempre temos o respeito entre os colaboradores.</t>
  </si>
  <si>
    <t>O unico diferencial de mercado da companhia é o salário. A empresa faz o mínimo necessário para estar dentro da lei. Não há nenhum esforço em entregar mais qualidade de vida ou em facilitar a vida das pessoas. Se você muda de andar, tem que trocar o IP da máquina, mesmo que seja para uma reunião de 15 minutos. Quanto custa liberar o Wi-Fi? Que tipode controle a empresa consegue fazer por cabos que não consegue fazer sem fio. Uma empresa de tecnologia que deixa os notebooks defasados e que o celular corporativo é de 2016, não gosta que seus funcionários façam "propaganda" de seus produtos. A empresa não tenta fazer horário flexivel (permitindo que as pessoas possam adaptar suas vidas à rotina). Chegar mais cedo e sair mais cedo para quem estuda ou chegar mais tarde e sair mais tarde para quem mora longe.... A empresa demite porque um coreano quer, ainda que o gestor direto da pessoa se oponha. Ou seja, se você se indispor com a pessoa errada, não importa o quão bom seja o seu trabalho... isso não é respeito. A empresa interfere na eleição da CIPA (CFO obrigou algumas pessoas a participar) A empresa critica quem chegaq atrasado, mas não faz nenhum esforço para os que chegam no horário, saiam no horário. O dress code voltou para a decada de 90, fazendo que com que as pessoas trabalhem de social, quando a Matriz e outras empresas de tecnologia, já flexibilizaram as vestimentas A empresa terceiriza as responsabilidades de segurança. Os funcionários são obrigados a manter documentos trancados dentro do escritório e não a empresa que deve controlar quem entra e quem sai dela. A empresa não sew esforça para reconhecer seus funcionários. Não há uma comemoração de aniversariantes do mês, por exemplo, que promova a integração das pessoas e das áreas. Cada área faz a sua informalmente, com recursos dos funcionários. A empresa não tem convênio com academias, quadras de esportes ou qualquer outra atividade que poderia incentivar melhor qualidade de vida, bem como a integração dos funcionários, pois não quer correr o risco das pessoas fazerem academia no horário de almoço ou não ve valor agregado em financiar esportes coletivos. O financeiro da demitiu funcionários além do necessário para executar os controles e depois pede para fazer processos fora das regras, pois não tem mão de obra para fazer o correto A empresa demite pessoas e depois contrata outras como terceiros, para bater meta de profit por head count (terceiros não contam como headcount). Várias vezes os líderes da empresa pedem para prosseguir com processos errados e/ou ilegais, sem respaldo nenhum, jogando a responsabilidade sobre o time/pessoas que aprrovam (são estas que deverão responder em caso de auditoria, porque os pedidos são verbais). Isso é assédio moral, pois é um superior pressionando a fazer um processo errado. A empresa, ainda que tenha ótimos lucros, não vê importancia em reajustar o ticket combustível ou o vale alimentação dos funcionários, simplesmente porque não está no acordo coletivo. A emrpesa não flexibiliza estes benefícios.. Por exemplo, alguem que tem direito ao combustível e vem trabalhar de transporte público, não pode migrar para o Vale Alimentação e vice-versa. A empresa fez com que as pessoas de um andar inteiro não tivesse mais barba e escondesse as tatuagens, porque o líder coreano disse aos seus diretos que não gostava de barba e de tatuagens e fez com que as pessoas se desesperassem em tirar a barba e esconder as tatuagens. Isso não é respeito. A empresa vende que reduziu o turn over de funcionários, aumentando a média de tempo de casa. O ponto é que ela não leva em consideração o período de recessão e de alto desemprego do país... Ou seja, não é que as pessoas estão ficando mais porque estão satisfeitas... Elas estão ficando, porque não conseguem sair... Em qualquer conversa de corredor, você ouve as pessaos falando que estão buscando fora, mas que o mercado está difícil... Isso não é retenção de pessoas resultante das políticas de RH, é falta de opção/necessidade. As pessoas, ainda que insatisfeitas, precisam se sujeitar ao ambiente que não gostam, porque precisam do salário. Até o ano passado, a empresa distribuia ovos de pascoa para os funcionarios. Cortaram. Até 2015, tinha um vale refeição de Natal. Cortaram. Então a empresa paga bem (um pouco acima do mercado) e cumpre o mínimo razoável com relação às leis trabalhistas... isso não é respeito, é obrigação. O RH acha que faz várias coisas que são diferenciadas, mas não tem reflexo nenhum... A empresa respeita a lei (minimamente, pois tem varios processos por assédio, demitir cipeiro, não pagar corretamente 13º e férias sobre remuneração variável...) e só...</t>
  </si>
  <si>
    <t>Ainda temos dificuldade em obter o respeito dos dispatchers em determinadas situações. Eu pessoalmente possuo confiança e respeito dos dispatchers mas vejo situações onde os mesmos não valorizam ou dificultam o trabalho de determinadas pessoas se eles não vierem a gostar da mesma.</t>
  </si>
  <si>
    <t>tenho muitos anos de samsung passei por algumas áreas, mas nunca estive em nenhuma área com tamanha falta de respeito, me sinto desvalorizado pelos lideres, exposto quando erro de forma pública e ainda vejo acepção de pessoas no departamento, as proporções são muito diferentes dependendo de quem comete o erro.</t>
  </si>
  <si>
    <t>Acredito que a empresa tem um longo percurso a ser percorrido, a alta liderança necessita com urgência de um treinamento de diversidade e inclusão, e entender que as pessoas são diferentes umas das outras. Ainda se vê muitos grupos de ?amigos do chefe?, e caso você não faça parte deste grupo, você não faz parte das oportunidades de crescimento. Vale enfatizar, que politicas de respeito não é apenas dar bom dia, boa tarde e boa noite e sim, entender que as pessoas tem anseios diferentes e sonhos diferentes. Desenvolver politicas de diversidade e criar grupos de minorias (LGBT, Negros, Gênero, idade, pessoas com deficiência entre outros) ajudam a desmistificar e melhorar o ambiente de trabalho</t>
  </si>
  <si>
    <t>A Samsung é uma empresa de ganhos gloriosos, de objetivos bem agressivos, mas infelizmente gestao de pessoas não e o core da empresa. Entendo o movimento da empresa em tentar buscar um modo de ajustar essas imperfeiçoes, mas o ego de alguns lideres fazem com que qualquer iniciativa parece mentira. Trata se de uma empresa com um forte poprder humano com pessoas que ainda se dedicam a todo custo, mas que esquecem de verificar o que é o custo. As pessoas so executam, nao pensam, nao questionam, e por muitas vezes por medo erram. Infelizmente situções onde gestores Sr mandam pessoas calarem a boca ou usam emails de forma agressiva nao vao ajudar a cia a melhor clima. A empresa no geral executa muito bem a filosofia da empresa. Executa a qualquer custo, sem se importar com o fator humano. Mas como rebater isso em uma empresa que entrega seu resultado financeiro e de marca?</t>
  </si>
  <si>
    <t>É uma grande empresa e tenho orgulho de ser parte deste grupo</t>
  </si>
  <si>
    <t>Minha gerência direta exerce uma liderança horrível. Péssimo gestor.</t>
  </si>
  <si>
    <t>A prática de Respeito deveria começar com os coreanos.</t>
  </si>
  <si>
    <t>1 - O choque cultural ainda é muito grande, tanto para os brasileiros quanto para os coreanos. logo acredito que deve ser feito um trabalho de "imersão" cultural, facilitando a essa integração entre essas duas culturas.</t>
  </si>
  <si>
    <t>Quanto a Empresa Samsung a Estrutura e o Respeitos aos Colaboradores são evidentes e bem estruturados. Já no caso de algumas equipes como a nossa , ainda falta muito Desenvolvimentismo aos Gestores , principalmente com relação as Pessoas e seus Potenciais .</t>
  </si>
  <si>
    <t>A Samsung transmite várias palestras de integridade e diversidade, fazendo com que cada colaborador seja recebido e respeitado por todos. tenho orgulho de fazer parte deste time!</t>
  </si>
  <si>
    <t>A autonomia que a liderança da minha área proporciona aos colaboradores é muito motivadora, mas deixando muito claro a responsabilidade de execução e entrega de cada um. Além disso, o ambiente é agradável, líderes acessíveis, mesmo sendo uma área muito pesada de atividades e cobrança.</t>
  </si>
  <si>
    <t>Na Samsung existe uma questão que deveria ser revista com urgência, a super valorização aos novos colaboradores e o descaso com o antigos. Quem esta aqui a muitos anos, sabe exatamente o que é vestir a camisa, mesmo trabalhando sobre uma pressão exagerada e suportando das mais diversas adversidades que existe no dia dia.</t>
  </si>
  <si>
    <t>Não entendi o motivo dessa pesquisa.</t>
  </si>
  <si>
    <t>As políticas da empresa, em função do próprio tamanho da corporação, muitas vezes transformam procedimentos relativamente simples em processos lentos e burocráticos. As lideranças divergem em alguns aspectos, especialmente em seus estilos de gestão. Importante ter certa atenção para sobrecarga de algumas áreas (que se tornam mais evidentes e conhecidas pela grande maioria dos colaboradores), que podem gerar frustração e questões negativas para o "clima" da área e da própria empresa. Atenção também para a forma como áreas de suporte dedicam sua atenção para os business... Há percepção de divergência nesse aspecto. Precisamos considerar que uma área de pequena expressão, porém com forte potencial, poderá ser num futuro breve algo mais relevante para a empresa, assim é importante equilibrar a disponibilidade de recursos e atenção para todos os business... (cabe uma reflexão e auto-crítica)...</t>
  </si>
  <si>
    <t>Existem pontos que precisam ser meljorado como em qualquer outro lugar. Mas acho que o principal é a inteligência emocional dos lideres, praticamente não existe.</t>
  </si>
  <si>
    <t>A Samsung ainda tem um longo caminho a trilhar em relação ao respeito com seus colaboradores. Fora algumas excessões da liderança, a cultura da empresa é de zero tolerância ao erro, pressão absurda e nenhum respeito ao balanciamento entre vida pessoal e pessoal.</t>
  </si>
  <si>
    <t>A Samsung me parece estar num caminho de mudança, disposta a mudar, porém muitas decisões locais ainda não refletem a diversidade e respeito que desejam imprimir. Sinto isso na resistência de aprovações de elenco ou mesmo roteiros para campanhas, por exemplo, em que precisamos ter em mente se vão ou não aprovar determinadas escolhas que possam envolver diversidade de indivíduos. Em relação ao equilíbrio de vida profissional e pessoal, claramente não há preocupação da área de Recursos Humanos em relação a isso. A carga horária semanal de trabalho é bem superior ao que deveria ser e não se falam em soluções para contratação de mais pessoas, nem mesmo sinto que há um olhar que demonstre preocupação em querer fazer a mudança nesse tema.</t>
  </si>
  <si>
    <t>Não existe equilíbrio entre vida pessoal e profissional na Samsung. Os horários não são flexíveis e a empresa não facilita isso uma vez que a maioria das reuniões sempre começam a partir das 17h. Porém, a Patricia Pessoa encoraja isso nos funcionários. Ela se preocupa com questões pessoas e presa pela sanidade mental e equilíbrio entre vida pessoal e profissional na equipe.</t>
  </si>
  <si>
    <t>Especificamente em minha área temos um Senior Manager (Head of Department) claramente despreparado do ponto de vista de gestão de pessoas e também de skills técnicos necessários para liderar uma área estratégica da empresa: Exemplo de falta de habilidades para gestão de pessoas: Não reconhece as habilidades individuais dos colaboradores Não promove interação e integração entre os membros Não exerce liderança e prioriza decisões pessoais ou invés de priorizar a equipe Não estimula o desenvolvimento pessoal Arrogância no sentido de opinar sobre fatos de forma arbitrária, subjetiva e pessoal Exemplo de falta de habilidades técnicas: Não sabe montar planos de negócios Não apresenta e não compartilha oportunidades de negócios com parceiros Não tem visão estratégica de médio e longo prazo</t>
  </si>
  <si>
    <t>A diversidade e a inclusão não são de fato praticadas na Samsung. O tema é tratado de forma muito rasa e os programas são desenhados por pessoas cis/hétero/brancas, ou seja, não há de fato voz ou participação das "minorias". Eu e meus colegas não nos sentimos à vontade para declarar abertamente a nossa orientação sexual. Também não há nenhuma discussão sobre os negros e de que forma a empresa está trabalhando para trazer maior equilíbrio e reduzir os efeitos do "privilégio branco". Na minha opinião, os temas de respeito e diversidade só estão tratando de forma básica a questão de equilíbrio entre os gêneros masculinos e femininos e uma pequena parte sobre PCD. As outras frentes não estão sendo trabalhadas. Além das questões citadas acima, os líderes, principalmente coreanos, não respeitam as nossas opiniões e recomendações profissionais. Sempre somos questionados de forma negativa, dando a impressão de que não confiam em nosso trabalho.</t>
  </si>
  <si>
    <t>As pessoas sao envolvidas pelos projetos e produtos. Os processos prejudicam o desempenho do trabalho. Ex: travas sistemicas, acessos bloqueados a ferramentas de compartilhamento de arquivo, atraso tecnologico. Diversidade nao e levada a sério, apenas tratada nas propagandas da empresa. Na liderança há sindrome do pequeno poder e muita carteirada.</t>
  </si>
  <si>
    <t>Flexibilidade de horário e qualidade de vida são coisas que ainda precisam evoluir muito. Em contra partida é um ambiente de respeito pelos colegas</t>
  </si>
  <si>
    <t>O mercado todo caminha para diversidade, no dress code, flexibilidade de horário, emenda de feriado sem descontar de férias, home office e a Samsung não possui um projeto a relacionado. Pela pressão que se sofre diariamente com os prazos e burocracia excessiva, este modelo de trabalho traria maior satisfação dos funcionários e consequentemente maior performance.</t>
  </si>
  <si>
    <t>Diversos funcionarios tem idéias muito boas para melhorar o clima interno da empresa, mas não existe um canal aberto para esse tipo de discussão/sugestão, ou se existe não tem a mínima divulgação, se tivesse a criação disso, creio que os colaboradores teriam uma "voz mais ativa" dentro da emrpesa.</t>
  </si>
  <si>
    <t>Trabalhar em uma das 7 maiores empresas do mundo, sem dúvidas, dá um orgulho danado. Contudo, o preço que pagamos por isso aqui dentro, é alto. A pressão e a rotina interna, vêm em níveis altíssimos e pouco se vê em querer mudar isso, o que acaba frustrando muito os profissionais internos. Definitivamente, vejo isso como algo cultural. Creio que o principal ponto da companhia a ser ajustado, é que ela passe a tratar o funcionário com um olhar mais humano e entenda as diferenças interpessoais existentes. Que seja dado um treinamento aos LÍDERES e que estes sejam estimulados a não tratarem mal os seus liderados, sem exposições públicas e desrespeito ao trabalhador, coisa que são percebidas em muitos/diferentes departamentos. Uma vez esses pontos ajustados, creio piamente que seremos uma das melhores empresas a se trabalhar, em nível mundial.</t>
  </si>
  <si>
    <t>A empresa, em função de estar sempre na vanguarda de lançamento de produtos fora de série e tecnologias de ponta, além de abrir portas com clientes, parceiros e com o mercado em geral, gera imediato orgulho e satisfação de trabalhar nela. Para mim tem sido um honra e por isso tenho uma história já considerada longa aqui. Por vezes, continua sendo extremamente desafiador lidar com as diferenças culturais e fica a sensação de que não importa o que você faça se um expatriado por alguma razão não gostar de você, não importa a qualidade do seu trabalho, você corre o risco de ser demitido ou ter o seu trabalho "diminuido". Por mais que pelos corredores aparentenemente tenha-se uma visâo de respeito, por e-mail ainda rola muito, muito desrespeito, humilhação, etc.</t>
  </si>
  <si>
    <t>- Existe diferença na forma de tratamento entre as pessoas da mesma area - Não existe meritocracia. Os critérios para promoção, incentive, etc não são claros. - Alguns tem benefícios que outros não têm, como emendar feriados, day off e etc - Existem pessoas extremamente sobrecarregadas e outras que não têm demanda - Divergência salarial gritante entre cargos iguais. Pessoas com cargos inferiors ganhando muito mais doq ue pessoas com mais repsonsabilidade e cargos maiores</t>
  </si>
  <si>
    <t>Acho impotante haver uma distinção entre perguntas relacionadas a nossa GESTÃO DIRETA (geralmente Managers &amp; Senior Managers) e GESTÃO DE CADA AREA (Heads ou Diretores). Muitas vezes me vi respondendo algo a respeito da minha diretoria, quando na verdade não sabia se a pergunta se referia a ela ou a minha gestão direta.</t>
  </si>
  <si>
    <t>Existe a falta de confiança entre BM( Dispatcher) e lideres o que gera muita burocracia Somos cobrados pela entrega rápida, que podem gerar erros, e os erros são não são tolerados Você acerta 100 vezes e 1 erro pode te levar a demissão ou ser colocado no livro negro da empresa. Os BM(Dispatcher) julgam as pessoas não pela competência e sim sob sua rede de contatos Processos não são claros, dando abertura a erros e diferentes interpretações Plano de carreira não é claro ( pois existe uma pontuação, mas a mesma não serve para aumento ou promoção)</t>
  </si>
  <si>
    <t>A temos em algumas posições que não são lideres, eles realmente desmotivam, tratam muito mal os funcionários, realiza discriminação, fazem constantes pressões e ameaças, informam que se o resultado não chegar, será trocado todo o time, não faz engajamento com o time, GHP quando não esquece, é uma piada em algumas áreas cujo a liderança faz questão de participa, etc. Realmente precisamos de curso de gestão de pessoas, que tenham respeito pela diferença de profissionais, conhecimento, diversidade e principalmente que não fique perseguindo algumas pessoas que pense ou discorde de suas opiniões, etc.</t>
  </si>
  <si>
    <t>Acredito que no geral a empresa é inclusiva e respeita os colaboradores. Deveria na medida do possível padronizar práticas entre os andares como utilização de phones de ouvido, dress code diferentes, etc.</t>
  </si>
  <si>
    <t>Como sugestão, não houvesse muita interferência de LAO em processos diários em SEDA, para não atrapalhar a dinâmica de trabalho.</t>
  </si>
  <si>
    <t>Considerar que temos problemas em áreas ou organizações internas que não são diretamente ligados a gestão direta da subsidiária. por exemplo, HQ, LAO, etc. A pesquisa deveria separar isso.</t>
  </si>
  <si>
    <t>A Samsung tem feito um esforço cada vez maior para respeitar seus funcionários e apoiar a diversidade. Entretanto esses esforços são recentes e as vezes conflitam com um alguns elementos da cultura estabelecida. Por ser uma iniciativa recente quando comparado à outras empresas ainda estamos atrasados. Com relação a qualidade de gestão, existe uma diferença muito grande entre um gerente e outro. Muitos ainda não tem maturidade suficiente para fazer gestão de pessoas de forma efetiva. A cultura da empresa de evitar demissões garante certa estabilidade aos funcionários, mas ao mesmo tempo não abre espaço para crescimento ao manter em seus quadros funcionários desmotivados, ou com má performance em posições de liderança.</t>
  </si>
  <si>
    <t>Trabalho na Samsung há 10 anos e já passei por muitas fases diferentes da empresa e posso dizer que atualmente essa é a melhor Samsung pra se trabalhar, onde o respeito ao funcionário está sendo muito valorizado. A empresa está mais humanizada e com certeza, muito melhor pra se trabalhar.</t>
  </si>
  <si>
    <t>Respeito é algo bem complexo numa relação de trabalho, creio que inclui diversos fatores como transparencia nas relações pessoais e entre subordinados e gestores , e empregados e Empresa. Exemplos; * RH envia convite para participar de evento "Engajamento" e a Liderança informa para alguns que esse evento é somente para alguns funcionarios e terceiros (Morumbi) conforme orientação do Controler. Se é um evento de engajamento como engajar as pessoas restringindo a participação. * Alteração de atividades sem discussão ou explicação de algum fator que motive a alteração. Creio que a ideia seja realmente ótima, mas se não houver uma avaliação de gestão e um direcionamento e correções de RH sempre teremos situações de desrepeito. Resumindo na Samsung depende do Gestor de cada um. Com sorte estamos com um bom lider ou não... Deveria ser um padrão Samsung.......mas.....</t>
  </si>
  <si>
    <t>A intervenção de LATAM na minha area é alta e algumas vezes considero desrespeitosa. Quando faço alguma queixa temos que ouvir que eles sao assim mesmo e o fato de etarem sediados no Brasil aumenta o nivel de cobrança. Outra coisa é quanto as pessoas "chaves e preferidas". Na minha area percebo que o reconhecimento sempre ocorre nas mesmas areas e pessoas. Tempos atras precisamos tirar alguns terceiros para outros sites TODOS, sem exceção tiveram que enviar pessoas e algumas areas por ser gerenciadas por coreanos nao mandaram. Isso nos causa um sentimento de injustica que é muito ruim.</t>
  </si>
  <si>
    <t>Acredito que de modo geral a SAMSUNG está no caminho certo, porém, ainda temos alguns paradigmas que precisam ser quebrados, principalmente ao que diz respeito de uma maior inclusão em algumas atividades dos funcionários terceiros que são maioria dentro da empresa.</t>
  </si>
  <si>
    <t>Na minha opinião existe muita falta de respeito do meu gestor com os funcionários, pois é um habito dele falar mal de uns para os outros, pelo cargo que ele ocupa, ele poderia muito bem se dirigir diretamente a pessoa em conversa particular e apontar as falhas e melhorias necessárias . Não temos conversas de Feed back para avaliar a nossa evolução e também buscar melhorias, e somente sabemos de sua opinião nas avaliações finais da empresa. Quando precisamos nos ausentar para uma consulta médica ou problema pessoais geralmente sabemos por outros colegas que ele fez criticas e ainda ouvimos ameaças de perseguição. Em conversas informais com colegas de outros andares,percebo que eles não se queixam desses problemas, portanto acredito que o problema seja somente no meu andar/Gestor.. Acho a Samsung um excelente empresa para trabalhar, mas em virtude desses fatos e constante impressão de perseguição que sinto, acabo ficando desanimado .</t>
  </si>
  <si>
    <t>De fato a Samsung tem um nome muito forte no mercado e é uma marca de muito reconhecimento, pela tecnologia, qualidade dos produtos, design e etc. Onde até então era de se orgulhar fazer parte deste time, porém este ano de 2019 vem sendo um ano muito difícil para os colaboradores, acredito que pelas mudanças de gestão e ajustes para redução de custos esqueceram um pouco do bem estar do funcionário. Reconheço que os melhores profissionais estão aqui na Samsung, porém a falta de apoio e treinamento para os líderes quando o assunto é "gestão de pessoas" é claro. Infelizmente temos líderes fracos em gerir pessoas, não há um plano de carreira, não sabemos de fato quais são as nossas metas e desafios individuais, não sabemos como seremos medidos. A única preocupação é entregar o número. Nossas metas são extremamente altas, e devido a burocracia (principalmente com o financeiro) nosso processo se torna mais complexo e difícil de serem atingidas. B2B na Samsung ainda é um processo deixado como "segundo plano" por todas as áreas de suporte, acredito que falta conhecimento das áreas para entenderem que a necessidade B2B é muito diferente do processo do Varejo. Além de ser tudo é muito manual e tem muitas etapas, nada acontece naturalmente (nada segue um processo), tudo é preciso ir nas mesas das pessoas pedir "ajuda" o que gera desgaste no relacionamento entre os colaboradores e atrasos para entregar as metas. A Samsung precisa ter foco no cliente, hoje funciona com o foco no processo/ metas. O que não é legal a longo prazo. A Samsung havia construído até aqui muitas atividades que faziam a diferença para os colaboradores: Voluntariado, Sharing Skills, Lunch &amp; Learning, diversos treinamentos e etc. Mas hoje a realidade das metas não permite que participemos de nenhuma dessas atividades, não é possível nem mesmo pensar em alguma melhoria, pois o número do mês nos engole. Infelizmente não posso avaliar bem o GWP, acredito que para muitas áreas fazem sentido, porém a falta de acompanhamento do RH torna o que seria algo positivo em negativo. Ou seja, algumas sugestões: Preparar os líderes para gerir pessoas (plano de carreira, acompanhamento, clareza), RH acompanhar de perto todas as áreas da empresa, B2B ser reconhecimento e estruturado a nível de ferramentas e processos, RH incentivar o desenvolvimento individual e coletivo, se preocupar com o bem estar do funcionário (relacionamento entre as áreas), rever a política de metas, estruturar a empresa para foco ser no cliente e não a detalhes burocráticos onde o impacto é na ponta, e também desenhar um plano de carreira para os colaboradores terceiros poderem ser efetivos.</t>
  </si>
  <si>
    <t>Tenho muito orgulho de fazer parte do time Samsung, porem acredito que pelo porte da empresa existem muitas melhorias a se fazer. - A empresa tem o melhor restaurante! - Ótimos convênios médicos e dentário. - Pessoas que possuem Cartão de combustível, não recebem cartão da Alimentação. Acho que um não deveria eliminar o outro, deveria ser um adicional quando se muda de cargo, é até um incentivo. - A empresa precisa investir no desenvolvimento de seus funcionários, estudo, plano de carreia etc. - Se preocupar com a qualidade de vida de seus funcionários, melhorando os horários de trabalho. Existem varias ações que podem ser aplicadas: Flexibilidade no horário de trabalho, 1 dia de home office semanal ou até mesmo mensal, Short Friday, folga no dia do aniversario etc. - Capacitação dos lideres focados em gestão de pessoas. - Bônus trimestral ou semestral com base em atingimento de metas, porem não deixar sem receber quem não atingiu, receber pelo menos o percentual atingido, pois não ser trata de comissão e sim bônus pelo trabalho executado.</t>
  </si>
  <si>
    <t>FALTA INTERESSE GENUÍNO COM COLABORADOR</t>
  </si>
  <si>
    <t>Acho que os funcionários que não estão na matriz em algumas situações ficam um pouco distantes do tráfego de informações geral da empresa.</t>
  </si>
  <si>
    <t>Os profissionais refletem a liderança da empresa.</t>
  </si>
  <si>
    <t>Enquanto os colaboradores não tiverem uma politica clara em relação a plano de carreira, haverá insatisfação impactando diretamente nos KPI´s apresentados pela empresa.</t>
  </si>
  <si>
    <t>O RH está fazendo um excelente trabalho em trazer e disponibilizar aos funcionários cursos voltado a diversidade, sharing skills e diversos assuntos. Tem trazido bastante beneficio como pessoa principalmente. A questão de respeito está mais relacionado aos chefes imediatos, pois o alto escalão trata as pessoas em geral com respeito e dignidade, estão sempre dispostos a ouvir, porém diretores que viraram recentes tem um pouco mais de dificuldade até em apoiar as demais iniciativas da empresa. Um caso também é ainda ter diferença com relação a mulher com posições de gerente senior pois eles não dão tanta atenção quanto dao para homens que são gerentes srs. Não são todos, principalmente na área de HHP, temos um diretor que é um pavão nato e isso dificulta bastante em algumas situações e é muito claro a diferença de tratamento entre homens e mulheres. Ao meu ver, é um caso especifico, mas ele incentiva essa cultura "machista" que vem dos coreanos. Ao meu ver, essas pessoas que viram diretores recentes, deveriam ser afundados num treinamento preparatório para assumir uma posição tao importante quanto essa. Com relação ao demais, sinto que a Samsung esta bem comprometida com o tema.</t>
  </si>
  <si>
    <t>Somos somente orientados a resultados... olhando somente a Samsung... sem olhar o ecossistema</t>
  </si>
  <si>
    <t>Deveria haver mais entendimento da cultura do Brasil aos expatriados Na entrada na empresa deveria ser explicado como ela funciona - todas as areas, e deveria ter um filme que mostre as fabricas, as areas de P&amp;D e outras areas da samsung</t>
  </si>
  <si>
    <t>Falta suporte/recursos para atingir o nivel de excelência esperado. Pessoas sobrecarregadas (desbalanceamento). Dificuldade de separar o pessoal e o profissional.</t>
  </si>
  <si>
    <t>MEU PONTO NAO É SOBRE RESPEITO, MAS SIM SOBRE AVALIACOES, NOTAS E PROMOCOES.</t>
  </si>
  <si>
    <t>Trabalho na Samsung desde 2013, e sempre fui respeitado por todos.</t>
  </si>
  <si>
    <t>A comunicação da empresa e muito falha, bem como o processo de avaliação tendencioso e com regras (subjetivas) que mudam ano a ano. Nao temos no quadro de funcionários uma diversidade tão grande, sob esse aspecto acredito que a empresa e conservadora.</t>
  </si>
  <si>
    <t>Minha Área é muito Restrita e de certa forma Independente, portanto, a maioria dos Pontos mencionados dizem respeito a Liderança de nossa Divisão</t>
  </si>
  <si>
    <t>Todo esse movimento em torno do tema respeito foi bem interessante, porém acredito que a liderança formada pelos expatriados (Coreanos) aqui no escritório do Brasil deveria ter participado para que todos realmente estivessem na mesma página. Ainda existe uma sensação de superioridade muito grande vindo da liderança coreana presente no escritório.</t>
  </si>
  <si>
    <t>Existe uma melhora de respeito com os expatriados, comparando com o passado.</t>
  </si>
  <si>
    <t>- Uma empresa que vende a diversidade e o desafio aos preconceitos e barreiras precisa viver isso dentro de casa; - Campanha sobre Respeito extremamente importante e bem-vinda; - Treinamento sobre Diversidade e Inclusão foi excelente, nos fazendo refletir sobre vieses conscientes e inconscientes, promovendo integração e discussão com outras pessoas da empresa; - Em geral, há respeito, diálogo e colaboração entre lideranças e funcionários brasileiros; - Comunicação aberta entre diversos níveis hierárquicos nem sempre é positiva; - Sobrecarga de trabalho devido a diversas atividades que não são o 'core' da área e mal-dimensionamento de áreas; - Liderança exercendo alta pressão em vários níveis hierárquicos, usando constantemente termos opressores em suas falas (blame, fault, that's not true, etc.); - Ainda há enorme distância entre brasileiros e coreanos, com falta de transparência entre o que é tratado entre coreanos e passado a brasileiros.</t>
  </si>
  <si>
    <t>Eu particularmente acredito que algumas pessoas mais antigas de casa possuem uma postura negativa perante as iniciativas e acabam gerando um clima de revolta e insatisfação. Por ter pouco tempo na Samsung (pouco mais de um ano) e muita experiencia e multinacionais com expatriados vejo que as pessoas aqui mais antigas envenenam um pouco o clima e não valorizam as ações e tentativas da empresa de mudar neste aspecto. Claro que as coisas podem melhorar, porém a empresa tem que buscar deletar os pensamentos como "nunca foi assim, agora não vai ser" "nada muda" etc..</t>
  </si>
  <si>
    <t>A Preparação de Líderes é complicada quando não há um talento natural para a função. Já o respeito deve ser obrigatório, não há preparação e não é uma escolha, se trata de um dever para pessoas normais. Neste ano de 2019 a falta de respeito da Diretoria é nítida e incomoda muito. Por diversas vezes vemos a falta de respeito em situações de trabalho como por exemplo chamadas de atenção em voz alta, gestos grosseiros, gargalhadas inconvenientes e desrespeito com as diferentes idéias, pontos de vista e argumentos dos profissionais que aqui atuam. Perderemos muitos profissionais devido ao cansaço, desânimo e raiva desta situação lamentável.</t>
  </si>
  <si>
    <t>A política de avaliação de desempenho é um total desrespeito com o funcionário, além dos gestores não terem o poder para exercer a meritocracia. O cenário atual entre os funcionarios lembra os anos em que a Samsung tinha o maior índice de Turn Over, situação que está voltando a acontecer.</t>
  </si>
  <si>
    <t>Enquanto não tiver uma forma justa de avaliação e plano de carreira bem definido não é possível avaliar o respeito ao funcionário. Metas são batidas todos os anos e nada muda.</t>
  </si>
  <si>
    <t>Acredito que seja importante que os valores e a cultura brasileira sejam replicados aos expatriados Coreanos. Além disso, os mesmos devem entender as metas e o mercado brasileiro antes de tecer comentários no qual são ofensivos no Brasil.</t>
  </si>
  <si>
    <t>O respeito acontece no geral dentro da empresa e dentro das áreas. O problema que existem algumas situações gritantes no dia a dia que desestimulam o trabalho. A principal é a falta de respeito que alguns líderes coreanos excercem com o seus subordinados. Não somente gritar com os funcionários, mas resmungar (expressar sinais de impaciencia) constantemente e diariamente no departamento. Além disso, a falta de higiene é extrema, como escovar dentes na mesa de trabalho, não lavar as mãos depois de usar o banheiro, entre outros.</t>
  </si>
  <si>
    <t>Quando se fala em Samsung, se torna muito generalista. Porque no todo a Samsung é uma otima empresa para trabalhar e sinto orgulho em trabalhar aqui. Mas falando em liderança, é pessimo. Meu gestor imediato não tem respeito algum com seus funcionarios, pois faz comentários abusivos, preconceituosos e discriminatorios.</t>
  </si>
  <si>
    <t>Alguns coreanos, mais tradicionais por exemplo, quando vêm para o Brasil, ou países ocidentais não perdem as raízes arcaicas de tratamento à mulher, por nos considerarem inferior. Já presenciei alguns deles gritando com mulheres - gerente senior. Nos elevadores comportamentos "sem noção" se repetem também, mas não somente com mulheres. Alguns deles entram e saem do elevador como se não tivesse mais ninguém utilizando.</t>
  </si>
  <si>
    <t>Dar mais treinamentos aos funcionários coreanos sobre a cultura brasileira, para que não ajam de forma a constranger ou intimidar os colaboradores brasileiros.</t>
  </si>
  <si>
    <t>Elogios - Atividades propostas como: voluntariado, GWP, sharing skills, lançamento de produtos, são ótimas para integração e motivação dos funcionários. - A Samsung é sem dúvida uma empresa da qual os funcionários se orgulham em trabalhar, por ser uma marca líder no mercado e que esta na cabeça e na boca das pessoas, na TV, no Instagram, em todo lugar, também fora daqui. Críticas - Pressão exagerada, horário de trabalho além do comum e sem flexibilidade nenhuma, gestores preparados para o negócio, porém despreparados para gerir pessoas. - Sistema de avaliação de desempenho não é claro, não esta ligado a realidade da empresa e dos funcionários. - Falta de plano de carreira, desvalorizando funcionários mais antigos, que já estão habituados com a cultura, experientes no trabalho.</t>
  </si>
  <si>
    <t>Acredito que a Samsung esteja no caminho correto! A empresa melhorou muito nos últimos anos no quesito Respeito, porém ainda há e sempre haverá espaço para melhorar.</t>
  </si>
  <si>
    <t>Como sempre falo nessas pesquisas, o nome da marca pesa muito. O orgulho que tenho em trabalhar aqui é pelo nome e beneficios e nao pelo salário, que é totalmente incompativel com o mercado. Não há equiparação salarial, nem avaliações justas que levam à promoções. Eu sinto que as outras empresas estão indo num caminho mais moderno, e a samsung está indo na direção contraria, com ideias arcaicas de administração e tratamento a funcionarios. Por favor, modernizem-se...vendemos produtos modernos, para acompanhar as gerações, mas não conseguimos isso aqui dentro. Não somos valorizados, somente somos pagos (e mal pagos) pelo o que fazemos, e ja ouvimos que é melhor estarmos empregados e aguentar isso do que estar desempregado. Eu tento manter o espirito da equipe que eu trabalho num nivel bom, mas é dificil...as pessoas estao cansadas, sem perspectiva de crescimento e estão aqui somente pois nao conseguem algo melhor. Adoro a Samsung, e meu sonho é ver todos felizes e falando bem da empresa, de como é bom trabalhar aqui, e nao somente como os produtos são bons.</t>
  </si>
  <si>
    <t>A empresa oferece muitas oportunidades mas a mentalidade da gestão, os conflitos entre a gestão de áreas distintas geram desconfiança e isso se propaga para os níveis abaixo. O esforço para consertar é maior do que para fazer como deveria.</t>
  </si>
  <si>
    <t>Brasileiros e coreanos devem respeitar suas culturas e costumes. Ainda temos oprtunidade de melhorias de ambos os lados. Como sugestão, coreanos poderiam participar de treinamentos da mesma forma que brasileiros.</t>
  </si>
  <si>
    <t>Coreanos não nos tratam com respeito. Desrespeitam principalmente mulheres. Não me sinto respeitada por coreanos. Se houvesse uma oportunidade igual (em termos financeiros) sairia da empresa. Enquanto não houver o entendimento que os Coreanos precisam respeitar brasileiras e brasileiros, não temos respeito neste empresa.</t>
  </si>
  <si>
    <t>O meu grau de satisfação geral em trabalhar na empresa acaba não sendo influenciado pelo problema do respeito pois a satisfação é determinada pelo menos para mim, pelo desafio, pela aprendizagem e principalmente pela paixão pelo meu trabalho. Mas o Respeito certamente deve ser um ponto de atenção na empresa pois é um fator que torna o ambiente de trabalho extremamente pesado e influencia no desempenho das pessoas.</t>
  </si>
  <si>
    <t>Eu entendo que esse modelo de avaliação para promoções e mérito da empresa é um desrespeito com todos os funcionários.</t>
  </si>
  <si>
    <t>O diretor Coreano da área se altera e de descontrola falando alto com funcionários trazendo constrangimento e desconforto. A liderança direta na operação, não tem sensibilidade, não consegue se aproximar de forma amigável dos seus funcionários. Faz muitas piadas repetitivas, comentários preconceituosos, leva problemas pessoais para as decisões de GPMS. Não reconhece esforços e o bom trabalho feito pelos analistas, não conversa com o funcionário por meses por "birra", e reflete esses sentimentos pessoais nos resultados de GPMS como uma criança mimada. Coloca os funcionários para tomarem decisões entre eles próprios sobre divisão de tarefas, causando desconforto, sendo que ele deveria ser organizador dos processos do departamento.</t>
  </si>
  <si>
    <t>A Samsung é sensacional, um ótimo lugar para trabalhar mas tem esse ponto abaixo que acho uma falta de respeito com que já está a mais tempo na empresa : * Os estagiários que chegaram a pouco mais de 1 ano foram efetivados e muitos realizam funções de supervisão, não é justo! Existem colaboradores que tem mais tempo e mais experiência na empresa, por muitas vezes os que são mais antigos tem que passar informações básicas para os estagiários recém contratados que ficam cobrando de modo a supervisionar o trabalho. O correto seria subir uma pessoa que já trabalha a mais tempo na empresa e tem algumas com esse perfil de supervisão para assumir essa função, e fazer com o que o estagiário tenha a oportunidade de aprender as particularidades do trabalho do início, assim como todo mundo.</t>
  </si>
  <si>
    <t>Acho que devido a varios cortes de funcionarios que tivemos, a area ficou sobrecarregada de trabalho, isso vem gerando uma insatisfacao .</t>
  </si>
  <si>
    <t>Process Innovation Group (LA)</t>
  </si>
  <si>
    <t>Risk &amp; Support Group (LA)</t>
  </si>
  <si>
    <t>Business Management Team (LA)</t>
  </si>
  <si>
    <t>CHRO (LA)</t>
  </si>
  <si>
    <t>CRO (LA)</t>
  </si>
  <si>
    <t>HR Innovation (LA)</t>
  </si>
  <si>
    <t>HR SSC (LA)</t>
  </si>
  <si>
    <t>Payroll SSC (LA)</t>
  </si>
  <si>
    <t>Talent Development (LA)</t>
  </si>
  <si>
    <t>Tier 1 SSC (LA)</t>
  </si>
  <si>
    <t>Workforce Mgmt SSC (LA)</t>
  </si>
  <si>
    <t>Legal &amp; Compliance Group (LA)</t>
  </si>
  <si>
    <t>HHP_RPM (LA)</t>
  </si>
  <si>
    <t>IM &amp; Events Part</t>
  </si>
  <si>
    <t>Marketing Group (LA)</t>
  </si>
  <si>
    <t>Retail Part</t>
  </si>
  <si>
    <t>Process Innovation Part (LA)</t>
  </si>
  <si>
    <t>Service Operation Group (LA)</t>
  </si>
  <si>
    <t>Strategic Planning Part (LA)</t>
  </si>
  <si>
    <t>Logistics Innovation Team (LA)</t>
  </si>
  <si>
    <t>Operation Support Group (LA)</t>
  </si>
  <si>
    <t>Strategy &amp; Project Group (LA)</t>
  </si>
  <si>
    <t>Process Innovation G</t>
  </si>
  <si>
    <t>Systems Part</t>
  </si>
  <si>
    <t>Employee Relations Part</t>
  </si>
  <si>
    <t>PPB Part</t>
  </si>
  <si>
    <t>EHSE Part</t>
  </si>
  <si>
    <t>Controlling Part</t>
  </si>
  <si>
    <t>Finance Part</t>
  </si>
  <si>
    <t>Tax Part</t>
  </si>
  <si>
    <t>General Affairs Part</t>
  </si>
  <si>
    <t>Human Resources Group</t>
  </si>
  <si>
    <t>Human Resources Part</t>
  </si>
  <si>
    <t>Security Part</t>
  </si>
  <si>
    <t>Legal &amp; Compliance Part</t>
  </si>
  <si>
    <t>Factory Innovation Part</t>
  </si>
  <si>
    <t>HHP Battery Assembly Part</t>
  </si>
  <si>
    <t>HHP Engineering Part</t>
  </si>
  <si>
    <t>HHP Group</t>
  </si>
  <si>
    <t>HHP Main Line Part</t>
  </si>
  <si>
    <t>HHP Materials Part</t>
  </si>
  <si>
    <t>HHP Production Quality Main Part</t>
  </si>
  <si>
    <t>HHP Production Quality SMD Part</t>
  </si>
  <si>
    <t>HHP SMD Part</t>
  </si>
  <si>
    <t>HHP Sub-Assembly Part</t>
  </si>
  <si>
    <t>HHP Tablet Part</t>
  </si>
  <si>
    <t>Innovation Part</t>
  </si>
  <si>
    <t>Materials Group</t>
  </si>
  <si>
    <t>NPC Main Line Part</t>
  </si>
  <si>
    <t>NPC Materials Parte</t>
  </si>
  <si>
    <t>NPC PBA Part</t>
  </si>
  <si>
    <t>NPC Production Quality Main Part</t>
  </si>
  <si>
    <t>NPC Production Quality SMD Part</t>
  </si>
  <si>
    <t>NPC SMD Part</t>
  </si>
  <si>
    <t>OQC Part</t>
  </si>
  <si>
    <t>PCP Part</t>
  </si>
  <si>
    <t>SVC Support Part</t>
  </si>
  <si>
    <t>Tablet Production Quality Main Part</t>
  </si>
  <si>
    <t>HHP Purchasing Part</t>
  </si>
  <si>
    <t>Infra Structure Group</t>
  </si>
  <si>
    <t>Maintenance Part</t>
  </si>
  <si>
    <t>NPC Engineering Part</t>
  </si>
  <si>
    <t>IBI Quality Part</t>
  </si>
  <si>
    <t>IQC Part</t>
  </si>
  <si>
    <t>NPC Quality Part</t>
  </si>
  <si>
    <t>Quality Part</t>
  </si>
  <si>
    <t>Factory Out Part</t>
  </si>
  <si>
    <t>PCP Group</t>
  </si>
  <si>
    <t>HHP BI Group</t>
  </si>
  <si>
    <t>HHP PM</t>
  </si>
  <si>
    <t>HHP Sales Op Sub Part</t>
  </si>
  <si>
    <t>PC MI Part</t>
  </si>
  <si>
    <t>Risk Management</t>
  </si>
  <si>
    <t>Government Relation Part</t>
  </si>
  <si>
    <t>Accounting</t>
  </si>
  <si>
    <t>Logistics Inbound Part</t>
  </si>
  <si>
    <t>Resource Management</t>
  </si>
  <si>
    <t>Tax Indirect Operations Sub Part</t>
  </si>
  <si>
    <t>Tax Indirect Sub Part</t>
  </si>
  <si>
    <t>GA Facilities</t>
  </si>
  <si>
    <t>GA-Expatriates Part</t>
  </si>
  <si>
    <t>HR Part</t>
  </si>
  <si>
    <t>CE DA Team</t>
  </si>
  <si>
    <t>CE Digital Marketing</t>
  </si>
  <si>
    <t>CE Marcom TV/EBT</t>
  </si>
  <si>
    <t>CE Marketing Group</t>
  </si>
  <si>
    <t>HHP Content &amp; Service</t>
  </si>
  <si>
    <t>HHP Marcom P</t>
  </si>
  <si>
    <t>HHP Products Group</t>
  </si>
  <si>
    <t>HHP Retail Marketing</t>
  </si>
  <si>
    <t>HHP Sales National &amp; B2B</t>
  </si>
  <si>
    <t>PC Marketing Part</t>
  </si>
  <si>
    <t>PC Product MKT Team</t>
  </si>
  <si>
    <t>Procurement Part</t>
  </si>
  <si>
    <t>CE HME Service Part</t>
  </si>
  <si>
    <t>CS Planning</t>
  </si>
  <si>
    <t>Customer Satisfaction Team</t>
  </si>
  <si>
    <t>Enterprise Biz Support</t>
  </si>
  <si>
    <t>Parts Operation</t>
  </si>
  <si>
    <t>Parts Reverse Part</t>
  </si>
  <si>
    <t>SVC Corporate</t>
  </si>
  <si>
    <t>SVC CRC Operation</t>
  </si>
  <si>
    <t>Technical Support</t>
  </si>
  <si>
    <t>CE HME Sales Part</t>
  </si>
  <si>
    <t>CE Regional Sales Part</t>
  </si>
  <si>
    <t>CE Sales Regional NE</t>
  </si>
  <si>
    <t>HHP B2B</t>
  </si>
  <si>
    <t>HHP Channel - Offline</t>
  </si>
  <si>
    <t>HHP GPA/MM/Online</t>
  </si>
  <si>
    <t>HHP Sales Carrier &amp; SES</t>
  </si>
  <si>
    <t>HHP Sales National Clients</t>
  </si>
  <si>
    <t>HHP Sales Regional CONO</t>
  </si>
  <si>
    <t>HHP Sales SES</t>
  </si>
  <si>
    <t>Semi Conductor Part</t>
  </si>
  <si>
    <t>CE Operation &amp; Sales Planning Part</t>
  </si>
  <si>
    <t>Log Collaboration &amp; Warehouse Part</t>
  </si>
  <si>
    <t>Log Projects &amp; Procurement</t>
  </si>
  <si>
    <t>Log Reverse Operations</t>
  </si>
  <si>
    <t>Log SVC Warehouse Sub P</t>
  </si>
  <si>
    <t>Logistics CE Outbound Part</t>
  </si>
  <si>
    <t>Logistics Cost &amp; Insurance</t>
  </si>
  <si>
    <t>Logistics Service Part</t>
  </si>
  <si>
    <t>Logistics Team</t>
  </si>
  <si>
    <t>Payment &amp; Audit</t>
  </si>
  <si>
    <t>SCM Booking G</t>
  </si>
  <si>
    <t>SCM Order Desk P</t>
  </si>
  <si>
    <t>Critica</t>
  </si>
  <si>
    <t>Elogio</t>
  </si>
  <si>
    <t>Sugestao</t>
  </si>
  <si>
    <t>Elogio;Sugestao</t>
  </si>
  <si>
    <t>Elogio;Critica;Sugestao</t>
  </si>
  <si>
    <t>Critica;Sugestao</t>
  </si>
  <si>
    <t>Elogio;Critica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</si>
</sst>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0.0%"/>
    <numFmt numFmtId="166" formatCode="#0.0%"/>
    <numFmt numFmtId="167" formatCode="0.0"/>
  </numFmts>
  <fonts count="30" x14ac:knownFonts="1">
    <font>
      <sz val="11"/>
      <color rgb="FF000000"/>
      <name val="Calibri"/>
      <family val="2"/>
      <charset val="1"/>
    </font>
    <font>
      <sz val="11"/>
      <color theme="1"/>
      <name val="Calibri"/>
      <family val="2"/>
      <scheme val="minor"/>
    </font>
    <font>
      <sz val="11"/>
      <color theme="1"/>
      <name val="Calibri"/>
      <family val="2"/>
      <scheme val="minor"/>
    </font>
    <font>
      <sz val="10"/>
      <color theme="1"/>
      <name val="Trebuchet MS"/>
      <family val="2"/>
    </font>
    <font>
      <sz val="11"/>
      <color rgb="FF000000"/>
      <name val="Trebuchet MS"/>
      <family val="2"/>
      <charset val="1"/>
    </font>
    <font>
      <sz val="10"/>
      <color rgb="FF1795B0"/>
      <name val="Trebuchet MS"/>
      <family val="2"/>
      <charset val="1"/>
    </font>
    <font>
      <b/>
      <sz val="11"/>
      <color rgb="FF1795B0"/>
      <name val="Trebuchet MS"/>
      <family val="2"/>
      <charset val="1"/>
    </font>
    <font>
      <b/>
      <sz val="10"/>
      <color rgb="FF1795B0"/>
      <name val="Trebuchet MS"/>
      <family val="2"/>
      <charset val="1"/>
    </font>
    <font>
      <sz val="10"/>
      <color rgb="FF000000"/>
      <name val="Trebuchet MS"/>
      <family val="2"/>
      <charset val="1"/>
    </font>
    <font>
      <sz val="11"/>
      <color rgb="FF1795B0"/>
      <name val="Calibri"/>
      <family val="2"/>
      <charset val="1"/>
    </font>
    <font>
      <sz val="11"/>
      <color rgb="FF000000"/>
      <name val="Calibri"/>
      <family val="2"/>
      <charset val="1"/>
    </font>
    <font>
      <b/>
      <sz val="12"/>
      <color rgb="FF1795B0"/>
      <name val="Trebuchet MS"/>
      <family val="2"/>
    </font>
    <font>
      <sz val="10"/>
      <name val="Arial"/>
      <family val="2"/>
    </font>
    <font>
      <b/>
      <sz val="10"/>
      <color rgb="FF1795B0"/>
      <name val="Trebuchet MS"/>
      <family val="2"/>
    </font>
    <font>
      <b/>
      <sz val="10"/>
      <color theme="0"/>
      <name val="Trebuchet MS"/>
      <family val="2"/>
      <charset val="1"/>
    </font>
    <font>
      <sz val="11"/>
      <color rgb="FF1795B0"/>
      <name val="Trebuchet MS"/>
      <family val="2"/>
    </font>
    <font>
      <sz val="12"/>
      <color rgb="FF1795B0"/>
      <name val="Trebuchet MS"/>
      <family val="2"/>
    </font>
    <font>
      <b/>
      <sz val="11"/>
      <color rgb="FF1795B0"/>
      <name val="Trebuchet MS"/>
      <family val="2"/>
    </font>
    <font>
      <sz val="10"/>
      <color rgb="FF1795B0"/>
      <name val="Trebuchet MS"/>
      <family val="2"/>
    </font>
    <font>
      <sz val="11"/>
      <color theme="1"/>
      <name val="Calibri"/>
      <family val="2"/>
      <scheme val="minor"/>
    </font>
    <font>
      <b/>
      <sz val="12"/>
      <color theme="0"/>
      <name val="Trebuchet MS"/>
      <family val="2"/>
      <charset val="1"/>
    </font>
    <font>
      <i/>
      <sz val="11"/>
      <color rgb="FF7F7F7F"/>
      <name val="Calibri"/>
      <family val="2"/>
      <scheme val="minor"/>
    </font>
    <font>
      <sz val="10"/>
      <color rgb="FF008080"/>
      <name val="Trebuchet MS"/>
      <family val="2"/>
    </font>
    <font>
      <b/>
      <sz val="13"/>
      <color rgb="FF008080"/>
      <name val="Trebuchet MS"/>
      <family val="2"/>
    </font>
    <font>
      <b/>
      <sz val="11"/>
      <color rgb="FF000000"/>
      <name val="Trebuchet MS"/>
      <family val="2"/>
    </font>
    <font>
      <sz val="11"/>
      <color rgb="FF000000"/>
      <name val="Trebuchet MS"/>
      <family val="2"/>
    </font>
    <font>
      <sz val="10"/>
      <color rgb="FF000000"/>
      <name val="Trebuchet MS"/>
      <family val="2"/>
    </font>
    <font>
      <b/>
      <sz val="13"/>
      <color theme="0"/>
      <name val="Trebuchet MS"/>
      <family val="2"/>
    </font>
    <font>
      <b/>
      <sz val="10"/>
      <color theme="2" tint="-0.89999084444715716"/>
      <name val="Trebuchet MS"/>
      <family val="2"/>
      <charset val="1"/>
    </font>
    <font>
      <b/>
      <sz val="11"/>
      <color rgb="FF000000"/>
      <name val="Calibri"/>
      <family val="2"/>
      <charset val="1"/>
    </font>
  </fonts>
  <fills count="38">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D9D9"/>
        <bgColor indexed="64"/>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theme="2"/>
        <bgColor indexed="64"/>
      </patternFill>
    </fill>
    <fill>
      <patternFill patternType="solid">
        <fgColor theme="6" tint="0.59999389629810485"/>
        <bgColor indexed="64"/>
      </patternFill>
    </fill>
    <fill>
      <patternFill patternType="solid">
        <fgColor rgb="FFC00000"/>
        <bgColor indexed="64"/>
      </patternFill>
    </fill>
    <fill>
      <patternFill patternType="darkGray">
        <fgColor rgb="FF2A7F1B"/>
        <bgColor rgb="FF339966"/>
      </patternFill>
    </fill>
    <fill>
      <patternFill patternType="solid">
        <fgColor theme="9" tint="0.79998168889431442"/>
        <bgColor rgb="FFDBDBDB"/>
      </patternFill>
    </fill>
    <fill>
      <patternFill patternType="solid">
        <fgColor rgb="FFFFD9D9"/>
        <bgColor rgb="FFDBDBDB"/>
      </patternFill>
    </fill>
    <fill>
      <patternFill patternType="solid">
        <fgColor theme="9" tint="0.59999389629810485"/>
        <bgColor rgb="FFDAE3F3"/>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
      <patternFill patternType="solid">
        <fgColor theme="4" tint="0.59999389629810485"/>
        <bgColor rgb="FFDAE3F3"/>
      </patternFill>
    </fill>
    <fill>
      <patternFill patternType="solid">
        <fgColor theme="4" tint="0.79998168889431442"/>
        <bgColor rgb="FFDBDBDB"/>
      </patternFill>
    </fill>
    <fill>
      <patternFill patternType="solid">
        <fgColor rgb="FF0070C0"/>
        <bgColor indexed="64"/>
      </patternFill>
    </fill>
    <fill>
      <patternFill patternType="solid">
        <fgColor indexed="6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1E8F8"/>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s>
  <borders count="83">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hair">
        <color rgb="FF1795B0"/>
      </left>
      <right style="hair">
        <color rgb="FF1795B0"/>
      </right>
      <top/>
      <bottom style="hair">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medium">
        <color rgb="FF1F4E79"/>
      </left>
      <right style="hair">
        <color rgb="FF1F4E79"/>
      </right>
      <top style="medium">
        <color rgb="FF1F4E79"/>
      </top>
      <bottom style="medium">
        <color rgb="FF1F4E79"/>
      </bottom>
      <diagonal/>
    </border>
    <border>
      <left style="hair">
        <color rgb="FF1F4E79"/>
      </left>
      <right style="hair">
        <color rgb="FF1F4E79"/>
      </right>
      <top style="medium">
        <color rgb="FF1F4E79"/>
      </top>
      <bottom style="medium">
        <color rgb="FF1F4E79"/>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medium">
        <color rgb="FF2F5597"/>
      </left>
      <right style="hair">
        <color rgb="FF2F5597"/>
      </right>
      <top style="medium">
        <color rgb="FF2F5597"/>
      </top>
      <bottom style="hair">
        <color rgb="FF2F5597"/>
      </bottom>
      <diagonal/>
    </border>
    <border>
      <left style="hair">
        <color rgb="FF2F5597"/>
      </left>
      <right style="hair">
        <color rgb="FF2F5597"/>
      </right>
      <top style="medium">
        <color rgb="FF2F5597"/>
      </top>
      <bottom style="hair">
        <color rgb="FF2F5597"/>
      </bottom>
      <diagonal/>
    </border>
    <border>
      <left style="medium">
        <color rgb="FF2F5597"/>
      </left>
      <right style="hair">
        <color rgb="FF2F5597"/>
      </right>
      <top style="hair">
        <color rgb="FF2F5597"/>
      </top>
      <bottom style="hair">
        <color rgb="FF2F5597"/>
      </bottom>
      <diagonal/>
    </border>
    <border>
      <left style="hair">
        <color rgb="FF2F5597"/>
      </left>
      <right style="hair">
        <color rgb="FF2F5597"/>
      </right>
      <top style="hair">
        <color rgb="FF2F5597"/>
      </top>
      <bottom style="hair">
        <color rgb="FF2F5597"/>
      </bottom>
      <diagonal/>
    </border>
    <border>
      <left style="hair">
        <color rgb="FF009999"/>
      </left>
      <right style="medium">
        <color rgb="FF009999"/>
      </right>
      <top style="hair">
        <color rgb="FF009999"/>
      </top>
      <bottom style="hair">
        <color rgb="FF009999"/>
      </bottom>
      <diagonal/>
    </border>
    <border>
      <left style="hair">
        <color rgb="FF009999"/>
      </left>
      <right style="hair">
        <color rgb="FF009999"/>
      </right>
      <top style="hair">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1795B0"/>
      </left>
      <right style="hair">
        <color rgb="FF1795B0"/>
      </right>
      <top style="medium">
        <color rgb="FF1F4E79"/>
      </top>
      <bottom style="hair">
        <color rgb="FF1795B0"/>
      </bottom>
      <diagonal/>
    </border>
    <border>
      <left style="hair">
        <color rgb="FF1795B0"/>
      </left>
      <right/>
      <top style="hair">
        <color rgb="FF1795B0"/>
      </top>
      <bottom style="medium">
        <color rgb="FF1795B0"/>
      </bottom>
      <diagonal/>
    </border>
    <border>
      <left style="hair">
        <color rgb="FF1795B0"/>
      </left>
      <right/>
      <top style="medium">
        <color rgb="FF1795B0"/>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medium">
        <color rgb="FF009999"/>
      </left>
      <right style="hair">
        <color rgb="FF009999"/>
      </right>
      <top style="medium">
        <color rgb="FF009999"/>
      </top>
      <bottom/>
      <diagonal/>
    </border>
    <border>
      <left style="hair">
        <color rgb="FF009999"/>
      </left>
      <right style="medium">
        <color rgb="FF009999"/>
      </right>
      <top style="medium">
        <color rgb="FF009999"/>
      </top>
      <bottom/>
      <diagonal/>
    </border>
    <border>
      <left style="medium">
        <color rgb="FF2F5597"/>
      </left>
      <right style="hair">
        <color rgb="FF2F5597"/>
      </right>
      <top style="hair">
        <color rgb="FF2F5597"/>
      </top>
      <bottom/>
      <diagonal/>
    </border>
    <border>
      <left style="hair">
        <color rgb="FF2F5597"/>
      </left>
      <right style="hair">
        <color rgb="FF2F5597"/>
      </right>
      <top style="hair">
        <color rgb="FF2F5597"/>
      </top>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style="hair">
        <color rgb="FF009999"/>
      </left>
      <right style="medium">
        <color rgb="FF009999"/>
      </right>
      <top style="medium">
        <color rgb="FF009999"/>
      </top>
      <bottom style="hair">
        <color rgb="FF009999"/>
      </bottom>
      <diagonal/>
    </border>
    <border>
      <left style="hair">
        <color rgb="FF1795B0"/>
      </left>
      <right/>
      <top style="hair">
        <color rgb="FF1795B0"/>
      </top>
      <bottom style="hair">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hair">
        <color rgb="FF1795B0"/>
      </bottom>
      <diagonal/>
    </border>
    <border>
      <left/>
      <right style="medium">
        <color rgb="FF1795B0"/>
      </right>
      <top style="medium">
        <color rgb="FF1795B0"/>
      </top>
      <bottom style="hair">
        <color rgb="FF1795B0"/>
      </bottom>
      <diagonal/>
    </border>
    <border>
      <left/>
      <right style="medium">
        <color rgb="FF1795B0"/>
      </right>
      <top style="hair">
        <color rgb="FF1795B0"/>
      </top>
      <bottom style="medium">
        <color rgb="FF1795B0"/>
      </bottom>
      <diagonal/>
    </border>
    <border>
      <left/>
      <right style="medium">
        <color rgb="FF1795B0"/>
      </right>
      <top style="hair">
        <color rgb="FF1795B0"/>
      </top>
      <bottom style="hair">
        <color rgb="FF1795B0"/>
      </bottom>
      <diagonal/>
    </border>
    <border>
      <left style="medium">
        <color rgb="FF1795B0"/>
      </left>
      <right style="hair">
        <color rgb="FF1795B0"/>
      </right>
      <top style="hair">
        <color rgb="FF1795B0"/>
      </top>
      <bottom/>
      <diagonal/>
    </border>
    <border>
      <left style="hair">
        <color rgb="FF2F5597"/>
      </left>
      <right/>
      <top style="medium">
        <color rgb="FF2F5597"/>
      </top>
      <bottom style="hair">
        <color rgb="FF2F5597"/>
      </bottom>
      <diagonal/>
    </border>
    <border>
      <left style="hair">
        <color rgb="FF2F5597"/>
      </left>
      <right/>
      <top style="hair">
        <color rgb="FF2F5597"/>
      </top>
      <bottom style="hair">
        <color rgb="FF2F5597"/>
      </bottom>
      <diagonal/>
    </border>
    <border>
      <left style="hair">
        <color rgb="FF2F5597"/>
      </left>
      <right/>
      <top style="hair">
        <color rgb="FF2F5597"/>
      </top>
      <bottom/>
      <diagonal/>
    </border>
    <border>
      <left/>
      <right style="medium">
        <color rgb="FF1795B0"/>
      </right>
      <top style="hair">
        <color rgb="FF1795B0"/>
      </top>
      <bottom/>
      <diagonal/>
    </border>
    <border>
      <left style="hair">
        <color rgb="FF1795B0"/>
      </left>
      <right/>
      <top style="medium">
        <color rgb="FF1795B0"/>
      </top>
      <bottom/>
      <diagonal/>
    </border>
    <border>
      <left style="medium">
        <color rgb="FF1795B0"/>
      </left>
      <right style="medium">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bottom style="hair">
        <color rgb="FF1795B0"/>
      </bottom>
      <diagonal/>
    </border>
    <border>
      <left style="hair">
        <color rgb="FF1795B0"/>
      </left>
      <right/>
      <top/>
      <bottom style="hair">
        <color rgb="FF1795B0"/>
      </bottom>
      <diagonal/>
    </border>
    <border>
      <left style="medium">
        <color rgb="FF1795B0"/>
      </left>
      <right style="medium">
        <color rgb="FF1795B0"/>
      </right>
      <top/>
      <bottom style="hair">
        <color rgb="FF1795B0"/>
      </bottom>
      <diagonal/>
    </border>
    <border>
      <left style="hair">
        <color rgb="FF1795B0"/>
      </left>
      <right style="medium">
        <color rgb="FF1795B0"/>
      </right>
      <top/>
      <bottom style="hair">
        <color rgb="FF1795B0"/>
      </bottom>
      <diagonal/>
    </border>
    <border>
      <left style="hair">
        <color rgb="FF009999"/>
      </left>
      <right style="hair">
        <color rgb="FF009999"/>
      </right>
      <top style="medium">
        <color rgb="FF009999"/>
      </top>
      <bottom/>
      <diagonal/>
    </border>
    <border>
      <left/>
      <right/>
      <top style="medium">
        <color rgb="FF1795B0"/>
      </top>
      <bottom style="hair">
        <color rgb="FF1795B0"/>
      </bottom>
      <diagonal/>
    </border>
    <border>
      <left/>
      <right/>
      <top style="hair">
        <color rgb="FF1795B0"/>
      </top>
      <bottom style="medium">
        <color rgb="FF1795B0"/>
      </bottom>
      <diagonal/>
    </border>
    <border>
      <left/>
      <right/>
      <top style="medium">
        <color rgb="FF1795B0"/>
      </top>
      <bottom/>
      <diagonal/>
    </border>
    <border>
      <left/>
      <right/>
      <top style="hair">
        <color rgb="FF1795B0"/>
      </top>
      <bottom style="hair">
        <color rgb="FF1795B0"/>
      </bottom>
      <diagonal/>
    </border>
    <border>
      <left/>
      <right style="hair">
        <color rgb="FF1795B0"/>
      </right>
      <top/>
      <bottom style="hair">
        <color rgb="FF1795B0"/>
      </bottom>
      <diagonal/>
    </border>
    <border>
      <left/>
      <right/>
      <top/>
      <bottom style="hair">
        <color rgb="FF1795B0"/>
      </bottom>
      <diagonal/>
    </border>
    <border>
      <left/>
      <right style="hair">
        <color rgb="FF1795B0"/>
      </right>
      <top style="medium">
        <color rgb="FF1795B0"/>
      </top>
      <bottom/>
      <diagonal/>
    </border>
    <border>
      <left/>
      <right style="medium">
        <color rgb="FF1795B0"/>
      </right>
      <top/>
      <bottom/>
      <diagonal/>
    </border>
    <border>
      <left style="hair">
        <color rgb="FF1795B0"/>
      </left>
      <right style="medium">
        <color rgb="FF1795B0"/>
      </right>
      <top/>
      <bottom style="medium">
        <color rgb="FF1795B0"/>
      </bottom>
      <diagonal/>
    </border>
    <border>
      <left style="hair">
        <color rgb="FF1795B0"/>
      </left>
      <right style="medium">
        <color rgb="FF1795B0"/>
      </right>
      <top/>
      <bottom/>
      <diagonal/>
    </border>
    <border>
      <left style="hair">
        <color rgb="FF1795B0"/>
      </left>
      <right/>
      <top style="hair">
        <color rgb="FF1795B0"/>
      </top>
      <bottom/>
      <diagonal/>
    </border>
    <border>
      <left style="medium">
        <color rgb="FF1795B0"/>
      </left>
      <right style="medium">
        <color rgb="FF1795B0"/>
      </right>
      <top style="hair">
        <color rgb="FF1795B0"/>
      </top>
      <bottom/>
      <diagonal/>
    </border>
    <border>
      <left/>
      <right style="hair">
        <color rgb="FF1795B0"/>
      </right>
      <top style="hair">
        <color rgb="FF1795B0"/>
      </top>
      <bottom/>
      <diagonal/>
    </border>
    <border>
      <left/>
      <right/>
      <top style="hair">
        <color rgb="FF1795B0"/>
      </top>
      <bottom/>
      <diagonal/>
    </border>
    <border>
      <left style="hair">
        <color rgb="FF1795B0"/>
      </left>
      <right style="hair">
        <color rgb="FF1795B0"/>
      </right>
      <top/>
      <bottom/>
      <diagonal/>
    </border>
    <border>
      <left style="hair">
        <color rgb="FF009999"/>
      </left>
      <right style="hair">
        <color rgb="FF009999"/>
      </right>
      <top style="hair">
        <color rgb="FF009999"/>
      </top>
      <bottom style="medium">
        <color rgb="FF009999"/>
      </bottom>
      <diagonal/>
    </border>
    <border>
      <left style="hair">
        <color rgb="FF009999"/>
      </left>
      <right style="medium">
        <color rgb="FF009999"/>
      </right>
      <top style="hair">
        <color rgb="FF009999"/>
      </top>
      <bottom style="medium">
        <color rgb="FF009999"/>
      </bottom>
      <diagonal/>
    </border>
    <border>
      <left style="medium">
        <color rgb="FF009999"/>
      </left>
      <right style="hair">
        <color rgb="FF009999"/>
      </right>
      <top style="hair">
        <color rgb="FF009999"/>
      </top>
      <bottom style="medium">
        <color rgb="FF009999"/>
      </bottom>
      <diagonal/>
    </border>
  </borders>
  <cellStyleXfs count="13">
    <xf numFmtId="0" fontId="0" fillId="0" borderId="0"/>
    <xf numFmtId="9" fontId="10" fillId="0" borderId="0" applyBorder="0" applyProtection="0"/>
    <xf numFmtId="0" fontId="8" fillId="0" borderId="0"/>
    <xf numFmtId="0" fontId="12" fillId="0" borderId="0"/>
    <xf numFmtId="0" fontId="19" fillId="0" borderId="0"/>
    <xf numFmtId="43" fontId="19" fillId="0" borderId="0" applyFont="0" applyFill="0" applyBorder="0" applyAlignment="0" applyProtection="0"/>
    <xf numFmtId="0" fontId="19" fillId="0" borderId="0"/>
    <xf numFmtId="0" fontId="21" fillId="0" borderId="0" applyNumberFormat="0" applyFill="0" applyBorder="0" applyAlignment="0" applyProtection="0"/>
    <xf numFmtId="0" fontId="3" fillId="0" borderId="0"/>
    <xf numFmtId="0" fontId="3" fillId="0" borderId="0"/>
    <xf numFmtId="0" fontId="2" fillId="0" borderId="0"/>
    <xf numFmtId="0" fontId="1" fillId="0" borderId="0"/>
    <xf numFmtId="9" fontId="1" fillId="0" borderId="0" applyFont="0" applyFill="0" applyBorder="0" applyAlignment="0" applyProtection="0"/>
  </cellStyleXfs>
  <cellXfs count="321">
    <xf numFmtId="0" fontId="0" fillId="0" borderId="0" xfId="0"/>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6" xfId="2" applyFont="1" applyBorder="1" applyAlignment="1">
      <alignment horizontal="center" vertical="center" wrapText="1"/>
    </xf>
    <xf numFmtId="0" fontId="9" fillId="0" borderId="0" xfId="0" applyFont="1" applyAlignment="1">
      <alignment wrapText="1"/>
    </xf>
    <xf numFmtId="0" fontId="5" fillId="0" borderId="11" xfId="0" applyFont="1" applyBorder="1" applyAlignment="1">
      <alignment vertical="center" wrapText="1"/>
    </xf>
    <xf numFmtId="0" fontId="5" fillId="0" borderId="12" xfId="0" applyFont="1" applyBorder="1" applyAlignment="1">
      <alignment vertical="center" wrapText="1"/>
    </xf>
    <xf numFmtId="165" fontId="5" fillId="0" borderId="11" xfId="1" applyNumberFormat="1" applyFont="1" applyBorder="1" applyAlignment="1" applyProtection="1">
      <alignment horizontal="center" vertical="center" wrapText="1"/>
    </xf>
    <xf numFmtId="165" fontId="5" fillId="0" borderId="12" xfId="1" applyNumberFormat="1" applyFont="1" applyBorder="1" applyAlignment="1" applyProtection="1">
      <alignment horizontal="center" vertical="center" wrapText="1"/>
    </xf>
    <xf numFmtId="0" fontId="9" fillId="0" borderId="0" xfId="0" applyFont="1"/>
    <xf numFmtId="165" fontId="5" fillId="0" borderId="4" xfId="1" applyNumberFormat="1" applyFont="1" applyBorder="1" applyAlignment="1" applyProtection="1">
      <alignment horizontal="center" vertical="center" wrapText="1"/>
    </xf>
    <xf numFmtId="165" fontId="5" fillId="0" borderId="6" xfId="1" applyNumberFormat="1" applyFont="1" applyBorder="1" applyAlignment="1" applyProtection="1">
      <alignment horizontal="center" vertical="center" wrapText="1"/>
    </xf>
    <xf numFmtId="0" fontId="11" fillId="0" borderId="2" xfId="0" applyFont="1" applyBorder="1" applyAlignment="1">
      <alignment horizontal="left" vertical="center" wrapText="1" indent="1"/>
    </xf>
    <xf numFmtId="0" fontId="11" fillId="0" borderId="4" xfId="0" applyFont="1" applyBorder="1" applyAlignment="1">
      <alignment horizontal="left" vertical="center" wrapText="1" indent="1"/>
    </xf>
    <xf numFmtId="164" fontId="11" fillId="0" borderId="6" xfId="0" applyNumberFormat="1" applyFont="1" applyBorder="1" applyAlignment="1">
      <alignment horizontal="left" vertical="center" wrapText="1" indent="1"/>
    </xf>
    <xf numFmtId="0" fontId="5" fillId="2" borderId="1" xfId="0"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5" fillId="2" borderId="5" xfId="0" applyFont="1" applyFill="1" applyBorder="1" applyAlignment="1">
      <alignment horizontal="right" vertical="center" wrapText="1" indent="1"/>
    </xf>
    <xf numFmtId="0" fontId="6"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165" fontId="9" fillId="0" borderId="0" xfId="0" applyNumberFormat="1" applyFont="1"/>
    <xf numFmtId="0" fontId="15" fillId="0" borderId="11" xfId="0" applyFont="1" applyBorder="1" applyAlignment="1">
      <alignment vertical="center" wrapText="1"/>
    </xf>
    <xf numFmtId="0" fontId="15" fillId="0" borderId="12" xfId="0" applyFont="1" applyBorder="1" applyAlignment="1">
      <alignment vertical="center" wrapText="1"/>
    </xf>
    <xf numFmtId="0" fontId="7" fillId="2" borderId="10"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11" borderId="11" xfId="0" applyFont="1" applyFill="1" applyBorder="1" applyAlignment="1">
      <alignment horizontal="left" vertical="center" wrapText="1" indent="1"/>
    </xf>
    <xf numFmtId="0" fontId="17" fillId="11" borderId="5" xfId="0" applyFont="1" applyFill="1" applyBorder="1" applyAlignment="1">
      <alignment horizontal="center" vertical="center" wrapText="1"/>
    </xf>
    <xf numFmtId="0" fontId="17" fillId="11" borderId="12" xfId="0" applyFont="1" applyFill="1" applyBorder="1" applyAlignment="1">
      <alignment horizontal="left" vertical="center" wrapText="1" indent="1"/>
    </xf>
    <xf numFmtId="165" fontId="17" fillId="0" borderId="11" xfId="0" applyNumberFormat="1" applyFont="1" applyBorder="1" applyAlignment="1" applyProtection="1">
      <alignment horizontal="center" vertical="center" wrapText="1"/>
      <protection locked="0"/>
    </xf>
    <xf numFmtId="0" fontId="15" fillId="9" borderId="11" xfId="0" applyFont="1" applyFill="1" applyBorder="1" applyAlignment="1">
      <alignment horizontal="left" vertical="center" wrapText="1" indent="1"/>
    </xf>
    <xf numFmtId="0" fontId="6" fillId="12" borderId="3" xfId="0" applyFont="1" applyFill="1" applyBorder="1" applyAlignment="1">
      <alignment horizontal="center" vertical="center" wrapText="1"/>
    </xf>
    <xf numFmtId="0" fontId="15" fillId="12" borderId="11" xfId="0" applyFont="1" applyFill="1" applyBorder="1" applyAlignment="1">
      <alignment horizontal="left" vertical="center" wrapText="1" indent="1"/>
    </xf>
    <xf numFmtId="0" fontId="5" fillId="12" borderId="4" xfId="0" applyFont="1" applyFill="1" applyBorder="1" applyAlignment="1">
      <alignment horizontal="center" vertical="center" wrapText="1"/>
    </xf>
    <xf numFmtId="0" fontId="7" fillId="16" borderId="20" xfId="0" applyFont="1" applyFill="1" applyBorder="1" applyAlignment="1">
      <alignment horizontal="center" vertical="center" wrapText="1"/>
    </xf>
    <xf numFmtId="0" fontId="7" fillId="16" borderId="21" xfId="0" applyFont="1" applyFill="1" applyBorder="1" applyAlignment="1">
      <alignment horizontal="center" vertical="center" wrapText="1"/>
    </xf>
    <xf numFmtId="166" fontId="17" fillId="11" borderId="4" xfId="0" applyNumberFormat="1" applyFont="1" applyFill="1" applyBorder="1" applyAlignment="1">
      <alignment horizontal="center" vertical="center" wrapText="1"/>
    </xf>
    <xf numFmtId="0" fontId="17" fillId="13" borderId="3" xfId="0" applyFont="1" applyFill="1" applyBorder="1" applyAlignment="1">
      <alignment horizontal="center" vertical="center" wrapText="1"/>
    </xf>
    <xf numFmtId="0" fontId="17" fillId="13" borderId="11" xfId="0" applyFont="1" applyFill="1" applyBorder="1" applyAlignment="1">
      <alignment horizontal="left" vertical="center" wrapText="1" indent="1"/>
    </xf>
    <xf numFmtId="0" fontId="17" fillId="13" borderId="5" xfId="0" applyFont="1" applyFill="1" applyBorder="1" applyAlignment="1">
      <alignment horizontal="center" vertical="center" wrapText="1"/>
    </xf>
    <xf numFmtId="0" fontId="17" fillId="13" borderId="12" xfId="0" applyFont="1" applyFill="1" applyBorder="1" applyAlignment="1">
      <alignment horizontal="left" vertical="center" wrapText="1" indent="1"/>
    </xf>
    <xf numFmtId="0" fontId="7" fillId="22" borderId="8" xfId="0" applyFont="1" applyFill="1" applyBorder="1" applyAlignment="1">
      <alignment horizontal="center" vertical="center" wrapText="1"/>
    </xf>
    <xf numFmtId="166" fontId="17" fillId="13" borderId="3" xfId="0" applyNumberFormat="1" applyFont="1" applyFill="1" applyBorder="1" applyAlignment="1">
      <alignment horizontal="center" vertical="center" wrapText="1"/>
    </xf>
    <xf numFmtId="166" fontId="17" fillId="13" borderId="4" xfId="0" applyNumberFormat="1" applyFont="1" applyFill="1" applyBorder="1" applyAlignment="1">
      <alignment horizontal="center" vertical="center" wrapText="1"/>
    </xf>
    <xf numFmtId="0" fontId="6" fillId="24" borderId="7" xfId="0" applyFont="1" applyFill="1" applyBorder="1" applyAlignment="1">
      <alignment horizontal="center" vertical="center" wrapText="1"/>
    </xf>
    <xf numFmtId="0" fontId="6" fillId="24" borderId="8" xfId="0" applyFont="1" applyFill="1" applyBorder="1" applyAlignment="1">
      <alignment horizontal="center" vertical="center" wrapText="1"/>
    </xf>
    <xf numFmtId="0" fontId="7" fillId="25" borderId="23" xfId="7" applyNumberFormat="1" applyFont="1" applyFill="1" applyBorder="1" applyAlignment="1">
      <alignment horizontal="center" vertical="center" wrapText="1"/>
    </xf>
    <xf numFmtId="0" fontId="7" fillId="25" borderId="24" xfId="7" applyNumberFormat="1" applyFont="1" applyFill="1" applyBorder="1" applyAlignment="1">
      <alignment horizontal="center" vertical="center" wrapText="1"/>
    </xf>
    <xf numFmtId="0" fontId="7" fillId="15" borderId="10"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6" borderId="25" xfId="7" applyNumberFormat="1" applyFont="1" applyFill="1" applyBorder="1" applyAlignment="1">
      <alignment horizontal="center" vertical="center"/>
    </xf>
    <xf numFmtId="0" fontId="7" fillId="26" borderId="26" xfId="7" applyNumberFormat="1" applyFont="1" applyFill="1" applyBorder="1" applyAlignment="1">
      <alignment horizontal="center" vertical="center"/>
    </xf>
    <xf numFmtId="0" fontId="22" fillId="0" borderId="0" xfId="8" applyFont="1" applyAlignment="1">
      <alignment horizontal="center" vertical="center" wrapText="1"/>
    </xf>
    <xf numFmtId="0" fontId="22" fillId="0" borderId="0" xfId="8" applyFont="1" applyAlignment="1">
      <alignment horizontal="left" vertical="center" wrapText="1"/>
    </xf>
    <xf numFmtId="0" fontId="22" fillId="0" borderId="28" xfId="8" applyFont="1" applyBorder="1" applyAlignment="1">
      <alignment horizontal="left" vertical="center" wrapText="1"/>
    </xf>
    <xf numFmtId="0" fontId="22" fillId="0" borderId="29" xfId="8" applyFont="1" applyBorder="1" applyAlignment="1">
      <alignment horizontal="left" vertical="center" wrapText="1"/>
    </xf>
    <xf numFmtId="0" fontId="23" fillId="10" borderId="16" xfId="9" applyFont="1" applyFill="1" applyBorder="1" applyAlignment="1">
      <alignment horizontal="center" vertical="center" wrapText="1"/>
    </xf>
    <xf numFmtId="0" fontId="23" fillId="10" borderId="15" xfId="9" applyFont="1" applyFill="1" applyBorder="1" applyAlignment="1">
      <alignment horizontal="center" vertical="center" wrapText="1"/>
    </xf>
    <xf numFmtId="0" fontId="23" fillId="10" borderId="14" xfId="9" applyFont="1" applyFill="1" applyBorder="1" applyAlignment="1">
      <alignment horizontal="center" vertical="center" wrapText="1"/>
    </xf>
    <xf numFmtId="0" fontId="22" fillId="0" borderId="28" xfId="8" applyFont="1" applyBorder="1" applyAlignment="1">
      <alignment horizontal="center" vertical="center" wrapText="1"/>
    </xf>
    <xf numFmtId="0" fontId="22" fillId="0" borderId="27" xfId="8" applyFont="1" applyBorder="1" applyAlignment="1">
      <alignment horizontal="center" vertical="center" wrapText="1"/>
    </xf>
    <xf numFmtId="0" fontId="17" fillId="0" borderId="3" xfId="0" applyFont="1" applyBorder="1" applyAlignment="1">
      <alignment horizontal="center" vertical="center" wrapText="1"/>
    </xf>
    <xf numFmtId="0" fontId="13" fillId="0" borderId="11" xfId="0" applyFont="1" applyBorder="1" applyAlignment="1">
      <alignment horizontal="left" vertical="center" wrapText="1" indent="1"/>
    </xf>
    <xf numFmtId="0" fontId="17" fillId="0" borderId="5" xfId="0" applyFont="1" applyBorder="1" applyAlignment="1">
      <alignment horizontal="center" vertical="center" wrapText="1"/>
    </xf>
    <xf numFmtId="0" fontId="17" fillId="16" borderId="17" xfId="0" applyFont="1" applyFill="1" applyBorder="1" applyAlignment="1">
      <alignment horizontal="center" vertical="center" wrapText="1"/>
    </xf>
    <xf numFmtId="0" fontId="17" fillId="16" borderId="18" xfId="0" applyFont="1" applyFill="1" applyBorder="1" applyAlignment="1">
      <alignment horizontal="center" vertical="center" wrapText="1"/>
    </xf>
    <xf numFmtId="0" fontId="17" fillId="16" borderId="1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24" fillId="0" borderId="0" xfId="0" applyFont="1"/>
    <xf numFmtId="0" fontId="25" fillId="0" borderId="0" xfId="0" applyFont="1"/>
    <xf numFmtId="0" fontId="17" fillId="2" borderId="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164" fontId="18" fillId="0" borderId="32" xfId="0" applyNumberFormat="1" applyFont="1" applyBorder="1" applyAlignment="1">
      <alignment horizontal="center" vertical="center" wrapText="1"/>
    </xf>
    <xf numFmtId="0" fontId="13" fillId="0" borderId="33" xfId="0" applyFont="1" applyBorder="1" applyAlignment="1">
      <alignment vertical="center" wrapText="1"/>
    </xf>
    <xf numFmtId="0" fontId="17" fillId="27" borderId="7" xfId="0" applyFont="1" applyFill="1" applyBorder="1" applyAlignment="1">
      <alignment horizontal="center" vertical="center" wrapText="1"/>
    </xf>
    <xf numFmtId="0" fontId="17" fillId="27" borderId="8" xfId="0" applyFont="1" applyFill="1" applyBorder="1" applyAlignment="1">
      <alignment horizontal="center" vertical="center" wrapText="1"/>
    </xf>
    <xf numFmtId="0" fontId="13" fillId="28" borderId="8" xfId="0" applyFont="1" applyFill="1" applyBorder="1" applyAlignment="1">
      <alignment horizontal="center" vertical="center" wrapText="1"/>
    </xf>
    <xf numFmtId="0" fontId="26" fillId="0" borderId="0" xfId="0" applyFont="1"/>
    <xf numFmtId="0" fontId="27" fillId="29" borderId="7" xfId="0" applyFont="1" applyFill="1" applyBorder="1" applyAlignment="1">
      <alignment horizontal="center" vertical="center"/>
    </xf>
    <xf numFmtId="0" fontId="27" fillId="29" borderId="9" xfId="0" applyFont="1" applyFill="1" applyBorder="1" applyAlignment="1">
      <alignment horizontal="center" vertical="center"/>
    </xf>
    <xf numFmtId="0" fontId="17" fillId="9" borderId="3" xfId="0" applyFont="1" applyFill="1" applyBorder="1" applyAlignment="1">
      <alignment horizontal="center" vertical="center" wrapText="1"/>
    </xf>
    <xf numFmtId="0" fontId="17" fillId="9" borderId="11" xfId="0" applyFont="1" applyFill="1" applyBorder="1" applyAlignment="1">
      <alignment horizontal="left" vertical="center" wrapText="1" indent="1"/>
    </xf>
    <xf numFmtId="0" fontId="17" fillId="9" borderId="5" xfId="0" applyFont="1" applyFill="1" applyBorder="1" applyAlignment="1">
      <alignment horizontal="center" vertical="center" wrapText="1"/>
    </xf>
    <xf numFmtId="0" fontId="17" fillId="9" borderId="12" xfId="0" applyFont="1" applyFill="1" applyBorder="1" applyAlignment="1">
      <alignment horizontal="left" vertical="center" wrapText="1" indent="1"/>
    </xf>
    <xf numFmtId="167" fontId="17" fillId="0" borderId="11" xfId="0" applyNumberFormat="1" applyFont="1" applyBorder="1" applyAlignment="1" applyProtection="1">
      <alignment horizontal="center" vertical="center" wrapText="1"/>
      <protection locked="0"/>
    </xf>
    <xf numFmtId="167" fontId="17" fillId="9" borderId="4" xfId="0" applyNumberFormat="1" applyFont="1" applyFill="1" applyBorder="1" applyAlignment="1">
      <alignment horizontal="center" vertical="center" wrapText="1"/>
    </xf>
    <xf numFmtId="0" fontId="6" fillId="23" borderId="34" xfId="0" applyFont="1" applyFill="1" applyBorder="1" applyAlignment="1">
      <alignment horizontal="center" vertical="center" wrapText="1"/>
    </xf>
    <xf numFmtId="0" fontId="6" fillId="23" borderId="35" xfId="0" applyFont="1" applyFill="1" applyBorder="1" applyAlignment="1">
      <alignment horizontal="center" vertical="center" wrapText="1"/>
    </xf>
    <xf numFmtId="0" fontId="7" fillId="21" borderId="35" xfId="0" applyFont="1" applyFill="1" applyBorder="1" applyAlignment="1">
      <alignment horizontal="center" vertical="center" wrapText="1"/>
    </xf>
    <xf numFmtId="0" fontId="20" fillId="20" borderId="36" xfId="0" applyFont="1" applyFill="1" applyBorder="1" applyAlignment="1">
      <alignment horizontal="center" vertical="center" wrapText="1"/>
    </xf>
    <xf numFmtId="0" fontId="20" fillId="20" borderId="37" xfId="0" applyFont="1" applyFill="1" applyBorder="1" applyAlignment="1">
      <alignment horizontal="center" vertical="center" wrapText="1"/>
    </xf>
    <xf numFmtId="0" fontId="17" fillId="18" borderId="22" xfId="4" applyFont="1" applyFill="1" applyBorder="1" applyAlignment="1">
      <alignment horizontal="center" vertical="center" wrapText="1"/>
    </xf>
    <xf numFmtId="0" fontId="17" fillId="2" borderId="32" xfId="0" applyFont="1" applyFill="1" applyBorder="1" applyAlignment="1">
      <alignment horizontal="center" vertical="center" wrapText="1"/>
    </xf>
    <xf numFmtId="0" fontId="7" fillId="26" borderId="38" xfId="7" applyNumberFormat="1" applyFont="1" applyFill="1" applyBorder="1" applyAlignment="1">
      <alignment horizontal="center" vertical="center"/>
    </xf>
    <xf numFmtId="0" fontId="7" fillId="26" borderId="39" xfId="7" applyNumberFormat="1" applyFont="1" applyFill="1" applyBorder="1" applyAlignment="1">
      <alignment horizontal="center" vertical="center"/>
    </xf>
    <xf numFmtId="0" fontId="6" fillId="0" borderId="12" xfId="0" applyFont="1" applyBorder="1" applyAlignment="1">
      <alignment vertical="center" wrapText="1"/>
    </xf>
    <xf numFmtId="0" fontId="22" fillId="0" borderId="42" xfId="8" applyFont="1" applyBorder="1" applyAlignment="1">
      <alignment horizontal="center" vertical="center" wrapText="1"/>
    </xf>
    <xf numFmtId="0" fontId="6" fillId="0" borderId="11" xfId="0" applyFont="1" applyBorder="1" applyAlignment="1">
      <alignment horizontal="left" vertical="center" wrapText="1"/>
    </xf>
    <xf numFmtId="0" fontId="13" fillId="30" borderId="11" xfId="0" applyFont="1" applyFill="1" applyBorder="1" applyAlignment="1">
      <alignment horizontal="right" vertical="center" wrapText="1"/>
    </xf>
    <xf numFmtId="0" fontId="13" fillId="30" borderId="4" xfId="0" applyFont="1" applyFill="1" applyBorder="1" applyAlignment="1">
      <alignment horizontal="right" vertical="center" wrapText="1"/>
    </xf>
    <xf numFmtId="0" fontId="13" fillId="30" borderId="12" xfId="0" applyFont="1" applyFill="1" applyBorder="1" applyAlignment="1">
      <alignment horizontal="right" vertical="center" wrapText="1"/>
    </xf>
    <xf numFmtId="0" fontId="13" fillId="30" borderId="6" xfId="0" applyFont="1" applyFill="1" applyBorder="1" applyAlignment="1">
      <alignment horizontal="right" vertical="center" wrapText="1"/>
    </xf>
    <xf numFmtId="0" fontId="13" fillId="30" borderId="10" xfId="0" applyFont="1" applyFill="1" applyBorder="1" applyAlignment="1">
      <alignment horizontal="right" vertical="center" wrapText="1"/>
    </xf>
    <xf numFmtId="0" fontId="13" fillId="30" borderId="2" xfId="0" applyFont="1" applyFill="1" applyBorder="1" applyAlignment="1">
      <alignment horizontal="right" vertical="center" wrapText="1"/>
    </xf>
    <xf numFmtId="0" fontId="15" fillId="0" borderId="10" xfId="0" applyFont="1" applyBorder="1" applyAlignment="1">
      <alignment vertical="center" wrapText="1"/>
    </xf>
    <xf numFmtId="164" fontId="18" fillId="0" borderId="43" xfId="0" applyNumberFormat="1" applyFont="1" applyBorder="1" applyAlignment="1">
      <alignment horizontal="center" vertical="center" wrapText="1"/>
    </xf>
    <xf numFmtId="164" fontId="18" fillId="0" borderId="31" xfId="0" applyNumberFormat="1" applyFont="1" applyBorder="1" applyAlignment="1">
      <alignment horizontal="center" vertical="center" wrapText="1"/>
    </xf>
    <xf numFmtId="0" fontId="13" fillId="0" borderId="12" xfId="0" applyFont="1" applyBorder="1" applyAlignment="1">
      <alignment horizontal="left" vertical="center" wrapText="1" indent="1"/>
    </xf>
    <xf numFmtId="0" fontId="13" fillId="0" borderId="47" xfId="0" applyFont="1" applyBorder="1" applyAlignment="1">
      <alignment vertical="center" wrapText="1"/>
    </xf>
    <xf numFmtId="0" fontId="13" fillId="0" borderId="48" xfId="0" applyFont="1" applyBorder="1" applyAlignment="1">
      <alignment vertical="center" wrapText="1"/>
    </xf>
    <xf numFmtId="0" fontId="17" fillId="0" borderId="44" xfId="0" applyFont="1" applyBorder="1" applyAlignment="1">
      <alignment horizontal="center" vertical="center" wrapText="1"/>
    </xf>
    <xf numFmtId="0" fontId="17" fillId="0" borderId="49" xfId="0" applyFont="1" applyBorder="1" applyAlignment="1">
      <alignment horizontal="center" vertical="center" wrapText="1"/>
    </xf>
    <xf numFmtId="0" fontId="17" fillId="9" borderId="1" xfId="0" applyFont="1" applyFill="1" applyBorder="1" applyAlignment="1">
      <alignment horizontal="center" vertical="center" wrapText="1"/>
    </xf>
    <xf numFmtId="0" fontId="17" fillId="9" borderId="10" xfId="0" applyFont="1" applyFill="1" applyBorder="1" applyAlignment="1">
      <alignment horizontal="left" vertical="center" wrapText="1" indent="1"/>
    </xf>
    <xf numFmtId="14" fontId="17" fillId="0" borderId="2"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167" fontId="17" fillId="0" borderId="1" xfId="0" applyNumberFormat="1" applyFont="1" applyBorder="1" applyAlignment="1" applyProtection="1">
      <alignment horizontal="center" vertical="center" wrapText="1"/>
      <protection locked="0"/>
    </xf>
    <xf numFmtId="167" fontId="17" fillId="0" borderId="10" xfId="0" applyNumberFormat="1" applyFont="1" applyBorder="1" applyAlignment="1" applyProtection="1">
      <alignment horizontal="center" vertical="center" wrapText="1"/>
      <protection locked="0"/>
    </xf>
    <xf numFmtId="167" fontId="17" fillId="0" borderId="2" xfId="0" applyNumberFormat="1" applyFont="1" applyBorder="1" applyAlignment="1" applyProtection="1">
      <alignment horizontal="center" vertical="center" wrapText="1"/>
      <protection locked="0"/>
    </xf>
    <xf numFmtId="167" fontId="17" fillId="0" borderId="3" xfId="0" applyNumberFormat="1" applyFont="1" applyBorder="1" applyAlignment="1" applyProtection="1">
      <alignment horizontal="center" vertical="center" wrapText="1"/>
      <protection locked="0"/>
    </xf>
    <xf numFmtId="167" fontId="17" fillId="0" borderId="4" xfId="0" applyNumberFormat="1" applyFont="1" applyBorder="1" applyAlignment="1" applyProtection="1">
      <alignment horizontal="center" vertical="center" wrapText="1"/>
      <protection locked="0"/>
    </xf>
    <xf numFmtId="167" fontId="17" fillId="0" borderId="5" xfId="0" applyNumberFormat="1" applyFont="1" applyBorder="1" applyAlignment="1" applyProtection="1">
      <alignment horizontal="center" vertical="center" wrapText="1"/>
      <protection locked="0"/>
    </xf>
    <xf numFmtId="167" fontId="17" fillId="0" borderId="12" xfId="0" applyNumberFormat="1" applyFont="1" applyBorder="1" applyAlignment="1" applyProtection="1">
      <alignment horizontal="center" vertical="center" wrapText="1"/>
      <protection locked="0"/>
    </xf>
    <xf numFmtId="167" fontId="17" fillId="0" borderId="6" xfId="0" applyNumberFormat="1" applyFont="1" applyBorder="1" applyAlignment="1" applyProtection="1">
      <alignment horizontal="center" vertical="center" wrapText="1"/>
      <protection locked="0"/>
    </xf>
    <xf numFmtId="167" fontId="17" fillId="9" borderId="1" xfId="0" applyNumberFormat="1" applyFont="1" applyFill="1" applyBorder="1" applyAlignment="1">
      <alignment horizontal="center" vertical="center" wrapText="1"/>
    </xf>
    <xf numFmtId="167" fontId="17" fillId="9" borderId="2" xfId="0" applyNumberFormat="1" applyFont="1" applyFill="1" applyBorder="1" applyAlignment="1">
      <alignment horizontal="center" vertical="center" wrapText="1"/>
    </xf>
    <xf numFmtId="167" fontId="17" fillId="9" borderId="3" xfId="0" applyNumberFormat="1" applyFont="1" applyFill="1" applyBorder="1" applyAlignment="1">
      <alignment horizontal="center" vertical="center" wrapText="1"/>
    </xf>
    <xf numFmtId="167" fontId="17" fillId="9" borderId="5" xfId="0" applyNumberFormat="1" applyFont="1" applyFill="1" applyBorder="1" applyAlignment="1">
      <alignment horizontal="center" vertical="center" wrapText="1"/>
    </xf>
    <xf numFmtId="167" fontId="17" fillId="9" borderId="6" xfId="0" applyNumberFormat="1" applyFont="1" applyFill="1" applyBorder="1" applyAlignment="1">
      <alignment horizontal="center" vertical="center" wrapText="1"/>
    </xf>
    <xf numFmtId="165" fontId="17" fillId="0" borderId="45" xfId="0" applyNumberFormat="1" applyFont="1" applyBorder="1" applyAlignment="1" applyProtection="1">
      <alignment horizontal="center" vertical="center" wrapText="1"/>
      <protection locked="0"/>
    </xf>
    <xf numFmtId="0" fontId="17" fillId="11" borderId="1" xfId="0" applyFont="1" applyFill="1" applyBorder="1" applyAlignment="1">
      <alignment horizontal="center" vertical="center" wrapText="1"/>
    </xf>
    <xf numFmtId="0" fontId="17" fillId="11" borderId="10" xfId="0" applyFont="1" applyFill="1" applyBorder="1" applyAlignment="1">
      <alignment horizontal="left" vertical="center" wrapText="1" indent="1"/>
    </xf>
    <xf numFmtId="165" fontId="17" fillId="0" borderId="1" xfId="0" applyNumberFormat="1" applyFont="1" applyBorder="1" applyAlignment="1" applyProtection="1">
      <alignment horizontal="center" vertical="center" wrapText="1"/>
      <protection locked="0"/>
    </xf>
    <xf numFmtId="165" fontId="17" fillId="0" borderId="10" xfId="0" applyNumberFormat="1" applyFont="1" applyBorder="1" applyAlignment="1" applyProtection="1">
      <alignment horizontal="center" vertical="center" wrapText="1"/>
      <protection locked="0"/>
    </xf>
    <xf numFmtId="165" fontId="17" fillId="0" borderId="2" xfId="0" applyNumberFormat="1" applyFont="1" applyBorder="1" applyAlignment="1" applyProtection="1">
      <alignment horizontal="center" vertical="center" wrapText="1"/>
      <protection locked="0"/>
    </xf>
    <xf numFmtId="165" fontId="17" fillId="0" borderId="3" xfId="0" applyNumberFormat="1" applyFont="1" applyBorder="1" applyAlignment="1" applyProtection="1">
      <alignment horizontal="center" vertical="center" wrapText="1"/>
      <protection locked="0"/>
    </xf>
    <xf numFmtId="165" fontId="17" fillId="0" borderId="4" xfId="0" applyNumberFormat="1" applyFont="1" applyBorder="1" applyAlignment="1" applyProtection="1">
      <alignment horizontal="center" vertical="center" wrapText="1"/>
      <protection locked="0"/>
    </xf>
    <xf numFmtId="165" fontId="17" fillId="0" borderId="5" xfId="0" applyNumberFormat="1" applyFont="1" applyBorder="1" applyAlignment="1" applyProtection="1">
      <alignment horizontal="center" vertical="center" wrapText="1"/>
      <protection locked="0"/>
    </xf>
    <xf numFmtId="165" fontId="17" fillId="0" borderId="12" xfId="0" applyNumberFormat="1" applyFont="1" applyBorder="1" applyAlignment="1" applyProtection="1">
      <alignment horizontal="center" vertical="center" wrapText="1"/>
      <protection locked="0"/>
    </xf>
    <xf numFmtId="165" fontId="17" fillId="0" borderId="6" xfId="0" applyNumberFormat="1" applyFont="1" applyBorder="1" applyAlignment="1" applyProtection="1">
      <alignment horizontal="center" vertical="center" wrapText="1"/>
      <protection locked="0"/>
    </xf>
    <xf numFmtId="166" fontId="17" fillId="11" borderId="1" xfId="0" applyNumberFormat="1" applyFont="1" applyFill="1" applyBorder="1" applyAlignment="1">
      <alignment horizontal="center" vertical="center" wrapText="1"/>
    </xf>
    <xf numFmtId="166" fontId="17" fillId="11" borderId="2" xfId="0" applyNumberFormat="1" applyFont="1" applyFill="1" applyBorder="1" applyAlignment="1">
      <alignment horizontal="center" vertical="center" wrapText="1"/>
    </xf>
    <xf numFmtId="166" fontId="17" fillId="11" borderId="3" xfId="0" applyNumberFormat="1" applyFont="1" applyFill="1" applyBorder="1" applyAlignment="1">
      <alignment horizontal="center" vertical="center" wrapText="1"/>
    </xf>
    <xf numFmtId="166" fontId="17" fillId="11" borderId="5" xfId="0" applyNumberFormat="1" applyFont="1" applyFill="1" applyBorder="1" applyAlignment="1">
      <alignment horizontal="center" vertical="center" wrapText="1"/>
    </xf>
    <xf numFmtId="166" fontId="17" fillId="11" borderId="6" xfId="0" applyNumberFormat="1" applyFont="1" applyFill="1" applyBorder="1" applyAlignment="1">
      <alignment horizontal="center" vertical="center" wrapText="1"/>
    </xf>
    <xf numFmtId="0" fontId="17" fillId="13" borderId="1" xfId="0" applyFont="1" applyFill="1" applyBorder="1" applyAlignment="1">
      <alignment horizontal="center" vertical="center" wrapText="1"/>
    </xf>
    <xf numFmtId="0" fontId="20" fillId="19" borderId="36" xfId="6" applyFont="1" applyFill="1" applyBorder="1" applyAlignment="1">
      <alignment horizontal="center" vertical="center" wrapText="1"/>
    </xf>
    <xf numFmtId="0" fontId="20" fillId="19" borderId="37" xfId="6" applyFont="1" applyFill="1" applyBorder="1" applyAlignment="1">
      <alignment horizontal="center" vertical="center" wrapText="1"/>
    </xf>
    <xf numFmtId="166" fontId="17" fillId="13" borderId="1" xfId="0" applyNumberFormat="1" applyFont="1" applyFill="1" applyBorder="1" applyAlignment="1">
      <alignment horizontal="center" vertical="center" wrapText="1"/>
    </xf>
    <xf numFmtId="166" fontId="17" fillId="13" borderId="2" xfId="0" applyNumberFormat="1" applyFont="1" applyFill="1" applyBorder="1" applyAlignment="1">
      <alignment horizontal="center" vertical="center" wrapText="1"/>
    </xf>
    <xf numFmtId="166" fontId="17" fillId="13" borderId="5" xfId="0" applyNumberFormat="1" applyFont="1" applyFill="1" applyBorder="1" applyAlignment="1">
      <alignment horizontal="center" vertical="center" wrapText="1"/>
    </xf>
    <xf numFmtId="166" fontId="17" fillId="13" borderId="6"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left" vertical="center" wrapText="1"/>
    </xf>
    <xf numFmtId="165" fontId="5" fillId="0" borderId="1" xfId="1" applyNumberFormat="1" applyFont="1" applyBorder="1" applyAlignment="1" applyProtection="1">
      <alignment horizontal="center" vertical="center" wrapText="1"/>
    </xf>
    <xf numFmtId="165" fontId="5" fillId="0" borderId="10" xfId="1" applyNumberFormat="1" applyFont="1" applyBorder="1" applyAlignment="1" applyProtection="1">
      <alignment horizontal="center" vertical="center" wrapText="1"/>
    </xf>
    <xf numFmtId="165" fontId="5" fillId="0" borderId="2" xfId="1" applyNumberFormat="1" applyFont="1" applyBorder="1" applyAlignment="1" applyProtection="1">
      <alignment horizontal="center" vertical="center" wrapText="1"/>
    </xf>
    <xf numFmtId="165" fontId="5" fillId="0" borderId="3" xfId="1" applyNumberFormat="1" applyFont="1" applyBorder="1" applyAlignment="1" applyProtection="1">
      <alignment horizontal="center" vertical="center" wrapText="1"/>
    </xf>
    <xf numFmtId="165" fontId="5" fillId="0" borderId="5" xfId="1" applyNumberFormat="1" applyFont="1" applyBorder="1" applyAlignment="1" applyProtection="1">
      <alignment horizontal="center" vertical="center" wrapText="1"/>
    </xf>
    <xf numFmtId="165" fontId="17" fillId="0" borderId="44" xfId="0" applyNumberFormat="1" applyFont="1" applyBorder="1" applyAlignment="1" applyProtection="1">
      <alignment horizontal="center" vertical="center" wrapText="1"/>
      <protection locked="0"/>
    </xf>
    <xf numFmtId="165" fontId="17" fillId="0" borderId="46" xfId="0" applyNumberFormat="1" applyFont="1" applyBorder="1" applyAlignment="1" applyProtection="1">
      <alignment horizontal="center" vertical="center" wrapText="1"/>
      <protection locked="0"/>
    </xf>
    <xf numFmtId="0" fontId="17" fillId="13" borderId="10" xfId="0" applyFont="1" applyFill="1" applyBorder="1" applyAlignment="1">
      <alignment horizontal="left" vertical="center" wrapText="1" indent="1"/>
    </xf>
    <xf numFmtId="0" fontId="28" fillId="4" borderId="40" xfId="0" applyFont="1" applyFill="1" applyBorder="1" applyAlignment="1">
      <alignment horizontal="center" vertical="center" wrapText="1"/>
    </xf>
    <xf numFmtId="0" fontId="28" fillId="5" borderId="40" xfId="0" applyFont="1" applyFill="1" applyBorder="1" applyAlignment="1">
      <alignment horizontal="center" vertical="center" wrapText="1"/>
    </xf>
    <xf numFmtId="0" fontId="28" fillId="6" borderId="40"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15" fillId="17" borderId="11" xfId="0" applyFont="1" applyFill="1" applyBorder="1" applyAlignment="1">
      <alignment horizontal="left" vertical="center" wrapText="1" indent="1"/>
    </xf>
    <xf numFmtId="0" fontId="16" fillId="17" borderId="30" xfId="2" applyFont="1" applyFill="1" applyBorder="1" applyAlignment="1">
      <alignment horizontal="center" vertical="center" wrapText="1"/>
    </xf>
    <xf numFmtId="0" fontId="16" fillId="17" borderId="11" xfId="2" applyFont="1" applyFill="1" applyBorder="1" applyAlignment="1">
      <alignment horizontal="center" vertical="center" wrapText="1"/>
    </xf>
    <xf numFmtId="0" fontId="6" fillId="17" borderId="5" xfId="0" applyFont="1" applyFill="1" applyBorder="1" applyAlignment="1">
      <alignment horizontal="center" vertical="center" wrapText="1"/>
    </xf>
    <xf numFmtId="0" fontId="15" fillId="17" borderId="12" xfId="0" applyFont="1" applyFill="1" applyBorder="1" applyAlignment="1">
      <alignment horizontal="left" vertical="center" wrapText="1" indent="1"/>
    </xf>
    <xf numFmtId="0" fontId="16" fillId="17" borderId="12" xfId="2" applyFont="1" applyFill="1" applyBorder="1" applyAlignment="1">
      <alignment horizontal="center" vertical="center" wrapText="1"/>
    </xf>
    <xf numFmtId="0" fontId="6" fillId="9" borderId="5" xfId="0" applyFont="1" applyFill="1" applyBorder="1" applyAlignment="1">
      <alignment horizontal="center" vertical="center" wrapText="1"/>
    </xf>
    <xf numFmtId="0" fontId="15" fillId="9" borderId="12" xfId="0" applyFont="1" applyFill="1" applyBorder="1" applyAlignment="1">
      <alignment horizontal="left" vertical="center" wrapText="1" indent="1"/>
    </xf>
    <xf numFmtId="0" fontId="5" fillId="9" borderId="6" xfId="0" applyFont="1" applyFill="1" applyBorder="1" applyAlignment="1">
      <alignment horizontal="center" vertical="center" wrapText="1"/>
    </xf>
    <xf numFmtId="0" fontId="6" fillId="31" borderId="3" xfId="0" applyFont="1" applyFill="1" applyBorder="1" applyAlignment="1">
      <alignment horizontal="center" vertical="center" wrapText="1"/>
    </xf>
    <xf numFmtId="0" fontId="15" fillId="31" borderId="11" xfId="0" applyFont="1" applyFill="1" applyBorder="1" applyAlignment="1">
      <alignment horizontal="left" vertical="center" wrapText="1" indent="1"/>
    </xf>
    <xf numFmtId="0" fontId="5" fillId="31" borderId="4" xfId="0" applyFont="1" applyFill="1" applyBorder="1" applyAlignment="1">
      <alignment horizontal="center" vertical="center" wrapText="1"/>
    </xf>
    <xf numFmtId="0" fontId="6" fillId="32" borderId="3" xfId="0" applyFont="1" applyFill="1" applyBorder="1" applyAlignment="1">
      <alignment horizontal="center" vertical="center" wrapText="1"/>
    </xf>
    <xf numFmtId="0" fontId="15" fillId="32" borderId="11" xfId="0" applyFont="1" applyFill="1" applyBorder="1" applyAlignment="1">
      <alignment horizontal="left" vertical="center" wrapText="1" indent="1"/>
    </xf>
    <xf numFmtId="0" fontId="5" fillId="32" borderId="4" xfId="0" applyFont="1" applyFill="1" applyBorder="1" applyAlignment="1">
      <alignment horizontal="center" vertical="center" wrapText="1"/>
    </xf>
    <xf numFmtId="0" fontId="6" fillId="33" borderId="3" xfId="0" applyFont="1" applyFill="1" applyBorder="1" applyAlignment="1">
      <alignment horizontal="center" vertical="center" wrapText="1"/>
    </xf>
    <xf numFmtId="0" fontId="15" fillId="33" borderId="11" xfId="0" applyFont="1" applyFill="1" applyBorder="1" applyAlignment="1">
      <alignment horizontal="left" vertical="center" wrapText="1" indent="1"/>
    </xf>
    <xf numFmtId="0" fontId="5" fillId="33" borderId="4" xfId="0" applyFont="1" applyFill="1" applyBorder="1" applyAlignment="1">
      <alignment horizontal="center" vertical="center" wrapText="1"/>
    </xf>
    <xf numFmtId="0" fontId="6" fillId="34" borderId="3" xfId="0" applyFont="1" applyFill="1" applyBorder="1" applyAlignment="1">
      <alignment horizontal="center" vertical="center" wrapText="1"/>
    </xf>
    <xf numFmtId="0" fontId="15" fillId="34" borderId="11" xfId="0" applyFont="1" applyFill="1" applyBorder="1" applyAlignment="1">
      <alignment horizontal="left" vertical="center" wrapText="1" indent="1"/>
    </xf>
    <xf numFmtId="0" fontId="5" fillId="34" borderId="4" xfId="0" applyFont="1" applyFill="1" applyBorder="1" applyAlignment="1">
      <alignment horizontal="center" vertical="center" wrapText="1"/>
    </xf>
    <xf numFmtId="0" fontId="6" fillId="35" borderId="3" xfId="0" applyFont="1" applyFill="1" applyBorder="1" applyAlignment="1">
      <alignment horizontal="center" vertical="center" wrapText="1"/>
    </xf>
    <xf numFmtId="0" fontId="15" fillId="35" borderId="11" xfId="0" applyFont="1" applyFill="1" applyBorder="1" applyAlignment="1">
      <alignment horizontal="left" vertical="center" wrapText="1" indent="1"/>
    </xf>
    <xf numFmtId="0" fontId="5" fillId="35" borderId="4" xfId="0" applyFont="1" applyFill="1" applyBorder="1" applyAlignment="1">
      <alignment horizontal="center" vertical="center" wrapText="1"/>
    </xf>
    <xf numFmtId="0" fontId="6" fillId="36" borderId="1" xfId="0" applyFont="1" applyFill="1" applyBorder="1" applyAlignment="1">
      <alignment horizontal="center" vertical="center" wrapText="1"/>
    </xf>
    <xf numFmtId="0" fontId="0" fillId="0" borderId="0" xfId="0" applyFont="1"/>
    <xf numFmtId="0" fontId="17" fillId="36" borderId="10" xfId="0" applyFont="1" applyFill="1" applyBorder="1" applyAlignment="1">
      <alignment horizontal="left" vertical="center" wrapText="1" indent="1"/>
    </xf>
    <xf numFmtId="0" fontId="7" fillId="36" borderId="2" xfId="0" applyFont="1" applyFill="1" applyBorder="1" applyAlignment="1">
      <alignment horizontal="center" vertical="center" wrapText="1"/>
    </xf>
    <xf numFmtId="0" fontId="29" fillId="0" borderId="0" xfId="0" applyFont="1"/>
    <xf numFmtId="0" fontId="18" fillId="31" borderId="4" xfId="0" applyFont="1" applyFill="1" applyBorder="1" applyAlignment="1">
      <alignment horizontal="center" vertical="center" wrapText="1"/>
    </xf>
    <xf numFmtId="0" fontId="15" fillId="0" borderId="11"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3" fillId="30" borderId="1" xfId="0" applyFont="1" applyFill="1" applyBorder="1" applyAlignment="1">
      <alignment horizontal="right" vertical="center" wrapText="1"/>
    </xf>
    <xf numFmtId="0" fontId="13" fillId="30" borderId="3" xfId="0" applyFont="1" applyFill="1" applyBorder="1" applyAlignment="1">
      <alignment horizontal="right" vertical="center" wrapText="1"/>
    </xf>
    <xf numFmtId="0" fontId="13" fillId="30" borderId="5" xfId="0" applyFont="1" applyFill="1" applyBorder="1" applyAlignment="1">
      <alignment horizontal="right" vertical="center" wrapText="1"/>
    </xf>
    <xf numFmtId="0" fontId="13" fillId="13" borderId="3" xfId="0" applyFont="1" applyFill="1" applyBorder="1" applyAlignment="1">
      <alignment horizontal="right" vertical="center" wrapText="1"/>
    </xf>
    <xf numFmtId="0" fontId="13" fillId="13" borderId="11" xfId="0" applyFont="1" applyFill="1" applyBorder="1" applyAlignment="1">
      <alignment horizontal="right" vertical="center" wrapText="1"/>
    </xf>
    <xf numFmtId="0" fontId="13" fillId="13" borderId="4" xfId="0" applyFont="1" applyFill="1" applyBorder="1" applyAlignment="1">
      <alignment horizontal="right" vertical="center" wrapText="1"/>
    </xf>
    <xf numFmtId="165" fontId="5" fillId="0" borderId="11" xfId="1" quotePrefix="1" applyNumberFormat="1" applyFont="1" applyBorder="1" applyAlignment="1" applyProtection="1">
      <alignment horizontal="center" vertical="center" wrapText="1"/>
    </xf>
    <xf numFmtId="0" fontId="7" fillId="25" borderId="53" xfId="7" applyNumberFormat="1" applyFont="1" applyFill="1" applyBorder="1" applyAlignment="1">
      <alignment horizontal="center" vertical="center" wrapText="1"/>
    </xf>
    <xf numFmtId="0" fontId="7" fillId="26" borderId="54" xfId="7" applyNumberFormat="1" applyFont="1" applyFill="1" applyBorder="1" applyAlignment="1">
      <alignment horizontal="center" vertical="center"/>
    </xf>
    <xf numFmtId="0" fontId="7" fillId="26" borderId="55" xfId="7" applyNumberFormat="1" applyFont="1" applyFill="1" applyBorder="1" applyAlignment="1">
      <alignment horizontal="center" vertical="center"/>
    </xf>
    <xf numFmtId="14" fontId="17" fillId="0" borderId="32" xfId="0" applyNumberFormat="1" applyFont="1" applyBorder="1" applyAlignment="1">
      <alignment horizontal="center" vertical="center" wrapText="1"/>
    </xf>
    <xf numFmtId="14" fontId="17" fillId="0" borderId="43" xfId="0" applyNumberFormat="1" applyFont="1" applyBorder="1" applyAlignment="1">
      <alignment horizontal="center" vertical="center" wrapText="1"/>
    </xf>
    <xf numFmtId="14" fontId="17" fillId="0" borderId="31" xfId="0" applyNumberFormat="1" applyFont="1" applyBorder="1" applyAlignment="1">
      <alignment horizontal="center" vertical="center" wrapText="1"/>
    </xf>
    <xf numFmtId="0" fontId="7" fillId="15" borderId="1"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7"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14" fillId="8" borderId="56" xfId="0" applyFont="1" applyFill="1" applyBorder="1" applyAlignment="1">
      <alignment horizontal="center" vertical="center" wrapText="1"/>
    </xf>
    <xf numFmtId="165" fontId="5" fillId="0" borderId="49" xfId="1" applyNumberFormat="1" applyFont="1" applyBorder="1" applyAlignment="1" applyProtection="1">
      <alignment horizontal="center" vertical="center" wrapText="1"/>
    </xf>
    <xf numFmtId="165" fontId="5" fillId="0" borderId="51" xfId="1" applyNumberFormat="1" applyFont="1" applyBorder="1" applyAlignment="1" applyProtection="1">
      <alignment horizontal="center" vertical="center" wrapText="1"/>
    </xf>
    <xf numFmtId="165" fontId="5" fillId="0" borderId="50" xfId="1" applyNumberFormat="1" applyFont="1" applyBorder="1" applyAlignment="1" applyProtection="1">
      <alignment horizontal="center" vertical="center" wrapText="1"/>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17" fillId="0" borderId="34" xfId="0" applyFont="1" applyBorder="1" applyAlignment="1">
      <alignment horizontal="center" vertical="center" wrapText="1"/>
    </xf>
    <xf numFmtId="0" fontId="15" fillId="0" borderId="35" xfId="0" applyFont="1" applyBorder="1" applyAlignment="1">
      <alignment vertical="center" wrapText="1"/>
    </xf>
    <xf numFmtId="164" fontId="18" fillId="0" borderId="57" xfId="0" applyNumberFormat="1" applyFont="1" applyBorder="1" applyAlignment="1">
      <alignment horizontal="center" vertical="center" wrapText="1"/>
    </xf>
    <xf numFmtId="0" fontId="13" fillId="0" borderId="58" xfId="0" applyFont="1" applyBorder="1" applyAlignment="1">
      <alignment vertical="center" wrapText="1"/>
    </xf>
    <xf numFmtId="0" fontId="13" fillId="30" borderId="34" xfId="0" applyFont="1" applyFill="1" applyBorder="1" applyAlignment="1">
      <alignment horizontal="right" vertical="center" wrapText="1"/>
    </xf>
    <xf numFmtId="0" fontId="13" fillId="30" borderId="35" xfId="0" applyFont="1" applyFill="1" applyBorder="1" applyAlignment="1">
      <alignment horizontal="right" vertical="center" wrapText="1"/>
    </xf>
    <xf numFmtId="0" fontId="13" fillId="30" borderId="59" xfId="0" applyFont="1" applyFill="1" applyBorder="1" applyAlignment="1">
      <alignment horizontal="right" vertical="center" wrapText="1"/>
    </xf>
    <xf numFmtId="0" fontId="17" fillId="0" borderId="60" xfId="0" applyFont="1" applyBorder="1" applyAlignment="1">
      <alignment horizontal="center" vertical="center" wrapText="1"/>
    </xf>
    <xf numFmtId="0" fontId="15" fillId="0" borderId="13" xfId="0" applyFont="1" applyBorder="1" applyAlignment="1">
      <alignment vertical="center" wrapText="1"/>
    </xf>
    <xf numFmtId="164" fontId="18" fillId="0" borderId="61" xfId="0" applyNumberFormat="1" applyFont="1" applyBorder="1" applyAlignment="1">
      <alignment horizontal="center" vertical="center" wrapText="1"/>
    </xf>
    <xf numFmtId="0" fontId="13" fillId="0" borderId="62" xfId="0" applyFont="1" applyBorder="1" applyAlignment="1">
      <alignment vertical="center" wrapText="1"/>
    </xf>
    <xf numFmtId="0" fontId="13" fillId="30" borderId="60" xfId="0" applyFont="1" applyFill="1" applyBorder="1" applyAlignment="1">
      <alignment horizontal="right" vertical="center" wrapText="1"/>
    </xf>
    <xf numFmtId="0" fontId="13" fillId="30" borderId="13" xfId="0" applyFont="1" applyFill="1" applyBorder="1" applyAlignment="1">
      <alignment horizontal="right" vertical="center" wrapText="1"/>
    </xf>
    <xf numFmtId="0" fontId="13" fillId="30" borderId="63" xfId="0" applyFont="1" applyFill="1" applyBorder="1" applyAlignment="1">
      <alignment horizontal="right" vertical="center" wrapText="1"/>
    </xf>
    <xf numFmtId="0" fontId="13" fillId="13" borderId="1" xfId="0" applyFont="1" applyFill="1" applyBorder="1" applyAlignment="1">
      <alignment horizontal="right" vertical="center" wrapText="1"/>
    </xf>
    <xf numFmtId="0" fontId="13" fillId="13" borderId="10" xfId="0" applyFont="1" applyFill="1" applyBorder="1" applyAlignment="1">
      <alignment horizontal="right" vertical="center" wrapText="1"/>
    </xf>
    <xf numFmtId="0" fontId="13" fillId="13" borderId="2" xfId="0" applyFont="1" applyFill="1" applyBorder="1" applyAlignment="1">
      <alignment horizontal="right" vertical="center" wrapText="1"/>
    </xf>
    <xf numFmtId="0" fontId="13" fillId="13" borderId="5" xfId="0" applyFont="1" applyFill="1" applyBorder="1" applyAlignment="1">
      <alignment horizontal="right" vertical="center" wrapText="1"/>
    </xf>
    <xf numFmtId="0" fontId="13" fillId="13" borderId="12" xfId="0" applyFont="1" applyFill="1" applyBorder="1" applyAlignment="1">
      <alignment horizontal="right" vertical="center" wrapText="1"/>
    </xf>
    <xf numFmtId="0" fontId="13" fillId="13" borderId="6" xfId="0" applyFont="1" applyFill="1" applyBorder="1" applyAlignment="1">
      <alignment horizontal="right" vertical="center" wrapText="1"/>
    </xf>
    <xf numFmtId="0" fontId="13" fillId="30" borderId="7" xfId="0" applyFont="1" applyFill="1" applyBorder="1" applyAlignment="1">
      <alignment horizontal="right" vertical="center" wrapText="1"/>
    </xf>
    <xf numFmtId="0" fontId="13" fillId="30" borderId="8" xfId="0" applyFont="1" applyFill="1" applyBorder="1" applyAlignment="1">
      <alignment horizontal="right" vertical="center" wrapText="1"/>
    </xf>
    <xf numFmtId="0" fontId="13" fillId="30" borderId="9" xfId="0" applyFont="1" applyFill="1" applyBorder="1" applyAlignment="1">
      <alignment horizontal="right" vertical="center" wrapText="1"/>
    </xf>
    <xf numFmtId="2" fontId="5" fillId="37" borderId="11" xfId="0" applyNumberFormat="1" applyFont="1" applyFill="1" applyBorder="1" applyAlignment="1">
      <alignment horizontal="center" vertical="center" wrapText="1"/>
    </xf>
    <xf numFmtId="2" fontId="5" fillId="37" borderId="12" xfId="0" applyNumberFormat="1" applyFont="1" applyFill="1" applyBorder="1" applyAlignment="1">
      <alignment horizontal="center" vertical="center" wrapText="1"/>
    </xf>
    <xf numFmtId="0" fontId="18" fillId="0" borderId="11" xfId="0" applyFont="1" applyBorder="1" applyAlignment="1">
      <alignment horizontal="left" vertical="center" wrapText="1" indent="1"/>
    </xf>
    <xf numFmtId="0" fontId="18" fillId="0" borderId="12" xfId="0" applyFont="1" applyBorder="1" applyAlignment="1">
      <alignment horizontal="left" vertical="center" wrapText="1" indent="1"/>
    </xf>
    <xf numFmtId="0" fontId="6" fillId="16" borderId="64"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6" borderId="37" xfId="0" applyFont="1" applyFill="1" applyBorder="1" applyAlignment="1">
      <alignment horizontal="center" vertical="center" wrapText="1"/>
    </xf>
    <xf numFmtId="0" fontId="13" fillId="0" borderId="10" xfId="0" applyFont="1" applyBorder="1" applyAlignment="1">
      <alignment horizontal="left" vertical="center" wrapText="1" indent="1"/>
    </xf>
    <xf numFmtId="0" fontId="5" fillId="0" borderId="10" xfId="0" applyFont="1" applyBorder="1" applyAlignment="1">
      <alignment vertical="center" wrapText="1"/>
    </xf>
    <xf numFmtId="0" fontId="18" fillId="0" borderId="10" xfId="0" applyFont="1" applyBorder="1" applyAlignment="1">
      <alignment horizontal="left" vertical="center" wrapText="1" indent="1"/>
    </xf>
    <xf numFmtId="2" fontId="5" fillId="37" borderId="10" xfId="0" applyNumberFormat="1" applyFont="1" applyFill="1" applyBorder="1" applyAlignment="1">
      <alignment horizontal="center" vertical="center" wrapText="1"/>
    </xf>
    <xf numFmtId="0" fontId="13" fillId="30" borderId="67" xfId="0" applyFont="1" applyFill="1" applyBorder="1" applyAlignment="1">
      <alignment horizontal="right" vertical="center" wrapText="1"/>
    </xf>
    <xf numFmtId="0" fontId="13" fillId="30" borderId="65" xfId="0" applyFont="1" applyFill="1" applyBorder="1" applyAlignment="1">
      <alignment horizontal="right" vertical="center" wrapText="1"/>
    </xf>
    <xf numFmtId="0" fontId="13" fillId="30" borderId="68" xfId="0" applyFont="1" applyFill="1" applyBorder="1" applyAlignment="1">
      <alignment horizontal="right" vertical="center" wrapText="1"/>
    </xf>
    <xf numFmtId="0" fontId="13" fillId="30" borderId="66" xfId="0" applyFont="1" applyFill="1" applyBorder="1" applyAlignment="1">
      <alignment horizontal="right" vertical="center" wrapText="1"/>
    </xf>
    <xf numFmtId="0" fontId="13" fillId="13" borderId="69" xfId="0" applyFont="1" applyFill="1" applyBorder="1" applyAlignment="1">
      <alignment horizontal="right" vertical="center" wrapText="1"/>
    </xf>
    <xf numFmtId="0" fontId="13" fillId="13" borderId="45" xfId="0" applyFont="1" applyFill="1" applyBorder="1" applyAlignment="1">
      <alignment horizontal="right" vertical="center" wrapText="1"/>
    </xf>
    <xf numFmtId="0" fontId="13" fillId="30" borderId="70" xfId="0" applyFont="1" applyFill="1" applyBorder="1" applyAlignment="1">
      <alignment horizontal="right" vertical="center" wrapText="1"/>
    </xf>
    <xf numFmtId="0" fontId="13" fillId="30" borderId="44" xfId="0" applyFont="1" applyFill="1" applyBorder="1" applyAlignment="1">
      <alignment horizontal="right" vertical="center" wrapText="1"/>
    </xf>
    <xf numFmtId="0" fontId="13" fillId="30" borderId="71" xfId="0" applyFont="1" applyFill="1" applyBorder="1" applyAlignment="1">
      <alignment horizontal="right" vertical="center" wrapText="1"/>
    </xf>
    <xf numFmtId="0" fontId="13" fillId="30" borderId="45" xfId="0" applyFont="1" applyFill="1" applyBorder="1" applyAlignment="1">
      <alignment horizontal="right" vertical="center" wrapText="1"/>
    </xf>
    <xf numFmtId="0" fontId="13" fillId="30" borderId="46" xfId="0" applyFont="1" applyFill="1" applyBorder="1" applyAlignment="1">
      <alignment horizontal="right" vertical="center" wrapText="1"/>
    </xf>
    <xf numFmtId="0" fontId="13" fillId="30" borderId="69" xfId="0" applyFont="1" applyFill="1" applyBorder="1" applyAlignment="1">
      <alignment horizontal="right" vertical="center" wrapText="1"/>
    </xf>
    <xf numFmtId="0" fontId="17" fillId="0" borderId="46" xfId="0" applyFont="1" applyBorder="1" applyAlignment="1">
      <alignment horizontal="center" vertical="center" wrapText="1"/>
    </xf>
    <xf numFmtId="0" fontId="13" fillId="13" borderId="46" xfId="0" applyFont="1" applyFill="1" applyBorder="1" applyAlignment="1">
      <alignment horizontal="right" vertical="center" wrapText="1"/>
    </xf>
    <xf numFmtId="0" fontId="13" fillId="13" borderId="50" xfId="0" applyFont="1" applyFill="1" applyBorder="1" applyAlignment="1">
      <alignment horizontal="right" vertical="center" wrapText="1"/>
    </xf>
    <xf numFmtId="0" fontId="17" fillId="0" borderId="72" xfId="0" applyFont="1" applyBorder="1" applyAlignment="1">
      <alignment horizontal="center" vertical="center" wrapText="1"/>
    </xf>
    <xf numFmtId="0" fontId="13" fillId="30" borderId="73" xfId="0" applyFont="1" applyFill="1" applyBorder="1" applyAlignment="1">
      <alignment horizontal="right" vertical="center" wrapText="1"/>
    </xf>
    <xf numFmtId="0" fontId="13" fillId="30" borderId="74" xfId="0" applyFont="1" applyFill="1" applyBorder="1" applyAlignment="1">
      <alignment horizontal="right" vertical="center" wrapText="1"/>
    </xf>
    <xf numFmtId="0" fontId="13" fillId="13" borderId="13" xfId="0" applyFont="1" applyFill="1" applyBorder="1" applyAlignment="1">
      <alignment horizontal="right" vertical="center" wrapText="1"/>
    </xf>
    <xf numFmtId="0" fontId="17" fillId="0" borderId="52" xfId="0" applyFont="1" applyBorder="1" applyAlignment="1">
      <alignment horizontal="center" vertical="center" wrapText="1"/>
    </xf>
    <xf numFmtId="0" fontId="15" fillId="0" borderId="40" xfId="0" applyFont="1" applyBorder="1" applyAlignment="1">
      <alignment vertical="center" wrapText="1"/>
    </xf>
    <xf numFmtId="164" fontId="18" fillId="0" borderId="75" xfId="0" applyNumberFormat="1" applyFont="1" applyBorder="1" applyAlignment="1">
      <alignment horizontal="center" vertical="center" wrapText="1"/>
    </xf>
    <xf numFmtId="0" fontId="13" fillId="0" borderId="76" xfId="0" applyFont="1" applyBorder="1" applyAlignment="1">
      <alignment vertical="center" wrapText="1"/>
    </xf>
    <xf numFmtId="0" fontId="13" fillId="13" borderId="40" xfId="0" applyFont="1" applyFill="1" applyBorder="1" applyAlignment="1">
      <alignment horizontal="right" vertical="center" wrapText="1"/>
    </xf>
    <xf numFmtId="0" fontId="13" fillId="13" borderId="52" xfId="0" applyFont="1" applyFill="1" applyBorder="1" applyAlignment="1">
      <alignment horizontal="right" vertical="center" wrapText="1"/>
    </xf>
    <xf numFmtId="0" fontId="13" fillId="30" borderId="52" xfId="0" applyFont="1" applyFill="1" applyBorder="1" applyAlignment="1">
      <alignment horizontal="right" vertical="center" wrapText="1"/>
    </xf>
    <xf numFmtId="0" fontId="13" fillId="30" borderId="40" xfId="0" applyFont="1" applyFill="1" applyBorder="1" applyAlignment="1">
      <alignment horizontal="right" vertical="center" wrapText="1"/>
    </xf>
    <xf numFmtId="0" fontId="13" fillId="30" borderId="41" xfId="0" applyFont="1" applyFill="1" applyBorder="1" applyAlignment="1">
      <alignment horizontal="right" vertical="center" wrapText="1"/>
    </xf>
    <xf numFmtId="0" fontId="13" fillId="30" borderId="77" xfId="0" applyFont="1" applyFill="1" applyBorder="1" applyAlignment="1">
      <alignment horizontal="right" vertical="center" wrapText="1"/>
    </xf>
    <xf numFmtId="0" fontId="13" fillId="30" borderId="78" xfId="0" applyFont="1" applyFill="1" applyBorder="1" applyAlignment="1">
      <alignment horizontal="right" vertical="center" wrapText="1"/>
    </xf>
    <xf numFmtId="0" fontId="13" fillId="30" borderId="79" xfId="0" applyFont="1" applyFill="1" applyBorder="1" applyAlignment="1">
      <alignment horizontal="right" vertical="center" wrapText="1"/>
    </xf>
    <xf numFmtId="0" fontId="17" fillId="31" borderId="3" xfId="0" applyFont="1" applyFill="1" applyBorder="1" applyAlignment="1">
      <alignment horizontal="center" vertical="center" wrapText="1"/>
    </xf>
    <xf numFmtId="0" fontId="22" fillId="0" borderId="80" xfId="8" applyFont="1" applyBorder="1" applyAlignment="1">
      <alignment horizontal="left" vertical="center" wrapText="1"/>
    </xf>
    <xf numFmtId="0" fontId="22" fillId="0" borderId="81" xfId="8" applyFont="1" applyBorder="1" applyAlignment="1">
      <alignment horizontal="center" vertical="center" wrapText="1"/>
    </xf>
    <xf numFmtId="0" fontId="22" fillId="0" borderId="82" xfId="8" applyFont="1" applyBorder="1" applyAlignment="1">
      <alignment horizontal="left" vertical="center" wrapText="1"/>
    </xf>
    <xf numFmtId="0" fontId="22" fillId="0" borderId="80" xfId="8" applyFont="1" applyBorder="1" applyAlignment="1">
      <alignment horizontal="center" vertical="center" wrapText="1"/>
    </xf>
  </cellXfs>
  <cellStyles count="13">
    <cellStyle name="Normal" xfId="0" builtinId="0"/>
    <cellStyle name="Normal 12" xfId="3" xr:uid="{00000000-0005-0000-0000-000001000000}"/>
    <cellStyle name="Normal 2" xfId="8" xr:uid="{00000000-0005-0000-0000-000002000000}"/>
    <cellStyle name="Normal 3" xfId="4" xr:uid="{00000000-0005-0000-0000-000003000000}"/>
    <cellStyle name="Normal 4" xfId="6" xr:uid="{00000000-0005-0000-0000-000004000000}"/>
    <cellStyle name="Normal 5" xfId="10" xr:uid="{00000000-0005-0000-0000-000005000000}"/>
    <cellStyle name="Normal 6" xfId="9" xr:uid="{00000000-0005-0000-0000-000006000000}"/>
    <cellStyle name="Normal 7" xfId="11" xr:uid="{00000000-0005-0000-0000-000007000000}"/>
    <cellStyle name="Porcentagem" xfId="1" builtinId="5"/>
    <cellStyle name="Porcentagem 2" xfId="12" xr:uid="{00000000-0005-0000-0000-000009000000}"/>
    <cellStyle name="TableStyleLight1" xfId="2" xr:uid="{00000000-0005-0000-0000-00000A000000}"/>
    <cellStyle name="Texto Explicativo 2" xfId="7" xr:uid="{00000000-0005-0000-0000-00000B000000}"/>
    <cellStyle name="Vírgula 2" xfId="5" xr:uid="{00000000-0005-0000-0000-00000C000000}"/>
  </cellStyles>
  <dxfs count="101">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ont>
        <color rgb="FF9C0006"/>
      </font>
      <fill>
        <patternFill>
          <bgColor rgb="FFFFC7CE"/>
        </patternFill>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1795B0"/>
      <color rgb="FFFF9999"/>
      <color rgb="FFFFD9D9"/>
      <color rgb="FFF1E8F8"/>
      <color rgb="FFFFBDBD"/>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5"/>
  <sheetViews>
    <sheetView windowProtection="1" showGridLines="0" tabSelected="1" zoomScaleNormal="100" workbookViewId="0"/>
  </sheetViews>
  <sheetFormatPr defaultRowHeight="16.5" x14ac:dyDescent="0.25"/>
  <cols>
    <col min="1" max="1" width="22.140625" style="1" bestFit="1" customWidth="1"/>
    <col min="2" max="2" width="70.7109375" style="1" customWidth="1"/>
    <col min="3" max="1025" width="8.85546875" style="1"/>
  </cols>
  <sheetData>
    <row r="1" spans="1:1025" ht="49.9" customHeight="1" x14ac:dyDescent="0.25">
      <c r="A1" s="24" t="s">
        <v>0</v>
      </c>
      <c r="B1" s="21">
        <v>1650</v>
      </c>
    </row>
    <row r="2" spans="1:1025" ht="49.9" customHeight="1" x14ac:dyDescent="0.25">
      <c r="A2" s="25" t="s">
        <v>1</v>
      </c>
      <c r="B2" s="22" t="s">
        <v>98</v>
      </c>
    </row>
    <row r="3" spans="1:1025" ht="49.9" customHeight="1" x14ac:dyDescent="0.25">
      <c r="A3" s="26" t="s">
        <v>2</v>
      </c>
      <c r="B3" s="23">
        <v>43661</v>
      </c>
    </row>
    <row r="4" spans="1:1025" ht="30"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899999999999999" customHeight="1" x14ac:dyDescent="0.25"/>
    <row r="6" spans="1:1025" ht="19.899999999999999" customHeight="1" x14ac:dyDescent="0.25"/>
    <row r="7" spans="1:1025" ht="19.899999999999999" customHeight="1" x14ac:dyDescent="0.25"/>
    <row r="8" spans="1:1025" ht="19.899999999999999" customHeight="1" x14ac:dyDescent="0.25"/>
    <row r="9" spans="1:1025" ht="19.899999999999999" customHeight="1" x14ac:dyDescent="0.25"/>
    <row r="10" spans="1:1025" ht="19.899999999999999" customHeight="1" x14ac:dyDescent="0.25"/>
    <row r="11" spans="1:1025" ht="19.899999999999999" customHeight="1" x14ac:dyDescent="0.25"/>
    <row r="12" spans="1:1025" ht="19.899999999999999" customHeight="1" x14ac:dyDescent="0.25"/>
    <row r="13" spans="1:1025" ht="19.899999999999999" customHeight="1" x14ac:dyDescent="0.25"/>
    <row r="14" spans="1:1025" ht="19.899999999999999" customHeight="1" x14ac:dyDescent="0.25"/>
    <row r="15" spans="1:1025" ht="19.899999999999999" customHeight="1" x14ac:dyDescent="0.25"/>
    <row r="16" spans="1:1025" ht="19.899999999999999" customHeight="1" x14ac:dyDescent="0.25"/>
    <row r="17" ht="19.899999999999999" customHeight="1" x14ac:dyDescent="0.25"/>
    <row r="18" ht="19.899999999999999" customHeight="1" x14ac:dyDescent="0.25"/>
    <row r="19" ht="19.899999999999999" customHeight="1" x14ac:dyDescent="0.25"/>
    <row r="20" ht="19.899999999999999" customHeight="1" x14ac:dyDescent="0.25"/>
    <row r="21" ht="19.899999999999999" customHeight="1" x14ac:dyDescent="0.25"/>
    <row r="22" ht="19.899999999999999" customHeight="1" x14ac:dyDescent="0.25"/>
    <row r="23" ht="19.899999999999999" customHeight="1" x14ac:dyDescent="0.25"/>
    <row r="24" ht="19.899999999999999" customHeight="1" x14ac:dyDescent="0.25"/>
    <row r="25" ht="19.899999999999999" customHeight="1" x14ac:dyDescent="0.25"/>
    <row r="26" ht="19.899999999999999" customHeight="1" x14ac:dyDescent="0.25"/>
    <row r="27" ht="19.899999999999999" customHeight="1" x14ac:dyDescent="0.25"/>
    <row r="28" ht="19.899999999999999" customHeight="1" x14ac:dyDescent="0.25"/>
    <row r="29" ht="19.899999999999999" customHeight="1" x14ac:dyDescent="0.25"/>
    <row r="30" ht="19.899999999999999" customHeight="1" x14ac:dyDescent="0.25"/>
    <row r="31" ht="19.899999999999999" customHeight="1" x14ac:dyDescent="0.25"/>
    <row r="32"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40" ht="19.899999999999999" customHeight="1" x14ac:dyDescent="0.25"/>
    <row r="41" ht="19.899999999999999" customHeight="1" x14ac:dyDescent="0.25"/>
    <row r="42" ht="19.899999999999999" customHeight="1" x14ac:dyDescent="0.25"/>
    <row r="43" ht="19.899999999999999" customHeight="1" x14ac:dyDescent="0.25"/>
    <row r="44" ht="19.899999999999999" customHeight="1" x14ac:dyDescent="0.25"/>
    <row r="45" ht="19.899999999999999" customHeight="1" x14ac:dyDescent="0.25"/>
    <row r="46" ht="19.899999999999999" customHeight="1" x14ac:dyDescent="0.25"/>
    <row r="47" ht="19.899999999999999" customHeight="1" x14ac:dyDescent="0.25"/>
    <row r="48" ht="19.899999999999999" customHeight="1" x14ac:dyDescent="0.25"/>
    <row r="49" ht="19.899999999999999" customHeight="1" x14ac:dyDescent="0.25"/>
    <row r="50"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row r="141" ht="19.899999999999999" customHeight="1" x14ac:dyDescent="0.25"/>
    <row r="142" ht="19.899999999999999" customHeight="1" x14ac:dyDescent="0.25"/>
    <row r="143" ht="19.899999999999999" customHeight="1" x14ac:dyDescent="0.25"/>
    <row r="144" ht="19.899999999999999" customHeight="1" x14ac:dyDescent="0.25"/>
    <row r="145" ht="19.899999999999999" customHeight="1" x14ac:dyDescent="0.25"/>
    <row r="146" ht="19.899999999999999" customHeight="1" x14ac:dyDescent="0.25"/>
    <row r="147" ht="19.899999999999999" customHeight="1" x14ac:dyDescent="0.25"/>
    <row r="148" ht="19.899999999999999" customHeight="1" x14ac:dyDescent="0.25"/>
    <row r="149" ht="19.899999999999999" customHeight="1" x14ac:dyDescent="0.25"/>
    <row r="150" ht="19.899999999999999" customHeight="1" x14ac:dyDescent="0.25"/>
    <row r="151" ht="19.899999999999999" customHeight="1" x14ac:dyDescent="0.25"/>
    <row r="152" ht="19.899999999999999" customHeight="1" x14ac:dyDescent="0.25"/>
    <row r="153" ht="19.899999999999999" customHeight="1" x14ac:dyDescent="0.25"/>
    <row r="154" ht="19.899999999999999" customHeight="1" x14ac:dyDescent="0.25"/>
    <row r="155" ht="19.899999999999999" customHeight="1" x14ac:dyDescent="0.25"/>
    <row r="156" ht="19.899999999999999" customHeight="1" x14ac:dyDescent="0.25"/>
    <row r="157" ht="19.899999999999999" customHeight="1" x14ac:dyDescent="0.25"/>
    <row r="158" ht="19.899999999999999" customHeight="1" x14ac:dyDescent="0.25"/>
    <row r="159" ht="19.899999999999999" customHeight="1" x14ac:dyDescent="0.25"/>
    <row r="160" ht="19.899999999999999" customHeight="1" x14ac:dyDescent="0.25"/>
    <row r="161" ht="19.899999999999999" customHeight="1" x14ac:dyDescent="0.25"/>
    <row r="162" ht="19.899999999999999" customHeight="1" x14ac:dyDescent="0.25"/>
    <row r="163" ht="19.899999999999999" customHeight="1" x14ac:dyDescent="0.25"/>
    <row r="164" ht="19.899999999999999" customHeight="1" x14ac:dyDescent="0.25"/>
    <row r="165" ht="19.899999999999999" customHeight="1" x14ac:dyDescent="0.25"/>
    <row r="166" ht="19.899999999999999" customHeight="1" x14ac:dyDescent="0.25"/>
    <row r="167" ht="19.899999999999999" customHeight="1" x14ac:dyDescent="0.25"/>
    <row r="168" ht="19.899999999999999" customHeight="1" x14ac:dyDescent="0.25"/>
    <row r="169" ht="19.899999999999999" customHeight="1" x14ac:dyDescent="0.25"/>
    <row r="170" ht="19.899999999999999" customHeight="1" x14ac:dyDescent="0.25"/>
    <row r="171" ht="19.899999999999999" customHeight="1" x14ac:dyDescent="0.25"/>
    <row r="172" ht="19.899999999999999" customHeight="1" x14ac:dyDescent="0.25"/>
    <row r="173" ht="19.899999999999999" customHeight="1" x14ac:dyDescent="0.25"/>
    <row r="174" ht="19.899999999999999" customHeight="1" x14ac:dyDescent="0.25"/>
    <row r="175" ht="19.899999999999999" customHeight="1" x14ac:dyDescent="0.25"/>
    <row r="176" ht="19.899999999999999" customHeight="1" x14ac:dyDescent="0.25"/>
    <row r="177" ht="19.899999999999999" customHeight="1" x14ac:dyDescent="0.25"/>
    <row r="178" ht="19.899999999999999" customHeight="1" x14ac:dyDescent="0.25"/>
    <row r="179" ht="19.899999999999999" customHeight="1" x14ac:dyDescent="0.25"/>
    <row r="180" ht="19.899999999999999" customHeight="1" x14ac:dyDescent="0.25"/>
    <row r="181" ht="19.899999999999999" customHeight="1" x14ac:dyDescent="0.25"/>
    <row r="182" ht="19.899999999999999" customHeight="1" x14ac:dyDescent="0.25"/>
    <row r="183" ht="19.899999999999999" customHeight="1" x14ac:dyDescent="0.25"/>
    <row r="184" ht="19.899999999999999" customHeight="1" x14ac:dyDescent="0.25"/>
    <row r="185" ht="19.899999999999999" customHeight="1" x14ac:dyDescent="0.25"/>
    <row r="186" ht="19.899999999999999" customHeight="1" x14ac:dyDescent="0.25"/>
    <row r="187" ht="19.899999999999999" customHeight="1" x14ac:dyDescent="0.25"/>
    <row r="188" ht="19.899999999999999" customHeight="1" x14ac:dyDescent="0.25"/>
    <row r="189" ht="19.899999999999999" customHeight="1" x14ac:dyDescent="0.25"/>
    <row r="190" ht="19.899999999999999" customHeight="1" x14ac:dyDescent="0.25"/>
    <row r="191" ht="19.899999999999999" customHeight="1" x14ac:dyDescent="0.25"/>
    <row r="192" ht="19.899999999999999" customHeight="1" x14ac:dyDescent="0.25"/>
    <row r="193" ht="19.899999999999999" customHeight="1" x14ac:dyDescent="0.25"/>
    <row r="194" ht="19.899999999999999" customHeight="1" x14ac:dyDescent="0.25"/>
    <row r="195" ht="19.899999999999999" customHeight="1" x14ac:dyDescent="0.25"/>
    <row r="196" ht="19.899999999999999" customHeight="1" x14ac:dyDescent="0.25"/>
    <row r="197" ht="19.899999999999999" customHeight="1" x14ac:dyDescent="0.25"/>
    <row r="198" ht="19.899999999999999" customHeight="1" x14ac:dyDescent="0.25"/>
    <row r="199" ht="19.899999999999999" customHeight="1" x14ac:dyDescent="0.25"/>
    <row r="200" ht="19.899999999999999" customHeight="1" x14ac:dyDescent="0.25"/>
    <row r="201" ht="19.899999999999999" customHeight="1" x14ac:dyDescent="0.25"/>
    <row r="202" ht="19.899999999999999" customHeight="1" x14ac:dyDescent="0.25"/>
    <row r="203" ht="19.899999999999999" customHeight="1" x14ac:dyDescent="0.25"/>
    <row r="204" ht="19.899999999999999" customHeight="1" x14ac:dyDescent="0.25"/>
    <row r="205" ht="19.899999999999999" customHeight="1" x14ac:dyDescent="0.25"/>
    <row r="206" ht="19.899999999999999" customHeight="1" x14ac:dyDescent="0.25"/>
    <row r="207" ht="19.899999999999999" customHeight="1" x14ac:dyDescent="0.25"/>
    <row r="208" ht="19.899999999999999" customHeight="1" x14ac:dyDescent="0.25"/>
    <row r="209" ht="19.899999999999999" customHeight="1" x14ac:dyDescent="0.25"/>
    <row r="210" ht="19.899999999999999" customHeight="1" x14ac:dyDescent="0.25"/>
    <row r="211" ht="19.899999999999999" customHeight="1" x14ac:dyDescent="0.25"/>
    <row r="212" ht="19.899999999999999" customHeight="1" x14ac:dyDescent="0.25"/>
    <row r="213" ht="19.899999999999999" customHeight="1" x14ac:dyDescent="0.25"/>
    <row r="214" ht="19.899999999999999" customHeight="1" x14ac:dyDescent="0.25"/>
    <row r="215" ht="19.899999999999999" customHeight="1" x14ac:dyDescent="0.25"/>
    <row r="216" ht="19.899999999999999" customHeight="1" x14ac:dyDescent="0.25"/>
    <row r="217" ht="19.899999999999999" customHeight="1" x14ac:dyDescent="0.25"/>
    <row r="218" ht="19.899999999999999" customHeight="1" x14ac:dyDescent="0.25"/>
    <row r="219" ht="19.899999999999999" customHeight="1" x14ac:dyDescent="0.25"/>
    <row r="220" ht="19.899999999999999" customHeight="1" x14ac:dyDescent="0.25"/>
    <row r="221" ht="19.899999999999999" customHeight="1" x14ac:dyDescent="0.25"/>
    <row r="222" ht="19.899999999999999" customHeight="1" x14ac:dyDescent="0.25"/>
    <row r="223" ht="19.899999999999999" customHeight="1" x14ac:dyDescent="0.25"/>
    <row r="224" ht="19.899999999999999" customHeight="1" x14ac:dyDescent="0.25"/>
    <row r="225" ht="19.899999999999999" customHeight="1" x14ac:dyDescent="0.25"/>
    <row r="226" ht="19.899999999999999" customHeight="1" x14ac:dyDescent="0.25"/>
    <row r="227" ht="19.899999999999999" customHeight="1" x14ac:dyDescent="0.25"/>
    <row r="228" ht="19.899999999999999" customHeight="1" x14ac:dyDescent="0.25"/>
    <row r="229" ht="19.899999999999999" customHeight="1" x14ac:dyDescent="0.25"/>
    <row r="230" ht="19.899999999999999" customHeight="1" x14ac:dyDescent="0.25"/>
    <row r="231" ht="19.899999999999999" customHeight="1" x14ac:dyDescent="0.25"/>
    <row r="232" ht="19.899999999999999" customHeight="1" x14ac:dyDescent="0.25"/>
    <row r="233" ht="19.899999999999999" customHeight="1" x14ac:dyDescent="0.25"/>
    <row r="234" ht="19.899999999999999" customHeight="1" x14ac:dyDescent="0.25"/>
    <row r="235" ht="19.899999999999999" customHeight="1" x14ac:dyDescent="0.25"/>
    <row r="236" ht="19.899999999999999" customHeight="1" x14ac:dyDescent="0.25"/>
    <row r="237" ht="19.899999999999999" customHeight="1" x14ac:dyDescent="0.25"/>
    <row r="238" ht="19.899999999999999" customHeight="1" x14ac:dyDescent="0.25"/>
    <row r="239" ht="19.899999999999999" customHeight="1" x14ac:dyDescent="0.25"/>
    <row r="240" ht="19.899999999999999" customHeight="1" x14ac:dyDescent="0.25"/>
    <row r="241" ht="19.899999999999999" customHeight="1" x14ac:dyDescent="0.25"/>
    <row r="242" ht="19.899999999999999" customHeight="1" x14ac:dyDescent="0.25"/>
    <row r="243" ht="19.899999999999999" customHeight="1" x14ac:dyDescent="0.25"/>
    <row r="244" ht="19.899999999999999" customHeight="1" x14ac:dyDescent="0.25"/>
    <row r="245" ht="19.899999999999999" customHeight="1" x14ac:dyDescent="0.25"/>
    <row r="246" ht="19.899999999999999" customHeight="1" x14ac:dyDescent="0.25"/>
    <row r="247" ht="19.899999999999999" customHeight="1" x14ac:dyDescent="0.25"/>
    <row r="248" ht="19.899999999999999" customHeight="1" x14ac:dyDescent="0.25"/>
    <row r="249" ht="19.899999999999999" customHeight="1" x14ac:dyDescent="0.25"/>
    <row r="250" ht="19.899999999999999" customHeight="1" x14ac:dyDescent="0.25"/>
    <row r="251" ht="19.899999999999999" customHeight="1" x14ac:dyDescent="0.25"/>
    <row r="252" ht="19.899999999999999" customHeight="1" x14ac:dyDescent="0.25"/>
    <row r="253" ht="19.899999999999999" customHeight="1" x14ac:dyDescent="0.25"/>
    <row r="254" ht="19.899999999999999" customHeight="1" x14ac:dyDescent="0.25"/>
    <row r="255" ht="19.899999999999999" customHeight="1" x14ac:dyDescent="0.25"/>
    <row r="256" ht="19.899999999999999" customHeight="1" x14ac:dyDescent="0.25"/>
    <row r="257" ht="19.899999999999999" customHeight="1" x14ac:dyDescent="0.25"/>
    <row r="258" ht="19.899999999999999" customHeight="1" x14ac:dyDescent="0.25"/>
    <row r="259" ht="19.899999999999999" customHeight="1" x14ac:dyDescent="0.25"/>
    <row r="260" ht="19.899999999999999" customHeight="1" x14ac:dyDescent="0.25"/>
    <row r="261" ht="19.899999999999999" customHeight="1" x14ac:dyDescent="0.25"/>
    <row r="262" ht="19.899999999999999" customHeight="1" x14ac:dyDescent="0.25"/>
    <row r="263" ht="19.899999999999999" customHeight="1" x14ac:dyDescent="0.25"/>
    <row r="264" ht="19.899999999999999" customHeight="1" x14ac:dyDescent="0.25"/>
    <row r="265" ht="19.899999999999999" customHeight="1" x14ac:dyDescent="0.25"/>
    <row r="266" ht="19.899999999999999" customHeight="1" x14ac:dyDescent="0.25"/>
    <row r="267" ht="19.899999999999999" customHeight="1" x14ac:dyDescent="0.25"/>
    <row r="268" ht="19.899999999999999" customHeight="1" x14ac:dyDescent="0.25"/>
    <row r="269" ht="19.899999999999999" customHeight="1" x14ac:dyDescent="0.25"/>
    <row r="270" ht="19.899999999999999" customHeight="1" x14ac:dyDescent="0.25"/>
    <row r="271" ht="19.899999999999999" customHeight="1" x14ac:dyDescent="0.25"/>
    <row r="272" ht="19.899999999999999" customHeight="1" x14ac:dyDescent="0.25"/>
    <row r="273" ht="19.899999999999999" customHeight="1" x14ac:dyDescent="0.25"/>
    <row r="274" ht="19.899999999999999" customHeight="1" x14ac:dyDescent="0.25"/>
    <row r="275" ht="19.899999999999999" customHeight="1" x14ac:dyDescent="0.25"/>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
  <sheetViews>
    <sheetView windowProtection="1" showGridLines="0" zoomScale="70" zoomScaleNormal="70" workbookViewId="0">
      <pane ySplit="1" topLeftCell="A2" activePane="bottomLeft" state="frozen"/>
      <selection activeCell="B9" sqref="B9"/>
      <selection pane="bottomLeft"/>
    </sheetView>
  </sheetViews>
  <sheetFormatPr defaultColWidth="8.85546875" defaultRowHeight="15" x14ac:dyDescent="0.25"/>
  <cols>
    <col min="1" max="1" width="14.42578125" customWidth="1"/>
    <col min="2" max="2" width="162.28515625" customWidth="1"/>
    <col min="3" max="3" width="19.7109375" bestFit="1" customWidth="1"/>
    <col min="4" max="4" width="22.28515625" bestFit="1" customWidth="1"/>
    <col min="5" max="6" width="13.7109375" customWidth="1"/>
  </cols>
  <sheetData>
    <row r="1" spans="1:6" s="2" customFormat="1" ht="30" customHeight="1" thickBot="1" x14ac:dyDescent="0.3">
      <c r="A1" s="279" t="s">
        <v>68</v>
      </c>
      <c r="B1" s="278" t="s">
        <v>69</v>
      </c>
      <c r="C1" s="278" t="s">
        <v>66</v>
      </c>
      <c r="D1" s="278" t="s">
        <v>3</v>
      </c>
      <c r="E1" s="278" t="s">
        <v>4</v>
      </c>
      <c r="F1" s="280" t="s">
        <v>5</v>
      </c>
    </row>
    <row r="2" spans="1:6" s="18" customFormat="1" ht="45" customHeight="1" x14ac:dyDescent="0.25">
      <c r="A2" s="80">
        <v>1</v>
      </c>
      <c r="B2" s="281" t="s">
        <v>227</v>
      </c>
      <c r="C2" s="282" t="s">
        <v>259</v>
      </c>
      <c r="D2" s="283" t="s">
        <v>251</v>
      </c>
      <c r="E2" s="284">
        <v>0.34376049869072761</v>
      </c>
      <c r="F2" s="175"/>
    </row>
    <row r="3" spans="1:6" s="18" customFormat="1" ht="45" customHeight="1" x14ac:dyDescent="0.25">
      <c r="A3" s="74">
        <v>2</v>
      </c>
      <c r="B3" s="75" t="s">
        <v>228</v>
      </c>
      <c r="C3" s="14" t="s">
        <v>259</v>
      </c>
      <c r="D3" s="276" t="s">
        <v>251</v>
      </c>
      <c r="E3" s="274">
        <v>0.48981743857024529</v>
      </c>
      <c r="F3" s="19"/>
    </row>
    <row r="4" spans="1:6" s="18" customFormat="1" ht="45" customHeight="1" x14ac:dyDescent="0.25">
      <c r="A4" s="74">
        <v>3</v>
      </c>
      <c r="B4" s="75" t="s">
        <v>229</v>
      </c>
      <c r="C4" s="14" t="s">
        <v>259</v>
      </c>
      <c r="D4" s="276" t="s">
        <v>251</v>
      </c>
      <c r="E4" s="274">
        <v>0.61399630977436614</v>
      </c>
      <c r="F4" s="19"/>
    </row>
    <row r="5" spans="1:6" s="18" customFormat="1" ht="45" customHeight="1" x14ac:dyDescent="0.25">
      <c r="A5" s="74">
        <v>4</v>
      </c>
      <c r="B5" s="75" t="s">
        <v>230</v>
      </c>
      <c r="C5" s="14" t="s">
        <v>259</v>
      </c>
      <c r="D5" s="276" t="s">
        <v>252</v>
      </c>
      <c r="E5" s="274">
        <v>0.6523070488297803</v>
      </c>
      <c r="F5" s="19"/>
    </row>
    <row r="6" spans="1:6" s="18" customFormat="1" ht="45" customHeight="1" x14ac:dyDescent="0.25">
      <c r="A6" s="74">
        <v>5</v>
      </c>
      <c r="B6" s="75" t="s">
        <v>231</v>
      </c>
      <c r="C6" s="14" t="s">
        <v>259</v>
      </c>
      <c r="D6" s="276" t="s">
        <v>252</v>
      </c>
      <c r="E6" s="274">
        <v>0.60509420576639505</v>
      </c>
      <c r="F6" s="19"/>
    </row>
    <row r="7" spans="1:6" s="18" customFormat="1" ht="45" customHeight="1" x14ac:dyDescent="0.25">
      <c r="A7" s="74">
        <v>6</v>
      </c>
      <c r="B7" s="75" t="s">
        <v>232</v>
      </c>
      <c r="C7" s="14" t="s">
        <v>259</v>
      </c>
      <c r="D7" s="276" t="s">
        <v>252</v>
      </c>
      <c r="E7" s="274">
        <v>0.54633166918159493</v>
      </c>
      <c r="F7" s="19"/>
    </row>
    <row r="8" spans="1:6" s="18" customFormat="1" ht="45" customHeight="1" x14ac:dyDescent="0.25">
      <c r="A8" s="74">
        <v>7</v>
      </c>
      <c r="B8" s="75" t="s">
        <v>233</v>
      </c>
      <c r="C8" s="14" t="s">
        <v>259</v>
      </c>
      <c r="D8" s="276" t="s">
        <v>253</v>
      </c>
      <c r="E8" s="274">
        <v>0.66229747365860581</v>
      </c>
      <c r="F8" s="19"/>
    </row>
    <row r="9" spans="1:6" s="18" customFormat="1" ht="45" customHeight="1" x14ac:dyDescent="0.25">
      <c r="A9" s="74">
        <v>8</v>
      </c>
      <c r="B9" s="75" t="s">
        <v>234</v>
      </c>
      <c r="C9" s="14" t="s">
        <v>259</v>
      </c>
      <c r="D9" s="276" t="s">
        <v>253</v>
      </c>
      <c r="E9" s="274">
        <v>0.53391193350874366</v>
      </c>
      <c r="F9" s="19"/>
    </row>
    <row r="10" spans="1:6" s="18" customFormat="1" ht="45" customHeight="1" x14ac:dyDescent="0.25">
      <c r="A10" s="74">
        <v>9</v>
      </c>
      <c r="B10" s="75" t="s">
        <v>235</v>
      </c>
      <c r="C10" s="14" t="s">
        <v>259</v>
      </c>
      <c r="D10" s="276" t="s">
        <v>253</v>
      </c>
      <c r="E10" s="274">
        <v>0.57449335972344806</v>
      </c>
      <c r="F10" s="19"/>
    </row>
    <row r="11" spans="1:6" s="18" customFormat="1" ht="45" customHeight="1" x14ac:dyDescent="0.25">
      <c r="A11" s="74">
        <v>10</v>
      </c>
      <c r="B11" s="75" t="s">
        <v>236</v>
      </c>
      <c r="C11" s="14" t="s">
        <v>259</v>
      </c>
      <c r="D11" s="276" t="s">
        <v>254</v>
      </c>
      <c r="E11" s="274">
        <v>0.51086406193310374</v>
      </c>
      <c r="F11" s="19"/>
    </row>
    <row r="12" spans="1:6" s="18" customFormat="1" ht="45" customHeight="1" x14ac:dyDescent="0.25">
      <c r="A12" s="74">
        <v>11</v>
      </c>
      <c r="B12" s="75" t="s">
        <v>237</v>
      </c>
      <c r="C12" s="14" t="s">
        <v>259</v>
      </c>
      <c r="D12" s="276" t="s">
        <v>254</v>
      </c>
      <c r="E12" s="274">
        <v>0.69699662086708802</v>
      </c>
      <c r="F12" s="19"/>
    </row>
    <row r="13" spans="1:6" s="18" customFormat="1" ht="45" customHeight="1" x14ac:dyDescent="0.25">
      <c r="A13" s="74">
        <v>12</v>
      </c>
      <c r="B13" s="75" t="s">
        <v>238</v>
      </c>
      <c r="C13" s="14" t="s">
        <v>259</v>
      </c>
      <c r="D13" s="276" t="s">
        <v>254</v>
      </c>
      <c r="E13" s="274">
        <v>0.50264034665189339</v>
      </c>
      <c r="F13" s="19"/>
    </row>
    <row r="14" spans="1:6" s="18" customFormat="1" ht="45" customHeight="1" x14ac:dyDescent="0.25">
      <c r="A14" s="74">
        <v>13</v>
      </c>
      <c r="B14" s="75" t="s">
        <v>239</v>
      </c>
      <c r="C14" s="14" t="s">
        <v>259</v>
      </c>
      <c r="D14" s="276" t="s">
        <v>255</v>
      </c>
      <c r="E14" s="274">
        <v>0.66404692794814635</v>
      </c>
      <c r="F14" s="19"/>
    </row>
    <row r="15" spans="1:6" s="18" customFormat="1" ht="45" customHeight="1" x14ac:dyDescent="0.25">
      <c r="A15" s="74">
        <v>14</v>
      </c>
      <c r="B15" s="75" t="s">
        <v>240</v>
      </c>
      <c r="C15" s="14" t="s">
        <v>259</v>
      </c>
      <c r="D15" s="276" t="s">
        <v>255</v>
      </c>
      <c r="E15" s="274">
        <v>0.6697321815458811</v>
      </c>
      <c r="F15" s="19"/>
    </row>
    <row r="16" spans="1:6" s="18" customFormat="1" ht="45" customHeight="1" x14ac:dyDescent="0.25">
      <c r="A16" s="74">
        <v>15</v>
      </c>
      <c r="B16" s="75" t="s">
        <v>241</v>
      </c>
      <c r="C16" s="14" t="s">
        <v>259</v>
      </c>
      <c r="D16" s="276" t="s">
        <v>255</v>
      </c>
      <c r="E16" s="274">
        <v>0.59333626899490677</v>
      </c>
      <c r="F16" s="19"/>
    </row>
    <row r="17" spans="1:6" s="18" customFormat="1" ht="45" customHeight="1" x14ac:dyDescent="0.25">
      <c r="A17" s="74">
        <v>16</v>
      </c>
      <c r="B17" s="75" t="s">
        <v>242</v>
      </c>
      <c r="C17" s="14" t="s">
        <v>259</v>
      </c>
      <c r="D17" s="276" t="s">
        <v>256</v>
      </c>
      <c r="E17" s="274">
        <v>0.67833855761363115</v>
      </c>
      <c r="F17" s="19"/>
    </row>
    <row r="18" spans="1:6" s="18" customFormat="1" ht="45" customHeight="1" x14ac:dyDescent="0.25">
      <c r="A18" s="74">
        <v>17</v>
      </c>
      <c r="B18" s="75" t="s">
        <v>243</v>
      </c>
      <c r="C18" s="14" t="s">
        <v>259</v>
      </c>
      <c r="D18" s="276" t="s">
        <v>256</v>
      </c>
      <c r="E18" s="274">
        <v>0.5839384410498154</v>
      </c>
      <c r="F18" s="19"/>
    </row>
    <row r="19" spans="1:6" s="18" customFormat="1" ht="45" customHeight="1" x14ac:dyDescent="0.25">
      <c r="A19" s="74">
        <v>18</v>
      </c>
      <c r="B19" s="75" t="s">
        <v>244</v>
      </c>
      <c r="C19" s="14" t="s">
        <v>259</v>
      </c>
      <c r="D19" s="276" t="s">
        <v>256</v>
      </c>
      <c r="E19" s="274">
        <v>0.63839637361948842</v>
      </c>
      <c r="F19" s="19"/>
    </row>
    <row r="20" spans="1:6" s="18" customFormat="1" ht="45" customHeight="1" x14ac:dyDescent="0.25">
      <c r="A20" s="74">
        <v>19</v>
      </c>
      <c r="B20" s="75" t="s">
        <v>245</v>
      </c>
      <c r="C20" s="14" t="s">
        <v>259</v>
      </c>
      <c r="D20" s="276" t="s">
        <v>257</v>
      </c>
      <c r="E20" s="274">
        <v>0.71304163731921633</v>
      </c>
      <c r="F20" s="19"/>
    </row>
    <row r="21" spans="1:6" s="18" customFormat="1" ht="45" customHeight="1" x14ac:dyDescent="0.25">
      <c r="A21" s="74">
        <v>20</v>
      </c>
      <c r="B21" s="75" t="s">
        <v>246</v>
      </c>
      <c r="C21" s="14" t="s">
        <v>259</v>
      </c>
      <c r="D21" s="276" t="s">
        <v>257</v>
      </c>
      <c r="E21" s="274">
        <v>0.63228099361597156</v>
      </c>
      <c r="F21" s="19"/>
    </row>
    <row r="22" spans="1:6" s="18" customFormat="1" ht="45" customHeight="1" x14ac:dyDescent="0.25">
      <c r="A22" s="74">
        <v>21</v>
      </c>
      <c r="B22" s="75" t="s">
        <v>247</v>
      </c>
      <c r="C22" s="14" t="s">
        <v>259</v>
      </c>
      <c r="D22" s="276" t="s">
        <v>257</v>
      </c>
      <c r="E22" s="274">
        <v>0.63977932062934728</v>
      </c>
      <c r="F22" s="19"/>
    </row>
    <row r="23" spans="1:6" s="18" customFormat="1" ht="45" customHeight="1" x14ac:dyDescent="0.25">
      <c r="A23" s="74">
        <v>22</v>
      </c>
      <c r="B23" s="75" t="s">
        <v>248</v>
      </c>
      <c r="C23" s="14" t="s">
        <v>259</v>
      </c>
      <c r="D23" s="276" t="s">
        <v>258</v>
      </c>
      <c r="E23" s="274">
        <v>0.57024822818527765</v>
      </c>
      <c r="F23" s="19"/>
    </row>
    <row r="24" spans="1:6" s="18" customFormat="1" ht="45" customHeight="1" x14ac:dyDescent="0.25">
      <c r="A24" s="74">
        <v>23</v>
      </c>
      <c r="B24" s="75" t="s">
        <v>249</v>
      </c>
      <c r="C24" s="14" t="s">
        <v>259</v>
      </c>
      <c r="D24" s="276" t="s">
        <v>258</v>
      </c>
      <c r="E24" s="274">
        <v>0.65990996674577762</v>
      </c>
      <c r="F24" s="19"/>
    </row>
    <row r="25" spans="1:6" s="18" customFormat="1" ht="45" customHeight="1" thickBot="1" x14ac:dyDescent="0.3">
      <c r="A25" s="76">
        <v>24</v>
      </c>
      <c r="B25" s="125" t="s">
        <v>250</v>
      </c>
      <c r="C25" s="15" t="s">
        <v>259</v>
      </c>
      <c r="D25" s="277" t="s">
        <v>258</v>
      </c>
      <c r="E25" s="275">
        <v>0.60387376541071591</v>
      </c>
      <c r="F25" s="20"/>
    </row>
  </sheetData>
  <autoFilter ref="A1:B1" xr:uid="{00000000-0009-0000-0000-000001000000}"/>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0"/>
  <sheetViews>
    <sheetView windowProtection="1" showGridLines="0" zoomScale="80" zoomScaleNormal="80" workbookViewId="0">
      <pane ySplit="1" topLeftCell="A2" activePane="bottomLeft" state="frozen"/>
      <selection activeCell="D2" sqref="D2"/>
      <selection pane="bottomLeft" activeCell="A2" sqref="A2"/>
    </sheetView>
  </sheetViews>
  <sheetFormatPr defaultRowHeight="15" x14ac:dyDescent="0.25"/>
  <cols>
    <col min="1" max="1" width="15.7109375"/>
    <col min="2" max="2" width="103.85546875" customWidth="1"/>
    <col min="3" max="3" width="19"/>
    <col min="9" max="9" width="21.28515625" customWidth="1"/>
    <col min="10" max="10" width="42.28515625" customWidth="1"/>
  </cols>
  <sheetData>
    <row r="1" spans="1:10" ht="30" customHeight="1" thickBot="1" x14ac:dyDescent="0.3">
      <c r="A1" s="77" t="s">
        <v>63</v>
      </c>
      <c r="B1" s="78" t="s">
        <v>70</v>
      </c>
      <c r="C1" s="79" t="s">
        <v>71</v>
      </c>
    </row>
    <row r="2" spans="1:10" s="213" customFormat="1" ht="19.899999999999999" customHeight="1" x14ac:dyDescent="0.25">
      <c r="A2" s="209">
        <v>1650</v>
      </c>
      <c r="B2" s="211" t="s">
        <v>96</v>
      </c>
      <c r="C2" s="212"/>
    </row>
    <row r="3" spans="1:10" s="210" customFormat="1" ht="19.899999999999999" customHeight="1" x14ac:dyDescent="0.25">
      <c r="A3" s="316">
        <v>1651</v>
      </c>
      <c r="B3" s="195" t="s">
        <v>99</v>
      </c>
      <c r="C3" s="214">
        <v>1650</v>
      </c>
      <c r="I3"/>
      <c r="J3"/>
    </row>
    <row r="4" spans="1:10" ht="19.899999999999999" customHeight="1" x14ac:dyDescent="0.25">
      <c r="A4" s="194">
        <v>1652</v>
      </c>
      <c r="B4" s="195" t="s">
        <v>100</v>
      </c>
      <c r="C4" s="196">
        <v>1650</v>
      </c>
    </row>
    <row r="5" spans="1:10" ht="19.899999999999999" customHeight="1" x14ac:dyDescent="0.25">
      <c r="A5" s="194">
        <v>1653</v>
      </c>
      <c r="B5" s="195" t="s">
        <v>101</v>
      </c>
      <c r="C5" s="196">
        <v>1650</v>
      </c>
    </row>
    <row r="6" spans="1:10" ht="19.899999999999999" customHeight="1" x14ac:dyDescent="0.25">
      <c r="A6" s="197">
        <v>1654</v>
      </c>
      <c r="B6" s="198" t="s">
        <v>102</v>
      </c>
      <c r="C6" s="199">
        <v>1650</v>
      </c>
    </row>
    <row r="7" spans="1:10" ht="19.899999999999999" customHeight="1" x14ac:dyDescent="0.25">
      <c r="A7" s="197">
        <v>1655</v>
      </c>
      <c r="B7" s="198" t="s">
        <v>103</v>
      </c>
      <c r="C7" s="199">
        <v>1650</v>
      </c>
    </row>
    <row r="8" spans="1:10" ht="19.899999999999999" customHeight="1" x14ac:dyDescent="0.25">
      <c r="A8" s="197">
        <v>1656</v>
      </c>
      <c r="B8" s="198" t="s">
        <v>104</v>
      </c>
      <c r="C8" s="199">
        <v>1650</v>
      </c>
    </row>
    <row r="9" spans="1:10" ht="19.899999999999999" customHeight="1" x14ac:dyDescent="0.25">
      <c r="A9" s="197">
        <v>1657</v>
      </c>
      <c r="B9" s="198" t="s">
        <v>105</v>
      </c>
      <c r="C9" s="199">
        <v>1650</v>
      </c>
    </row>
    <row r="10" spans="1:10" ht="19.899999999999999" customHeight="1" x14ac:dyDescent="0.25">
      <c r="A10" s="197">
        <v>1658</v>
      </c>
      <c r="B10" s="198" t="s">
        <v>106</v>
      </c>
      <c r="C10" s="199">
        <v>1650</v>
      </c>
    </row>
    <row r="11" spans="1:10" ht="19.899999999999999" customHeight="1" x14ac:dyDescent="0.25">
      <c r="A11" s="197">
        <v>1659</v>
      </c>
      <c r="B11" s="198" t="s">
        <v>107</v>
      </c>
      <c r="C11" s="199">
        <v>1650</v>
      </c>
    </row>
    <row r="12" spans="1:10" ht="19.899999999999999" customHeight="1" x14ac:dyDescent="0.25">
      <c r="A12" s="197">
        <v>1660</v>
      </c>
      <c r="B12" s="198" t="s">
        <v>108</v>
      </c>
      <c r="C12" s="199">
        <v>1650</v>
      </c>
    </row>
    <row r="13" spans="1:10" ht="19.899999999999999" customHeight="1" x14ac:dyDescent="0.25">
      <c r="A13" s="197">
        <v>1661</v>
      </c>
      <c r="B13" s="198" t="s">
        <v>109</v>
      </c>
      <c r="C13" s="199">
        <v>1650</v>
      </c>
    </row>
    <row r="14" spans="1:10" ht="19.899999999999999" customHeight="1" x14ac:dyDescent="0.25">
      <c r="A14" s="197">
        <v>1662</v>
      </c>
      <c r="B14" s="198" t="s">
        <v>110</v>
      </c>
      <c r="C14" s="199">
        <v>1650</v>
      </c>
    </row>
    <row r="15" spans="1:10" ht="19.899999999999999" customHeight="1" x14ac:dyDescent="0.25">
      <c r="A15" s="197">
        <v>1663</v>
      </c>
      <c r="B15" s="198" t="s">
        <v>111</v>
      </c>
      <c r="C15" s="199">
        <v>1650</v>
      </c>
    </row>
    <row r="16" spans="1:10" ht="19.899999999999999" customHeight="1" x14ac:dyDescent="0.25">
      <c r="A16" s="197">
        <v>1664</v>
      </c>
      <c r="B16" s="198" t="s">
        <v>112</v>
      </c>
      <c r="C16" s="199">
        <v>1650</v>
      </c>
    </row>
    <row r="17" spans="1:3" ht="19.899999999999999" customHeight="1" x14ac:dyDescent="0.25">
      <c r="A17" s="197">
        <v>1665</v>
      </c>
      <c r="B17" s="198" t="s">
        <v>113</v>
      </c>
      <c r="C17" s="199">
        <v>1650</v>
      </c>
    </row>
    <row r="18" spans="1:3" ht="19.899999999999999" customHeight="1" x14ac:dyDescent="0.25">
      <c r="A18" s="197">
        <v>1666</v>
      </c>
      <c r="B18" s="198" t="s">
        <v>114</v>
      </c>
      <c r="C18" s="199">
        <v>1650</v>
      </c>
    </row>
    <row r="19" spans="1:3" ht="19.899999999999999" customHeight="1" x14ac:dyDescent="0.25">
      <c r="A19" s="200">
        <v>1667</v>
      </c>
      <c r="B19" s="201" t="s">
        <v>115</v>
      </c>
      <c r="C19" s="202">
        <v>1654</v>
      </c>
    </row>
    <row r="20" spans="1:3" ht="19.899999999999999" customHeight="1" x14ac:dyDescent="0.25">
      <c r="A20" s="200">
        <v>1668</v>
      </c>
      <c r="B20" s="201" t="s">
        <v>116</v>
      </c>
      <c r="C20" s="202">
        <v>1654</v>
      </c>
    </row>
    <row r="21" spans="1:3" ht="19.899999999999999" customHeight="1" x14ac:dyDescent="0.25">
      <c r="A21" s="200">
        <v>1669</v>
      </c>
      <c r="B21" s="201" t="s">
        <v>117</v>
      </c>
      <c r="C21" s="202">
        <v>1654</v>
      </c>
    </row>
    <row r="22" spans="1:3" ht="19.899999999999999" customHeight="1" x14ac:dyDescent="0.25">
      <c r="A22" s="200">
        <v>1670</v>
      </c>
      <c r="B22" s="201" t="s">
        <v>118</v>
      </c>
      <c r="C22" s="202">
        <v>1655</v>
      </c>
    </row>
    <row r="23" spans="1:3" ht="19.899999999999999" customHeight="1" x14ac:dyDescent="0.25">
      <c r="A23" s="200">
        <v>1671</v>
      </c>
      <c r="B23" s="201" t="s">
        <v>119</v>
      </c>
      <c r="C23" s="202">
        <v>1657</v>
      </c>
    </row>
    <row r="24" spans="1:3" ht="19.899999999999999" customHeight="1" x14ac:dyDescent="0.25">
      <c r="A24" s="200">
        <v>1672</v>
      </c>
      <c r="B24" s="201" t="s">
        <v>120</v>
      </c>
      <c r="C24" s="202">
        <v>1657</v>
      </c>
    </row>
    <row r="25" spans="1:3" ht="19.899999999999999" customHeight="1" x14ac:dyDescent="0.25">
      <c r="A25" s="200">
        <v>1673</v>
      </c>
      <c r="B25" s="201" t="s">
        <v>121</v>
      </c>
      <c r="C25" s="202">
        <v>1658</v>
      </c>
    </row>
    <row r="26" spans="1:3" ht="19.899999999999999" customHeight="1" x14ac:dyDescent="0.25">
      <c r="A26" s="200">
        <v>1674</v>
      </c>
      <c r="B26" s="201" t="s">
        <v>122</v>
      </c>
      <c r="C26" s="202">
        <v>1658</v>
      </c>
    </row>
    <row r="27" spans="1:3" ht="19.899999999999999" customHeight="1" x14ac:dyDescent="0.25">
      <c r="A27" s="200">
        <v>1675</v>
      </c>
      <c r="B27" s="201" t="s">
        <v>123</v>
      </c>
      <c r="C27" s="202">
        <v>1658</v>
      </c>
    </row>
    <row r="28" spans="1:3" ht="19.899999999999999" customHeight="1" x14ac:dyDescent="0.25">
      <c r="A28" s="200">
        <v>1676</v>
      </c>
      <c r="B28" s="201" t="s">
        <v>124</v>
      </c>
      <c r="C28" s="202">
        <v>1661</v>
      </c>
    </row>
    <row r="29" spans="1:3" ht="19.899999999999999" customHeight="1" x14ac:dyDescent="0.25">
      <c r="A29" s="200">
        <v>1677</v>
      </c>
      <c r="B29" s="201" t="s">
        <v>125</v>
      </c>
      <c r="C29" s="202">
        <v>1661</v>
      </c>
    </row>
    <row r="30" spans="1:3" ht="19.899999999999999" customHeight="1" x14ac:dyDescent="0.25">
      <c r="A30" s="200">
        <v>1678</v>
      </c>
      <c r="B30" s="201" t="s">
        <v>126</v>
      </c>
      <c r="C30" s="202">
        <v>1664</v>
      </c>
    </row>
    <row r="31" spans="1:3" ht="19.899999999999999" customHeight="1" x14ac:dyDescent="0.25">
      <c r="A31" s="200">
        <v>1679</v>
      </c>
      <c r="B31" s="201" t="s">
        <v>127</v>
      </c>
      <c r="C31" s="202">
        <v>1664</v>
      </c>
    </row>
    <row r="32" spans="1:3" ht="19.899999999999999" customHeight="1" x14ac:dyDescent="0.25">
      <c r="A32" s="200">
        <v>1680</v>
      </c>
      <c r="B32" s="201" t="s">
        <v>128</v>
      </c>
      <c r="C32" s="202">
        <v>1664</v>
      </c>
    </row>
    <row r="33" spans="1:3" ht="19.899999999999999" customHeight="1" x14ac:dyDescent="0.25">
      <c r="A33" s="200">
        <v>1681</v>
      </c>
      <c r="B33" s="201" t="s">
        <v>129</v>
      </c>
      <c r="C33" s="202">
        <v>1665</v>
      </c>
    </row>
    <row r="34" spans="1:3" ht="19.899999999999999" customHeight="1" x14ac:dyDescent="0.25">
      <c r="A34" s="200">
        <v>1682</v>
      </c>
      <c r="B34" s="201" t="s">
        <v>130</v>
      </c>
      <c r="C34" s="202">
        <v>1665</v>
      </c>
    </row>
    <row r="35" spans="1:3" ht="19.899999999999999" customHeight="1" x14ac:dyDescent="0.25">
      <c r="A35" s="200">
        <v>1683</v>
      </c>
      <c r="B35" s="201" t="s">
        <v>131</v>
      </c>
      <c r="C35" s="202">
        <v>1665</v>
      </c>
    </row>
    <row r="36" spans="1:3" ht="19.899999999999999" customHeight="1" x14ac:dyDescent="0.25">
      <c r="A36" s="200">
        <v>1684</v>
      </c>
      <c r="B36" s="201" t="s">
        <v>182</v>
      </c>
      <c r="C36" s="202">
        <v>1658</v>
      </c>
    </row>
    <row r="37" spans="1:3" ht="19.899999999999999" customHeight="1" x14ac:dyDescent="0.25">
      <c r="A37" s="200">
        <v>1685</v>
      </c>
      <c r="B37" s="201" t="s">
        <v>183</v>
      </c>
      <c r="C37" s="202">
        <v>1658</v>
      </c>
    </row>
    <row r="38" spans="1:3" ht="19.899999999999999" customHeight="1" x14ac:dyDescent="0.25">
      <c r="A38" s="200">
        <v>1686</v>
      </c>
      <c r="B38" s="201" t="s">
        <v>184</v>
      </c>
      <c r="C38" s="202">
        <v>1658</v>
      </c>
    </row>
    <row r="39" spans="1:3" ht="19.899999999999999" customHeight="1" x14ac:dyDescent="0.25">
      <c r="A39" s="200">
        <v>1687</v>
      </c>
      <c r="B39" s="201" t="s">
        <v>132</v>
      </c>
      <c r="C39" s="202">
        <v>1660</v>
      </c>
    </row>
    <row r="40" spans="1:3" ht="19.899999999999999" customHeight="1" x14ac:dyDescent="0.25">
      <c r="A40" s="200">
        <v>1688</v>
      </c>
      <c r="B40" s="201" t="s">
        <v>133</v>
      </c>
      <c r="C40" s="202">
        <v>1660</v>
      </c>
    </row>
    <row r="41" spans="1:3" ht="19.899999999999999" customHeight="1" x14ac:dyDescent="0.25">
      <c r="A41" s="200">
        <v>1689</v>
      </c>
      <c r="B41" s="201" t="s">
        <v>134</v>
      </c>
      <c r="C41" s="202">
        <v>1660</v>
      </c>
    </row>
    <row r="42" spans="1:3" ht="19.899999999999999" customHeight="1" x14ac:dyDescent="0.25">
      <c r="A42" s="200">
        <v>1690</v>
      </c>
      <c r="B42" s="201" t="s">
        <v>135</v>
      </c>
      <c r="C42" s="202">
        <v>1660</v>
      </c>
    </row>
    <row r="43" spans="1:3" ht="19.899999999999999" customHeight="1" x14ac:dyDescent="0.25">
      <c r="A43" s="200">
        <v>1691</v>
      </c>
      <c r="B43" s="201" t="s">
        <v>136</v>
      </c>
      <c r="C43" s="202">
        <v>1660</v>
      </c>
    </row>
    <row r="44" spans="1:3" ht="19.899999999999999" customHeight="1" x14ac:dyDescent="0.25">
      <c r="A44" s="200">
        <v>1692</v>
      </c>
      <c r="B44" s="201" t="s">
        <v>137</v>
      </c>
      <c r="C44" s="202">
        <v>1660</v>
      </c>
    </row>
    <row r="45" spans="1:3" ht="19.899999999999999" customHeight="1" x14ac:dyDescent="0.25">
      <c r="A45" s="200">
        <v>1693</v>
      </c>
      <c r="B45" s="201" t="s">
        <v>138</v>
      </c>
      <c r="C45" s="202">
        <v>1660</v>
      </c>
    </row>
    <row r="46" spans="1:3" ht="19.899999999999999" customHeight="1" x14ac:dyDescent="0.25">
      <c r="A46" s="200">
        <v>1694</v>
      </c>
      <c r="B46" s="201" t="s">
        <v>139</v>
      </c>
      <c r="C46" s="202">
        <v>1660</v>
      </c>
    </row>
    <row r="47" spans="1:3" ht="19.899999999999999" customHeight="1" x14ac:dyDescent="0.25">
      <c r="A47" s="200">
        <v>1695</v>
      </c>
      <c r="B47" s="201" t="s">
        <v>140</v>
      </c>
      <c r="C47" s="202">
        <v>1660</v>
      </c>
    </row>
    <row r="48" spans="1:3" ht="19.899999999999999" customHeight="1" x14ac:dyDescent="0.25">
      <c r="A48" s="200">
        <v>1696</v>
      </c>
      <c r="B48" s="201" t="s">
        <v>141</v>
      </c>
      <c r="C48" s="202">
        <v>1660</v>
      </c>
    </row>
    <row r="49" spans="1:3" ht="19.899999999999999" customHeight="1" x14ac:dyDescent="0.25">
      <c r="A49" s="200">
        <v>1697</v>
      </c>
      <c r="B49" s="201" t="s">
        <v>142</v>
      </c>
      <c r="C49" s="202">
        <v>1660</v>
      </c>
    </row>
    <row r="50" spans="1:3" ht="19.899999999999999" customHeight="1" x14ac:dyDescent="0.25">
      <c r="A50" s="200">
        <v>1698</v>
      </c>
      <c r="B50" s="201" t="s">
        <v>143</v>
      </c>
      <c r="C50" s="202">
        <v>1660</v>
      </c>
    </row>
    <row r="51" spans="1:3" ht="19.899999999999999" customHeight="1" x14ac:dyDescent="0.25">
      <c r="A51" s="200">
        <v>1699</v>
      </c>
      <c r="B51" s="201" t="s">
        <v>144</v>
      </c>
      <c r="C51" s="202">
        <v>1660</v>
      </c>
    </row>
    <row r="52" spans="1:3" ht="19.899999999999999" customHeight="1" x14ac:dyDescent="0.25">
      <c r="A52" s="200">
        <v>1700</v>
      </c>
      <c r="B52" s="201" t="s">
        <v>145</v>
      </c>
      <c r="C52" s="202">
        <v>1660</v>
      </c>
    </row>
    <row r="53" spans="1:3" ht="19.899999999999999" customHeight="1" x14ac:dyDescent="0.25">
      <c r="A53" s="200">
        <v>1701</v>
      </c>
      <c r="B53" s="201" t="s">
        <v>146</v>
      </c>
      <c r="C53" s="202">
        <v>1660</v>
      </c>
    </row>
    <row r="54" spans="1:3" ht="19.899999999999999" customHeight="1" x14ac:dyDescent="0.25">
      <c r="A54" s="200">
        <v>1702</v>
      </c>
      <c r="B54" s="201" t="s">
        <v>147</v>
      </c>
      <c r="C54" s="202">
        <v>1661</v>
      </c>
    </row>
    <row r="55" spans="1:3" ht="19.899999999999999" customHeight="1" x14ac:dyDescent="0.25">
      <c r="A55" s="200">
        <v>1703</v>
      </c>
      <c r="B55" s="201" t="s">
        <v>148</v>
      </c>
      <c r="C55" s="202">
        <v>1662</v>
      </c>
    </row>
    <row r="56" spans="1:3" ht="19.899999999999999" customHeight="1" x14ac:dyDescent="0.25">
      <c r="A56" s="200">
        <v>1704</v>
      </c>
      <c r="B56" s="201" t="s">
        <v>149</v>
      </c>
      <c r="C56" s="202">
        <v>1662</v>
      </c>
    </row>
    <row r="57" spans="1:3" ht="19.899999999999999" customHeight="1" x14ac:dyDescent="0.25">
      <c r="A57" s="200">
        <v>1705</v>
      </c>
      <c r="B57" s="201" t="s">
        <v>150</v>
      </c>
      <c r="C57" s="202">
        <v>1663</v>
      </c>
    </row>
    <row r="58" spans="1:3" ht="19.899999999999999" customHeight="1" x14ac:dyDescent="0.25">
      <c r="A58" s="200">
        <v>1706</v>
      </c>
      <c r="B58" s="201" t="s">
        <v>151</v>
      </c>
      <c r="C58" s="202">
        <v>1663</v>
      </c>
    </row>
    <row r="59" spans="1:3" ht="19.899999999999999" customHeight="1" x14ac:dyDescent="0.25">
      <c r="A59" s="200">
        <v>1707</v>
      </c>
      <c r="B59" s="201" t="s">
        <v>152</v>
      </c>
      <c r="C59" s="202">
        <v>1664</v>
      </c>
    </row>
    <row r="60" spans="1:3" ht="19.899999999999999" customHeight="1" x14ac:dyDescent="0.25">
      <c r="A60" s="200">
        <v>1708</v>
      </c>
      <c r="B60" s="201" t="s">
        <v>153</v>
      </c>
      <c r="C60" s="202">
        <v>1664</v>
      </c>
    </row>
    <row r="61" spans="1:3" ht="19.899999999999999" customHeight="1" x14ac:dyDescent="0.25">
      <c r="A61" s="200">
        <v>1709</v>
      </c>
      <c r="B61" s="201" t="s">
        <v>154</v>
      </c>
      <c r="C61" s="202">
        <v>1664</v>
      </c>
    </row>
    <row r="62" spans="1:3" ht="19.899999999999999" customHeight="1" x14ac:dyDescent="0.25">
      <c r="A62" s="200">
        <v>1710</v>
      </c>
      <c r="B62" s="201" t="s">
        <v>155</v>
      </c>
      <c r="C62" s="202">
        <v>1664</v>
      </c>
    </row>
    <row r="63" spans="1:3" ht="19.899999999999999" customHeight="1" x14ac:dyDescent="0.25">
      <c r="A63" s="200">
        <v>1711</v>
      </c>
      <c r="B63" s="201" t="s">
        <v>156</v>
      </c>
      <c r="C63" s="202">
        <v>1664</v>
      </c>
    </row>
    <row r="64" spans="1:3" ht="19.899999999999999" customHeight="1" x14ac:dyDescent="0.25">
      <c r="A64" s="200">
        <v>1712</v>
      </c>
      <c r="B64" s="201" t="s">
        <v>157</v>
      </c>
      <c r="C64" s="202">
        <v>1665</v>
      </c>
    </row>
    <row r="65" spans="1:3" ht="19.899999999999999" customHeight="1" x14ac:dyDescent="0.25">
      <c r="A65" s="200">
        <v>1713</v>
      </c>
      <c r="B65" s="201" t="s">
        <v>158</v>
      </c>
      <c r="C65" s="202">
        <v>1665</v>
      </c>
    </row>
    <row r="66" spans="1:3" ht="19.899999999999999" customHeight="1" x14ac:dyDescent="0.25">
      <c r="A66" s="203">
        <v>1714</v>
      </c>
      <c r="B66" s="204" t="s">
        <v>174</v>
      </c>
      <c r="C66" s="205">
        <v>1650</v>
      </c>
    </row>
    <row r="67" spans="1:3" ht="19.899999999999999" customHeight="1" x14ac:dyDescent="0.25">
      <c r="A67" s="203">
        <v>1715</v>
      </c>
      <c r="B67" s="204" t="s">
        <v>175</v>
      </c>
      <c r="C67" s="205">
        <v>1650</v>
      </c>
    </row>
    <row r="68" spans="1:3" ht="19.899999999999999" customHeight="1" x14ac:dyDescent="0.25">
      <c r="A68" s="203">
        <v>1716</v>
      </c>
      <c r="B68" s="204" t="s">
        <v>176</v>
      </c>
      <c r="C68" s="205">
        <v>1650</v>
      </c>
    </row>
    <row r="69" spans="1:3" ht="19.899999999999999" customHeight="1" x14ac:dyDescent="0.25">
      <c r="A69" s="203">
        <v>1717</v>
      </c>
      <c r="B69" s="204" t="s">
        <v>177</v>
      </c>
      <c r="C69" s="205">
        <v>1650</v>
      </c>
    </row>
    <row r="70" spans="1:3" ht="19.899999999999999" customHeight="1" x14ac:dyDescent="0.25">
      <c r="A70" s="203">
        <v>1718</v>
      </c>
      <c r="B70" s="204" t="s">
        <v>178</v>
      </c>
      <c r="C70" s="205">
        <v>1650</v>
      </c>
    </row>
    <row r="71" spans="1:3" ht="19.899999999999999" customHeight="1" x14ac:dyDescent="0.25">
      <c r="A71" s="203">
        <v>1719</v>
      </c>
      <c r="B71" s="204" t="s">
        <v>179</v>
      </c>
      <c r="C71" s="205">
        <v>1650</v>
      </c>
    </row>
    <row r="72" spans="1:3" ht="19.899999999999999" customHeight="1" x14ac:dyDescent="0.25">
      <c r="A72" s="203">
        <v>1720</v>
      </c>
      <c r="B72" s="204" t="s">
        <v>180</v>
      </c>
      <c r="C72" s="205">
        <v>1650</v>
      </c>
    </row>
    <row r="73" spans="1:3" ht="19.899999999999999" customHeight="1" x14ac:dyDescent="0.25">
      <c r="A73" s="203">
        <v>1721</v>
      </c>
      <c r="B73" s="204" t="s">
        <v>181</v>
      </c>
      <c r="C73" s="205">
        <v>1650</v>
      </c>
    </row>
    <row r="74" spans="1:3" ht="19.899999999999999" customHeight="1" x14ac:dyDescent="0.25">
      <c r="A74" s="39">
        <v>1722</v>
      </c>
      <c r="B74" s="40" t="s">
        <v>159</v>
      </c>
      <c r="C74" s="41">
        <v>1650</v>
      </c>
    </row>
    <row r="75" spans="1:3" ht="19.899999999999999" customHeight="1" x14ac:dyDescent="0.25">
      <c r="A75" s="39">
        <v>1723</v>
      </c>
      <c r="B75" s="40" t="s">
        <v>160</v>
      </c>
      <c r="C75" s="41">
        <v>1650</v>
      </c>
    </row>
    <row r="76" spans="1:3" ht="19.899999999999999" customHeight="1" x14ac:dyDescent="0.25">
      <c r="A76" s="39">
        <v>1724</v>
      </c>
      <c r="B76" s="40" t="s">
        <v>161</v>
      </c>
      <c r="C76" s="41">
        <v>1650</v>
      </c>
    </row>
    <row r="77" spans="1:3" ht="19.899999999999999" customHeight="1" x14ac:dyDescent="0.25">
      <c r="A77" s="39">
        <v>1725</v>
      </c>
      <c r="B77" s="40" t="s">
        <v>162</v>
      </c>
      <c r="C77" s="41">
        <v>1650</v>
      </c>
    </row>
    <row r="78" spans="1:3" ht="19.899999999999999" customHeight="1" x14ac:dyDescent="0.25">
      <c r="A78" s="206">
        <v>1727</v>
      </c>
      <c r="B78" s="207" t="s">
        <v>164</v>
      </c>
      <c r="C78" s="208">
        <v>1650</v>
      </c>
    </row>
    <row r="79" spans="1:3" ht="19.899999999999999" customHeight="1" x14ac:dyDescent="0.25">
      <c r="A79" s="206">
        <v>1728</v>
      </c>
      <c r="B79" s="207" t="s">
        <v>165</v>
      </c>
      <c r="C79" s="208">
        <v>1650</v>
      </c>
    </row>
    <row r="80" spans="1:3" ht="19.899999999999999" customHeight="1" x14ac:dyDescent="0.25">
      <c r="A80" s="206">
        <v>1730</v>
      </c>
      <c r="B80" s="207" t="s">
        <v>167</v>
      </c>
      <c r="C80" s="208">
        <v>1650</v>
      </c>
    </row>
    <row r="81" spans="1:3" ht="19.899999999999999" customHeight="1" x14ac:dyDescent="0.25">
      <c r="A81" s="206">
        <v>1729</v>
      </c>
      <c r="B81" s="207" t="s">
        <v>166</v>
      </c>
      <c r="C81" s="208">
        <v>1650</v>
      </c>
    </row>
    <row r="82" spans="1:3" ht="19.899999999999999" customHeight="1" x14ac:dyDescent="0.25">
      <c r="A82" s="206">
        <v>1726</v>
      </c>
      <c r="B82" s="207" t="s">
        <v>163</v>
      </c>
      <c r="C82" s="208">
        <v>1650</v>
      </c>
    </row>
    <row r="83" spans="1:3" ht="19.899999999999999" customHeight="1" x14ac:dyDescent="0.25">
      <c r="A83" s="27">
        <v>1736</v>
      </c>
      <c r="B83" s="38" t="s">
        <v>173</v>
      </c>
      <c r="C83" s="28">
        <v>1650</v>
      </c>
    </row>
    <row r="84" spans="1:3" ht="19.899999999999999" customHeight="1" x14ac:dyDescent="0.25">
      <c r="A84" s="27">
        <v>1732</v>
      </c>
      <c r="B84" s="38" t="s">
        <v>169</v>
      </c>
      <c r="C84" s="28">
        <v>1650</v>
      </c>
    </row>
    <row r="85" spans="1:3" ht="19.899999999999999" customHeight="1" x14ac:dyDescent="0.25">
      <c r="A85" s="27">
        <v>1733</v>
      </c>
      <c r="B85" s="38" t="s">
        <v>170</v>
      </c>
      <c r="C85" s="28">
        <v>1650</v>
      </c>
    </row>
    <row r="86" spans="1:3" ht="19.899999999999999" customHeight="1" x14ac:dyDescent="0.25">
      <c r="A86" s="27">
        <v>1731</v>
      </c>
      <c r="B86" s="38" t="s">
        <v>168</v>
      </c>
      <c r="C86" s="28">
        <v>1650</v>
      </c>
    </row>
    <row r="87" spans="1:3" ht="19.899999999999999" customHeight="1" x14ac:dyDescent="0.25">
      <c r="A87" s="27">
        <v>1735</v>
      </c>
      <c r="B87" s="38" t="s">
        <v>172</v>
      </c>
      <c r="C87" s="28">
        <v>1650</v>
      </c>
    </row>
    <row r="88" spans="1:3" ht="19.899999999999999" customHeight="1" thickBot="1" x14ac:dyDescent="0.3">
      <c r="A88" s="191">
        <v>1734</v>
      </c>
      <c r="B88" s="192" t="s">
        <v>171</v>
      </c>
      <c r="C88" s="193">
        <v>1650</v>
      </c>
    </row>
    <row r="89" spans="1:3" ht="19.899999999999999" customHeight="1" x14ac:dyDescent="0.25"/>
    <row r="90" spans="1:3" ht="19.899999999999999" customHeight="1" x14ac:dyDescent="0.25"/>
  </sheetData>
  <autoFilter ref="A1:C89" xr:uid="{00000000-0009-0000-0000-000002000000}"/>
  <sortState ref="A3:C88">
    <sortCondition ref="A3:A88"/>
  </sortState>
  <conditionalFormatting sqref="A2:A4">
    <cfRule type="duplicateValues" dxfId="100" priority="146"/>
  </conditionalFormatting>
  <conditionalFormatting sqref="A33">
    <cfRule type="duplicateValues" dxfId="99" priority="48"/>
  </conditionalFormatting>
  <conditionalFormatting sqref="A33">
    <cfRule type="duplicateValues" dxfId="98" priority="47"/>
  </conditionalFormatting>
  <conditionalFormatting sqref="A34">
    <cfRule type="duplicateValues" dxfId="97" priority="46"/>
  </conditionalFormatting>
  <conditionalFormatting sqref="A34">
    <cfRule type="duplicateValues" dxfId="96" priority="45"/>
  </conditionalFormatting>
  <conditionalFormatting sqref="A35">
    <cfRule type="duplicateValues" dxfId="95" priority="44"/>
  </conditionalFormatting>
  <conditionalFormatting sqref="A35">
    <cfRule type="duplicateValues" dxfId="94" priority="43"/>
  </conditionalFormatting>
  <conditionalFormatting sqref="A36">
    <cfRule type="duplicateValues" dxfId="93" priority="42"/>
  </conditionalFormatting>
  <conditionalFormatting sqref="A36">
    <cfRule type="duplicateValues" dxfId="92" priority="41"/>
  </conditionalFormatting>
  <conditionalFormatting sqref="A37">
    <cfRule type="duplicateValues" dxfId="91" priority="40"/>
  </conditionalFormatting>
  <conditionalFormatting sqref="A37">
    <cfRule type="duplicateValues" dxfId="90" priority="39"/>
  </conditionalFormatting>
  <conditionalFormatting sqref="A85 A38:A79 A82 A5:A32">
    <cfRule type="duplicateValues" dxfId="89" priority="361"/>
  </conditionalFormatting>
  <conditionalFormatting sqref="A85 A38:A79 A82 A2:A32">
    <cfRule type="duplicateValues" dxfId="88" priority="364"/>
  </conditionalFormatting>
  <conditionalFormatting sqref="A80:A81 A83:A84 A86:A88">
    <cfRule type="duplicateValues" dxfId="87" priority="370"/>
  </conditionalFormatting>
  <conditionalFormatting sqref="A80:A81 A83:A84 A86:A88">
    <cfRule type="duplicateValues" dxfId="86" priority="374"/>
  </conditionalFormatting>
  <pageMargins left="0.7" right="0.7" top="0.75" bottom="0.75" header="0.51180555555555496" footer="0.51180555555555496"/>
  <pageSetup paperSize="9" scale="63"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11"/>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RowHeight="15" x14ac:dyDescent="0.25"/>
  <cols>
    <col min="1" max="1" width="15.7109375"/>
    <col min="2" max="2" width="36.7109375" customWidth="1"/>
    <col min="3" max="3" width="15.7109375"/>
    <col min="4" max="57" width="13.7109375"/>
  </cols>
  <sheetData>
    <row r="1" spans="1:57" ht="45" customHeight="1" thickBot="1" x14ac:dyDescent="0.3">
      <c r="A1" s="42" t="s">
        <v>72</v>
      </c>
      <c r="B1" s="43" t="s">
        <v>70</v>
      </c>
      <c r="C1" s="43" t="s">
        <v>73</v>
      </c>
      <c r="D1" s="43" t="s">
        <v>8</v>
      </c>
      <c r="E1" s="43" t="s">
        <v>9</v>
      </c>
      <c r="F1" s="6" t="s">
        <v>10</v>
      </c>
      <c r="G1" s="6" t="s">
        <v>11</v>
      </c>
      <c r="H1" s="6" t="s">
        <v>12</v>
      </c>
      <c r="I1" s="6" t="s">
        <v>13</v>
      </c>
      <c r="J1" s="6" t="s">
        <v>14</v>
      </c>
      <c r="K1" s="6" t="s">
        <v>15</v>
      </c>
      <c r="L1" s="6" t="s">
        <v>16</v>
      </c>
      <c r="M1" s="6" t="s">
        <v>17</v>
      </c>
      <c r="N1" s="6" t="s">
        <v>18</v>
      </c>
      <c r="O1" s="6" t="s">
        <v>19</v>
      </c>
      <c r="P1" s="6" t="s">
        <v>20</v>
      </c>
      <c r="Q1" s="6" t="s">
        <v>21</v>
      </c>
      <c r="R1" s="6" t="s">
        <v>22</v>
      </c>
      <c r="S1" s="6" t="s">
        <v>23</v>
      </c>
      <c r="T1" s="6" t="s">
        <v>24</v>
      </c>
      <c r="U1" s="6" t="s">
        <v>25</v>
      </c>
      <c r="V1" s="6" t="s">
        <v>26</v>
      </c>
      <c r="W1" s="6" t="s">
        <v>27</v>
      </c>
      <c r="X1" s="6" t="s">
        <v>28</v>
      </c>
      <c r="Y1" s="6" t="s">
        <v>29</v>
      </c>
      <c r="Z1" s="6" t="s">
        <v>30</v>
      </c>
      <c r="AA1" s="6" t="s">
        <v>31</v>
      </c>
      <c r="AB1" s="6" t="s">
        <v>32</v>
      </c>
      <c r="AC1" s="6" t="s">
        <v>33</v>
      </c>
      <c r="AD1" s="6" t="s">
        <v>34</v>
      </c>
      <c r="AE1" s="6" t="s">
        <v>35</v>
      </c>
      <c r="AF1" s="6" t="s">
        <v>36</v>
      </c>
      <c r="AG1" s="6" t="s">
        <v>37</v>
      </c>
      <c r="AH1" s="6" t="s">
        <v>38</v>
      </c>
      <c r="AI1" s="6" t="s">
        <v>39</v>
      </c>
      <c r="AJ1" s="6" t="s">
        <v>40</v>
      </c>
      <c r="AK1" s="6" t="s">
        <v>41</v>
      </c>
      <c r="AL1" s="6" t="s">
        <v>42</v>
      </c>
      <c r="AM1" s="6" t="s">
        <v>43</v>
      </c>
      <c r="AN1" s="6" t="s">
        <v>44</v>
      </c>
      <c r="AO1" s="6" t="s">
        <v>45</v>
      </c>
      <c r="AP1" s="6" t="s">
        <v>46</v>
      </c>
      <c r="AQ1" s="6" t="s">
        <v>47</v>
      </c>
      <c r="AR1" s="6" t="s">
        <v>48</v>
      </c>
      <c r="AS1" s="6" t="s">
        <v>49</v>
      </c>
      <c r="AT1" s="6" t="s">
        <v>50</v>
      </c>
      <c r="AU1" s="6" t="s">
        <v>51</v>
      </c>
      <c r="AV1" s="6" t="s">
        <v>52</v>
      </c>
      <c r="AW1" s="6" t="s">
        <v>53</v>
      </c>
      <c r="AX1" s="6" t="s">
        <v>54</v>
      </c>
      <c r="AY1" s="6" t="s">
        <v>55</v>
      </c>
      <c r="AZ1" s="6" t="s">
        <v>56</v>
      </c>
      <c r="BA1" s="6" t="s">
        <v>57</v>
      </c>
      <c r="BB1" s="6" t="s">
        <v>58</v>
      </c>
      <c r="BC1" s="6" t="s">
        <v>59</v>
      </c>
      <c r="BD1" s="6" t="s">
        <v>60</v>
      </c>
      <c r="BE1" s="7" t="s">
        <v>61</v>
      </c>
    </row>
    <row r="2" spans="1:57" ht="45" customHeight="1" x14ac:dyDescent="0.25">
      <c r="A2" s="184">
        <v>1650</v>
      </c>
      <c r="B2" s="185" t="s">
        <v>96</v>
      </c>
      <c r="C2" s="186">
        <v>2315</v>
      </c>
      <c r="D2" s="9">
        <v>1650</v>
      </c>
      <c r="E2" s="8">
        <v>1651</v>
      </c>
      <c r="F2" s="9">
        <v>1652</v>
      </c>
      <c r="G2" s="9">
        <v>1653</v>
      </c>
      <c r="H2" s="9">
        <v>1654</v>
      </c>
      <c r="I2" s="9">
        <v>1655</v>
      </c>
      <c r="J2" s="9">
        <v>1656</v>
      </c>
      <c r="K2" s="9">
        <v>1657</v>
      </c>
      <c r="L2" s="9">
        <v>1658</v>
      </c>
      <c r="M2" s="9">
        <v>1659</v>
      </c>
      <c r="N2" s="9">
        <v>1660</v>
      </c>
      <c r="O2" s="9">
        <v>1661</v>
      </c>
      <c r="P2" s="9">
        <v>1662</v>
      </c>
      <c r="Q2" s="9">
        <v>1663</v>
      </c>
      <c r="R2" s="9">
        <v>1664</v>
      </c>
      <c r="S2" s="9">
        <v>1665</v>
      </c>
      <c r="T2" s="9">
        <v>1666</v>
      </c>
      <c r="U2" s="9">
        <v>1714</v>
      </c>
      <c r="V2" s="9">
        <v>1715</v>
      </c>
      <c r="W2" s="9">
        <v>1716</v>
      </c>
      <c r="X2" s="9">
        <v>1717</v>
      </c>
      <c r="Y2" s="9">
        <v>1718</v>
      </c>
      <c r="Z2" s="9">
        <v>1719</v>
      </c>
      <c r="AA2" s="9">
        <v>1720</v>
      </c>
      <c r="AB2" s="9">
        <v>1721</v>
      </c>
      <c r="AC2" s="9">
        <v>1722</v>
      </c>
      <c r="AD2" s="9">
        <v>1723</v>
      </c>
      <c r="AE2" s="9">
        <v>1724</v>
      </c>
      <c r="AF2" s="9">
        <v>1725</v>
      </c>
      <c r="AG2" s="9">
        <v>1727</v>
      </c>
      <c r="AH2" s="9">
        <v>1728</v>
      </c>
      <c r="AI2" s="9">
        <v>1730</v>
      </c>
      <c r="AJ2" s="9">
        <v>1729</v>
      </c>
      <c r="AK2" s="9">
        <v>1726</v>
      </c>
      <c r="AL2" s="9">
        <v>1736</v>
      </c>
      <c r="AM2" s="9">
        <v>1732</v>
      </c>
      <c r="AN2" s="9">
        <v>1733</v>
      </c>
      <c r="AO2" s="9">
        <v>1731</v>
      </c>
      <c r="AP2" s="9">
        <v>1735</v>
      </c>
      <c r="AQ2" s="9">
        <v>1734</v>
      </c>
      <c r="AR2" s="9"/>
      <c r="AS2" s="9"/>
      <c r="AT2" s="9"/>
      <c r="AU2" s="9"/>
      <c r="AV2" s="9"/>
      <c r="AW2" s="9"/>
      <c r="AX2" s="9"/>
      <c r="AY2" s="9"/>
      <c r="AZ2" s="9"/>
      <c r="BA2" s="9"/>
      <c r="BB2" s="9"/>
      <c r="BC2" s="9"/>
      <c r="BD2" s="9"/>
      <c r="BE2" s="10"/>
    </row>
    <row r="3" spans="1:57" ht="45" customHeight="1" x14ac:dyDescent="0.25">
      <c r="A3" s="184">
        <v>1651</v>
      </c>
      <c r="B3" s="185" t="s">
        <v>99</v>
      </c>
      <c r="C3" s="187">
        <v>9112</v>
      </c>
      <c r="D3" s="9">
        <v>1650</v>
      </c>
      <c r="E3" s="8">
        <v>1651</v>
      </c>
      <c r="F3" s="9">
        <v>1667</v>
      </c>
      <c r="G3" s="9">
        <v>1673</v>
      </c>
      <c r="H3" s="9">
        <v>1676</v>
      </c>
      <c r="I3" s="9">
        <v>1678</v>
      </c>
      <c r="J3" s="9">
        <v>1681</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10"/>
    </row>
    <row r="4" spans="1:57" ht="45" customHeight="1" x14ac:dyDescent="0.25">
      <c r="A4" s="184">
        <v>1652</v>
      </c>
      <c r="B4" s="185" t="s">
        <v>100</v>
      </c>
      <c r="C4" s="187">
        <v>1787</v>
      </c>
      <c r="D4" s="9">
        <v>1650</v>
      </c>
      <c r="E4" s="8">
        <v>1652</v>
      </c>
      <c r="F4" s="9">
        <v>1668</v>
      </c>
      <c r="G4" s="9">
        <v>1670</v>
      </c>
      <c r="H4" s="9">
        <v>1671</v>
      </c>
      <c r="I4" s="9">
        <v>1674</v>
      </c>
      <c r="J4" s="9">
        <v>1679</v>
      </c>
      <c r="K4" s="9">
        <v>1682</v>
      </c>
      <c r="L4" s="9">
        <v>1684</v>
      </c>
      <c r="M4" s="9">
        <v>1685</v>
      </c>
      <c r="N4" s="9">
        <v>1686</v>
      </c>
      <c r="O4" s="9">
        <v>1687</v>
      </c>
      <c r="P4" s="9">
        <v>1688</v>
      </c>
      <c r="Q4" s="9">
        <v>1689</v>
      </c>
      <c r="R4" s="9">
        <v>1690</v>
      </c>
      <c r="S4" s="9">
        <v>1691</v>
      </c>
      <c r="T4" s="9">
        <v>1692</v>
      </c>
      <c r="U4" s="9">
        <v>1693</v>
      </c>
      <c r="V4" s="9">
        <v>1694</v>
      </c>
      <c r="W4" s="9">
        <v>1695</v>
      </c>
      <c r="X4" s="9">
        <v>1696</v>
      </c>
      <c r="Y4" s="9">
        <v>1697</v>
      </c>
      <c r="Z4" s="9">
        <v>1698</v>
      </c>
      <c r="AA4" s="9">
        <v>1699</v>
      </c>
      <c r="AB4" s="9">
        <v>1700</v>
      </c>
      <c r="AC4" s="9">
        <v>1701</v>
      </c>
      <c r="AD4" s="9">
        <v>1703</v>
      </c>
      <c r="AE4" s="9">
        <v>1704</v>
      </c>
      <c r="AF4" s="9">
        <v>1705</v>
      </c>
      <c r="AG4" s="9">
        <v>1706</v>
      </c>
      <c r="AH4" s="9">
        <v>1707</v>
      </c>
      <c r="AI4" s="9">
        <v>1708</v>
      </c>
      <c r="AJ4" s="9">
        <v>1709</v>
      </c>
      <c r="AK4" s="9">
        <v>1710</v>
      </c>
      <c r="AL4" s="9">
        <v>1711</v>
      </c>
      <c r="AM4" s="9">
        <v>1712</v>
      </c>
      <c r="AN4" s="9"/>
      <c r="AO4" s="9"/>
      <c r="AP4" s="9"/>
      <c r="AQ4" s="9"/>
      <c r="AR4" s="9"/>
      <c r="AS4" s="9"/>
      <c r="AT4" s="9"/>
      <c r="AU4" s="9"/>
      <c r="AV4" s="9"/>
      <c r="AW4" s="9"/>
      <c r="AX4" s="9"/>
      <c r="AY4" s="9"/>
      <c r="AZ4" s="9"/>
      <c r="BA4" s="9"/>
      <c r="BB4" s="9"/>
      <c r="BC4" s="9"/>
      <c r="BD4" s="9"/>
      <c r="BE4" s="10"/>
    </row>
    <row r="5" spans="1:57" ht="45" customHeight="1" x14ac:dyDescent="0.25">
      <c r="A5" s="184">
        <v>1653</v>
      </c>
      <c r="B5" s="185" t="s">
        <v>101</v>
      </c>
      <c r="C5" s="187">
        <v>3028</v>
      </c>
      <c r="D5" s="9">
        <v>1650</v>
      </c>
      <c r="E5" s="8">
        <v>1653</v>
      </c>
      <c r="F5" s="9">
        <v>1669</v>
      </c>
      <c r="G5" s="9">
        <v>1672</v>
      </c>
      <c r="H5" s="9">
        <v>1675</v>
      </c>
      <c r="I5" s="9">
        <v>1677</v>
      </c>
      <c r="J5" s="9">
        <v>1680</v>
      </c>
      <c r="K5" s="9">
        <v>1683</v>
      </c>
      <c r="L5" s="9">
        <v>1702</v>
      </c>
      <c r="M5" s="9">
        <v>1713</v>
      </c>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10"/>
    </row>
    <row r="6" spans="1:57" ht="45" customHeight="1" x14ac:dyDescent="0.25">
      <c r="A6" s="184">
        <v>1654</v>
      </c>
      <c r="B6" s="185" t="s">
        <v>102</v>
      </c>
      <c r="C6" s="187">
        <v>6758</v>
      </c>
      <c r="D6" s="9">
        <v>1650</v>
      </c>
      <c r="E6" s="8">
        <v>1654</v>
      </c>
      <c r="F6" s="9">
        <v>1667</v>
      </c>
      <c r="G6" s="9">
        <v>1668</v>
      </c>
      <c r="H6" s="9">
        <v>1669</v>
      </c>
      <c r="I6" s="9"/>
      <c r="J6" s="9"/>
      <c r="K6" s="9"/>
      <c r="L6" s="9"/>
      <c r="M6" s="9"/>
      <c r="N6" s="9"/>
      <c r="O6" s="9"/>
      <c r="P6" s="9"/>
      <c r="Q6" s="9"/>
      <c r="R6" s="9"/>
      <c r="S6" s="9"/>
      <c r="T6" s="9"/>
      <c r="U6" s="9"/>
      <c r="V6" s="9"/>
      <c r="W6" s="9"/>
      <c r="X6" s="8"/>
      <c r="Y6" s="8"/>
      <c r="Z6" s="8"/>
      <c r="AA6" s="8"/>
      <c r="AB6" s="8"/>
      <c r="AC6" s="8"/>
      <c r="AD6" s="8"/>
      <c r="AE6" s="8"/>
      <c r="AF6" s="8"/>
      <c r="AG6" s="8"/>
      <c r="AH6" s="8"/>
      <c r="AI6" s="8"/>
      <c r="AJ6" s="8"/>
      <c r="AK6" s="8"/>
      <c r="AL6" s="8"/>
      <c r="AM6" s="8"/>
      <c r="AN6" s="8"/>
      <c r="AO6" s="8"/>
      <c r="AP6" s="8"/>
      <c r="AQ6" s="8"/>
      <c r="AR6" s="8"/>
      <c r="AS6" s="8"/>
      <c r="AT6" s="8"/>
      <c r="AU6" s="8"/>
      <c r="AV6" s="9"/>
      <c r="AW6" s="9"/>
      <c r="AX6" s="9"/>
      <c r="AY6" s="9"/>
      <c r="AZ6" s="9"/>
      <c r="BA6" s="9"/>
      <c r="BB6" s="9"/>
      <c r="BC6" s="9"/>
      <c r="BD6" s="9"/>
      <c r="BE6" s="10"/>
    </row>
    <row r="7" spans="1:57" ht="45" customHeight="1" x14ac:dyDescent="0.25">
      <c r="A7" s="184">
        <v>1655</v>
      </c>
      <c r="B7" s="185" t="s">
        <v>103</v>
      </c>
      <c r="C7" s="187">
        <v>6085</v>
      </c>
      <c r="D7" s="9">
        <v>1650</v>
      </c>
      <c r="E7" s="8">
        <v>1655</v>
      </c>
      <c r="F7" s="9">
        <v>1670</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10"/>
    </row>
    <row r="8" spans="1:57" ht="45" customHeight="1" x14ac:dyDescent="0.25">
      <c r="A8" s="184">
        <v>1656</v>
      </c>
      <c r="B8" s="185" t="s">
        <v>104</v>
      </c>
      <c r="C8" s="187">
        <v>9033</v>
      </c>
      <c r="D8" s="9">
        <v>1650</v>
      </c>
      <c r="E8" s="8">
        <v>1656</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10"/>
    </row>
    <row r="9" spans="1:57" ht="45" customHeight="1" x14ac:dyDescent="0.25">
      <c r="A9" s="184">
        <v>1657</v>
      </c>
      <c r="B9" s="185" t="s">
        <v>105</v>
      </c>
      <c r="C9" s="187">
        <v>8185</v>
      </c>
      <c r="D9" s="9">
        <v>1650</v>
      </c>
      <c r="E9" s="8">
        <v>1657</v>
      </c>
      <c r="F9" s="9">
        <v>1671</v>
      </c>
      <c r="G9" s="9">
        <v>1672</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10"/>
    </row>
    <row r="10" spans="1:57" ht="45" customHeight="1" x14ac:dyDescent="0.25">
      <c r="A10" s="184">
        <v>1658</v>
      </c>
      <c r="B10" s="185" t="s">
        <v>106</v>
      </c>
      <c r="C10" s="187">
        <v>1234</v>
      </c>
      <c r="D10" s="9">
        <v>1650</v>
      </c>
      <c r="E10" s="8">
        <v>1658</v>
      </c>
      <c r="F10" s="9">
        <v>1673</v>
      </c>
      <c r="G10" s="9">
        <v>1674</v>
      </c>
      <c r="H10" s="9">
        <v>1675</v>
      </c>
      <c r="I10" s="9">
        <v>1684</v>
      </c>
      <c r="J10" s="9">
        <v>1685</v>
      </c>
      <c r="K10" s="9">
        <v>1686</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10"/>
    </row>
    <row r="11" spans="1:57" ht="45" customHeight="1" x14ac:dyDescent="0.25">
      <c r="A11" s="184">
        <v>1659</v>
      </c>
      <c r="B11" s="185" t="s">
        <v>107</v>
      </c>
      <c r="C11" s="187">
        <v>4219</v>
      </c>
      <c r="D11" s="9">
        <v>1650</v>
      </c>
      <c r="E11" s="8">
        <v>1659</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10"/>
    </row>
    <row r="12" spans="1:57" ht="45" customHeight="1" x14ac:dyDescent="0.25">
      <c r="A12" s="184">
        <v>1660</v>
      </c>
      <c r="B12" s="185" t="s">
        <v>108</v>
      </c>
      <c r="C12" s="187">
        <v>1109</v>
      </c>
      <c r="D12" s="9">
        <v>1650</v>
      </c>
      <c r="E12" s="8">
        <v>1660</v>
      </c>
      <c r="F12" s="9">
        <v>1687</v>
      </c>
      <c r="G12" s="9">
        <v>1688</v>
      </c>
      <c r="H12" s="9">
        <v>1689</v>
      </c>
      <c r="I12" s="9">
        <v>1690</v>
      </c>
      <c r="J12" s="9">
        <v>1691</v>
      </c>
      <c r="K12" s="9">
        <v>1692</v>
      </c>
      <c r="L12" s="9">
        <v>1693</v>
      </c>
      <c r="M12" s="9">
        <v>1694</v>
      </c>
      <c r="N12" s="9">
        <v>1695</v>
      </c>
      <c r="O12" s="9">
        <v>1696</v>
      </c>
      <c r="P12" s="9">
        <v>1697</v>
      </c>
      <c r="Q12" s="9">
        <v>1698</v>
      </c>
      <c r="R12" s="9">
        <v>1699</v>
      </c>
      <c r="S12" s="9">
        <v>1700</v>
      </c>
      <c r="T12" s="9">
        <v>1701</v>
      </c>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10"/>
    </row>
    <row r="13" spans="1:57" ht="45" customHeight="1" x14ac:dyDescent="0.25">
      <c r="A13" s="184">
        <v>1661</v>
      </c>
      <c r="B13" s="185" t="s">
        <v>109</v>
      </c>
      <c r="C13" s="187">
        <v>5457</v>
      </c>
      <c r="D13" s="9">
        <v>1650</v>
      </c>
      <c r="E13" s="8">
        <v>1661</v>
      </c>
      <c r="F13" s="9">
        <v>1676</v>
      </c>
      <c r="G13" s="9">
        <v>1677</v>
      </c>
      <c r="H13" s="9">
        <v>1702</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10"/>
    </row>
    <row r="14" spans="1:57" ht="45" customHeight="1" x14ac:dyDescent="0.25">
      <c r="A14" s="184">
        <v>1662</v>
      </c>
      <c r="B14" s="185" t="s">
        <v>110</v>
      </c>
      <c r="C14" s="187">
        <v>9668</v>
      </c>
      <c r="D14" s="9">
        <v>1650</v>
      </c>
      <c r="E14" s="8">
        <v>1662</v>
      </c>
      <c r="F14" s="9">
        <v>1703</v>
      </c>
      <c r="G14" s="9">
        <v>1704</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10"/>
    </row>
    <row r="15" spans="1:57" ht="45" customHeight="1" x14ac:dyDescent="0.25">
      <c r="A15" s="184">
        <v>1663</v>
      </c>
      <c r="B15" s="185" t="s">
        <v>111</v>
      </c>
      <c r="C15" s="187">
        <v>1389</v>
      </c>
      <c r="D15" s="9">
        <v>1650</v>
      </c>
      <c r="E15" s="8">
        <v>1663</v>
      </c>
      <c r="F15" s="9">
        <v>1705</v>
      </c>
      <c r="G15" s="9">
        <v>1706</v>
      </c>
      <c r="H15" s="9"/>
      <c r="I15" s="9"/>
      <c r="J15" s="9"/>
      <c r="K15" s="9"/>
      <c r="L15" s="9"/>
      <c r="M15" s="9"/>
      <c r="N15" s="9"/>
      <c r="O15" s="9"/>
      <c r="P15" s="9"/>
      <c r="Q15" s="9"/>
      <c r="R15" s="9"/>
      <c r="S15" s="9"/>
      <c r="T15" s="9"/>
      <c r="U15" s="9"/>
      <c r="V15" s="9"/>
      <c r="W15" s="9"/>
      <c r="X15" s="8"/>
      <c r="Y15" s="8"/>
      <c r="Z15" s="8"/>
      <c r="AA15" s="8"/>
      <c r="AB15" s="8"/>
      <c r="AC15" s="8"/>
      <c r="AD15" s="8"/>
      <c r="AE15" s="8"/>
      <c r="AF15" s="8"/>
      <c r="AG15" s="8"/>
      <c r="AH15" s="8"/>
      <c r="AI15" s="8"/>
      <c r="AJ15" s="8"/>
      <c r="AK15" s="8"/>
      <c r="AL15" s="8"/>
      <c r="AM15" s="8"/>
      <c r="AN15" s="8"/>
      <c r="AO15" s="8"/>
      <c r="AP15" s="8"/>
      <c r="AQ15" s="8"/>
      <c r="AR15" s="8"/>
      <c r="AS15" s="8"/>
      <c r="AT15" s="8"/>
      <c r="AU15" s="8"/>
      <c r="AV15" s="9"/>
      <c r="AW15" s="9"/>
      <c r="AX15" s="9"/>
      <c r="AY15" s="9"/>
      <c r="AZ15" s="9"/>
      <c r="BA15" s="9"/>
      <c r="BB15" s="9"/>
      <c r="BC15" s="9"/>
      <c r="BD15" s="9"/>
      <c r="BE15" s="10"/>
    </row>
    <row r="16" spans="1:57" ht="45" customHeight="1" x14ac:dyDescent="0.25">
      <c r="A16" s="184">
        <v>1664</v>
      </c>
      <c r="B16" s="185" t="s">
        <v>112</v>
      </c>
      <c r="C16" s="187">
        <v>7533</v>
      </c>
      <c r="D16" s="9">
        <v>1650</v>
      </c>
      <c r="E16" s="8">
        <v>1664</v>
      </c>
      <c r="F16" s="9">
        <v>1678</v>
      </c>
      <c r="G16" s="9">
        <v>1679</v>
      </c>
      <c r="H16" s="9">
        <v>1680</v>
      </c>
      <c r="I16" s="9">
        <v>1707</v>
      </c>
      <c r="J16" s="9">
        <v>1708</v>
      </c>
      <c r="K16" s="9">
        <v>1709</v>
      </c>
      <c r="L16" s="9">
        <v>1710</v>
      </c>
      <c r="M16" s="9">
        <v>1711</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10"/>
    </row>
    <row r="17" spans="1:57" ht="45" customHeight="1" x14ac:dyDescent="0.25">
      <c r="A17" s="184">
        <v>1665</v>
      </c>
      <c r="B17" s="185" t="s">
        <v>113</v>
      </c>
      <c r="C17" s="187">
        <v>7466</v>
      </c>
      <c r="D17" s="9">
        <v>1650</v>
      </c>
      <c r="E17" s="8">
        <v>1665</v>
      </c>
      <c r="F17" s="9">
        <v>1681</v>
      </c>
      <c r="G17" s="9">
        <v>1682</v>
      </c>
      <c r="H17" s="9">
        <v>1683</v>
      </c>
      <c r="I17" s="9">
        <v>1712</v>
      </c>
      <c r="J17" s="9">
        <v>1713</v>
      </c>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10"/>
    </row>
    <row r="18" spans="1:57" ht="45" customHeight="1" x14ac:dyDescent="0.25">
      <c r="A18" s="184">
        <v>1666</v>
      </c>
      <c r="B18" s="185" t="s">
        <v>114</v>
      </c>
      <c r="C18" s="187">
        <v>5810</v>
      </c>
      <c r="D18" s="9">
        <v>1650</v>
      </c>
      <c r="E18" s="8">
        <v>1666</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10"/>
    </row>
    <row r="19" spans="1:57" ht="45" customHeight="1" x14ac:dyDescent="0.25">
      <c r="A19" s="184">
        <v>1667</v>
      </c>
      <c r="B19" s="185" t="s">
        <v>115</v>
      </c>
      <c r="C19" s="187">
        <v>3972</v>
      </c>
      <c r="D19" s="9">
        <v>1650</v>
      </c>
      <c r="E19" s="8">
        <v>1654</v>
      </c>
      <c r="F19" s="8">
        <v>1667</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10"/>
    </row>
    <row r="20" spans="1:57" ht="45" customHeight="1" x14ac:dyDescent="0.25">
      <c r="A20" s="184">
        <v>1668</v>
      </c>
      <c r="B20" s="185" t="s">
        <v>116</v>
      </c>
      <c r="C20" s="187">
        <v>8440</v>
      </c>
      <c r="D20" s="9">
        <v>1650</v>
      </c>
      <c r="E20" s="8">
        <v>1654</v>
      </c>
      <c r="F20" s="8">
        <v>1668</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10"/>
    </row>
    <row r="21" spans="1:57" ht="45" customHeight="1" x14ac:dyDescent="0.25">
      <c r="A21" s="184">
        <v>1669</v>
      </c>
      <c r="B21" s="185" t="s">
        <v>117</v>
      </c>
      <c r="C21" s="187">
        <v>7681</v>
      </c>
      <c r="D21" s="9">
        <v>1650</v>
      </c>
      <c r="E21" s="8">
        <v>1654</v>
      </c>
      <c r="F21" s="8">
        <v>1669</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10"/>
    </row>
    <row r="22" spans="1:57" ht="45" customHeight="1" x14ac:dyDescent="0.25">
      <c r="A22" s="184">
        <v>1670</v>
      </c>
      <c r="B22" s="185" t="s">
        <v>118</v>
      </c>
      <c r="C22" s="187">
        <v>3831</v>
      </c>
      <c r="D22" s="9">
        <v>1650</v>
      </c>
      <c r="E22" s="8">
        <v>1655</v>
      </c>
      <c r="F22" s="9">
        <v>1670</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10"/>
    </row>
    <row r="23" spans="1:57" ht="45" customHeight="1" x14ac:dyDescent="0.25">
      <c r="A23" s="184">
        <v>1671</v>
      </c>
      <c r="B23" s="185" t="s">
        <v>119</v>
      </c>
      <c r="C23" s="187">
        <v>5362</v>
      </c>
      <c r="D23" s="9">
        <v>1650</v>
      </c>
      <c r="E23" s="8">
        <v>1657</v>
      </c>
      <c r="F23" s="9">
        <v>1671</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10"/>
    </row>
    <row r="24" spans="1:57" ht="45" customHeight="1" x14ac:dyDescent="0.25">
      <c r="A24" s="184">
        <v>1672</v>
      </c>
      <c r="B24" s="185" t="s">
        <v>120</v>
      </c>
      <c r="C24" s="187">
        <v>7308</v>
      </c>
      <c r="D24" s="9">
        <v>1650</v>
      </c>
      <c r="E24" s="8">
        <v>1657</v>
      </c>
      <c r="F24" s="9">
        <v>1672</v>
      </c>
      <c r="G24" s="9"/>
      <c r="H24" s="9"/>
      <c r="I24" s="9"/>
      <c r="J24" s="9"/>
      <c r="K24" s="9"/>
      <c r="L24" s="9"/>
      <c r="M24" s="9"/>
      <c r="N24" s="9"/>
      <c r="O24" s="9"/>
      <c r="P24" s="9"/>
      <c r="Q24" s="9"/>
      <c r="R24" s="9"/>
      <c r="S24" s="9"/>
      <c r="T24" s="9"/>
      <c r="U24" s="9"/>
      <c r="V24" s="9"/>
      <c r="W24" s="9"/>
      <c r="X24" s="8"/>
      <c r="Y24" s="8"/>
      <c r="Z24" s="8"/>
      <c r="AA24" s="8"/>
      <c r="AB24" s="8"/>
      <c r="AC24" s="8"/>
      <c r="AD24" s="8"/>
      <c r="AE24" s="8"/>
      <c r="AF24" s="8"/>
      <c r="AG24" s="8"/>
      <c r="AH24" s="8"/>
      <c r="AI24" s="8"/>
      <c r="AJ24" s="8"/>
      <c r="AK24" s="8"/>
      <c r="AL24" s="8"/>
      <c r="AM24" s="8"/>
      <c r="AN24" s="8"/>
      <c r="AO24" s="8"/>
      <c r="AP24" s="8"/>
      <c r="AQ24" s="8"/>
      <c r="AR24" s="8"/>
      <c r="AS24" s="8"/>
      <c r="AT24" s="8"/>
      <c r="AU24" s="8"/>
      <c r="AV24" s="9"/>
      <c r="AW24" s="9"/>
      <c r="AX24" s="9"/>
      <c r="AY24" s="9"/>
      <c r="AZ24" s="9"/>
      <c r="BA24" s="9"/>
      <c r="BB24" s="9"/>
      <c r="BC24" s="9"/>
      <c r="BD24" s="9"/>
      <c r="BE24" s="10"/>
    </row>
    <row r="25" spans="1:57" ht="45" customHeight="1" x14ac:dyDescent="0.25">
      <c r="A25" s="184">
        <v>1673</v>
      </c>
      <c r="B25" s="185" t="s">
        <v>121</v>
      </c>
      <c r="C25" s="187">
        <v>7487</v>
      </c>
      <c r="D25" s="9">
        <v>1650</v>
      </c>
      <c r="E25" s="8">
        <v>1658</v>
      </c>
      <c r="F25" s="9">
        <v>1673</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10"/>
    </row>
    <row r="26" spans="1:57" ht="45" customHeight="1" x14ac:dyDescent="0.25">
      <c r="A26" s="184">
        <v>1674</v>
      </c>
      <c r="B26" s="185" t="s">
        <v>122</v>
      </c>
      <c r="C26" s="187">
        <v>9261</v>
      </c>
      <c r="D26" s="9">
        <v>1650</v>
      </c>
      <c r="E26" s="8">
        <v>1658</v>
      </c>
      <c r="F26" s="9">
        <v>1674</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10"/>
    </row>
    <row r="27" spans="1:57" ht="45" customHeight="1" x14ac:dyDescent="0.25">
      <c r="A27" s="184">
        <v>1675</v>
      </c>
      <c r="B27" s="185" t="s">
        <v>123</v>
      </c>
      <c r="C27" s="187">
        <v>4005</v>
      </c>
      <c r="D27" s="9">
        <v>1650</v>
      </c>
      <c r="E27" s="8">
        <v>1658</v>
      </c>
      <c r="F27" s="9">
        <v>1675</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10"/>
    </row>
    <row r="28" spans="1:57" ht="45" customHeight="1" x14ac:dyDescent="0.25">
      <c r="A28" s="184">
        <v>1676</v>
      </c>
      <c r="B28" s="185" t="s">
        <v>124</v>
      </c>
      <c r="C28" s="187">
        <v>9948</v>
      </c>
      <c r="D28" s="9">
        <v>1650</v>
      </c>
      <c r="E28" s="8">
        <v>1661</v>
      </c>
      <c r="F28" s="9">
        <v>1676</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10"/>
    </row>
    <row r="29" spans="1:57" ht="45" customHeight="1" x14ac:dyDescent="0.25">
      <c r="A29" s="184">
        <v>1677</v>
      </c>
      <c r="B29" s="185" t="s">
        <v>125</v>
      </c>
      <c r="C29" s="187">
        <v>9146</v>
      </c>
      <c r="D29" s="9">
        <v>1650</v>
      </c>
      <c r="E29" s="8">
        <v>1661</v>
      </c>
      <c r="F29" s="9">
        <v>1677</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10"/>
    </row>
    <row r="30" spans="1:57" ht="45" customHeight="1" x14ac:dyDescent="0.25">
      <c r="A30" s="184">
        <v>1678</v>
      </c>
      <c r="B30" s="185" t="s">
        <v>126</v>
      </c>
      <c r="C30" s="187">
        <v>9846</v>
      </c>
      <c r="D30" s="9">
        <v>1650</v>
      </c>
      <c r="E30" s="8">
        <v>1664</v>
      </c>
      <c r="F30" s="9">
        <v>1678</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10"/>
    </row>
    <row r="31" spans="1:57" ht="45" customHeight="1" x14ac:dyDescent="0.25">
      <c r="A31" s="184">
        <v>1679</v>
      </c>
      <c r="B31" s="185" t="s">
        <v>127</v>
      </c>
      <c r="C31" s="187">
        <v>3092</v>
      </c>
      <c r="D31" s="9">
        <v>1650</v>
      </c>
      <c r="E31" s="8">
        <v>1664</v>
      </c>
      <c r="F31" s="9">
        <v>1679</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10"/>
    </row>
    <row r="32" spans="1:57" ht="45" customHeight="1" x14ac:dyDescent="0.25">
      <c r="A32" s="184">
        <v>1680</v>
      </c>
      <c r="B32" s="185" t="s">
        <v>128</v>
      </c>
      <c r="C32" s="187">
        <v>2012</v>
      </c>
      <c r="D32" s="9">
        <v>1650</v>
      </c>
      <c r="E32" s="8">
        <v>1664</v>
      </c>
      <c r="F32" s="9">
        <v>1680</v>
      </c>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10"/>
    </row>
    <row r="33" spans="1:57" ht="45" customHeight="1" x14ac:dyDescent="0.25">
      <c r="A33" s="184">
        <v>1681</v>
      </c>
      <c r="B33" s="185" t="s">
        <v>129</v>
      </c>
      <c r="C33" s="187">
        <v>3729</v>
      </c>
      <c r="D33" s="9">
        <v>1650</v>
      </c>
      <c r="E33" s="8">
        <v>1665</v>
      </c>
      <c r="F33" s="9">
        <v>1681</v>
      </c>
      <c r="G33" s="9"/>
      <c r="H33" s="9"/>
      <c r="I33" s="9"/>
      <c r="J33" s="9"/>
      <c r="K33" s="9"/>
      <c r="L33" s="9"/>
      <c r="M33" s="9"/>
      <c r="N33" s="9"/>
      <c r="O33" s="9"/>
      <c r="P33" s="9"/>
      <c r="Q33" s="9"/>
      <c r="R33" s="9"/>
      <c r="S33" s="9"/>
      <c r="T33" s="9"/>
      <c r="U33" s="9"/>
      <c r="V33" s="9"/>
      <c r="W33" s="9"/>
      <c r="X33" s="8"/>
      <c r="Y33" s="8"/>
      <c r="Z33" s="8"/>
      <c r="AA33" s="8"/>
      <c r="AB33" s="8"/>
      <c r="AC33" s="8"/>
      <c r="AD33" s="8"/>
      <c r="AE33" s="8"/>
      <c r="AF33" s="8"/>
      <c r="AG33" s="8"/>
      <c r="AH33" s="8"/>
      <c r="AI33" s="8"/>
      <c r="AJ33" s="8"/>
      <c r="AK33" s="8"/>
      <c r="AL33" s="8"/>
      <c r="AM33" s="8"/>
      <c r="AN33" s="8"/>
      <c r="AO33" s="8"/>
      <c r="AP33" s="8"/>
      <c r="AQ33" s="8"/>
      <c r="AR33" s="8"/>
      <c r="AS33" s="8"/>
      <c r="AT33" s="8"/>
      <c r="AU33" s="8"/>
      <c r="AV33" s="9"/>
      <c r="AW33" s="9"/>
      <c r="AX33" s="9"/>
      <c r="AY33" s="9"/>
      <c r="AZ33" s="9"/>
      <c r="BA33" s="9"/>
      <c r="BB33" s="9"/>
      <c r="BC33" s="9"/>
      <c r="BD33" s="9"/>
      <c r="BE33" s="10"/>
    </row>
    <row r="34" spans="1:57" ht="45" customHeight="1" x14ac:dyDescent="0.25">
      <c r="A34" s="184">
        <v>1682</v>
      </c>
      <c r="B34" s="185" t="s">
        <v>130</v>
      </c>
      <c r="C34" s="187">
        <v>9624</v>
      </c>
      <c r="D34" s="9">
        <v>1650</v>
      </c>
      <c r="E34" s="8">
        <v>1665</v>
      </c>
      <c r="F34" s="9">
        <v>1682</v>
      </c>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10"/>
    </row>
    <row r="35" spans="1:57" ht="45" customHeight="1" x14ac:dyDescent="0.25">
      <c r="A35" s="184">
        <v>1683</v>
      </c>
      <c r="B35" s="185" t="s">
        <v>131</v>
      </c>
      <c r="C35" s="187">
        <v>9517</v>
      </c>
      <c r="D35" s="9">
        <v>1650</v>
      </c>
      <c r="E35" s="8">
        <v>1665</v>
      </c>
      <c r="F35" s="9">
        <v>1683</v>
      </c>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10"/>
    </row>
    <row r="36" spans="1:57" ht="45" customHeight="1" x14ac:dyDescent="0.25">
      <c r="A36" s="184">
        <v>1684</v>
      </c>
      <c r="B36" s="185" t="s">
        <v>182</v>
      </c>
      <c r="C36" s="187">
        <v>6370</v>
      </c>
      <c r="D36" s="9">
        <v>1650</v>
      </c>
      <c r="E36" s="8">
        <v>1658</v>
      </c>
      <c r="F36" s="9">
        <v>1684</v>
      </c>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10"/>
    </row>
    <row r="37" spans="1:57" ht="45" customHeight="1" x14ac:dyDescent="0.25">
      <c r="A37" s="184">
        <v>1685</v>
      </c>
      <c r="B37" s="185" t="s">
        <v>183</v>
      </c>
      <c r="C37" s="187">
        <v>2997</v>
      </c>
      <c r="D37" s="9">
        <v>1650</v>
      </c>
      <c r="E37" s="8">
        <v>1658</v>
      </c>
      <c r="F37" s="9">
        <v>1685</v>
      </c>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10"/>
    </row>
    <row r="38" spans="1:57" ht="45" customHeight="1" x14ac:dyDescent="0.25">
      <c r="A38" s="184">
        <v>1686</v>
      </c>
      <c r="B38" s="185" t="s">
        <v>184</v>
      </c>
      <c r="C38" s="187">
        <v>4319</v>
      </c>
      <c r="D38" s="9">
        <v>1650</v>
      </c>
      <c r="E38" s="8">
        <v>1658</v>
      </c>
      <c r="F38" s="9">
        <v>1686</v>
      </c>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10"/>
    </row>
    <row r="39" spans="1:57" ht="45" customHeight="1" x14ac:dyDescent="0.25">
      <c r="A39" s="184">
        <v>1687</v>
      </c>
      <c r="B39" s="185" t="s">
        <v>132</v>
      </c>
      <c r="C39" s="187">
        <v>5391</v>
      </c>
      <c r="D39" s="9">
        <v>1650</v>
      </c>
      <c r="E39" s="8">
        <v>1660</v>
      </c>
      <c r="F39" s="9">
        <v>1687</v>
      </c>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10"/>
    </row>
    <row r="40" spans="1:57" ht="45" customHeight="1" x14ac:dyDescent="0.25">
      <c r="A40" s="184">
        <v>1688</v>
      </c>
      <c r="B40" s="185" t="s">
        <v>133</v>
      </c>
      <c r="C40" s="187">
        <v>7728</v>
      </c>
      <c r="D40" s="9">
        <v>1650</v>
      </c>
      <c r="E40" s="8">
        <v>1660</v>
      </c>
      <c r="F40" s="9">
        <v>1688</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10"/>
    </row>
    <row r="41" spans="1:57" ht="45" customHeight="1" x14ac:dyDescent="0.25">
      <c r="A41" s="184">
        <v>1689</v>
      </c>
      <c r="B41" s="185" t="s">
        <v>134</v>
      </c>
      <c r="C41" s="187">
        <v>9380</v>
      </c>
      <c r="D41" s="9">
        <v>1650</v>
      </c>
      <c r="E41" s="8">
        <v>1660</v>
      </c>
      <c r="F41" s="9">
        <v>1689</v>
      </c>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10"/>
    </row>
    <row r="42" spans="1:57" ht="45" customHeight="1" x14ac:dyDescent="0.25">
      <c r="A42" s="184">
        <v>1690</v>
      </c>
      <c r="B42" s="185" t="s">
        <v>135</v>
      </c>
      <c r="C42" s="187">
        <v>4123</v>
      </c>
      <c r="D42" s="9">
        <v>1650</v>
      </c>
      <c r="E42" s="8">
        <v>1660</v>
      </c>
      <c r="F42" s="9">
        <v>1690</v>
      </c>
      <c r="G42" s="9"/>
      <c r="H42" s="9"/>
      <c r="I42" s="9"/>
      <c r="J42" s="9"/>
      <c r="K42" s="9"/>
      <c r="L42" s="9"/>
      <c r="M42" s="9"/>
      <c r="N42" s="9"/>
      <c r="O42" s="9"/>
      <c r="P42" s="9"/>
      <c r="Q42" s="9"/>
      <c r="R42" s="9"/>
      <c r="S42" s="9"/>
      <c r="T42" s="9"/>
      <c r="U42" s="9"/>
      <c r="V42" s="9"/>
      <c r="W42" s="9"/>
      <c r="X42" s="8"/>
      <c r="Y42" s="8"/>
      <c r="Z42" s="8"/>
      <c r="AA42" s="8"/>
      <c r="AB42" s="8"/>
      <c r="AC42" s="8"/>
      <c r="AD42" s="8"/>
      <c r="AE42" s="8"/>
      <c r="AF42" s="8"/>
      <c r="AG42" s="8"/>
      <c r="AH42" s="8"/>
      <c r="AI42" s="8"/>
      <c r="AJ42" s="8"/>
      <c r="AK42" s="8"/>
      <c r="AL42" s="8"/>
      <c r="AM42" s="8"/>
      <c r="AN42" s="8"/>
      <c r="AO42" s="8"/>
      <c r="AP42" s="8"/>
      <c r="AQ42" s="8"/>
      <c r="AR42" s="8"/>
      <c r="AS42" s="8"/>
      <c r="AT42" s="8"/>
      <c r="AU42" s="8"/>
      <c r="AV42" s="9"/>
      <c r="AW42" s="9"/>
      <c r="AX42" s="9"/>
      <c r="AY42" s="9"/>
      <c r="AZ42" s="9"/>
      <c r="BA42" s="9"/>
      <c r="BB42" s="9"/>
      <c r="BC42" s="9"/>
      <c r="BD42" s="9"/>
      <c r="BE42" s="10"/>
    </row>
    <row r="43" spans="1:57" ht="45" customHeight="1" x14ac:dyDescent="0.25">
      <c r="A43" s="184">
        <v>1691</v>
      </c>
      <c r="B43" s="185" t="s">
        <v>136</v>
      </c>
      <c r="C43" s="187">
        <v>2248</v>
      </c>
      <c r="D43" s="9">
        <v>1650</v>
      </c>
      <c r="E43" s="8">
        <v>1660</v>
      </c>
      <c r="F43" s="9">
        <v>1691</v>
      </c>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10"/>
    </row>
    <row r="44" spans="1:57" ht="45" customHeight="1" x14ac:dyDescent="0.25">
      <c r="A44" s="184">
        <v>1692</v>
      </c>
      <c r="B44" s="185" t="s">
        <v>137</v>
      </c>
      <c r="C44" s="187">
        <v>4753</v>
      </c>
      <c r="D44" s="9">
        <v>1650</v>
      </c>
      <c r="E44" s="8">
        <v>1660</v>
      </c>
      <c r="F44" s="9">
        <v>1692</v>
      </c>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10"/>
    </row>
    <row r="45" spans="1:57" ht="45" customHeight="1" x14ac:dyDescent="0.25">
      <c r="A45" s="184">
        <v>1693</v>
      </c>
      <c r="B45" s="185" t="s">
        <v>138</v>
      </c>
      <c r="C45" s="187">
        <v>7473</v>
      </c>
      <c r="D45" s="9">
        <v>1650</v>
      </c>
      <c r="E45" s="8">
        <v>1660</v>
      </c>
      <c r="F45" s="9">
        <v>1693</v>
      </c>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10"/>
    </row>
    <row r="46" spans="1:57" ht="45" customHeight="1" x14ac:dyDescent="0.25">
      <c r="A46" s="184">
        <v>1694</v>
      </c>
      <c r="B46" s="185" t="s">
        <v>139</v>
      </c>
      <c r="C46" s="187">
        <v>2442</v>
      </c>
      <c r="D46" s="9">
        <v>1650</v>
      </c>
      <c r="E46" s="8">
        <v>1660</v>
      </c>
      <c r="F46" s="9">
        <v>1694</v>
      </c>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10"/>
    </row>
    <row r="47" spans="1:57" ht="45" customHeight="1" x14ac:dyDescent="0.25">
      <c r="A47" s="184">
        <v>1695</v>
      </c>
      <c r="B47" s="185" t="s">
        <v>140</v>
      </c>
      <c r="C47" s="187">
        <v>7019</v>
      </c>
      <c r="D47" s="9">
        <v>1650</v>
      </c>
      <c r="E47" s="8">
        <v>1660</v>
      </c>
      <c r="F47" s="9">
        <v>1695</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10"/>
    </row>
    <row r="48" spans="1:57" ht="45" customHeight="1" x14ac:dyDescent="0.25">
      <c r="A48" s="184">
        <v>1696</v>
      </c>
      <c r="B48" s="185" t="s">
        <v>141</v>
      </c>
      <c r="C48" s="187">
        <v>2580</v>
      </c>
      <c r="D48" s="9">
        <v>1650</v>
      </c>
      <c r="E48" s="8">
        <v>1660</v>
      </c>
      <c r="F48" s="9">
        <v>1696</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10"/>
    </row>
    <row r="49" spans="1:57" ht="45" customHeight="1" x14ac:dyDescent="0.25">
      <c r="A49" s="184">
        <v>1697</v>
      </c>
      <c r="B49" s="185" t="s">
        <v>142</v>
      </c>
      <c r="C49" s="187">
        <v>2576</v>
      </c>
      <c r="D49" s="9">
        <v>1650</v>
      </c>
      <c r="E49" s="8">
        <v>1660</v>
      </c>
      <c r="F49" s="9">
        <v>1697</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10"/>
    </row>
    <row r="50" spans="1:57" ht="45" customHeight="1" x14ac:dyDescent="0.25">
      <c r="A50" s="184">
        <v>1698</v>
      </c>
      <c r="B50" s="185" t="s">
        <v>143</v>
      </c>
      <c r="C50" s="187">
        <v>6141</v>
      </c>
      <c r="D50" s="9">
        <v>1650</v>
      </c>
      <c r="E50" s="8">
        <v>1660</v>
      </c>
      <c r="F50" s="9">
        <v>1698</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10"/>
    </row>
    <row r="51" spans="1:57" ht="45" customHeight="1" x14ac:dyDescent="0.25">
      <c r="A51" s="184">
        <v>1699</v>
      </c>
      <c r="B51" s="185" t="s">
        <v>144</v>
      </c>
      <c r="C51" s="187">
        <v>4471</v>
      </c>
      <c r="D51" s="9">
        <v>1650</v>
      </c>
      <c r="E51" s="8">
        <v>1660</v>
      </c>
      <c r="F51" s="9">
        <v>1699</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10"/>
    </row>
    <row r="52" spans="1:57" ht="45" customHeight="1" x14ac:dyDescent="0.25">
      <c r="A52" s="184">
        <v>1700</v>
      </c>
      <c r="B52" s="185" t="s">
        <v>145</v>
      </c>
      <c r="C52" s="187">
        <v>7724</v>
      </c>
      <c r="D52" s="9">
        <v>1650</v>
      </c>
      <c r="E52" s="8">
        <v>1660</v>
      </c>
      <c r="F52" s="9">
        <v>1700</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10"/>
    </row>
    <row r="53" spans="1:57" ht="45" customHeight="1" x14ac:dyDescent="0.25">
      <c r="A53" s="184">
        <v>1701</v>
      </c>
      <c r="B53" s="185" t="s">
        <v>146</v>
      </c>
      <c r="C53" s="187">
        <v>8989</v>
      </c>
      <c r="D53" s="9">
        <v>1650</v>
      </c>
      <c r="E53" s="8">
        <v>1660</v>
      </c>
      <c r="F53" s="9">
        <v>1701</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10"/>
    </row>
    <row r="54" spans="1:57" ht="45" customHeight="1" x14ac:dyDescent="0.25">
      <c r="A54" s="184">
        <v>1702</v>
      </c>
      <c r="B54" s="185" t="s">
        <v>147</v>
      </c>
      <c r="C54" s="187">
        <v>4333</v>
      </c>
      <c r="D54" s="9">
        <v>1650</v>
      </c>
      <c r="E54" s="8">
        <v>1661</v>
      </c>
      <c r="F54" s="9">
        <v>1702</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10"/>
    </row>
    <row r="55" spans="1:57" ht="45" customHeight="1" x14ac:dyDescent="0.25">
      <c r="A55" s="184">
        <v>1703</v>
      </c>
      <c r="B55" s="185" t="s">
        <v>148</v>
      </c>
      <c r="C55" s="187">
        <v>6186</v>
      </c>
      <c r="D55" s="9">
        <v>1650</v>
      </c>
      <c r="E55" s="8">
        <v>1662</v>
      </c>
      <c r="F55" s="9">
        <v>1703</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10"/>
    </row>
    <row r="56" spans="1:57" ht="45" customHeight="1" x14ac:dyDescent="0.25">
      <c r="A56" s="184">
        <v>1704</v>
      </c>
      <c r="B56" s="185" t="s">
        <v>149</v>
      </c>
      <c r="C56" s="187">
        <v>1812</v>
      </c>
      <c r="D56" s="9">
        <v>1650</v>
      </c>
      <c r="E56" s="8">
        <v>1662</v>
      </c>
      <c r="F56" s="9">
        <v>1704</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10"/>
    </row>
    <row r="57" spans="1:57" ht="45" customHeight="1" x14ac:dyDescent="0.25">
      <c r="A57" s="184">
        <v>1705</v>
      </c>
      <c r="B57" s="185" t="s">
        <v>150</v>
      </c>
      <c r="C57" s="187">
        <v>6697</v>
      </c>
      <c r="D57" s="9">
        <v>1650</v>
      </c>
      <c r="E57" s="8">
        <v>1663</v>
      </c>
      <c r="F57" s="9">
        <v>1705</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10"/>
    </row>
    <row r="58" spans="1:57" ht="45" customHeight="1" x14ac:dyDescent="0.25">
      <c r="A58" s="184">
        <v>1706</v>
      </c>
      <c r="B58" s="185" t="s">
        <v>151</v>
      </c>
      <c r="C58" s="187">
        <v>2439</v>
      </c>
      <c r="D58" s="9">
        <v>1650</v>
      </c>
      <c r="E58" s="8">
        <v>1663</v>
      </c>
      <c r="F58" s="9">
        <v>1706</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10"/>
    </row>
    <row r="59" spans="1:57" ht="45" customHeight="1" x14ac:dyDescent="0.25">
      <c r="A59" s="184">
        <v>1707</v>
      </c>
      <c r="B59" s="185" t="s">
        <v>152</v>
      </c>
      <c r="C59" s="187">
        <v>4532</v>
      </c>
      <c r="D59" s="9">
        <v>1650</v>
      </c>
      <c r="E59" s="8">
        <v>1664</v>
      </c>
      <c r="F59" s="9">
        <v>1707</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10"/>
    </row>
    <row r="60" spans="1:57" ht="45" customHeight="1" x14ac:dyDescent="0.25">
      <c r="A60" s="184">
        <v>1708</v>
      </c>
      <c r="B60" s="185" t="s">
        <v>153</v>
      </c>
      <c r="C60" s="187">
        <v>7772</v>
      </c>
      <c r="D60" s="9">
        <v>1650</v>
      </c>
      <c r="E60" s="8">
        <v>1664</v>
      </c>
      <c r="F60" s="9">
        <v>1708</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10"/>
    </row>
    <row r="61" spans="1:57" ht="45" customHeight="1" x14ac:dyDescent="0.25">
      <c r="A61" s="184">
        <v>1709</v>
      </c>
      <c r="B61" s="185" t="s">
        <v>154</v>
      </c>
      <c r="C61" s="187">
        <v>5587</v>
      </c>
      <c r="D61" s="9">
        <v>1650</v>
      </c>
      <c r="E61" s="8">
        <v>1664</v>
      </c>
      <c r="F61" s="9">
        <v>1709</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10"/>
    </row>
    <row r="62" spans="1:57" ht="45" customHeight="1" x14ac:dyDescent="0.25">
      <c r="A62" s="184">
        <v>1710</v>
      </c>
      <c r="B62" s="185" t="s">
        <v>155</v>
      </c>
      <c r="C62" s="187">
        <v>1357</v>
      </c>
      <c r="D62" s="9">
        <v>1650</v>
      </c>
      <c r="E62" s="8">
        <v>1664</v>
      </c>
      <c r="F62" s="9">
        <v>1710</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10"/>
    </row>
    <row r="63" spans="1:57" ht="45" customHeight="1" x14ac:dyDescent="0.25">
      <c r="A63" s="184">
        <v>1711</v>
      </c>
      <c r="B63" s="185" t="s">
        <v>156</v>
      </c>
      <c r="C63" s="187">
        <v>1168</v>
      </c>
      <c r="D63" s="9">
        <v>1650</v>
      </c>
      <c r="E63" s="8">
        <v>1664</v>
      </c>
      <c r="F63" s="9">
        <v>1711</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10"/>
    </row>
    <row r="64" spans="1:57" ht="45" customHeight="1" x14ac:dyDescent="0.25">
      <c r="A64" s="184">
        <v>1712</v>
      </c>
      <c r="B64" s="185" t="s">
        <v>157</v>
      </c>
      <c r="C64" s="187">
        <v>9686</v>
      </c>
      <c r="D64" s="9">
        <v>1650</v>
      </c>
      <c r="E64" s="8">
        <v>1665</v>
      </c>
      <c r="F64" s="9">
        <v>1712</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10"/>
    </row>
    <row r="65" spans="1:57" ht="45" customHeight="1" thickBot="1" x14ac:dyDescent="0.3">
      <c r="A65" s="188">
        <v>1713</v>
      </c>
      <c r="B65" s="189" t="s">
        <v>158</v>
      </c>
      <c r="C65" s="190">
        <v>5418</v>
      </c>
      <c r="D65" s="11">
        <v>1650</v>
      </c>
      <c r="E65" s="11">
        <v>1665</v>
      </c>
      <c r="F65" s="11">
        <v>1713</v>
      </c>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2"/>
    </row>
    <row r="66" spans="1:57" ht="19.899999999999999" customHeight="1" x14ac:dyDescent="0.25"/>
    <row r="67" spans="1:57" ht="19.899999999999999" customHeight="1" x14ac:dyDescent="0.25"/>
    <row r="68" spans="1:57" ht="19.899999999999999" customHeight="1" x14ac:dyDescent="0.25"/>
    <row r="69" spans="1:57" ht="19.899999999999999" customHeight="1" x14ac:dyDescent="0.25"/>
    <row r="70" spans="1:57" ht="19.899999999999999" customHeight="1" x14ac:dyDescent="0.25"/>
    <row r="71" spans="1:57" ht="19.899999999999999" customHeight="1" x14ac:dyDescent="0.25"/>
    <row r="72" spans="1:57" ht="19.899999999999999" customHeight="1" x14ac:dyDescent="0.25"/>
    <row r="73" spans="1:57" ht="19.899999999999999" customHeight="1" x14ac:dyDescent="0.25"/>
    <row r="74" spans="1:57" ht="19.899999999999999" customHeight="1" x14ac:dyDescent="0.25"/>
    <row r="75" spans="1:57" ht="19.899999999999999" customHeight="1" x14ac:dyDescent="0.25"/>
    <row r="76" spans="1:57" ht="19.899999999999999" customHeight="1" x14ac:dyDescent="0.25"/>
    <row r="77" spans="1:57" ht="19.899999999999999" customHeight="1" x14ac:dyDescent="0.25"/>
    <row r="78" spans="1:57" ht="19.899999999999999" customHeight="1" x14ac:dyDescent="0.25"/>
    <row r="79" spans="1:57" ht="19.899999999999999" customHeight="1" x14ac:dyDescent="0.25"/>
    <row r="80" spans="1:57"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row r="141" ht="19.899999999999999" customHeight="1" x14ac:dyDescent="0.25"/>
    <row r="142" ht="19.899999999999999" customHeight="1" x14ac:dyDescent="0.25"/>
    <row r="143" ht="19.899999999999999" customHeight="1" x14ac:dyDescent="0.25"/>
    <row r="144" ht="19.899999999999999" customHeight="1" x14ac:dyDescent="0.25"/>
    <row r="145" ht="19.899999999999999" customHeight="1" x14ac:dyDescent="0.25"/>
    <row r="146" ht="19.899999999999999" customHeight="1" x14ac:dyDescent="0.25"/>
    <row r="147" ht="19.899999999999999" customHeight="1" x14ac:dyDescent="0.25"/>
    <row r="148" ht="19.899999999999999" customHeight="1" x14ac:dyDescent="0.25"/>
    <row r="149" ht="19.899999999999999" customHeight="1" x14ac:dyDescent="0.25"/>
    <row r="150" ht="19.899999999999999" customHeight="1" x14ac:dyDescent="0.25"/>
    <row r="151" ht="19.899999999999999" customHeight="1" x14ac:dyDescent="0.25"/>
    <row r="152" ht="19.899999999999999" customHeight="1" x14ac:dyDescent="0.25"/>
    <row r="153" ht="19.899999999999999" customHeight="1" x14ac:dyDescent="0.25"/>
    <row r="154" ht="19.899999999999999" customHeight="1" x14ac:dyDescent="0.25"/>
    <row r="155" ht="19.899999999999999" customHeight="1" x14ac:dyDescent="0.25"/>
    <row r="156" ht="19.899999999999999" customHeight="1" x14ac:dyDescent="0.25"/>
    <row r="157" ht="19.899999999999999" customHeight="1" x14ac:dyDescent="0.25"/>
    <row r="158" ht="19.899999999999999" customHeight="1" x14ac:dyDescent="0.25"/>
    <row r="159" ht="19.899999999999999" customHeight="1" x14ac:dyDescent="0.25"/>
    <row r="160" ht="19.899999999999999" customHeight="1" x14ac:dyDescent="0.25"/>
    <row r="161" ht="19.899999999999999" customHeight="1" x14ac:dyDescent="0.25"/>
    <row r="162" ht="19.899999999999999" customHeight="1" x14ac:dyDescent="0.25"/>
    <row r="163" ht="19.899999999999999" customHeight="1" x14ac:dyDescent="0.25"/>
    <row r="164" ht="19.899999999999999" customHeight="1" x14ac:dyDescent="0.25"/>
    <row r="165" ht="19.899999999999999" customHeight="1" x14ac:dyDescent="0.25"/>
    <row r="166" ht="19.899999999999999" customHeight="1" x14ac:dyDescent="0.25"/>
    <row r="167" ht="19.899999999999999" customHeight="1" x14ac:dyDescent="0.25"/>
    <row r="168" ht="19.899999999999999" customHeight="1" x14ac:dyDescent="0.25"/>
    <row r="169" ht="19.899999999999999" customHeight="1" x14ac:dyDescent="0.25"/>
    <row r="170" ht="19.899999999999999" customHeight="1" x14ac:dyDescent="0.25"/>
    <row r="171" ht="19.899999999999999" customHeight="1" x14ac:dyDescent="0.25"/>
    <row r="172" ht="19.899999999999999" customHeight="1" x14ac:dyDescent="0.25"/>
    <row r="173" ht="19.899999999999999" customHeight="1" x14ac:dyDescent="0.25"/>
    <row r="174" ht="19.899999999999999" customHeight="1" x14ac:dyDescent="0.25"/>
    <row r="175" ht="19.899999999999999" customHeight="1" x14ac:dyDescent="0.25"/>
    <row r="176" ht="19.899999999999999" customHeight="1" x14ac:dyDescent="0.25"/>
    <row r="177" ht="19.899999999999999" customHeight="1" x14ac:dyDescent="0.25"/>
    <row r="178" ht="19.899999999999999" customHeight="1" x14ac:dyDescent="0.25"/>
    <row r="179" ht="19.899999999999999" customHeight="1" x14ac:dyDescent="0.25"/>
    <row r="180" ht="19.899999999999999" customHeight="1" x14ac:dyDescent="0.25"/>
    <row r="181" ht="19.899999999999999" customHeight="1" x14ac:dyDescent="0.25"/>
    <row r="182" ht="19.899999999999999" customHeight="1" x14ac:dyDescent="0.25"/>
    <row r="183" ht="19.899999999999999" customHeight="1" x14ac:dyDescent="0.25"/>
    <row r="184" ht="19.899999999999999" customHeight="1" x14ac:dyDescent="0.25"/>
    <row r="185" ht="19.899999999999999" customHeight="1" x14ac:dyDescent="0.25"/>
    <row r="186" ht="19.899999999999999" customHeight="1" x14ac:dyDescent="0.25"/>
    <row r="187" ht="19.899999999999999" customHeight="1" x14ac:dyDescent="0.25"/>
    <row r="188" ht="19.899999999999999" customHeight="1" x14ac:dyDescent="0.25"/>
    <row r="189" ht="19.899999999999999" customHeight="1" x14ac:dyDescent="0.25"/>
    <row r="190" ht="19.899999999999999" customHeight="1" x14ac:dyDescent="0.25"/>
    <row r="191" ht="19.899999999999999" customHeight="1" x14ac:dyDescent="0.25"/>
    <row r="192" ht="19.899999999999999" customHeight="1" x14ac:dyDescent="0.25"/>
    <row r="193" ht="19.899999999999999" customHeight="1" x14ac:dyDescent="0.25"/>
    <row r="194" ht="19.899999999999999" customHeight="1" x14ac:dyDescent="0.25"/>
    <row r="195" ht="19.899999999999999" customHeight="1" x14ac:dyDescent="0.25"/>
    <row r="196" ht="19.899999999999999" customHeight="1" x14ac:dyDescent="0.25"/>
    <row r="197" ht="19.899999999999999" customHeight="1" x14ac:dyDescent="0.25"/>
    <row r="198" ht="19.899999999999999" customHeight="1" x14ac:dyDescent="0.25"/>
    <row r="199" ht="19.899999999999999" customHeight="1" x14ac:dyDescent="0.25"/>
    <row r="200" ht="19.899999999999999" customHeight="1" x14ac:dyDescent="0.25"/>
    <row r="201" ht="19.899999999999999" customHeight="1" x14ac:dyDescent="0.25"/>
    <row r="202" ht="19.899999999999999" customHeight="1" x14ac:dyDescent="0.25"/>
    <row r="203" ht="19.899999999999999" customHeight="1" x14ac:dyDescent="0.25"/>
    <row r="204" ht="19.899999999999999" customHeight="1" x14ac:dyDescent="0.25"/>
    <row r="205" ht="19.899999999999999" customHeight="1" x14ac:dyDescent="0.25"/>
    <row r="206" ht="19.899999999999999" customHeight="1" x14ac:dyDescent="0.25"/>
    <row r="207" ht="19.899999999999999" customHeight="1" x14ac:dyDescent="0.25"/>
    <row r="208" ht="19.899999999999999" customHeight="1" x14ac:dyDescent="0.25"/>
    <row r="209" ht="19.899999999999999" customHeight="1" x14ac:dyDescent="0.25"/>
    <row r="210" ht="19.899999999999999" customHeight="1" x14ac:dyDescent="0.25"/>
    <row r="211" ht="19.899999999999999" customHeight="1" x14ac:dyDescent="0.25"/>
  </sheetData>
  <autoFilter ref="A1:BE65" xr:uid="{00000000-0009-0000-0000-000003000000}"/>
  <conditionalFormatting sqref="H42:N42">
    <cfRule type="duplicateValues" dxfId="85" priority="140"/>
  </conditionalFormatting>
  <conditionalFormatting sqref="A40">
    <cfRule type="duplicateValues" dxfId="84" priority="129"/>
  </conditionalFormatting>
  <conditionalFormatting sqref="A41">
    <cfRule type="duplicateValues" dxfId="83" priority="128"/>
  </conditionalFormatting>
  <conditionalFormatting sqref="A42">
    <cfRule type="duplicateValues" dxfId="82" priority="127"/>
  </conditionalFormatting>
  <conditionalFormatting sqref="H46:N47">
    <cfRule type="duplicateValues" dxfId="81" priority="123"/>
  </conditionalFormatting>
  <conditionalFormatting sqref="H43:N44">
    <cfRule type="duplicateValues" dxfId="80" priority="119"/>
  </conditionalFormatting>
  <conditionalFormatting sqref="C2:C65">
    <cfRule type="duplicateValues" dxfId="79" priority="321"/>
    <cfRule type="duplicateValues" dxfId="78" priority="322"/>
    <cfRule type="duplicateValues" dxfId="77" priority="323"/>
    <cfRule type="duplicateValues" dxfId="76" priority="324"/>
    <cfRule type="duplicateValues" dxfId="75" priority="325"/>
  </conditionalFormatting>
  <conditionalFormatting sqref="C2:C65">
    <cfRule type="duplicateValues" dxfId="74" priority="56"/>
  </conditionalFormatting>
  <conditionalFormatting sqref="H33:N33">
    <cfRule type="duplicateValues" dxfId="73" priority="50"/>
  </conditionalFormatting>
  <conditionalFormatting sqref="A31">
    <cfRule type="duplicateValues" dxfId="72" priority="49"/>
  </conditionalFormatting>
  <conditionalFormatting sqref="A32">
    <cfRule type="duplicateValues" dxfId="71" priority="48"/>
  </conditionalFormatting>
  <conditionalFormatting sqref="A33">
    <cfRule type="duplicateValues" dxfId="70" priority="47"/>
  </conditionalFormatting>
  <conditionalFormatting sqref="H37:N38">
    <cfRule type="duplicateValues" dxfId="69" priority="46"/>
  </conditionalFormatting>
  <conditionalFormatting sqref="H34:N35">
    <cfRule type="duplicateValues" dxfId="68" priority="45"/>
  </conditionalFormatting>
  <conditionalFormatting sqref="H24:N24">
    <cfRule type="duplicateValues" dxfId="67" priority="38"/>
  </conditionalFormatting>
  <conditionalFormatting sqref="A22">
    <cfRule type="duplicateValues" dxfId="66" priority="37"/>
  </conditionalFormatting>
  <conditionalFormatting sqref="A23">
    <cfRule type="duplicateValues" dxfId="65" priority="36"/>
  </conditionalFormatting>
  <conditionalFormatting sqref="A24">
    <cfRule type="duplicateValues" dxfId="64" priority="35"/>
  </conditionalFormatting>
  <conditionalFormatting sqref="H28:N29">
    <cfRule type="duplicateValues" dxfId="63" priority="34"/>
  </conditionalFormatting>
  <conditionalFormatting sqref="H25:N26">
    <cfRule type="duplicateValues" dxfId="62" priority="33"/>
  </conditionalFormatting>
  <conditionalFormatting sqref="H15:N15">
    <cfRule type="duplicateValues" dxfId="61" priority="26"/>
  </conditionalFormatting>
  <conditionalFormatting sqref="A13">
    <cfRule type="duplicateValues" dxfId="60" priority="25"/>
  </conditionalFormatting>
  <conditionalFormatting sqref="A14">
    <cfRule type="duplicateValues" dxfId="59" priority="24"/>
  </conditionalFormatting>
  <conditionalFormatting sqref="A15">
    <cfRule type="duplicateValues" dxfId="58" priority="23"/>
  </conditionalFormatting>
  <conditionalFormatting sqref="H19:N20">
    <cfRule type="duplicateValues" dxfId="57" priority="22"/>
  </conditionalFormatting>
  <conditionalFormatting sqref="H16:N17">
    <cfRule type="duplicateValues" dxfId="56" priority="21"/>
  </conditionalFormatting>
  <conditionalFormatting sqref="H6:N6">
    <cfRule type="duplicateValues" dxfId="55" priority="14"/>
  </conditionalFormatting>
  <conditionalFormatting sqref="A4">
    <cfRule type="duplicateValues" dxfId="54" priority="13"/>
  </conditionalFormatting>
  <conditionalFormatting sqref="A5">
    <cfRule type="duplicateValues" dxfId="53" priority="12"/>
  </conditionalFormatting>
  <conditionalFormatting sqref="A6">
    <cfRule type="duplicateValues" dxfId="52" priority="11"/>
  </conditionalFormatting>
  <conditionalFormatting sqref="H10:N11">
    <cfRule type="duplicateValues" dxfId="51" priority="10"/>
  </conditionalFormatting>
  <conditionalFormatting sqref="H7:N8">
    <cfRule type="duplicateValues" dxfId="50" priority="9"/>
  </conditionalFormatting>
  <conditionalFormatting sqref="C1:C1048576">
    <cfRule type="duplicateValues" dxfId="49" priority="1"/>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89"/>
  <sheetViews>
    <sheetView windowProtection="1" showGridLines="0" zoomScale="70" zoomScaleNormal="70" workbookViewId="0">
      <pane xSplit="4" ySplit="2" topLeftCell="E3" activePane="bottomRight" state="frozen"/>
      <selection activeCell="D2" sqref="D2"/>
      <selection pane="topRight" activeCell="D2" sqref="D2"/>
      <selection pane="bottomLeft" activeCell="D2" sqref="D2"/>
      <selection pane="bottomRight" activeCell="E3" sqref="E3"/>
    </sheetView>
  </sheetViews>
  <sheetFormatPr defaultRowHeight="15" x14ac:dyDescent="0.25"/>
  <cols>
    <col min="1" max="1" width="15.7109375" bestFit="1" customWidth="1"/>
    <col min="2" max="2" width="64.85546875" bestFit="1" customWidth="1"/>
    <col min="3" max="3" width="10" bestFit="1" customWidth="1"/>
    <col min="4" max="46" width="15.7109375" customWidth="1"/>
  </cols>
  <sheetData>
    <row r="1" spans="1:54" ht="33" x14ac:dyDescent="0.25">
      <c r="A1" s="77" t="s">
        <v>63</v>
      </c>
      <c r="B1" s="109" t="s">
        <v>97</v>
      </c>
      <c r="C1" s="110" t="s">
        <v>64</v>
      </c>
      <c r="D1" s="216" t="s">
        <v>83</v>
      </c>
      <c r="E1" s="80" t="s">
        <v>185</v>
      </c>
      <c r="F1" s="81" t="s">
        <v>185</v>
      </c>
      <c r="G1" s="82" t="s">
        <v>185</v>
      </c>
      <c r="H1" s="80" t="s">
        <v>186</v>
      </c>
      <c r="I1" s="81" t="s">
        <v>186</v>
      </c>
      <c r="J1" s="81" t="s">
        <v>186</v>
      </c>
      <c r="K1" s="81" t="s">
        <v>186</v>
      </c>
      <c r="L1" s="81" t="s">
        <v>186</v>
      </c>
      <c r="M1" s="81" t="s">
        <v>186</v>
      </c>
      <c r="N1" s="81" t="s">
        <v>186</v>
      </c>
      <c r="O1" s="81" t="s">
        <v>186</v>
      </c>
      <c r="P1" s="81" t="s">
        <v>186</v>
      </c>
      <c r="Q1" s="81" t="s">
        <v>186</v>
      </c>
      <c r="R1" s="81" t="s">
        <v>186</v>
      </c>
      <c r="S1" s="81" t="s">
        <v>186</v>
      </c>
      <c r="T1" s="82" t="s">
        <v>186</v>
      </c>
      <c r="U1" s="80" t="s">
        <v>187</v>
      </c>
      <c r="V1" s="81" t="s">
        <v>187</v>
      </c>
      <c r="W1" s="81" t="s">
        <v>187</v>
      </c>
      <c r="X1" s="81" t="s">
        <v>187</v>
      </c>
      <c r="Y1" s="81" t="s">
        <v>187</v>
      </c>
      <c r="Z1" s="81" t="s">
        <v>187</v>
      </c>
      <c r="AA1" s="81" t="s">
        <v>187</v>
      </c>
      <c r="AB1" s="82" t="s">
        <v>187</v>
      </c>
      <c r="AC1" s="80" t="s">
        <v>188</v>
      </c>
      <c r="AD1" s="128" t="s">
        <v>188</v>
      </c>
      <c r="AE1" s="128" t="s">
        <v>188</v>
      </c>
      <c r="AF1" s="81" t="s">
        <v>188</v>
      </c>
      <c r="AG1" s="82" t="s">
        <v>188</v>
      </c>
      <c r="AH1" s="80" t="s">
        <v>193</v>
      </c>
      <c r="AI1" s="81" t="s">
        <v>193</v>
      </c>
      <c r="AJ1" s="81" t="s">
        <v>193</v>
      </c>
      <c r="AK1" s="81" t="s">
        <v>193</v>
      </c>
      <c r="AL1" s="81" t="s">
        <v>193</v>
      </c>
      <c r="AM1" s="81" t="s">
        <v>193</v>
      </c>
      <c r="AN1" s="80" t="s">
        <v>194</v>
      </c>
      <c r="AO1" s="81" t="s">
        <v>194</v>
      </c>
      <c r="AP1" s="81" t="s">
        <v>194</v>
      </c>
      <c r="AQ1" s="81" t="s">
        <v>194</v>
      </c>
      <c r="AR1" s="81" t="s">
        <v>194</v>
      </c>
      <c r="AS1" s="81" t="s">
        <v>194</v>
      </c>
      <c r="AT1" s="129" t="s">
        <v>194</v>
      </c>
    </row>
    <row r="2" spans="1:54" ht="96" customHeight="1" thickBot="1" x14ac:dyDescent="0.3">
      <c r="A2" s="85" t="s">
        <v>62</v>
      </c>
      <c r="B2" s="86" t="s">
        <v>62</v>
      </c>
      <c r="C2" s="87" t="s">
        <v>62</v>
      </c>
      <c r="D2" s="217" t="s">
        <v>62</v>
      </c>
      <c r="E2" s="218" t="s">
        <v>99</v>
      </c>
      <c r="F2" s="215" t="s">
        <v>100</v>
      </c>
      <c r="G2" s="219" t="s">
        <v>101</v>
      </c>
      <c r="H2" s="76" t="s">
        <v>102</v>
      </c>
      <c r="I2" s="88" t="s">
        <v>103</v>
      </c>
      <c r="J2" s="88" t="s">
        <v>104</v>
      </c>
      <c r="K2" s="88" t="s">
        <v>105</v>
      </c>
      <c r="L2" s="88" t="s">
        <v>106</v>
      </c>
      <c r="M2" s="88" t="s">
        <v>107</v>
      </c>
      <c r="N2" s="88" t="s">
        <v>108</v>
      </c>
      <c r="O2" s="88" t="s">
        <v>109</v>
      </c>
      <c r="P2" s="88" t="s">
        <v>110</v>
      </c>
      <c r="Q2" s="88" t="s">
        <v>111</v>
      </c>
      <c r="R2" s="88" t="s">
        <v>112</v>
      </c>
      <c r="S2" s="88" t="s">
        <v>114</v>
      </c>
      <c r="T2" s="89" t="s">
        <v>113</v>
      </c>
      <c r="U2" s="76" t="s">
        <v>174</v>
      </c>
      <c r="V2" s="88" t="s">
        <v>175</v>
      </c>
      <c r="W2" s="88" t="s">
        <v>176</v>
      </c>
      <c r="X2" s="88" t="s">
        <v>177</v>
      </c>
      <c r="Y2" s="88" t="s">
        <v>178</v>
      </c>
      <c r="Z2" s="88" t="s">
        <v>179</v>
      </c>
      <c r="AA2" s="88" t="s">
        <v>180</v>
      </c>
      <c r="AB2" s="89" t="s">
        <v>181</v>
      </c>
      <c r="AC2" s="76" t="s">
        <v>189</v>
      </c>
      <c r="AD2" s="88" t="s">
        <v>190</v>
      </c>
      <c r="AE2" s="88" t="s">
        <v>191</v>
      </c>
      <c r="AF2" s="88" t="s">
        <v>192</v>
      </c>
      <c r="AG2" s="89" t="s">
        <v>260</v>
      </c>
      <c r="AH2" s="297" t="s">
        <v>205</v>
      </c>
      <c r="AI2" s="88" t="s">
        <v>204</v>
      </c>
      <c r="AJ2" s="88" t="s">
        <v>203</v>
      </c>
      <c r="AK2" s="88" t="s">
        <v>202</v>
      </c>
      <c r="AL2" s="88" t="s">
        <v>201</v>
      </c>
      <c r="AM2" s="297" t="s">
        <v>260</v>
      </c>
      <c r="AN2" s="76" t="s">
        <v>195</v>
      </c>
      <c r="AO2" s="88" t="s">
        <v>196</v>
      </c>
      <c r="AP2" s="88" t="s">
        <v>197</v>
      </c>
      <c r="AQ2" s="88" t="s">
        <v>198</v>
      </c>
      <c r="AR2" s="88" t="s">
        <v>199</v>
      </c>
      <c r="AS2" s="88" t="s">
        <v>200</v>
      </c>
      <c r="AT2" s="300" t="s">
        <v>260</v>
      </c>
    </row>
    <row r="3" spans="1:54" ht="25.15" customHeight="1" thickBot="1" x14ac:dyDescent="0.3">
      <c r="A3" s="251">
        <v>1650</v>
      </c>
      <c r="B3" s="252" t="s">
        <v>96</v>
      </c>
      <c r="C3" s="253">
        <v>43661</v>
      </c>
      <c r="D3" s="254">
        <v>1547</v>
      </c>
      <c r="E3" s="255">
        <v>63</v>
      </c>
      <c r="F3" s="256">
        <v>1262</v>
      </c>
      <c r="G3" s="257">
        <v>222</v>
      </c>
      <c r="H3" s="255">
        <v>33</v>
      </c>
      <c r="I3" s="256">
        <v>10</v>
      </c>
      <c r="J3" s="256">
        <v>22</v>
      </c>
      <c r="K3" s="256">
        <v>29</v>
      </c>
      <c r="L3" s="256">
        <v>61</v>
      </c>
      <c r="M3" s="256">
        <v>14</v>
      </c>
      <c r="N3" s="256">
        <v>881</v>
      </c>
      <c r="O3" s="256">
        <v>47</v>
      </c>
      <c r="P3" s="256">
        <v>31</v>
      </c>
      <c r="Q3" s="256">
        <v>66</v>
      </c>
      <c r="R3" s="256">
        <v>228</v>
      </c>
      <c r="S3" s="256">
        <v>67</v>
      </c>
      <c r="T3" s="257">
        <v>58</v>
      </c>
      <c r="U3" s="255">
        <v>805</v>
      </c>
      <c r="V3" s="256">
        <v>331</v>
      </c>
      <c r="W3" s="256">
        <v>99</v>
      </c>
      <c r="X3" s="256">
        <v>81</v>
      </c>
      <c r="Y3" s="256">
        <v>59</v>
      </c>
      <c r="Z3" s="256">
        <v>81</v>
      </c>
      <c r="AA3" s="256">
        <v>79</v>
      </c>
      <c r="AB3" s="257">
        <v>12</v>
      </c>
      <c r="AC3" s="255">
        <v>129</v>
      </c>
      <c r="AD3" s="256">
        <v>759</v>
      </c>
      <c r="AE3" s="256">
        <v>529</v>
      </c>
      <c r="AF3" s="272">
        <v>103</v>
      </c>
      <c r="AG3" s="273">
        <v>27</v>
      </c>
      <c r="AH3" s="293">
        <v>83</v>
      </c>
      <c r="AI3" s="256">
        <v>374</v>
      </c>
      <c r="AJ3" s="256">
        <v>840</v>
      </c>
      <c r="AK3" s="256">
        <v>215</v>
      </c>
      <c r="AL3" s="256">
        <v>8</v>
      </c>
      <c r="AM3" s="285">
        <v>27</v>
      </c>
      <c r="AN3" s="255">
        <v>45</v>
      </c>
      <c r="AO3" s="256">
        <v>146</v>
      </c>
      <c r="AP3" s="256">
        <v>346</v>
      </c>
      <c r="AQ3" s="256">
        <v>104</v>
      </c>
      <c r="AR3" s="256">
        <v>151</v>
      </c>
      <c r="AS3" s="256">
        <v>728</v>
      </c>
      <c r="AT3" s="273">
        <v>27</v>
      </c>
      <c r="AV3" s="271">
        <f t="shared" ref="AV3:AV66" si="0">+D3</f>
        <v>1547</v>
      </c>
      <c r="AW3" s="272">
        <f t="shared" ref="AW3:AW66" si="1">SUM(E3:G3)</f>
        <v>1547</v>
      </c>
      <c r="AX3" s="272">
        <f t="shared" ref="AX3:AX66" si="2">SUM(H3:T3)</f>
        <v>1547</v>
      </c>
      <c r="AY3" s="272">
        <f t="shared" ref="AY3:AY66" si="3">SUM(U3:AB3)</f>
        <v>1547</v>
      </c>
      <c r="AZ3" s="272">
        <f>SUM(AC3:AG3)</f>
        <v>1547</v>
      </c>
      <c r="BA3" s="272">
        <f>SUM(AH3:AM3)</f>
        <v>1547</v>
      </c>
      <c r="BB3" s="273">
        <f>SUM(AN3:AT3)</f>
        <v>1547</v>
      </c>
    </row>
    <row r="4" spans="1:54" ht="25.15" customHeight="1" thickBot="1" x14ac:dyDescent="0.3">
      <c r="A4" s="80">
        <v>1651</v>
      </c>
      <c r="B4" s="122" t="s">
        <v>99</v>
      </c>
      <c r="C4" s="90">
        <v>43661</v>
      </c>
      <c r="D4" s="126">
        <v>63</v>
      </c>
      <c r="E4" s="265"/>
      <c r="F4" s="266"/>
      <c r="G4" s="267"/>
      <c r="H4" s="220">
        <v>9</v>
      </c>
      <c r="I4" s="120">
        <v>2</v>
      </c>
      <c r="J4" s="120">
        <v>0</v>
      </c>
      <c r="K4" s="120">
        <v>2</v>
      </c>
      <c r="L4" s="120">
        <v>22</v>
      </c>
      <c r="M4" s="120">
        <v>2</v>
      </c>
      <c r="N4" s="120">
        <v>0</v>
      </c>
      <c r="O4" s="120">
        <v>9</v>
      </c>
      <c r="P4" s="120">
        <v>0</v>
      </c>
      <c r="Q4" s="120">
        <v>0</v>
      </c>
      <c r="R4" s="120">
        <v>11</v>
      </c>
      <c r="S4" s="120">
        <v>0</v>
      </c>
      <c r="T4" s="121">
        <v>6</v>
      </c>
      <c r="U4" s="220">
        <v>0</v>
      </c>
      <c r="V4" s="120">
        <v>7</v>
      </c>
      <c r="W4" s="120">
        <v>2</v>
      </c>
      <c r="X4" s="120">
        <v>6</v>
      </c>
      <c r="Y4" s="120">
        <v>14</v>
      </c>
      <c r="Z4" s="120">
        <v>16</v>
      </c>
      <c r="AA4" s="120">
        <v>16</v>
      </c>
      <c r="AB4" s="121">
        <v>2</v>
      </c>
      <c r="AC4" s="220">
        <v>2</v>
      </c>
      <c r="AD4" s="120">
        <v>32</v>
      </c>
      <c r="AE4" s="120">
        <v>21</v>
      </c>
      <c r="AF4" s="263">
        <v>7</v>
      </c>
      <c r="AG4" s="264">
        <v>1</v>
      </c>
      <c r="AH4" s="292">
        <v>14</v>
      </c>
      <c r="AI4" s="120">
        <v>30</v>
      </c>
      <c r="AJ4" s="120">
        <v>12</v>
      </c>
      <c r="AK4" s="120">
        <v>3</v>
      </c>
      <c r="AL4" s="120">
        <v>3</v>
      </c>
      <c r="AM4" s="286">
        <v>1</v>
      </c>
      <c r="AN4" s="220">
        <v>11</v>
      </c>
      <c r="AO4" s="120">
        <v>29</v>
      </c>
      <c r="AP4" s="120">
        <v>20</v>
      </c>
      <c r="AQ4" s="120">
        <v>0</v>
      </c>
      <c r="AR4" s="120">
        <v>2</v>
      </c>
      <c r="AS4" s="120">
        <v>0</v>
      </c>
      <c r="AT4" s="257">
        <v>1</v>
      </c>
      <c r="AV4" s="271">
        <f t="shared" si="0"/>
        <v>63</v>
      </c>
      <c r="AW4" s="272">
        <f t="shared" si="1"/>
        <v>0</v>
      </c>
      <c r="AX4" s="272">
        <f t="shared" si="2"/>
        <v>63</v>
      </c>
      <c r="AY4" s="272">
        <f t="shared" si="3"/>
        <v>63</v>
      </c>
      <c r="AZ4" s="272">
        <f>SUM(AC4:AG4)</f>
        <v>63</v>
      </c>
      <c r="BA4" s="272">
        <f t="shared" ref="BA4:BA67" si="4">SUM(AH4:AM4)</f>
        <v>63</v>
      </c>
      <c r="BB4" s="273">
        <f t="shared" ref="BB4:BB67" si="5">SUM(AN4:AT4)</f>
        <v>63</v>
      </c>
    </row>
    <row r="5" spans="1:54" ht="25.15" customHeight="1" thickBot="1" x14ac:dyDescent="0.3">
      <c r="A5" s="74">
        <v>1652</v>
      </c>
      <c r="B5" s="30" t="s">
        <v>100</v>
      </c>
      <c r="C5" s="123">
        <v>43661</v>
      </c>
      <c r="D5" s="127">
        <v>1262</v>
      </c>
      <c r="E5" s="223"/>
      <c r="F5" s="224"/>
      <c r="G5" s="225"/>
      <c r="H5" s="116">
        <v>7</v>
      </c>
      <c r="I5" s="116">
        <v>6</v>
      </c>
      <c r="J5" s="116">
        <v>22</v>
      </c>
      <c r="K5" s="116">
        <v>11</v>
      </c>
      <c r="L5" s="116">
        <v>31</v>
      </c>
      <c r="M5" s="116">
        <v>5</v>
      </c>
      <c r="N5" s="116">
        <v>881</v>
      </c>
      <c r="O5" s="116">
        <v>0</v>
      </c>
      <c r="P5" s="116">
        <v>27</v>
      </c>
      <c r="Q5" s="116">
        <v>65</v>
      </c>
      <c r="R5" s="116">
        <v>194</v>
      </c>
      <c r="S5" s="116">
        <v>0</v>
      </c>
      <c r="T5" s="117">
        <v>13</v>
      </c>
      <c r="U5" s="221">
        <v>804</v>
      </c>
      <c r="V5" s="116">
        <v>298</v>
      </c>
      <c r="W5" s="116">
        <v>83</v>
      </c>
      <c r="X5" s="116">
        <v>25</v>
      </c>
      <c r="Y5" s="116">
        <v>23</v>
      </c>
      <c r="Z5" s="116">
        <v>14</v>
      </c>
      <c r="AA5" s="116">
        <v>10</v>
      </c>
      <c r="AB5" s="117">
        <v>5</v>
      </c>
      <c r="AC5" s="221">
        <v>115</v>
      </c>
      <c r="AD5" s="116">
        <v>645</v>
      </c>
      <c r="AE5" s="116">
        <v>413</v>
      </c>
      <c r="AF5" s="116">
        <v>70</v>
      </c>
      <c r="AG5" s="117">
        <v>19</v>
      </c>
      <c r="AH5" s="294">
        <v>40</v>
      </c>
      <c r="AI5" s="116">
        <v>256</v>
      </c>
      <c r="AJ5" s="116">
        <v>737</v>
      </c>
      <c r="AK5" s="116">
        <v>206</v>
      </c>
      <c r="AL5" s="116">
        <v>4</v>
      </c>
      <c r="AM5" s="287">
        <v>19</v>
      </c>
      <c r="AN5" s="221">
        <v>31</v>
      </c>
      <c r="AO5" s="116">
        <v>40</v>
      </c>
      <c r="AP5" s="116">
        <v>204</v>
      </c>
      <c r="AQ5" s="116">
        <v>102</v>
      </c>
      <c r="AR5" s="116">
        <v>139</v>
      </c>
      <c r="AS5" s="116">
        <v>727</v>
      </c>
      <c r="AT5" s="117">
        <v>19</v>
      </c>
      <c r="AV5" s="271">
        <f t="shared" si="0"/>
        <v>1262</v>
      </c>
      <c r="AW5" s="272">
        <f t="shared" si="1"/>
        <v>0</v>
      </c>
      <c r="AX5" s="272">
        <f t="shared" si="2"/>
        <v>1262</v>
      </c>
      <c r="AY5" s="272">
        <f t="shared" si="3"/>
        <v>1262</v>
      </c>
      <c r="AZ5" s="272">
        <f t="shared" ref="AZ5:AZ68" si="6">SUM(AC5:AG5)</f>
        <v>1262</v>
      </c>
      <c r="BA5" s="272">
        <f t="shared" si="4"/>
        <v>1262</v>
      </c>
      <c r="BB5" s="273">
        <f t="shared" si="5"/>
        <v>1262</v>
      </c>
    </row>
    <row r="6" spans="1:54" ht="25.15" customHeight="1" thickBot="1" x14ac:dyDescent="0.3">
      <c r="A6" s="76">
        <v>1653</v>
      </c>
      <c r="B6" s="31" t="s">
        <v>101</v>
      </c>
      <c r="C6" s="124">
        <v>43661</v>
      </c>
      <c r="D6" s="91">
        <v>222</v>
      </c>
      <c r="E6" s="268"/>
      <c r="F6" s="269"/>
      <c r="G6" s="270"/>
      <c r="H6" s="222">
        <v>17</v>
      </c>
      <c r="I6" s="118">
        <v>2</v>
      </c>
      <c r="J6" s="118">
        <v>0</v>
      </c>
      <c r="K6" s="118">
        <v>16</v>
      </c>
      <c r="L6" s="118">
        <v>8</v>
      </c>
      <c r="M6" s="118">
        <v>7</v>
      </c>
      <c r="N6" s="118">
        <v>0</v>
      </c>
      <c r="O6" s="118">
        <v>38</v>
      </c>
      <c r="P6" s="118">
        <v>4</v>
      </c>
      <c r="Q6" s="118">
        <v>1</v>
      </c>
      <c r="R6" s="118">
        <v>23</v>
      </c>
      <c r="S6" s="118">
        <v>67</v>
      </c>
      <c r="T6" s="119">
        <v>39</v>
      </c>
      <c r="U6" s="222">
        <v>1</v>
      </c>
      <c r="V6" s="118">
        <v>26</v>
      </c>
      <c r="W6" s="118">
        <v>14</v>
      </c>
      <c r="X6" s="118">
        <v>50</v>
      </c>
      <c r="Y6" s="118">
        <v>22</v>
      </c>
      <c r="Z6" s="118">
        <v>51</v>
      </c>
      <c r="AA6" s="118">
        <v>53</v>
      </c>
      <c r="AB6" s="119">
        <v>5</v>
      </c>
      <c r="AC6" s="222">
        <v>12</v>
      </c>
      <c r="AD6" s="118">
        <v>82</v>
      </c>
      <c r="AE6" s="118">
        <v>95</v>
      </c>
      <c r="AF6" s="118">
        <v>26</v>
      </c>
      <c r="AG6" s="119">
        <v>7</v>
      </c>
      <c r="AH6" s="295">
        <v>29</v>
      </c>
      <c r="AI6" s="118">
        <v>88</v>
      </c>
      <c r="AJ6" s="118">
        <v>91</v>
      </c>
      <c r="AK6" s="118">
        <v>6</v>
      </c>
      <c r="AL6" s="118">
        <v>1</v>
      </c>
      <c r="AM6" s="288">
        <v>7</v>
      </c>
      <c r="AN6" s="222">
        <v>3</v>
      </c>
      <c r="AO6" s="118">
        <v>77</v>
      </c>
      <c r="AP6" s="118">
        <v>122</v>
      </c>
      <c r="AQ6" s="118">
        <v>2</v>
      </c>
      <c r="AR6" s="118">
        <v>10</v>
      </c>
      <c r="AS6" s="118">
        <v>1</v>
      </c>
      <c r="AT6" s="301">
        <v>7</v>
      </c>
      <c r="AV6" s="271">
        <f t="shared" si="0"/>
        <v>222</v>
      </c>
      <c r="AW6" s="272">
        <f t="shared" si="1"/>
        <v>0</v>
      </c>
      <c r="AX6" s="272">
        <f t="shared" si="2"/>
        <v>222</v>
      </c>
      <c r="AY6" s="272">
        <f t="shared" si="3"/>
        <v>222</v>
      </c>
      <c r="AZ6" s="272">
        <f t="shared" si="6"/>
        <v>222</v>
      </c>
      <c r="BA6" s="272">
        <f t="shared" si="4"/>
        <v>222</v>
      </c>
      <c r="BB6" s="273">
        <f t="shared" si="5"/>
        <v>222</v>
      </c>
    </row>
    <row r="7" spans="1:54" ht="25.15" customHeight="1" thickBot="1" x14ac:dyDescent="0.3">
      <c r="A7" s="80">
        <v>1654</v>
      </c>
      <c r="B7" s="122" t="s">
        <v>102</v>
      </c>
      <c r="C7" s="90">
        <v>43661</v>
      </c>
      <c r="D7" s="126">
        <v>33</v>
      </c>
      <c r="E7" s="220">
        <v>9</v>
      </c>
      <c r="F7" s="120">
        <v>7</v>
      </c>
      <c r="G7" s="121">
        <v>17</v>
      </c>
      <c r="H7" s="265"/>
      <c r="I7" s="266"/>
      <c r="J7" s="266"/>
      <c r="K7" s="266"/>
      <c r="L7" s="266"/>
      <c r="M7" s="266"/>
      <c r="N7" s="266"/>
      <c r="O7" s="266"/>
      <c r="P7" s="266"/>
      <c r="Q7" s="266"/>
      <c r="R7" s="266"/>
      <c r="S7" s="266"/>
      <c r="T7" s="224"/>
      <c r="U7" s="220">
        <v>0</v>
      </c>
      <c r="V7" s="120">
        <v>2</v>
      </c>
      <c r="W7" s="120">
        <v>4</v>
      </c>
      <c r="X7" s="120">
        <v>4</v>
      </c>
      <c r="Y7" s="120">
        <v>7</v>
      </c>
      <c r="Z7" s="120">
        <v>9</v>
      </c>
      <c r="AA7" s="120">
        <v>7</v>
      </c>
      <c r="AB7" s="121">
        <v>0</v>
      </c>
      <c r="AC7" s="220">
        <v>0</v>
      </c>
      <c r="AD7" s="120">
        <v>17</v>
      </c>
      <c r="AE7" s="120">
        <v>13</v>
      </c>
      <c r="AF7" s="120">
        <v>3</v>
      </c>
      <c r="AG7" s="121">
        <v>0</v>
      </c>
      <c r="AH7" s="292">
        <v>2</v>
      </c>
      <c r="AI7" s="120">
        <v>13</v>
      </c>
      <c r="AJ7" s="120">
        <v>15</v>
      </c>
      <c r="AK7" s="120">
        <v>3</v>
      </c>
      <c r="AL7" s="120">
        <v>0</v>
      </c>
      <c r="AM7" s="286">
        <v>0</v>
      </c>
      <c r="AN7" s="220">
        <v>3</v>
      </c>
      <c r="AO7" s="120">
        <v>13</v>
      </c>
      <c r="AP7" s="120">
        <v>17</v>
      </c>
      <c r="AQ7" s="120">
        <v>0</v>
      </c>
      <c r="AR7" s="120">
        <v>0</v>
      </c>
      <c r="AS7" s="120">
        <v>0</v>
      </c>
      <c r="AT7" s="257">
        <v>0</v>
      </c>
      <c r="AV7" s="271">
        <f t="shared" si="0"/>
        <v>33</v>
      </c>
      <c r="AW7" s="272">
        <f t="shared" si="1"/>
        <v>33</v>
      </c>
      <c r="AX7" s="272">
        <f t="shared" si="2"/>
        <v>0</v>
      </c>
      <c r="AY7" s="272">
        <f t="shared" si="3"/>
        <v>33</v>
      </c>
      <c r="AZ7" s="272">
        <f t="shared" si="6"/>
        <v>33</v>
      </c>
      <c r="BA7" s="272">
        <f t="shared" si="4"/>
        <v>33</v>
      </c>
      <c r="BB7" s="273">
        <f t="shared" si="5"/>
        <v>33</v>
      </c>
    </row>
    <row r="8" spans="1:54" ht="25.15" customHeight="1" thickBot="1" x14ac:dyDescent="0.3">
      <c r="A8" s="74">
        <v>1655</v>
      </c>
      <c r="B8" s="30" t="s">
        <v>103</v>
      </c>
      <c r="C8" s="123">
        <v>43661</v>
      </c>
      <c r="D8" s="127">
        <v>10</v>
      </c>
      <c r="E8" s="221">
        <v>2</v>
      </c>
      <c r="F8" s="116">
        <v>6</v>
      </c>
      <c r="G8" s="117">
        <v>2</v>
      </c>
      <c r="H8" s="223"/>
      <c r="I8" s="224"/>
      <c r="J8" s="224"/>
      <c r="K8" s="224"/>
      <c r="L8" s="224"/>
      <c r="M8" s="224"/>
      <c r="N8" s="224"/>
      <c r="O8" s="224"/>
      <c r="P8" s="224"/>
      <c r="Q8" s="224"/>
      <c r="R8" s="224"/>
      <c r="S8" s="224"/>
      <c r="T8" s="224"/>
      <c r="U8" s="221">
        <v>2</v>
      </c>
      <c r="V8" s="116">
        <v>1</v>
      </c>
      <c r="W8" s="116">
        <v>2</v>
      </c>
      <c r="X8" s="116">
        <v>0</v>
      </c>
      <c r="Y8" s="116">
        <v>1</v>
      </c>
      <c r="Z8" s="116">
        <v>1</v>
      </c>
      <c r="AA8" s="116">
        <v>3</v>
      </c>
      <c r="AB8" s="117">
        <v>0</v>
      </c>
      <c r="AC8" s="221">
        <v>1</v>
      </c>
      <c r="AD8" s="116">
        <v>4</v>
      </c>
      <c r="AE8" s="116">
        <v>4</v>
      </c>
      <c r="AF8" s="116">
        <v>0</v>
      </c>
      <c r="AG8" s="117">
        <v>1</v>
      </c>
      <c r="AH8" s="294">
        <v>2</v>
      </c>
      <c r="AI8" s="116">
        <v>3</v>
      </c>
      <c r="AJ8" s="116">
        <v>4</v>
      </c>
      <c r="AK8" s="116">
        <v>0</v>
      </c>
      <c r="AL8" s="116">
        <v>0</v>
      </c>
      <c r="AM8" s="287">
        <v>1</v>
      </c>
      <c r="AN8" s="221">
        <v>1</v>
      </c>
      <c r="AO8" s="116">
        <v>2</v>
      </c>
      <c r="AP8" s="116">
        <v>5</v>
      </c>
      <c r="AQ8" s="116">
        <v>0</v>
      </c>
      <c r="AR8" s="116">
        <v>1</v>
      </c>
      <c r="AS8" s="116">
        <v>0</v>
      </c>
      <c r="AT8" s="117">
        <v>1</v>
      </c>
      <c r="AV8" s="271">
        <f t="shared" si="0"/>
        <v>10</v>
      </c>
      <c r="AW8" s="272">
        <f t="shared" si="1"/>
        <v>10</v>
      </c>
      <c r="AX8" s="272">
        <f t="shared" si="2"/>
        <v>0</v>
      </c>
      <c r="AY8" s="272">
        <f t="shared" si="3"/>
        <v>10</v>
      </c>
      <c r="AZ8" s="272">
        <f t="shared" si="6"/>
        <v>10</v>
      </c>
      <c r="BA8" s="272">
        <f t="shared" si="4"/>
        <v>10</v>
      </c>
      <c r="BB8" s="273">
        <f t="shared" si="5"/>
        <v>10</v>
      </c>
    </row>
    <row r="9" spans="1:54" ht="25.15" customHeight="1" thickBot="1" x14ac:dyDescent="0.3">
      <c r="A9" s="74">
        <v>1656</v>
      </c>
      <c r="B9" s="30" t="s">
        <v>104</v>
      </c>
      <c r="C9" s="123">
        <v>43661</v>
      </c>
      <c r="D9" s="127">
        <v>22</v>
      </c>
      <c r="E9" s="221">
        <v>22</v>
      </c>
      <c r="F9" s="116">
        <v>0</v>
      </c>
      <c r="G9" s="117">
        <v>0</v>
      </c>
      <c r="H9" s="223"/>
      <c r="I9" s="224"/>
      <c r="J9" s="224"/>
      <c r="K9" s="224"/>
      <c r="L9" s="224"/>
      <c r="M9" s="224"/>
      <c r="N9" s="224"/>
      <c r="O9" s="224"/>
      <c r="P9" s="224"/>
      <c r="Q9" s="224"/>
      <c r="R9" s="224"/>
      <c r="S9" s="224"/>
      <c r="T9" s="224"/>
      <c r="U9" s="221">
        <v>6</v>
      </c>
      <c r="V9" s="116">
        <v>6</v>
      </c>
      <c r="W9" s="116">
        <v>5</v>
      </c>
      <c r="X9" s="116">
        <v>2</v>
      </c>
      <c r="Y9" s="116">
        <v>0</v>
      </c>
      <c r="Z9" s="116">
        <v>1</v>
      </c>
      <c r="AA9" s="116">
        <v>0</v>
      </c>
      <c r="AB9" s="117">
        <v>2</v>
      </c>
      <c r="AC9" s="221">
        <v>0</v>
      </c>
      <c r="AD9" s="116">
        <v>7</v>
      </c>
      <c r="AE9" s="116">
        <v>10</v>
      </c>
      <c r="AF9" s="116">
        <v>5</v>
      </c>
      <c r="AG9" s="117">
        <v>0</v>
      </c>
      <c r="AH9" s="294">
        <v>1</v>
      </c>
      <c r="AI9" s="116">
        <v>7</v>
      </c>
      <c r="AJ9" s="116">
        <v>12</v>
      </c>
      <c r="AK9" s="116">
        <v>2</v>
      </c>
      <c r="AL9" s="116">
        <v>0</v>
      </c>
      <c r="AM9" s="287">
        <v>0</v>
      </c>
      <c r="AN9" s="221">
        <v>0</v>
      </c>
      <c r="AO9" s="116">
        <v>1</v>
      </c>
      <c r="AP9" s="116">
        <v>12</v>
      </c>
      <c r="AQ9" s="116">
        <v>2</v>
      </c>
      <c r="AR9" s="116">
        <v>6</v>
      </c>
      <c r="AS9" s="116">
        <v>1</v>
      </c>
      <c r="AT9" s="117">
        <v>0</v>
      </c>
      <c r="AV9" s="271">
        <f t="shared" si="0"/>
        <v>22</v>
      </c>
      <c r="AW9" s="272">
        <f t="shared" si="1"/>
        <v>22</v>
      </c>
      <c r="AX9" s="272">
        <f t="shared" si="2"/>
        <v>0</v>
      </c>
      <c r="AY9" s="272">
        <f t="shared" si="3"/>
        <v>22</v>
      </c>
      <c r="AZ9" s="272">
        <f t="shared" si="6"/>
        <v>22</v>
      </c>
      <c r="BA9" s="272">
        <f t="shared" si="4"/>
        <v>22</v>
      </c>
      <c r="BB9" s="273">
        <f t="shared" si="5"/>
        <v>22</v>
      </c>
    </row>
    <row r="10" spans="1:54" ht="25.15" customHeight="1" thickBot="1" x14ac:dyDescent="0.3">
      <c r="A10" s="74">
        <v>1657</v>
      </c>
      <c r="B10" s="30" t="s">
        <v>105</v>
      </c>
      <c r="C10" s="123">
        <v>43661</v>
      </c>
      <c r="D10" s="127">
        <v>29</v>
      </c>
      <c r="E10" s="221">
        <v>2</v>
      </c>
      <c r="F10" s="116">
        <v>11</v>
      </c>
      <c r="G10" s="117">
        <v>16</v>
      </c>
      <c r="H10" s="223"/>
      <c r="I10" s="224"/>
      <c r="J10" s="224"/>
      <c r="K10" s="224"/>
      <c r="L10" s="224"/>
      <c r="M10" s="224"/>
      <c r="N10" s="224"/>
      <c r="O10" s="224"/>
      <c r="P10" s="224"/>
      <c r="Q10" s="224"/>
      <c r="R10" s="224"/>
      <c r="S10" s="224"/>
      <c r="T10" s="224"/>
      <c r="U10" s="221">
        <v>0</v>
      </c>
      <c r="V10" s="116">
        <v>8</v>
      </c>
      <c r="W10" s="116">
        <v>2</v>
      </c>
      <c r="X10" s="116">
        <v>10</v>
      </c>
      <c r="Y10" s="116">
        <v>1</v>
      </c>
      <c r="Z10" s="116">
        <v>3</v>
      </c>
      <c r="AA10" s="116">
        <v>5</v>
      </c>
      <c r="AB10" s="117">
        <v>0</v>
      </c>
      <c r="AC10" s="221">
        <v>2</v>
      </c>
      <c r="AD10" s="116">
        <v>12</v>
      </c>
      <c r="AE10" s="116">
        <v>12</v>
      </c>
      <c r="AF10" s="116">
        <v>2</v>
      </c>
      <c r="AG10" s="117">
        <v>1</v>
      </c>
      <c r="AH10" s="294">
        <v>6</v>
      </c>
      <c r="AI10" s="116">
        <v>9</v>
      </c>
      <c r="AJ10" s="116">
        <v>6</v>
      </c>
      <c r="AK10" s="116">
        <v>6</v>
      </c>
      <c r="AL10" s="116">
        <v>1</v>
      </c>
      <c r="AM10" s="287">
        <v>1</v>
      </c>
      <c r="AN10" s="221">
        <v>1</v>
      </c>
      <c r="AO10" s="116">
        <v>7</v>
      </c>
      <c r="AP10" s="116">
        <v>15</v>
      </c>
      <c r="AQ10" s="116">
        <v>2</v>
      </c>
      <c r="AR10" s="116">
        <v>3</v>
      </c>
      <c r="AS10" s="116">
        <v>0</v>
      </c>
      <c r="AT10" s="117">
        <v>1</v>
      </c>
      <c r="AV10" s="271">
        <f t="shared" si="0"/>
        <v>29</v>
      </c>
      <c r="AW10" s="272">
        <f t="shared" si="1"/>
        <v>29</v>
      </c>
      <c r="AX10" s="272">
        <f t="shared" si="2"/>
        <v>0</v>
      </c>
      <c r="AY10" s="272">
        <f t="shared" si="3"/>
        <v>29</v>
      </c>
      <c r="AZ10" s="272">
        <f t="shared" si="6"/>
        <v>29</v>
      </c>
      <c r="BA10" s="272">
        <f t="shared" si="4"/>
        <v>29</v>
      </c>
      <c r="BB10" s="273">
        <f t="shared" si="5"/>
        <v>29</v>
      </c>
    </row>
    <row r="11" spans="1:54" ht="25.15" customHeight="1" thickBot="1" x14ac:dyDescent="0.3">
      <c r="A11" s="74">
        <v>1658</v>
      </c>
      <c r="B11" s="30" t="s">
        <v>106</v>
      </c>
      <c r="C11" s="123">
        <v>43661</v>
      </c>
      <c r="D11" s="127">
        <v>61</v>
      </c>
      <c r="E11" s="116">
        <v>22</v>
      </c>
      <c r="F11" s="116">
        <v>31</v>
      </c>
      <c r="G11" s="116">
        <v>8</v>
      </c>
      <c r="H11" s="223"/>
      <c r="I11" s="224"/>
      <c r="J11" s="224"/>
      <c r="K11" s="224"/>
      <c r="L11" s="224"/>
      <c r="M11" s="224"/>
      <c r="N11" s="224"/>
      <c r="O11" s="224"/>
      <c r="P11" s="224"/>
      <c r="Q11" s="224"/>
      <c r="R11" s="224"/>
      <c r="S11" s="224"/>
      <c r="T11" s="224"/>
      <c r="U11" s="221">
        <v>10</v>
      </c>
      <c r="V11" s="116">
        <v>22</v>
      </c>
      <c r="W11" s="116">
        <v>3</v>
      </c>
      <c r="X11" s="116">
        <v>5</v>
      </c>
      <c r="Y11" s="116">
        <v>7</v>
      </c>
      <c r="Z11" s="116">
        <v>6</v>
      </c>
      <c r="AA11" s="116">
        <v>8</v>
      </c>
      <c r="AB11" s="117">
        <v>0</v>
      </c>
      <c r="AC11" s="221">
        <v>6</v>
      </c>
      <c r="AD11" s="116">
        <v>24</v>
      </c>
      <c r="AE11" s="116">
        <v>22</v>
      </c>
      <c r="AF11" s="116">
        <v>8</v>
      </c>
      <c r="AG11" s="117">
        <v>1</v>
      </c>
      <c r="AH11" s="294">
        <v>10</v>
      </c>
      <c r="AI11" s="116">
        <v>24</v>
      </c>
      <c r="AJ11" s="116">
        <v>19</v>
      </c>
      <c r="AK11" s="116">
        <v>6</v>
      </c>
      <c r="AL11" s="116">
        <v>1</v>
      </c>
      <c r="AM11" s="287">
        <v>1</v>
      </c>
      <c r="AN11" s="221">
        <v>9</v>
      </c>
      <c r="AO11" s="116">
        <v>13</v>
      </c>
      <c r="AP11" s="116">
        <v>29</v>
      </c>
      <c r="AQ11" s="116">
        <v>2</v>
      </c>
      <c r="AR11" s="116">
        <v>3</v>
      </c>
      <c r="AS11" s="116">
        <v>4</v>
      </c>
      <c r="AT11" s="117">
        <v>1</v>
      </c>
      <c r="AV11" s="271">
        <f t="shared" si="0"/>
        <v>61</v>
      </c>
      <c r="AW11" s="272">
        <f t="shared" si="1"/>
        <v>61</v>
      </c>
      <c r="AX11" s="272">
        <f t="shared" si="2"/>
        <v>0</v>
      </c>
      <c r="AY11" s="272">
        <f t="shared" si="3"/>
        <v>61</v>
      </c>
      <c r="AZ11" s="272">
        <f t="shared" si="6"/>
        <v>61</v>
      </c>
      <c r="BA11" s="272">
        <f t="shared" si="4"/>
        <v>61</v>
      </c>
      <c r="BB11" s="273">
        <f t="shared" si="5"/>
        <v>61</v>
      </c>
    </row>
    <row r="12" spans="1:54" ht="25.15" customHeight="1" thickBot="1" x14ac:dyDescent="0.3">
      <c r="A12" s="74">
        <v>1659</v>
      </c>
      <c r="B12" s="30" t="s">
        <v>107</v>
      </c>
      <c r="C12" s="123">
        <v>43661</v>
      </c>
      <c r="D12" s="127">
        <v>14</v>
      </c>
      <c r="E12" s="221">
        <v>2</v>
      </c>
      <c r="F12" s="116">
        <v>5</v>
      </c>
      <c r="G12" s="117">
        <v>7</v>
      </c>
      <c r="H12" s="223"/>
      <c r="I12" s="224"/>
      <c r="J12" s="224"/>
      <c r="K12" s="224"/>
      <c r="L12" s="224"/>
      <c r="M12" s="224"/>
      <c r="N12" s="224"/>
      <c r="O12" s="224"/>
      <c r="P12" s="224"/>
      <c r="Q12" s="224"/>
      <c r="R12" s="224"/>
      <c r="S12" s="224"/>
      <c r="T12" s="224"/>
      <c r="U12" s="221">
        <v>0</v>
      </c>
      <c r="V12" s="116">
        <v>3</v>
      </c>
      <c r="W12" s="116">
        <v>1</v>
      </c>
      <c r="X12" s="116">
        <v>0</v>
      </c>
      <c r="Y12" s="116">
        <v>0</v>
      </c>
      <c r="Z12" s="116">
        <v>0</v>
      </c>
      <c r="AA12" s="116">
        <v>0</v>
      </c>
      <c r="AB12" s="117">
        <v>10</v>
      </c>
      <c r="AC12" s="221">
        <v>1</v>
      </c>
      <c r="AD12" s="116">
        <v>7</v>
      </c>
      <c r="AE12" s="116">
        <v>6</v>
      </c>
      <c r="AF12" s="116">
        <v>0</v>
      </c>
      <c r="AG12" s="117">
        <v>0</v>
      </c>
      <c r="AH12" s="294">
        <v>2</v>
      </c>
      <c r="AI12" s="116">
        <v>7</v>
      </c>
      <c r="AJ12" s="116">
        <v>3</v>
      </c>
      <c r="AK12" s="116">
        <v>1</v>
      </c>
      <c r="AL12" s="116">
        <v>1</v>
      </c>
      <c r="AM12" s="287">
        <v>0</v>
      </c>
      <c r="AN12" s="221">
        <v>0</v>
      </c>
      <c r="AO12" s="116">
        <v>6</v>
      </c>
      <c r="AP12" s="116">
        <v>7</v>
      </c>
      <c r="AQ12" s="116">
        <v>0</v>
      </c>
      <c r="AR12" s="116">
        <v>1</v>
      </c>
      <c r="AS12" s="116">
        <v>0</v>
      </c>
      <c r="AT12" s="117">
        <v>0</v>
      </c>
      <c r="AV12" s="271">
        <f t="shared" si="0"/>
        <v>14</v>
      </c>
      <c r="AW12" s="272">
        <f t="shared" si="1"/>
        <v>14</v>
      </c>
      <c r="AX12" s="272">
        <f t="shared" si="2"/>
        <v>0</v>
      </c>
      <c r="AY12" s="272">
        <f t="shared" si="3"/>
        <v>14</v>
      </c>
      <c r="AZ12" s="272">
        <f t="shared" si="6"/>
        <v>14</v>
      </c>
      <c r="BA12" s="272">
        <f t="shared" si="4"/>
        <v>14</v>
      </c>
      <c r="BB12" s="273">
        <f t="shared" si="5"/>
        <v>14</v>
      </c>
    </row>
    <row r="13" spans="1:54" ht="25.15" customHeight="1" thickBot="1" x14ac:dyDescent="0.3">
      <c r="A13" s="74">
        <v>1660</v>
      </c>
      <c r="B13" s="30" t="s">
        <v>108</v>
      </c>
      <c r="C13" s="123">
        <v>43661</v>
      </c>
      <c r="D13" s="127">
        <v>881</v>
      </c>
      <c r="E13" s="221">
        <v>0</v>
      </c>
      <c r="F13" s="116">
        <v>881</v>
      </c>
      <c r="G13" s="117">
        <v>0</v>
      </c>
      <c r="H13" s="223"/>
      <c r="I13" s="224"/>
      <c r="J13" s="224"/>
      <c r="K13" s="224"/>
      <c r="L13" s="224"/>
      <c r="M13" s="224"/>
      <c r="N13" s="224"/>
      <c r="O13" s="224"/>
      <c r="P13" s="224"/>
      <c r="Q13" s="224"/>
      <c r="R13" s="224"/>
      <c r="S13" s="224"/>
      <c r="T13" s="224"/>
      <c r="U13" s="221">
        <v>631</v>
      </c>
      <c r="V13" s="116">
        <v>188</v>
      </c>
      <c r="W13" s="116">
        <v>33</v>
      </c>
      <c r="X13" s="116">
        <v>11</v>
      </c>
      <c r="Y13" s="116">
        <v>11</v>
      </c>
      <c r="Z13" s="116">
        <v>5</v>
      </c>
      <c r="AA13" s="116">
        <v>2</v>
      </c>
      <c r="AB13" s="117">
        <v>0</v>
      </c>
      <c r="AC13" s="221">
        <v>105</v>
      </c>
      <c r="AD13" s="116">
        <v>454</v>
      </c>
      <c r="AE13" s="116">
        <v>268</v>
      </c>
      <c r="AF13" s="116">
        <v>37</v>
      </c>
      <c r="AG13" s="117">
        <v>17</v>
      </c>
      <c r="AH13" s="294">
        <v>34</v>
      </c>
      <c r="AI13" s="116">
        <v>182</v>
      </c>
      <c r="AJ13" s="116">
        <v>513</v>
      </c>
      <c r="AK13" s="116">
        <v>134</v>
      </c>
      <c r="AL13" s="116">
        <v>1</v>
      </c>
      <c r="AM13" s="287">
        <v>17</v>
      </c>
      <c r="AN13" s="221">
        <v>25</v>
      </c>
      <c r="AO13" s="116">
        <v>14</v>
      </c>
      <c r="AP13" s="116">
        <v>81</v>
      </c>
      <c r="AQ13" s="116">
        <v>64</v>
      </c>
      <c r="AR13" s="116">
        <v>80</v>
      </c>
      <c r="AS13" s="116">
        <v>600</v>
      </c>
      <c r="AT13" s="117">
        <v>17</v>
      </c>
      <c r="AV13" s="271">
        <f t="shared" si="0"/>
        <v>881</v>
      </c>
      <c r="AW13" s="272">
        <f t="shared" si="1"/>
        <v>881</v>
      </c>
      <c r="AX13" s="272">
        <f t="shared" si="2"/>
        <v>0</v>
      </c>
      <c r="AY13" s="272">
        <f t="shared" si="3"/>
        <v>881</v>
      </c>
      <c r="AZ13" s="272">
        <f t="shared" si="6"/>
        <v>881</v>
      </c>
      <c r="BA13" s="272">
        <f t="shared" si="4"/>
        <v>881</v>
      </c>
      <c r="BB13" s="273">
        <f t="shared" si="5"/>
        <v>881</v>
      </c>
    </row>
    <row r="14" spans="1:54" ht="25.15" customHeight="1" thickBot="1" x14ac:dyDescent="0.3">
      <c r="A14" s="74">
        <v>1661</v>
      </c>
      <c r="B14" s="30" t="s">
        <v>109</v>
      </c>
      <c r="C14" s="123">
        <v>43661</v>
      </c>
      <c r="D14" s="127">
        <v>47</v>
      </c>
      <c r="E14" s="221">
        <v>9</v>
      </c>
      <c r="F14" s="116">
        <v>0</v>
      </c>
      <c r="G14" s="117">
        <v>38</v>
      </c>
      <c r="H14" s="223"/>
      <c r="I14" s="224"/>
      <c r="J14" s="224"/>
      <c r="K14" s="224"/>
      <c r="L14" s="224"/>
      <c r="M14" s="224"/>
      <c r="N14" s="224"/>
      <c r="O14" s="224"/>
      <c r="P14" s="224"/>
      <c r="Q14" s="224"/>
      <c r="R14" s="224"/>
      <c r="S14" s="224"/>
      <c r="T14" s="224"/>
      <c r="U14" s="221">
        <v>1</v>
      </c>
      <c r="V14" s="116">
        <v>0</v>
      </c>
      <c r="W14" s="116">
        <v>1</v>
      </c>
      <c r="X14" s="116">
        <v>13</v>
      </c>
      <c r="Y14" s="116">
        <v>9</v>
      </c>
      <c r="Z14" s="116">
        <v>12</v>
      </c>
      <c r="AA14" s="116">
        <v>11</v>
      </c>
      <c r="AB14" s="117">
        <v>0</v>
      </c>
      <c r="AC14" s="221">
        <v>2</v>
      </c>
      <c r="AD14" s="116">
        <v>25</v>
      </c>
      <c r="AE14" s="116">
        <v>15</v>
      </c>
      <c r="AF14" s="116">
        <v>3</v>
      </c>
      <c r="AG14" s="117">
        <v>2</v>
      </c>
      <c r="AH14" s="294">
        <v>6</v>
      </c>
      <c r="AI14" s="116">
        <v>24</v>
      </c>
      <c r="AJ14" s="116">
        <v>14</v>
      </c>
      <c r="AK14" s="116">
        <v>1</v>
      </c>
      <c r="AL14" s="116">
        <v>0</v>
      </c>
      <c r="AM14" s="287">
        <v>2</v>
      </c>
      <c r="AN14" s="221">
        <v>0</v>
      </c>
      <c r="AO14" s="116">
        <v>24</v>
      </c>
      <c r="AP14" s="116">
        <v>20</v>
      </c>
      <c r="AQ14" s="116">
        <v>0</v>
      </c>
      <c r="AR14" s="116">
        <v>1</v>
      </c>
      <c r="AS14" s="116">
        <v>0</v>
      </c>
      <c r="AT14" s="117">
        <v>2</v>
      </c>
      <c r="AV14" s="271">
        <f t="shared" si="0"/>
        <v>47</v>
      </c>
      <c r="AW14" s="272">
        <f t="shared" si="1"/>
        <v>47</v>
      </c>
      <c r="AX14" s="272">
        <f t="shared" si="2"/>
        <v>0</v>
      </c>
      <c r="AY14" s="272">
        <f t="shared" si="3"/>
        <v>47</v>
      </c>
      <c r="AZ14" s="272">
        <f t="shared" si="6"/>
        <v>47</v>
      </c>
      <c r="BA14" s="272">
        <f t="shared" si="4"/>
        <v>47</v>
      </c>
      <c r="BB14" s="273">
        <f t="shared" si="5"/>
        <v>47</v>
      </c>
    </row>
    <row r="15" spans="1:54" ht="25.15" customHeight="1" thickBot="1" x14ac:dyDescent="0.3">
      <c r="A15" s="74">
        <v>1662</v>
      </c>
      <c r="B15" s="30" t="s">
        <v>110</v>
      </c>
      <c r="C15" s="123">
        <v>43661</v>
      </c>
      <c r="D15" s="127">
        <v>31</v>
      </c>
      <c r="E15" s="221">
        <v>0</v>
      </c>
      <c r="F15" s="116">
        <v>27</v>
      </c>
      <c r="G15" s="117">
        <v>4</v>
      </c>
      <c r="H15" s="223"/>
      <c r="I15" s="224"/>
      <c r="J15" s="224"/>
      <c r="K15" s="224"/>
      <c r="L15" s="224"/>
      <c r="M15" s="224"/>
      <c r="N15" s="224"/>
      <c r="O15" s="224"/>
      <c r="P15" s="224"/>
      <c r="Q15" s="224"/>
      <c r="R15" s="224"/>
      <c r="S15" s="224"/>
      <c r="T15" s="224"/>
      <c r="U15" s="221">
        <v>8</v>
      </c>
      <c r="V15" s="116">
        <v>11</v>
      </c>
      <c r="W15" s="116">
        <v>4</v>
      </c>
      <c r="X15" s="116">
        <v>2</v>
      </c>
      <c r="Y15" s="116">
        <v>4</v>
      </c>
      <c r="Z15" s="116">
        <v>1</v>
      </c>
      <c r="AA15" s="116">
        <v>1</v>
      </c>
      <c r="AB15" s="117">
        <v>0</v>
      </c>
      <c r="AC15" s="221">
        <v>1</v>
      </c>
      <c r="AD15" s="116">
        <v>20</v>
      </c>
      <c r="AE15" s="116">
        <v>10</v>
      </c>
      <c r="AF15" s="116">
        <v>0</v>
      </c>
      <c r="AG15" s="117">
        <v>0</v>
      </c>
      <c r="AH15" s="294">
        <v>4</v>
      </c>
      <c r="AI15" s="116">
        <v>8</v>
      </c>
      <c r="AJ15" s="116">
        <v>14</v>
      </c>
      <c r="AK15" s="116">
        <v>4</v>
      </c>
      <c r="AL15" s="116">
        <v>1</v>
      </c>
      <c r="AM15" s="287">
        <v>0</v>
      </c>
      <c r="AN15" s="221">
        <v>0</v>
      </c>
      <c r="AO15" s="116">
        <v>2</v>
      </c>
      <c r="AP15" s="116">
        <v>8</v>
      </c>
      <c r="AQ15" s="116">
        <v>5</v>
      </c>
      <c r="AR15" s="116">
        <v>10</v>
      </c>
      <c r="AS15" s="116">
        <v>6</v>
      </c>
      <c r="AT15" s="117">
        <v>0</v>
      </c>
      <c r="AV15" s="271">
        <f t="shared" si="0"/>
        <v>31</v>
      </c>
      <c r="AW15" s="272">
        <f t="shared" si="1"/>
        <v>31</v>
      </c>
      <c r="AX15" s="272">
        <f t="shared" si="2"/>
        <v>0</v>
      </c>
      <c r="AY15" s="272">
        <f t="shared" si="3"/>
        <v>31</v>
      </c>
      <c r="AZ15" s="272">
        <f t="shared" si="6"/>
        <v>31</v>
      </c>
      <c r="BA15" s="272">
        <f t="shared" si="4"/>
        <v>31</v>
      </c>
      <c r="BB15" s="273">
        <f t="shared" si="5"/>
        <v>31</v>
      </c>
    </row>
    <row r="16" spans="1:54" ht="25.15" customHeight="1" thickBot="1" x14ac:dyDescent="0.3">
      <c r="A16" s="74">
        <v>1663</v>
      </c>
      <c r="B16" s="30" t="s">
        <v>111</v>
      </c>
      <c r="C16" s="123">
        <v>43661</v>
      </c>
      <c r="D16" s="127">
        <v>66</v>
      </c>
      <c r="E16" s="221">
        <v>0</v>
      </c>
      <c r="F16" s="116">
        <v>65</v>
      </c>
      <c r="G16" s="117">
        <v>1</v>
      </c>
      <c r="H16" s="223"/>
      <c r="I16" s="224"/>
      <c r="J16" s="224"/>
      <c r="K16" s="224"/>
      <c r="L16" s="224"/>
      <c r="M16" s="224"/>
      <c r="N16" s="224"/>
      <c r="O16" s="224"/>
      <c r="P16" s="224"/>
      <c r="Q16" s="224"/>
      <c r="R16" s="224"/>
      <c r="S16" s="224"/>
      <c r="T16" s="224"/>
      <c r="U16" s="221">
        <v>4</v>
      </c>
      <c r="V16" s="116">
        <v>26</v>
      </c>
      <c r="W16" s="116">
        <v>29</v>
      </c>
      <c r="X16" s="116">
        <v>2</v>
      </c>
      <c r="Y16" s="116">
        <v>3</v>
      </c>
      <c r="Z16" s="116">
        <v>2</v>
      </c>
      <c r="AA16" s="116">
        <v>0</v>
      </c>
      <c r="AB16" s="117">
        <v>0</v>
      </c>
      <c r="AC16" s="221">
        <v>1</v>
      </c>
      <c r="AD16" s="116">
        <v>27</v>
      </c>
      <c r="AE16" s="116">
        <v>28</v>
      </c>
      <c r="AF16" s="116">
        <v>10</v>
      </c>
      <c r="AG16" s="117">
        <v>0</v>
      </c>
      <c r="AH16" s="294">
        <v>1</v>
      </c>
      <c r="AI16" s="116">
        <v>11</v>
      </c>
      <c r="AJ16" s="116">
        <v>34</v>
      </c>
      <c r="AK16" s="116">
        <v>20</v>
      </c>
      <c r="AL16" s="116">
        <v>0</v>
      </c>
      <c r="AM16" s="287">
        <v>0</v>
      </c>
      <c r="AN16" s="221">
        <v>1</v>
      </c>
      <c r="AO16" s="116">
        <v>7</v>
      </c>
      <c r="AP16" s="116">
        <v>30</v>
      </c>
      <c r="AQ16" s="116">
        <v>6</v>
      </c>
      <c r="AR16" s="116">
        <v>18</v>
      </c>
      <c r="AS16" s="116">
        <v>4</v>
      </c>
      <c r="AT16" s="117">
        <v>0</v>
      </c>
      <c r="AV16" s="271">
        <f t="shared" si="0"/>
        <v>66</v>
      </c>
      <c r="AW16" s="272">
        <f t="shared" si="1"/>
        <v>66</v>
      </c>
      <c r="AX16" s="272">
        <f t="shared" si="2"/>
        <v>0</v>
      </c>
      <c r="AY16" s="272">
        <f t="shared" si="3"/>
        <v>66</v>
      </c>
      <c r="AZ16" s="272">
        <f t="shared" si="6"/>
        <v>66</v>
      </c>
      <c r="BA16" s="272">
        <f t="shared" si="4"/>
        <v>66</v>
      </c>
      <c r="BB16" s="273">
        <f t="shared" si="5"/>
        <v>66</v>
      </c>
    </row>
    <row r="17" spans="1:54" ht="25.15" customHeight="1" thickBot="1" x14ac:dyDescent="0.3">
      <c r="A17" s="74">
        <v>1664</v>
      </c>
      <c r="B17" s="30" t="s">
        <v>112</v>
      </c>
      <c r="C17" s="123">
        <v>43661</v>
      </c>
      <c r="D17" s="127">
        <v>228</v>
      </c>
      <c r="E17" s="221">
        <v>11</v>
      </c>
      <c r="F17" s="116">
        <v>194</v>
      </c>
      <c r="G17" s="117">
        <v>23</v>
      </c>
      <c r="H17" s="223"/>
      <c r="I17" s="224"/>
      <c r="J17" s="224"/>
      <c r="K17" s="224"/>
      <c r="L17" s="224"/>
      <c r="M17" s="224"/>
      <c r="N17" s="224"/>
      <c r="O17" s="224"/>
      <c r="P17" s="224"/>
      <c r="Q17" s="224"/>
      <c r="R17" s="224"/>
      <c r="S17" s="224"/>
      <c r="T17" s="224"/>
      <c r="U17" s="221">
        <v>134</v>
      </c>
      <c r="V17" s="116">
        <v>45</v>
      </c>
      <c r="W17" s="116">
        <v>12</v>
      </c>
      <c r="X17" s="116">
        <v>15</v>
      </c>
      <c r="Y17" s="116">
        <v>4</v>
      </c>
      <c r="Z17" s="116">
        <v>11</v>
      </c>
      <c r="AA17" s="116">
        <v>7</v>
      </c>
      <c r="AB17" s="117">
        <v>0</v>
      </c>
      <c r="AC17" s="221">
        <v>4</v>
      </c>
      <c r="AD17" s="116">
        <v>123</v>
      </c>
      <c r="AE17" s="116">
        <v>85</v>
      </c>
      <c r="AF17" s="116">
        <v>15</v>
      </c>
      <c r="AG17" s="117">
        <v>1</v>
      </c>
      <c r="AH17" s="294">
        <v>3</v>
      </c>
      <c r="AI17" s="116">
        <v>42</v>
      </c>
      <c r="AJ17" s="116">
        <v>150</v>
      </c>
      <c r="AK17" s="116">
        <v>30</v>
      </c>
      <c r="AL17" s="116">
        <v>2</v>
      </c>
      <c r="AM17" s="287">
        <v>1</v>
      </c>
      <c r="AN17" s="221">
        <v>4</v>
      </c>
      <c r="AO17" s="116">
        <v>15</v>
      </c>
      <c r="AP17" s="116">
        <v>58</v>
      </c>
      <c r="AQ17" s="116">
        <v>18</v>
      </c>
      <c r="AR17" s="116">
        <v>23</v>
      </c>
      <c r="AS17" s="116">
        <v>109</v>
      </c>
      <c r="AT17" s="117">
        <v>1</v>
      </c>
      <c r="AV17" s="271">
        <f t="shared" si="0"/>
        <v>228</v>
      </c>
      <c r="AW17" s="272">
        <f t="shared" si="1"/>
        <v>228</v>
      </c>
      <c r="AX17" s="272">
        <f t="shared" si="2"/>
        <v>0</v>
      </c>
      <c r="AY17" s="272">
        <f t="shared" si="3"/>
        <v>228</v>
      </c>
      <c r="AZ17" s="272">
        <f t="shared" si="6"/>
        <v>228</v>
      </c>
      <c r="BA17" s="272">
        <f t="shared" si="4"/>
        <v>228</v>
      </c>
      <c r="BB17" s="273">
        <f t="shared" si="5"/>
        <v>228</v>
      </c>
    </row>
    <row r="18" spans="1:54" ht="25.15" customHeight="1" thickBot="1" x14ac:dyDescent="0.3">
      <c r="A18" s="74">
        <v>1665</v>
      </c>
      <c r="B18" s="30" t="s">
        <v>113</v>
      </c>
      <c r="C18" s="123">
        <v>43661</v>
      </c>
      <c r="D18" s="127">
        <v>58</v>
      </c>
      <c r="E18" s="221">
        <v>6</v>
      </c>
      <c r="F18" s="116">
        <v>13</v>
      </c>
      <c r="G18" s="117">
        <v>39</v>
      </c>
      <c r="H18" s="223"/>
      <c r="I18" s="224"/>
      <c r="J18" s="224"/>
      <c r="K18" s="224"/>
      <c r="L18" s="224"/>
      <c r="M18" s="224"/>
      <c r="N18" s="224"/>
      <c r="O18" s="224"/>
      <c r="P18" s="224"/>
      <c r="Q18" s="224"/>
      <c r="R18" s="224"/>
      <c r="S18" s="224"/>
      <c r="T18" s="224"/>
      <c r="U18" s="221">
        <v>9</v>
      </c>
      <c r="V18" s="116">
        <v>16</v>
      </c>
      <c r="W18" s="116">
        <v>2</v>
      </c>
      <c r="X18" s="116">
        <v>12</v>
      </c>
      <c r="Y18" s="116">
        <v>2</v>
      </c>
      <c r="Z18" s="116">
        <v>5</v>
      </c>
      <c r="AA18" s="116">
        <v>12</v>
      </c>
      <c r="AB18" s="116">
        <v>0</v>
      </c>
      <c r="AC18" s="221">
        <v>2</v>
      </c>
      <c r="AD18" s="116">
        <v>25</v>
      </c>
      <c r="AE18" s="116">
        <v>21</v>
      </c>
      <c r="AF18" s="116">
        <v>8</v>
      </c>
      <c r="AG18" s="117">
        <v>2</v>
      </c>
      <c r="AH18" s="294">
        <v>5</v>
      </c>
      <c r="AI18" s="116">
        <v>13</v>
      </c>
      <c r="AJ18" s="116">
        <v>33</v>
      </c>
      <c r="AK18" s="116">
        <v>4</v>
      </c>
      <c r="AL18" s="116">
        <v>1</v>
      </c>
      <c r="AM18" s="287">
        <v>2</v>
      </c>
      <c r="AN18" s="221">
        <v>0</v>
      </c>
      <c r="AO18" s="116">
        <v>13</v>
      </c>
      <c r="AP18" s="116">
        <v>30</v>
      </c>
      <c r="AQ18" s="116">
        <v>4</v>
      </c>
      <c r="AR18" s="116">
        <v>5</v>
      </c>
      <c r="AS18" s="116">
        <v>4</v>
      </c>
      <c r="AT18" s="117">
        <v>2</v>
      </c>
      <c r="AV18" s="271">
        <f t="shared" si="0"/>
        <v>58</v>
      </c>
      <c r="AW18" s="272">
        <f t="shared" si="1"/>
        <v>58</v>
      </c>
      <c r="AX18" s="272">
        <f t="shared" si="2"/>
        <v>0</v>
      </c>
      <c r="AY18" s="272">
        <f t="shared" si="3"/>
        <v>58</v>
      </c>
      <c r="AZ18" s="272">
        <f t="shared" si="6"/>
        <v>58</v>
      </c>
      <c r="BA18" s="272">
        <f t="shared" si="4"/>
        <v>58</v>
      </c>
      <c r="BB18" s="273">
        <f t="shared" si="5"/>
        <v>58</v>
      </c>
    </row>
    <row r="19" spans="1:54" ht="25.15" customHeight="1" thickBot="1" x14ac:dyDescent="0.3">
      <c r="A19" s="76">
        <v>1666</v>
      </c>
      <c r="B19" s="31" t="s">
        <v>114</v>
      </c>
      <c r="C19" s="124">
        <v>43661</v>
      </c>
      <c r="D19" s="91">
        <v>67</v>
      </c>
      <c r="E19" s="222">
        <v>0</v>
      </c>
      <c r="F19" s="118">
        <v>0</v>
      </c>
      <c r="G19" s="119">
        <v>67</v>
      </c>
      <c r="H19" s="268"/>
      <c r="I19" s="269"/>
      <c r="J19" s="269"/>
      <c r="K19" s="269"/>
      <c r="L19" s="269"/>
      <c r="M19" s="269"/>
      <c r="N19" s="269"/>
      <c r="O19" s="269"/>
      <c r="P19" s="269"/>
      <c r="Q19" s="269"/>
      <c r="R19" s="269"/>
      <c r="S19" s="269"/>
      <c r="T19" s="270"/>
      <c r="U19" s="221">
        <v>0</v>
      </c>
      <c r="V19" s="116">
        <v>3</v>
      </c>
      <c r="W19" s="116">
        <v>1</v>
      </c>
      <c r="X19" s="116">
        <v>5</v>
      </c>
      <c r="Y19" s="116">
        <v>10</v>
      </c>
      <c r="Z19" s="116">
        <v>25</v>
      </c>
      <c r="AA19" s="116">
        <v>23</v>
      </c>
      <c r="AB19" s="117">
        <v>0</v>
      </c>
      <c r="AC19" s="222">
        <v>4</v>
      </c>
      <c r="AD19" s="118">
        <v>14</v>
      </c>
      <c r="AE19" s="118">
        <v>35</v>
      </c>
      <c r="AF19" s="118">
        <v>12</v>
      </c>
      <c r="AG19" s="119">
        <v>2</v>
      </c>
      <c r="AH19" s="295">
        <v>7</v>
      </c>
      <c r="AI19" s="118">
        <v>31</v>
      </c>
      <c r="AJ19" s="118">
        <v>23</v>
      </c>
      <c r="AK19" s="118">
        <v>4</v>
      </c>
      <c r="AL19" s="118">
        <v>0</v>
      </c>
      <c r="AM19" s="288">
        <v>2</v>
      </c>
      <c r="AN19" s="222">
        <v>1</v>
      </c>
      <c r="AO19" s="118">
        <v>29</v>
      </c>
      <c r="AP19" s="118">
        <v>34</v>
      </c>
      <c r="AQ19" s="118">
        <v>1</v>
      </c>
      <c r="AR19" s="118">
        <v>0</v>
      </c>
      <c r="AS19" s="118">
        <v>0</v>
      </c>
      <c r="AT19" s="301">
        <v>2</v>
      </c>
      <c r="AV19" s="271">
        <f t="shared" si="0"/>
        <v>67</v>
      </c>
      <c r="AW19" s="272">
        <f t="shared" si="1"/>
        <v>67</v>
      </c>
      <c r="AX19" s="272">
        <f t="shared" si="2"/>
        <v>0</v>
      </c>
      <c r="AY19" s="272">
        <f t="shared" si="3"/>
        <v>67</v>
      </c>
      <c r="AZ19" s="272">
        <f t="shared" si="6"/>
        <v>67</v>
      </c>
      <c r="BA19" s="272">
        <f t="shared" si="4"/>
        <v>67</v>
      </c>
      <c r="BB19" s="273">
        <f t="shared" si="5"/>
        <v>67</v>
      </c>
    </row>
    <row r="20" spans="1:54" ht="25.15" customHeight="1" thickBot="1" x14ac:dyDescent="0.3">
      <c r="A20" s="80">
        <v>1667</v>
      </c>
      <c r="B20" s="122" t="s">
        <v>115</v>
      </c>
      <c r="C20" s="90">
        <v>43661</v>
      </c>
      <c r="D20" s="126">
        <v>9</v>
      </c>
      <c r="E20" s="224"/>
      <c r="F20" s="224"/>
      <c r="G20" s="224"/>
      <c r="H20" s="265"/>
      <c r="I20" s="266"/>
      <c r="J20" s="266"/>
      <c r="K20" s="266"/>
      <c r="L20" s="266"/>
      <c r="M20" s="266"/>
      <c r="N20" s="266"/>
      <c r="O20" s="266"/>
      <c r="P20" s="266"/>
      <c r="Q20" s="266"/>
      <c r="R20" s="266"/>
      <c r="S20" s="266"/>
      <c r="T20" s="303"/>
      <c r="U20" s="220">
        <v>0</v>
      </c>
      <c r="V20" s="120">
        <v>0</v>
      </c>
      <c r="W20" s="120">
        <v>0</v>
      </c>
      <c r="X20" s="120">
        <v>1</v>
      </c>
      <c r="Y20" s="120">
        <v>3</v>
      </c>
      <c r="Z20" s="120">
        <v>3</v>
      </c>
      <c r="AA20" s="120">
        <v>2</v>
      </c>
      <c r="AB20" s="121">
        <v>0</v>
      </c>
      <c r="AC20" s="220">
        <v>0</v>
      </c>
      <c r="AD20" s="120">
        <v>5</v>
      </c>
      <c r="AE20" s="120">
        <v>3</v>
      </c>
      <c r="AF20" s="120">
        <v>1</v>
      </c>
      <c r="AG20" s="121">
        <v>0</v>
      </c>
      <c r="AH20" s="292">
        <v>1</v>
      </c>
      <c r="AI20" s="120">
        <v>4</v>
      </c>
      <c r="AJ20" s="120">
        <v>3</v>
      </c>
      <c r="AK20" s="120">
        <v>1</v>
      </c>
      <c r="AL20" s="120">
        <v>0</v>
      </c>
      <c r="AM20" s="286">
        <v>0</v>
      </c>
      <c r="AN20" s="220">
        <v>1</v>
      </c>
      <c r="AO20" s="120">
        <v>5</v>
      </c>
      <c r="AP20" s="120">
        <v>3</v>
      </c>
      <c r="AQ20" s="120">
        <v>0</v>
      </c>
      <c r="AR20" s="120">
        <v>0</v>
      </c>
      <c r="AS20" s="120">
        <v>0</v>
      </c>
      <c r="AT20" s="257">
        <v>0</v>
      </c>
      <c r="AV20" s="271">
        <f t="shared" si="0"/>
        <v>9</v>
      </c>
      <c r="AW20" s="272">
        <f t="shared" si="1"/>
        <v>0</v>
      </c>
      <c r="AX20" s="272">
        <f t="shared" si="2"/>
        <v>0</v>
      </c>
      <c r="AY20" s="272">
        <f t="shared" si="3"/>
        <v>9</v>
      </c>
      <c r="AZ20" s="272">
        <f t="shared" si="6"/>
        <v>9</v>
      </c>
      <c r="BA20" s="272">
        <f t="shared" si="4"/>
        <v>9</v>
      </c>
      <c r="BB20" s="273">
        <f t="shared" si="5"/>
        <v>9</v>
      </c>
    </row>
    <row r="21" spans="1:54" ht="25.15" customHeight="1" thickBot="1" x14ac:dyDescent="0.3">
      <c r="A21" s="74">
        <v>1668</v>
      </c>
      <c r="B21" s="30" t="s">
        <v>116</v>
      </c>
      <c r="C21" s="123">
        <v>43661</v>
      </c>
      <c r="D21" s="127">
        <v>7</v>
      </c>
      <c r="E21" s="224"/>
      <c r="F21" s="224"/>
      <c r="G21" s="224"/>
      <c r="H21" s="223"/>
      <c r="I21" s="224"/>
      <c r="J21" s="224"/>
      <c r="K21" s="224"/>
      <c r="L21" s="224"/>
      <c r="M21" s="224"/>
      <c r="N21" s="224"/>
      <c r="O21" s="224"/>
      <c r="P21" s="224"/>
      <c r="Q21" s="224"/>
      <c r="R21" s="224"/>
      <c r="S21" s="224"/>
      <c r="T21" s="224"/>
      <c r="U21" s="221">
        <v>0</v>
      </c>
      <c r="V21" s="116">
        <v>2</v>
      </c>
      <c r="W21" s="116">
        <v>2</v>
      </c>
      <c r="X21" s="116">
        <v>0</v>
      </c>
      <c r="Y21" s="116">
        <v>1</v>
      </c>
      <c r="Z21" s="116">
        <v>1</v>
      </c>
      <c r="AA21" s="116">
        <v>1</v>
      </c>
      <c r="AB21" s="117">
        <v>0</v>
      </c>
      <c r="AC21" s="221">
        <v>0</v>
      </c>
      <c r="AD21" s="116">
        <v>3</v>
      </c>
      <c r="AE21" s="116">
        <v>3</v>
      </c>
      <c r="AF21" s="116">
        <v>1</v>
      </c>
      <c r="AG21" s="117">
        <v>0</v>
      </c>
      <c r="AH21" s="294">
        <v>0</v>
      </c>
      <c r="AI21" s="116">
        <v>2</v>
      </c>
      <c r="AJ21" s="116">
        <v>3</v>
      </c>
      <c r="AK21" s="116">
        <v>2</v>
      </c>
      <c r="AL21" s="116">
        <v>0</v>
      </c>
      <c r="AM21" s="287">
        <v>0</v>
      </c>
      <c r="AN21" s="221">
        <v>1</v>
      </c>
      <c r="AO21" s="116">
        <v>2</v>
      </c>
      <c r="AP21" s="116">
        <v>4</v>
      </c>
      <c r="AQ21" s="116">
        <v>0</v>
      </c>
      <c r="AR21" s="116">
        <v>0</v>
      </c>
      <c r="AS21" s="116">
        <v>0</v>
      </c>
      <c r="AT21" s="117">
        <v>0</v>
      </c>
      <c r="AV21" s="271">
        <f t="shared" si="0"/>
        <v>7</v>
      </c>
      <c r="AW21" s="272">
        <f t="shared" si="1"/>
        <v>0</v>
      </c>
      <c r="AX21" s="272">
        <f t="shared" si="2"/>
        <v>0</v>
      </c>
      <c r="AY21" s="272">
        <f t="shared" si="3"/>
        <v>7</v>
      </c>
      <c r="AZ21" s="272">
        <f t="shared" si="6"/>
        <v>7</v>
      </c>
      <c r="BA21" s="272">
        <f t="shared" si="4"/>
        <v>7</v>
      </c>
      <c r="BB21" s="273">
        <f t="shared" si="5"/>
        <v>7</v>
      </c>
    </row>
    <row r="22" spans="1:54" ht="25.15" customHeight="1" thickBot="1" x14ac:dyDescent="0.3">
      <c r="A22" s="74">
        <v>1669</v>
      </c>
      <c r="B22" s="30" t="s">
        <v>117</v>
      </c>
      <c r="C22" s="123">
        <v>43661</v>
      </c>
      <c r="D22" s="127">
        <v>17</v>
      </c>
      <c r="E22" s="224"/>
      <c r="F22" s="224"/>
      <c r="G22" s="224"/>
      <c r="H22" s="223"/>
      <c r="I22" s="224"/>
      <c r="J22" s="224"/>
      <c r="K22" s="224"/>
      <c r="L22" s="224"/>
      <c r="M22" s="224"/>
      <c r="N22" s="224"/>
      <c r="O22" s="224"/>
      <c r="P22" s="224"/>
      <c r="Q22" s="224"/>
      <c r="R22" s="224"/>
      <c r="S22" s="224"/>
      <c r="T22" s="224"/>
      <c r="U22" s="221">
        <v>0</v>
      </c>
      <c r="V22" s="116">
        <v>0</v>
      </c>
      <c r="W22" s="116">
        <v>2</v>
      </c>
      <c r="X22" s="116">
        <v>3</v>
      </c>
      <c r="Y22" s="116">
        <v>3</v>
      </c>
      <c r="Z22" s="116">
        <v>5</v>
      </c>
      <c r="AA22" s="116">
        <v>4</v>
      </c>
      <c r="AB22" s="117">
        <v>0</v>
      </c>
      <c r="AC22" s="221">
        <v>0</v>
      </c>
      <c r="AD22" s="116">
        <v>9</v>
      </c>
      <c r="AE22" s="116">
        <v>7</v>
      </c>
      <c r="AF22" s="116">
        <v>1</v>
      </c>
      <c r="AG22" s="117">
        <v>0</v>
      </c>
      <c r="AH22" s="294">
        <v>1</v>
      </c>
      <c r="AI22" s="116">
        <v>7</v>
      </c>
      <c r="AJ22" s="116">
        <v>9</v>
      </c>
      <c r="AK22" s="116">
        <v>0</v>
      </c>
      <c r="AL22" s="116">
        <v>0</v>
      </c>
      <c r="AM22" s="287">
        <v>0</v>
      </c>
      <c r="AN22" s="221">
        <v>1</v>
      </c>
      <c r="AO22" s="116">
        <v>6</v>
      </c>
      <c r="AP22" s="116">
        <v>10</v>
      </c>
      <c r="AQ22" s="116">
        <v>0</v>
      </c>
      <c r="AR22" s="116">
        <v>0</v>
      </c>
      <c r="AS22" s="116">
        <v>0</v>
      </c>
      <c r="AT22" s="117">
        <v>0</v>
      </c>
      <c r="AV22" s="271">
        <f t="shared" si="0"/>
        <v>17</v>
      </c>
      <c r="AW22" s="272">
        <f t="shared" si="1"/>
        <v>0</v>
      </c>
      <c r="AX22" s="272">
        <f t="shared" si="2"/>
        <v>0</v>
      </c>
      <c r="AY22" s="272">
        <f t="shared" si="3"/>
        <v>17</v>
      </c>
      <c r="AZ22" s="272">
        <f t="shared" si="6"/>
        <v>17</v>
      </c>
      <c r="BA22" s="272">
        <f t="shared" si="4"/>
        <v>17</v>
      </c>
      <c r="BB22" s="273">
        <f t="shared" si="5"/>
        <v>17</v>
      </c>
    </row>
    <row r="23" spans="1:54" ht="25.15" customHeight="1" thickBot="1" x14ac:dyDescent="0.3">
      <c r="A23" s="74">
        <v>1670</v>
      </c>
      <c r="B23" s="30" t="s">
        <v>118</v>
      </c>
      <c r="C23" s="123">
        <v>43661</v>
      </c>
      <c r="D23" s="127">
        <v>6</v>
      </c>
      <c r="E23" s="224"/>
      <c r="F23" s="224"/>
      <c r="G23" s="224"/>
      <c r="H23" s="223"/>
      <c r="I23" s="224"/>
      <c r="J23" s="224"/>
      <c r="K23" s="224"/>
      <c r="L23" s="224"/>
      <c r="M23" s="224"/>
      <c r="N23" s="224"/>
      <c r="O23" s="224"/>
      <c r="P23" s="224"/>
      <c r="Q23" s="224"/>
      <c r="R23" s="224"/>
      <c r="S23" s="224"/>
      <c r="T23" s="224"/>
      <c r="U23" s="221">
        <v>2</v>
      </c>
      <c r="V23" s="116">
        <v>1</v>
      </c>
      <c r="W23" s="116">
        <v>2</v>
      </c>
      <c r="X23" s="116">
        <v>0</v>
      </c>
      <c r="Y23" s="116">
        <v>0</v>
      </c>
      <c r="Z23" s="116">
        <v>0</v>
      </c>
      <c r="AA23" s="116">
        <v>1</v>
      </c>
      <c r="AB23" s="117">
        <v>0</v>
      </c>
      <c r="AC23" s="221">
        <v>1</v>
      </c>
      <c r="AD23" s="116">
        <v>2</v>
      </c>
      <c r="AE23" s="116">
        <v>3</v>
      </c>
      <c r="AF23" s="116">
        <v>0</v>
      </c>
      <c r="AG23" s="117">
        <v>0</v>
      </c>
      <c r="AH23" s="294">
        <v>0</v>
      </c>
      <c r="AI23" s="116">
        <v>3</v>
      </c>
      <c r="AJ23" s="116">
        <v>3</v>
      </c>
      <c r="AK23" s="116">
        <v>0</v>
      </c>
      <c r="AL23" s="116">
        <v>0</v>
      </c>
      <c r="AM23" s="287">
        <v>0</v>
      </c>
      <c r="AN23" s="221">
        <v>1</v>
      </c>
      <c r="AO23" s="116">
        <v>1</v>
      </c>
      <c r="AP23" s="116">
        <v>3</v>
      </c>
      <c r="AQ23" s="116">
        <v>0</v>
      </c>
      <c r="AR23" s="116">
        <v>1</v>
      </c>
      <c r="AS23" s="116">
        <v>0</v>
      </c>
      <c r="AT23" s="117">
        <v>0</v>
      </c>
      <c r="AV23" s="271">
        <f t="shared" si="0"/>
        <v>6</v>
      </c>
      <c r="AW23" s="272">
        <f t="shared" si="1"/>
        <v>0</v>
      </c>
      <c r="AX23" s="272">
        <f t="shared" si="2"/>
        <v>0</v>
      </c>
      <c r="AY23" s="272">
        <f t="shared" si="3"/>
        <v>6</v>
      </c>
      <c r="AZ23" s="272">
        <f t="shared" si="6"/>
        <v>6</v>
      </c>
      <c r="BA23" s="272">
        <f t="shared" si="4"/>
        <v>6</v>
      </c>
      <c r="BB23" s="273">
        <f t="shared" si="5"/>
        <v>6</v>
      </c>
    </row>
    <row r="24" spans="1:54" ht="25.15" customHeight="1" thickBot="1" x14ac:dyDescent="0.3">
      <c r="A24" s="74">
        <v>1671</v>
      </c>
      <c r="B24" s="30" t="s">
        <v>119</v>
      </c>
      <c r="C24" s="123">
        <v>43661</v>
      </c>
      <c r="D24" s="127">
        <v>11</v>
      </c>
      <c r="E24" s="224"/>
      <c r="F24" s="224"/>
      <c r="G24" s="224"/>
      <c r="H24" s="223"/>
      <c r="I24" s="224"/>
      <c r="J24" s="224"/>
      <c r="K24" s="224"/>
      <c r="L24" s="224"/>
      <c r="M24" s="224"/>
      <c r="N24" s="224"/>
      <c r="O24" s="224"/>
      <c r="P24" s="224"/>
      <c r="Q24" s="224"/>
      <c r="R24" s="224"/>
      <c r="S24" s="224"/>
      <c r="T24" s="224"/>
      <c r="U24" s="221">
        <v>0</v>
      </c>
      <c r="V24" s="116">
        <v>4</v>
      </c>
      <c r="W24" s="116">
        <v>1</v>
      </c>
      <c r="X24" s="116">
        <v>3</v>
      </c>
      <c r="Y24" s="116">
        <v>0</v>
      </c>
      <c r="Z24" s="116">
        <v>1</v>
      </c>
      <c r="AA24" s="116">
        <v>2</v>
      </c>
      <c r="AB24" s="117">
        <v>0</v>
      </c>
      <c r="AC24" s="221">
        <v>0</v>
      </c>
      <c r="AD24" s="116">
        <v>6</v>
      </c>
      <c r="AE24" s="116">
        <v>3</v>
      </c>
      <c r="AF24" s="116">
        <v>2</v>
      </c>
      <c r="AG24" s="117">
        <v>0</v>
      </c>
      <c r="AH24" s="294">
        <v>0</v>
      </c>
      <c r="AI24" s="116">
        <v>1</v>
      </c>
      <c r="AJ24" s="116">
        <v>4</v>
      </c>
      <c r="AK24" s="116">
        <v>6</v>
      </c>
      <c r="AL24" s="116">
        <v>0</v>
      </c>
      <c r="AM24" s="287">
        <v>0</v>
      </c>
      <c r="AN24" s="221">
        <v>1</v>
      </c>
      <c r="AO24" s="116">
        <v>1</v>
      </c>
      <c r="AP24" s="116">
        <v>6</v>
      </c>
      <c r="AQ24" s="116">
        <v>2</v>
      </c>
      <c r="AR24" s="116">
        <v>1</v>
      </c>
      <c r="AS24" s="116">
        <v>0</v>
      </c>
      <c r="AT24" s="117">
        <v>0</v>
      </c>
      <c r="AV24" s="271">
        <f t="shared" si="0"/>
        <v>11</v>
      </c>
      <c r="AW24" s="272">
        <f t="shared" si="1"/>
        <v>0</v>
      </c>
      <c r="AX24" s="272">
        <f t="shared" si="2"/>
        <v>0</v>
      </c>
      <c r="AY24" s="272">
        <f t="shared" si="3"/>
        <v>11</v>
      </c>
      <c r="AZ24" s="272">
        <f t="shared" si="6"/>
        <v>11</v>
      </c>
      <c r="BA24" s="272">
        <f t="shared" si="4"/>
        <v>11</v>
      </c>
      <c r="BB24" s="273">
        <f t="shared" si="5"/>
        <v>11</v>
      </c>
    </row>
    <row r="25" spans="1:54" ht="25.15" customHeight="1" thickBot="1" x14ac:dyDescent="0.3">
      <c r="A25" s="74">
        <v>1672</v>
      </c>
      <c r="B25" s="30" t="s">
        <v>120</v>
      </c>
      <c r="C25" s="123">
        <v>43661</v>
      </c>
      <c r="D25" s="127">
        <v>16</v>
      </c>
      <c r="E25" s="224"/>
      <c r="F25" s="224"/>
      <c r="G25" s="224"/>
      <c r="H25" s="223"/>
      <c r="I25" s="224"/>
      <c r="J25" s="224"/>
      <c r="K25" s="224"/>
      <c r="L25" s="224"/>
      <c r="M25" s="224"/>
      <c r="N25" s="224"/>
      <c r="O25" s="224"/>
      <c r="P25" s="224"/>
      <c r="Q25" s="224"/>
      <c r="R25" s="224"/>
      <c r="S25" s="224"/>
      <c r="T25" s="224"/>
      <c r="U25" s="221">
        <v>0</v>
      </c>
      <c r="V25" s="116">
        <v>4</v>
      </c>
      <c r="W25" s="116">
        <v>1</v>
      </c>
      <c r="X25" s="116">
        <v>6</v>
      </c>
      <c r="Y25" s="116">
        <v>1</v>
      </c>
      <c r="Z25" s="116">
        <v>2</v>
      </c>
      <c r="AA25" s="116">
        <v>2</v>
      </c>
      <c r="AB25" s="117">
        <v>0</v>
      </c>
      <c r="AC25" s="221">
        <v>2</v>
      </c>
      <c r="AD25" s="116">
        <v>6</v>
      </c>
      <c r="AE25" s="116">
        <v>7</v>
      </c>
      <c r="AF25" s="116">
        <v>0</v>
      </c>
      <c r="AG25" s="117">
        <v>1</v>
      </c>
      <c r="AH25" s="294">
        <v>6</v>
      </c>
      <c r="AI25" s="116">
        <v>7</v>
      </c>
      <c r="AJ25" s="116">
        <v>2</v>
      </c>
      <c r="AK25" s="116">
        <v>0</v>
      </c>
      <c r="AL25" s="116">
        <v>0</v>
      </c>
      <c r="AM25" s="287">
        <v>1</v>
      </c>
      <c r="AN25" s="221">
        <v>0</v>
      </c>
      <c r="AO25" s="116">
        <v>4</v>
      </c>
      <c r="AP25" s="116">
        <v>9</v>
      </c>
      <c r="AQ25" s="116">
        <v>0</v>
      </c>
      <c r="AR25" s="116">
        <v>2</v>
      </c>
      <c r="AS25" s="116">
        <v>0</v>
      </c>
      <c r="AT25" s="117">
        <v>1</v>
      </c>
      <c r="AV25" s="271">
        <f t="shared" si="0"/>
        <v>16</v>
      </c>
      <c r="AW25" s="272">
        <f t="shared" si="1"/>
        <v>0</v>
      </c>
      <c r="AX25" s="272">
        <f t="shared" si="2"/>
        <v>0</v>
      </c>
      <c r="AY25" s="272">
        <f t="shared" si="3"/>
        <v>16</v>
      </c>
      <c r="AZ25" s="272">
        <f t="shared" si="6"/>
        <v>16</v>
      </c>
      <c r="BA25" s="272">
        <f t="shared" si="4"/>
        <v>16</v>
      </c>
      <c r="BB25" s="273">
        <f t="shared" si="5"/>
        <v>16</v>
      </c>
    </row>
    <row r="26" spans="1:54" ht="25.15" customHeight="1" thickBot="1" x14ac:dyDescent="0.3">
      <c r="A26" s="74">
        <v>1673</v>
      </c>
      <c r="B26" s="30" t="s">
        <v>121</v>
      </c>
      <c r="C26" s="123">
        <v>43661</v>
      </c>
      <c r="D26" s="127">
        <v>22</v>
      </c>
      <c r="E26" s="224"/>
      <c r="F26" s="224"/>
      <c r="G26" s="224"/>
      <c r="H26" s="223"/>
      <c r="I26" s="224"/>
      <c r="J26" s="224"/>
      <c r="K26" s="224"/>
      <c r="L26" s="224"/>
      <c r="M26" s="224"/>
      <c r="N26" s="224"/>
      <c r="O26" s="224"/>
      <c r="P26" s="224"/>
      <c r="Q26" s="224"/>
      <c r="R26" s="224"/>
      <c r="S26" s="224"/>
      <c r="T26" s="224"/>
      <c r="U26" s="221">
        <v>0</v>
      </c>
      <c r="V26" s="116">
        <v>7</v>
      </c>
      <c r="W26" s="116">
        <v>2</v>
      </c>
      <c r="X26" s="116">
        <v>3</v>
      </c>
      <c r="Y26" s="116">
        <v>4</v>
      </c>
      <c r="Z26" s="116">
        <v>3</v>
      </c>
      <c r="AA26" s="116">
        <v>3</v>
      </c>
      <c r="AB26" s="117">
        <v>0</v>
      </c>
      <c r="AC26" s="221">
        <v>2</v>
      </c>
      <c r="AD26" s="116">
        <v>12</v>
      </c>
      <c r="AE26" s="116">
        <v>6</v>
      </c>
      <c r="AF26" s="116">
        <v>2</v>
      </c>
      <c r="AG26" s="117">
        <v>0</v>
      </c>
      <c r="AH26" s="294">
        <v>7</v>
      </c>
      <c r="AI26" s="116">
        <v>10</v>
      </c>
      <c r="AJ26" s="116">
        <v>5</v>
      </c>
      <c r="AK26" s="116">
        <v>0</v>
      </c>
      <c r="AL26" s="116">
        <v>0</v>
      </c>
      <c r="AM26" s="287">
        <v>0</v>
      </c>
      <c r="AN26" s="221">
        <v>8</v>
      </c>
      <c r="AO26" s="116">
        <v>2</v>
      </c>
      <c r="AP26" s="116">
        <v>10</v>
      </c>
      <c r="AQ26" s="116">
        <v>0</v>
      </c>
      <c r="AR26" s="116">
        <v>2</v>
      </c>
      <c r="AS26" s="116">
        <v>0</v>
      </c>
      <c r="AT26" s="117">
        <v>0</v>
      </c>
      <c r="AV26" s="271">
        <f t="shared" si="0"/>
        <v>22</v>
      </c>
      <c r="AW26" s="272">
        <f t="shared" si="1"/>
        <v>0</v>
      </c>
      <c r="AX26" s="272">
        <f t="shared" si="2"/>
        <v>0</v>
      </c>
      <c r="AY26" s="272">
        <f t="shared" si="3"/>
        <v>22</v>
      </c>
      <c r="AZ26" s="272">
        <f t="shared" si="6"/>
        <v>22</v>
      </c>
      <c r="BA26" s="272">
        <f t="shared" si="4"/>
        <v>22</v>
      </c>
      <c r="BB26" s="273">
        <f t="shared" si="5"/>
        <v>22</v>
      </c>
    </row>
    <row r="27" spans="1:54" ht="25.15" customHeight="1" thickBot="1" x14ac:dyDescent="0.3">
      <c r="A27" s="74">
        <v>1674</v>
      </c>
      <c r="B27" s="30" t="s">
        <v>122</v>
      </c>
      <c r="C27" s="123">
        <v>43661</v>
      </c>
      <c r="D27" s="127">
        <v>31</v>
      </c>
      <c r="E27" s="224"/>
      <c r="F27" s="224"/>
      <c r="G27" s="224"/>
      <c r="H27" s="223"/>
      <c r="I27" s="224"/>
      <c r="J27" s="224"/>
      <c r="K27" s="224"/>
      <c r="L27" s="224"/>
      <c r="M27" s="224"/>
      <c r="N27" s="224"/>
      <c r="O27" s="224"/>
      <c r="P27" s="224"/>
      <c r="Q27" s="224"/>
      <c r="R27" s="224"/>
      <c r="S27" s="224"/>
      <c r="T27" s="224"/>
      <c r="U27" s="221">
        <v>10</v>
      </c>
      <c r="V27" s="116">
        <v>12</v>
      </c>
      <c r="W27" s="116">
        <v>0</v>
      </c>
      <c r="X27" s="116">
        <v>1</v>
      </c>
      <c r="Y27" s="116">
        <v>3</v>
      </c>
      <c r="Z27" s="116">
        <v>2</v>
      </c>
      <c r="AA27" s="116">
        <v>3</v>
      </c>
      <c r="AB27" s="117">
        <v>0</v>
      </c>
      <c r="AC27" s="221">
        <v>3</v>
      </c>
      <c r="AD27" s="116">
        <v>9</v>
      </c>
      <c r="AE27" s="116">
        <v>14</v>
      </c>
      <c r="AF27" s="116">
        <v>5</v>
      </c>
      <c r="AG27" s="117">
        <v>0</v>
      </c>
      <c r="AH27" s="294">
        <v>0</v>
      </c>
      <c r="AI27" s="116">
        <v>12</v>
      </c>
      <c r="AJ27" s="116">
        <v>12</v>
      </c>
      <c r="AK27" s="116">
        <v>6</v>
      </c>
      <c r="AL27" s="116">
        <v>1</v>
      </c>
      <c r="AM27" s="287">
        <v>0</v>
      </c>
      <c r="AN27" s="221">
        <v>0</v>
      </c>
      <c r="AO27" s="116">
        <v>10</v>
      </c>
      <c r="AP27" s="116">
        <v>14</v>
      </c>
      <c r="AQ27" s="116">
        <v>2</v>
      </c>
      <c r="AR27" s="116">
        <v>1</v>
      </c>
      <c r="AS27" s="116">
        <v>4</v>
      </c>
      <c r="AT27" s="117">
        <v>0</v>
      </c>
      <c r="AV27" s="271">
        <f t="shared" si="0"/>
        <v>31</v>
      </c>
      <c r="AW27" s="272">
        <f t="shared" si="1"/>
        <v>0</v>
      </c>
      <c r="AX27" s="272">
        <f t="shared" si="2"/>
        <v>0</v>
      </c>
      <c r="AY27" s="272">
        <f t="shared" si="3"/>
        <v>31</v>
      </c>
      <c r="AZ27" s="272">
        <f t="shared" si="6"/>
        <v>31</v>
      </c>
      <c r="BA27" s="272">
        <f t="shared" si="4"/>
        <v>31</v>
      </c>
      <c r="BB27" s="273">
        <f t="shared" si="5"/>
        <v>31</v>
      </c>
    </row>
    <row r="28" spans="1:54" ht="25.15" customHeight="1" thickBot="1" x14ac:dyDescent="0.3">
      <c r="A28" s="74">
        <v>1675</v>
      </c>
      <c r="B28" s="30" t="s">
        <v>123</v>
      </c>
      <c r="C28" s="123">
        <v>43661</v>
      </c>
      <c r="D28" s="127">
        <v>8</v>
      </c>
      <c r="E28" s="224"/>
      <c r="F28" s="224"/>
      <c r="G28" s="224"/>
      <c r="H28" s="223"/>
      <c r="I28" s="224"/>
      <c r="J28" s="224"/>
      <c r="K28" s="224"/>
      <c r="L28" s="224"/>
      <c r="M28" s="224"/>
      <c r="N28" s="224"/>
      <c r="O28" s="224"/>
      <c r="P28" s="224"/>
      <c r="Q28" s="224"/>
      <c r="R28" s="224"/>
      <c r="S28" s="224"/>
      <c r="T28" s="224"/>
      <c r="U28" s="221">
        <v>0</v>
      </c>
      <c r="V28" s="116">
        <v>3</v>
      </c>
      <c r="W28" s="116">
        <v>1</v>
      </c>
      <c r="X28" s="116">
        <v>1</v>
      </c>
      <c r="Y28" s="116">
        <v>0</v>
      </c>
      <c r="Z28" s="116">
        <v>1</v>
      </c>
      <c r="AA28" s="116">
        <v>2</v>
      </c>
      <c r="AB28" s="117">
        <v>0</v>
      </c>
      <c r="AC28" s="221">
        <v>1</v>
      </c>
      <c r="AD28" s="116">
        <v>3</v>
      </c>
      <c r="AE28" s="116">
        <v>2</v>
      </c>
      <c r="AF28" s="116">
        <v>1</v>
      </c>
      <c r="AG28" s="117">
        <v>1</v>
      </c>
      <c r="AH28" s="294">
        <v>3</v>
      </c>
      <c r="AI28" s="116">
        <v>2</v>
      </c>
      <c r="AJ28" s="116">
        <v>2</v>
      </c>
      <c r="AK28" s="116">
        <v>0</v>
      </c>
      <c r="AL28" s="116">
        <v>0</v>
      </c>
      <c r="AM28" s="287">
        <v>1</v>
      </c>
      <c r="AN28" s="221">
        <v>1</v>
      </c>
      <c r="AO28" s="116">
        <v>1</v>
      </c>
      <c r="AP28" s="116">
        <v>5</v>
      </c>
      <c r="AQ28" s="116">
        <v>0</v>
      </c>
      <c r="AR28" s="116">
        <v>0</v>
      </c>
      <c r="AS28" s="116">
        <v>0</v>
      </c>
      <c r="AT28" s="117">
        <v>1</v>
      </c>
      <c r="AV28" s="271">
        <f t="shared" si="0"/>
        <v>8</v>
      </c>
      <c r="AW28" s="272">
        <f t="shared" si="1"/>
        <v>0</v>
      </c>
      <c r="AX28" s="272">
        <f t="shared" si="2"/>
        <v>0</v>
      </c>
      <c r="AY28" s="272">
        <f t="shared" si="3"/>
        <v>8</v>
      </c>
      <c r="AZ28" s="272">
        <f t="shared" si="6"/>
        <v>8</v>
      </c>
      <c r="BA28" s="272">
        <f t="shared" si="4"/>
        <v>8</v>
      </c>
      <c r="BB28" s="273">
        <f t="shared" si="5"/>
        <v>8</v>
      </c>
    </row>
    <row r="29" spans="1:54" ht="25.15" customHeight="1" thickBot="1" x14ac:dyDescent="0.3">
      <c r="A29" s="74">
        <v>1676</v>
      </c>
      <c r="B29" s="30" t="s">
        <v>124</v>
      </c>
      <c r="C29" s="123">
        <v>43661</v>
      </c>
      <c r="D29" s="127">
        <v>9</v>
      </c>
      <c r="E29" s="224"/>
      <c r="F29" s="224"/>
      <c r="G29" s="224"/>
      <c r="H29" s="223"/>
      <c r="I29" s="224"/>
      <c r="J29" s="224"/>
      <c r="K29" s="224"/>
      <c r="L29" s="224"/>
      <c r="M29" s="224"/>
      <c r="N29" s="224"/>
      <c r="O29" s="224"/>
      <c r="P29" s="224"/>
      <c r="Q29" s="224"/>
      <c r="R29" s="224"/>
      <c r="S29" s="224"/>
      <c r="T29" s="224"/>
      <c r="U29" s="221">
        <v>0</v>
      </c>
      <c r="V29" s="116">
        <v>0</v>
      </c>
      <c r="W29" s="116">
        <v>0</v>
      </c>
      <c r="X29" s="116">
        <v>0</v>
      </c>
      <c r="Y29" s="116">
        <v>4</v>
      </c>
      <c r="Z29" s="116">
        <v>4</v>
      </c>
      <c r="AA29" s="116">
        <v>1</v>
      </c>
      <c r="AB29" s="117">
        <v>0</v>
      </c>
      <c r="AC29" s="221">
        <v>0</v>
      </c>
      <c r="AD29" s="116">
        <v>5</v>
      </c>
      <c r="AE29" s="116">
        <v>4</v>
      </c>
      <c r="AF29" s="116">
        <v>0</v>
      </c>
      <c r="AG29" s="117">
        <v>0</v>
      </c>
      <c r="AH29" s="294">
        <v>2</v>
      </c>
      <c r="AI29" s="116">
        <v>6</v>
      </c>
      <c r="AJ29" s="116">
        <v>0</v>
      </c>
      <c r="AK29" s="116">
        <v>1</v>
      </c>
      <c r="AL29" s="116">
        <v>0</v>
      </c>
      <c r="AM29" s="287">
        <v>0</v>
      </c>
      <c r="AN29" s="221">
        <v>0</v>
      </c>
      <c r="AO29" s="116">
        <v>5</v>
      </c>
      <c r="AP29" s="116">
        <v>4</v>
      </c>
      <c r="AQ29" s="116">
        <v>0</v>
      </c>
      <c r="AR29" s="116">
        <v>0</v>
      </c>
      <c r="AS29" s="116">
        <v>0</v>
      </c>
      <c r="AT29" s="117">
        <v>0</v>
      </c>
      <c r="AV29" s="271">
        <f t="shared" si="0"/>
        <v>9</v>
      </c>
      <c r="AW29" s="272">
        <f t="shared" si="1"/>
        <v>0</v>
      </c>
      <c r="AX29" s="272">
        <f t="shared" si="2"/>
        <v>0</v>
      </c>
      <c r="AY29" s="272">
        <f t="shared" si="3"/>
        <v>9</v>
      </c>
      <c r="AZ29" s="272">
        <f t="shared" si="6"/>
        <v>9</v>
      </c>
      <c r="BA29" s="272">
        <f t="shared" si="4"/>
        <v>9</v>
      </c>
      <c r="BB29" s="273">
        <f t="shared" si="5"/>
        <v>9</v>
      </c>
    </row>
    <row r="30" spans="1:54" ht="25.15" customHeight="1" thickBot="1" x14ac:dyDescent="0.3">
      <c r="A30" s="74">
        <v>1677</v>
      </c>
      <c r="B30" s="30" t="s">
        <v>125</v>
      </c>
      <c r="C30" s="123">
        <v>43661</v>
      </c>
      <c r="D30" s="127">
        <v>38</v>
      </c>
      <c r="E30" s="224"/>
      <c r="F30" s="224"/>
      <c r="G30" s="224"/>
      <c r="H30" s="223"/>
      <c r="I30" s="224"/>
      <c r="J30" s="224"/>
      <c r="K30" s="224"/>
      <c r="L30" s="224"/>
      <c r="M30" s="224"/>
      <c r="N30" s="224"/>
      <c r="O30" s="224"/>
      <c r="P30" s="224"/>
      <c r="Q30" s="224"/>
      <c r="R30" s="224"/>
      <c r="S30" s="224"/>
      <c r="T30" s="224"/>
      <c r="U30" s="221">
        <v>1</v>
      </c>
      <c r="V30" s="116">
        <v>0</v>
      </c>
      <c r="W30" s="116">
        <v>1</v>
      </c>
      <c r="X30" s="116">
        <v>13</v>
      </c>
      <c r="Y30" s="116">
        <v>5</v>
      </c>
      <c r="Z30" s="116">
        <v>8</v>
      </c>
      <c r="AA30" s="116">
        <v>10</v>
      </c>
      <c r="AB30" s="117">
        <v>0</v>
      </c>
      <c r="AC30" s="221">
        <v>2</v>
      </c>
      <c r="AD30" s="116">
        <v>20</v>
      </c>
      <c r="AE30" s="116">
        <v>11</v>
      </c>
      <c r="AF30" s="116">
        <v>3</v>
      </c>
      <c r="AG30" s="117">
        <v>2</v>
      </c>
      <c r="AH30" s="294">
        <v>4</v>
      </c>
      <c r="AI30" s="116">
        <v>18</v>
      </c>
      <c r="AJ30" s="116">
        <v>14</v>
      </c>
      <c r="AK30" s="116">
        <v>0</v>
      </c>
      <c r="AL30" s="116">
        <v>0</v>
      </c>
      <c r="AM30" s="287">
        <v>2</v>
      </c>
      <c r="AN30" s="221">
        <v>0</v>
      </c>
      <c r="AO30" s="116">
        <v>19</v>
      </c>
      <c r="AP30" s="116">
        <v>16</v>
      </c>
      <c r="AQ30" s="116">
        <v>0</v>
      </c>
      <c r="AR30" s="116">
        <v>1</v>
      </c>
      <c r="AS30" s="116">
        <v>0</v>
      </c>
      <c r="AT30" s="117">
        <v>2</v>
      </c>
      <c r="AV30" s="271">
        <f t="shared" si="0"/>
        <v>38</v>
      </c>
      <c r="AW30" s="272">
        <f t="shared" si="1"/>
        <v>0</v>
      </c>
      <c r="AX30" s="272">
        <f t="shared" si="2"/>
        <v>0</v>
      </c>
      <c r="AY30" s="272">
        <f t="shared" si="3"/>
        <v>38</v>
      </c>
      <c r="AZ30" s="272">
        <f t="shared" si="6"/>
        <v>38</v>
      </c>
      <c r="BA30" s="272">
        <f t="shared" si="4"/>
        <v>38</v>
      </c>
      <c r="BB30" s="273">
        <f t="shared" si="5"/>
        <v>38</v>
      </c>
    </row>
    <row r="31" spans="1:54" ht="25.15" customHeight="1" thickBot="1" x14ac:dyDescent="0.3">
      <c r="A31" s="74">
        <v>1678</v>
      </c>
      <c r="B31" s="30" t="s">
        <v>126</v>
      </c>
      <c r="C31" s="123">
        <v>43661</v>
      </c>
      <c r="D31" s="127">
        <v>11</v>
      </c>
      <c r="E31" s="224"/>
      <c r="F31" s="224"/>
      <c r="G31" s="224"/>
      <c r="H31" s="223"/>
      <c r="I31" s="224"/>
      <c r="J31" s="224"/>
      <c r="K31" s="224"/>
      <c r="L31" s="224"/>
      <c r="M31" s="224"/>
      <c r="N31" s="224"/>
      <c r="O31" s="224"/>
      <c r="P31" s="224"/>
      <c r="Q31" s="224"/>
      <c r="R31" s="224"/>
      <c r="S31" s="224"/>
      <c r="T31" s="224"/>
      <c r="U31" s="221">
        <v>0</v>
      </c>
      <c r="V31" s="116">
        <v>0</v>
      </c>
      <c r="W31" s="116">
        <v>0</v>
      </c>
      <c r="X31" s="116">
        <v>0</v>
      </c>
      <c r="Y31" s="116">
        <v>1</v>
      </c>
      <c r="Z31" s="116">
        <v>6</v>
      </c>
      <c r="AA31" s="116">
        <v>4</v>
      </c>
      <c r="AB31" s="117">
        <v>0</v>
      </c>
      <c r="AC31" s="221">
        <v>0</v>
      </c>
      <c r="AD31" s="116">
        <v>6</v>
      </c>
      <c r="AE31" s="116">
        <v>2</v>
      </c>
      <c r="AF31" s="116">
        <v>3</v>
      </c>
      <c r="AG31" s="117">
        <v>0</v>
      </c>
      <c r="AH31" s="294">
        <v>2</v>
      </c>
      <c r="AI31" s="116">
        <v>6</v>
      </c>
      <c r="AJ31" s="116">
        <v>2</v>
      </c>
      <c r="AK31" s="116">
        <v>0</v>
      </c>
      <c r="AL31" s="116">
        <v>1</v>
      </c>
      <c r="AM31" s="287">
        <v>0</v>
      </c>
      <c r="AN31" s="221">
        <v>2</v>
      </c>
      <c r="AO31" s="116">
        <v>9</v>
      </c>
      <c r="AP31" s="116">
        <v>0</v>
      </c>
      <c r="AQ31" s="116">
        <v>0</v>
      </c>
      <c r="AR31" s="116">
        <v>0</v>
      </c>
      <c r="AS31" s="116">
        <v>0</v>
      </c>
      <c r="AT31" s="117">
        <v>0</v>
      </c>
      <c r="AV31" s="271">
        <f t="shared" si="0"/>
        <v>11</v>
      </c>
      <c r="AW31" s="272">
        <f t="shared" si="1"/>
        <v>0</v>
      </c>
      <c r="AX31" s="272">
        <f t="shared" si="2"/>
        <v>0</v>
      </c>
      <c r="AY31" s="272">
        <f t="shared" si="3"/>
        <v>11</v>
      </c>
      <c r="AZ31" s="272">
        <f t="shared" si="6"/>
        <v>11</v>
      </c>
      <c r="BA31" s="272">
        <f t="shared" si="4"/>
        <v>11</v>
      </c>
      <c r="BB31" s="273">
        <f t="shared" si="5"/>
        <v>11</v>
      </c>
    </row>
    <row r="32" spans="1:54" ht="25.15" customHeight="1" thickBot="1" x14ac:dyDescent="0.3">
      <c r="A32" s="74">
        <v>1679</v>
      </c>
      <c r="B32" s="30" t="s">
        <v>127</v>
      </c>
      <c r="C32" s="123">
        <v>43661</v>
      </c>
      <c r="D32" s="127">
        <v>194</v>
      </c>
      <c r="E32" s="224"/>
      <c r="F32" s="224"/>
      <c r="G32" s="224"/>
      <c r="H32" s="223"/>
      <c r="I32" s="224"/>
      <c r="J32" s="224"/>
      <c r="K32" s="224"/>
      <c r="L32" s="224"/>
      <c r="M32" s="224"/>
      <c r="N32" s="224"/>
      <c r="O32" s="224"/>
      <c r="P32" s="224"/>
      <c r="Q32" s="224"/>
      <c r="R32" s="224"/>
      <c r="S32" s="224"/>
      <c r="T32" s="224"/>
      <c r="U32" s="221">
        <v>134</v>
      </c>
      <c r="V32" s="116">
        <v>45</v>
      </c>
      <c r="W32" s="116">
        <v>7</v>
      </c>
      <c r="X32" s="116">
        <v>4</v>
      </c>
      <c r="Y32" s="116">
        <v>2</v>
      </c>
      <c r="Z32" s="116">
        <v>1</v>
      </c>
      <c r="AA32" s="116">
        <v>1</v>
      </c>
      <c r="AB32" s="117">
        <v>0</v>
      </c>
      <c r="AC32" s="221">
        <v>4</v>
      </c>
      <c r="AD32" s="116">
        <v>111</v>
      </c>
      <c r="AE32" s="116">
        <v>68</v>
      </c>
      <c r="AF32" s="116">
        <v>10</v>
      </c>
      <c r="AG32" s="117">
        <v>1</v>
      </c>
      <c r="AH32" s="294">
        <v>0</v>
      </c>
      <c r="AI32" s="116">
        <v>29</v>
      </c>
      <c r="AJ32" s="116">
        <v>135</v>
      </c>
      <c r="AK32" s="116">
        <v>29</v>
      </c>
      <c r="AL32" s="116">
        <v>0</v>
      </c>
      <c r="AM32" s="287">
        <v>1</v>
      </c>
      <c r="AN32" s="221">
        <v>2</v>
      </c>
      <c r="AO32" s="116">
        <v>2</v>
      </c>
      <c r="AP32" s="116">
        <v>40</v>
      </c>
      <c r="AQ32" s="116">
        <v>18</v>
      </c>
      <c r="AR32" s="116">
        <v>22</v>
      </c>
      <c r="AS32" s="116">
        <v>109</v>
      </c>
      <c r="AT32" s="117">
        <v>1</v>
      </c>
      <c r="AV32" s="271">
        <f t="shared" si="0"/>
        <v>194</v>
      </c>
      <c r="AW32" s="272">
        <f t="shared" si="1"/>
        <v>0</v>
      </c>
      <c r="AX32" s="272">
        <f t="shared" si="2"/>
        <v>0</v>
      </c>
      <c r="AY32" s="272">
        <f t="shared" si="3"/>
        <v>194</v>
      </c>
      <c r="AZ32" s="272">
        <f t="shared" si="6"/>
        <v>194</v>
      </c>
      <c r="BA32" s="272">
        <f t="shared" si="4"/>
        <v>194</v>
      </c>
      <c r="BB32" s="273">
        <f t="shared" si="5"/>
        <v>194</v>
      </c>
    </row>
    <row r="33" spans="1:54" ht="25.15" customHeight="1" thickBot="1" x14ac:dyDescent="0.3">
      <c r="A33" s="74">
        <v>1680</v>
      </c>
      <c r="B33" s="30" t="s">
        <v>128</v>
      </c>
      <c r="C33" s="123">
        <v>43661</v>
      </c>
      <c r="D33" s="127">
        <v>23</v>
      </c>
      <c r="E33" s="224"/>
      <c r="F33" s="224"/>
      <c r="G33" s="224"/>
      <c r="H33" s="223"/>
      <c r="I33" s="224"/>
      <c r="J33" s="224"/>
      <c r="K33" s="224"/>
      <c r="L33" s="224"/>
      <c r="M33" s="224"/>
      <c r="N33" s="224"/>
      <c r="O33" s="224"/>
      <c r="P33" s="224"/>
      <c r="Q33" s="224"/>
      <c r="R33" s="224"/>
      <c r="S33" s="224"/>
      <c r="T33" s="224"/>
      <c r="U33" s="221">
        <v>0</v>
      </c>
      <c r="V33" s="116">
        <v>0</v>
      </c>
      <c r="W33" s="116">
        <v>5</v>
      </c>
      <c r="X33" s="116">
        <v>11</v>
      </c>
      <c r="Y33" s="116">
        <v>1</v>
      </c>
      <c r="Z33" s="116">
        <v>4</v>
      </c>
      <c r="AA33" s="116">
        <v>2</v>
      </c>
      <c r="AB33" s="117">
        <v>0</v>
      </c>
      <c r="AC33" s="221">
        <v>0</v>
      </c>
      <c r="AD33" s="116">
        <v>6</v>
      </c>
      <c r="AE33" s="116">
        <v>15</v>
      </c>
      <c r="AF33" s="116">
        <v>2</v>
      </c>
      <c r="AG33" s="117">
        <v>0</v>
      </c>
      <c r="AH33" s="294">
        <v>1</v>
      </c>
      <c r="AI33" s="116">
        <v>7</v>
      </c>
      <c r="AJ33" s="116">
        <v>13</v>
      </c>
      <c r="AK33" s="116">
        <v>1</v>
      </c>
      <c r="AL33" s="116">
        <v>1</v>
      </c>
      <c r="AM33" s="287">
        <v>0</v>
      </c>
      <c r="AN33" s="221">
        <v>0</v>
      </c>
      <c r="AO33" s="116">
        <v>4</v>
      </c>
      <c r="AP33" s="116">
        <v>18</v>
      </c>
      <c r="AQ33" s="116">
        <v>0</v>
      </c>
      <c r="AR33" s="116">
        <v>1</v>
      </c>
      <c r="AS33" s="116">
        <v>0</v>
      </c>
      <c r="AT33" s="117">
        <v>0</v>
      </c>
      <c r="AV33" s="271">
        <f t="shared" si="0"/>
        <v>23</v>
      </c>
      <c r="AW33" s="272">
        <f t="shared" si="1"/>
        <v>0</v>
      </c>
      <c r="AX33" s="272">
        <f t="shared" si="2"/>
        <v>0</v>
      </c>
      <c r="AY33" s="272">
        <f t="shared" si="3"/>
        <v>23</v>
      </c>
      <c r="AZ33" s="272">
        <f t="shared" si="6"/>
        <v>23</v>
      </c>
      <c r="BA33" s="272">
        <f t="shared" si="4"/>
        <v>23</v>
      </c>
      <c r="BB33" s="273">
        <f t="shared" si="5"/>
        <v>23</v>
      </c>
    </row>
    <row r="34" spans="1:54" ht="25.15" customHeight="1" thickBot="1" x14ac:dyDescent="0.3">
      <c r="A34" s="74">
        <v>1681</v>
      </c>
      <c r="B34" s="30" t="s">
        <v>129</v>
      </c>
      <c r="C34" s="123">
        <v>43661</v>
      </c>
      <c r="D34" s="127">
        <v>6</v>
      </c>
      <c r="E34" s="224"/>
      <c r="F34" s="224"/>
      <c r="G34" s="224"/>
      <c r="H34" s="223"/>
      <c r="I34" s="224"/>
      <c r="J34" s="224"/>
      <c r="K34" s="224"/>
      <c r="L34" s="224"/>
      <c r="M34" s="224"/>
      <c r="N34" s="224"/>
      <c r="O34" s="224"/>
      <c r="P34" s="224"/>
      <c r="Q34" s="224"/>
      <c r="R34" s="224"/>
      <c r="S34" s="224"/>
      <c r="T34" s="224"/>
      <c r="U34" s="221">
        <v>0</v>
      </c>
      <c r="V34" s="116">
        <v>0</v>
      </c>
      <c r="W34" s="116">
        <v>0</v>
      </c>
      <c r="X34" s="116">
        <v>1</v>
      </c>
      <c r="Y34" s="116">
        <v>1</v>
      </c>
      <c r="Z34" s="116">
        <v>0</v>
      </c>
      <c r="AA34" s="116">
        <v>4</v>
      </c>
      <c r="AB34" s="117">
        <v>0</v>
      </c>
      <c r="AC34" s="221">
        <v>0</v>
      </c>
      <c r="AD34" s="116">
        <v>1</v>
      </c>
      <c r="AE34" s="116">
        <v>3</v>
      </c>
      <c r="AF34" s="116">
        <v>1</v>
      </c>
      <c r="AG34" s="117">
        <v>1</v>
      </c>
      <c r="AH34" s="294">
        <v>0</v>
      </c>
      <c r="AI34" s="116">
        <v>1</v>
      </c>
      <c r="AJ34" s="116">
        <v>2</v>
      </c>
      <c r="AK34" s="116">
        <v>1</v>
      </c>
      <c r="AL34" s="116">
        <v>1</v>
      </c>
      <c r="AM34" s="287">
        <v>1</v>
      </c>
      <c r="AN34" s="221">
        <v>0</v>
      </c>
      <c r="AO34" s="116">
        <v>4</v>
      </c>
      <c r="AP34" s="116">
        <v>1</v>
      </c>
      <c r="AQ34" s="116">
        <v>0</v>
      </c>
      <c r="AR34" s="116">
        <v>0</v>
      </c>
      <c r="AS34" s="116">
        <v>0</v>
      </c>
      <c r="AT34" s="117">
        <v>1</v>
      </c>
      <c r="AV34" s="271">
        <f t="shared" si="0"/>
        <v>6</v>
      </c>
      <c r="AW34" s="272">
        <f t="shared" si="1"/>
        <v>0</v>
      </c>
      <c r="AX34" s="272">
        <f t="shared" si="2"/>
        <v>0</v>
      </c>
      <c r="AY34" s="272">
        <f t="shared" si="3"/>
        <v>6</v>
      </c>
      <c r="AZ34" s="272">
        <f t="shared" si="6"/>
        <v>6</v>
      </c>
      <c r="BA34" s="272">
        <f t="shared" si="4"/>
        <v>6</v>
      </c>
      <c r="BB34" s="273">
        <f t="shared" si="5"/>
        <v>6</v>
      </c>
    </row>
    <row r="35" spans="1:54" ht="25.15" customHeight="1" thickBot="1" x14ac:dyDescent="0.3">
      <c r="A35" s="74">
        <v>1682</v>
      </c>
      <c r="B35" s="30" t="s">
        <v>130</v>
      </c>
      <c r="C35" s="123">
        <v>43661</v>
      </c>
      <c r="D35" s="127">
        <v>13</v>
      </c>
      <c r="E35" s="224"/>
      <c r="F35" s="224"/>
      <c r="G35" s="224"/>
      <c r="H35" s="223"/>
      <c r="I35" s="224"/>
      <c r="J35" s="224"/>
      <c r="K35" s="224"/>
      <c r="L35" s="224"/>
      <c r="M35" s="224"/>
      <c r="N35" s="224"/>
      <c r="O35" s="224"/>
      <c r="P35" s="224"/>
      <c r="Q35" s="224"/>
      <c r="R35" s="224"/>
      <c r="S35" s="224"/>
      <c r="T35" s="224"/>
      <c r="U35" s="221">
        <v>9</v>
      </c>
      <c r="V35" s="116">
        <v>2</v>
      </c>
      <c r="W35" s="116">
        <v>0</v>
      </c>
      <c r="X35" s="116">
        <v>1</v>
      </c>
      <c r="Y35" s="116">
        <v>0</v>
      </c>
      <c r="Z35" s="116">
        <v>1</v>
      </c>
      <c r="AA35" s="116">
        <v>0</v>
      </c>
      <c r="AB35" s="117">
        <v>0</v>
      </c>
      <c r="AC35" s="221">
        <v>0</v>
      </c>
      <c r="AD35" s="116">
        <v>6</v>
      </c>
      <c r="AE35" s="116">
        <v>6</v>
      </c>
      <c r="AF35" s="116">
        <v>0</v>
      </c>
      <c r="AG35" s="117">
        <v>1</v>
      </c>
      <c r="AH35" s="294">
        <v>1</v>
      </c>
      <c r="AI35" s="116">
        <v>1</v>
      </c>
      <c r="AJ35" s="116">
        <v>8</v>
      </c>
      <c r="AK35" s="116">
        <v>2</v>
      </c>
      <c r="AL35" s="116">
        <v>0</v>
      </c>
      <c r="AM35" s="287">
        <v>1</v>
      </c>
      <c r="AN35" s="221">
        <v>0</v>
      </c>
      <c r="AO35" s="116">
        <v>1</v>
      </c>
      <c r="AP35" s="116">
        <v>5</v>
      </c>
      <c r="AQ35" s="116">
        <v>3</v>
      </c>
      <c r="AR35" s="116">
        <v>0</v>
      </c>
      <c r="AS35" s="116">
        <v>3</v>
      </c>
      <c r="AT35" s="117">
        <v>1</v>
      </c>
      <c r="AV35" s="271">
        <f t="shared" si="0"/>
        <v>13</v>
      </c>
      <c r="AW35" s="272">
        <f t="shared" si="1"/>
        <v>0</v>
      </c>
      <c r="AX35" s="272">
        <f t="shared" si="2"/>
        <v>0</v>
      </c>
      <c r="AY35" s="272">
        <f t="shared" si="3"/>
        <v>13</v>
      </c>
      <c r="AZ35" s="272">
        <f t="shared" si="6"/>
        <v>13</v>
      </c>
      <c r="BA35" s="272">
        <f t="shared" si="4"/>
        <v>13</v>
      </c>
      <c r="BB35" s="273">
        <f t="shared" si="5"/>
        <v>13</v>
      </c>
    </row>
    <row r="36" spans="1:54" ht="25.15" customHeight="1" thickBot="1" x14ac:dyDescent="0.3">
      <c r="A36" s="304">
        <v>1683</v>
      </c>
      <c r="B36" s="305" t="s">
        <v>131</v>
      </c>
      <c r="C36" s="306">
        <v>43661</v>
      </c>
      <c r="D36" s="307">
        <v>39</v>
      </c>
      <c r="E36" s="308"/>
      <c r="F36" s="308"/>
      <c r="G36" s="308"/>
      <c r="H36" s="309"/>
      <c r="I36" s="308"/>
      <c r="J36" s="308"/>
      <c r="K36" s="308"/>
      <c r="L36" s="308"/>
      <c r="M36" s="308"/>
      <c r="N36" s="308"/>
      <c r="O36" s="308"/>
      <c r="P36" s="308"/>
      <c r="Q36" s="308"/>
      <c r="R36" s="308"/>
      <c r="S36" s="308"/>
      <c r="T36" s="308"/>
      <c r="U36" s="310">
        <v>0</v>
      </c>
      <c r="V36" s="311">
        <v>14</v>
      </c>
      <c r="W36" s="311">
        <v>2</v>
      </c>
      <c r="X36" s="311">
        <v>10</v>
      </c>
      <c r="Y36" s="311">
        <v>1</v>
      </c>
      <c r="Z36" s="311">
        <v>4</v>
      </c>
      <c r="AA36" s="311">
        <v>8</v>
      </c>
      <c r="AB36" s="312">
        <v>0</v>
      </c>
      <c r="AC36" s="310">
        <v>2</v>
      </c>
      <c r="AD36" s="311">
        <v>18</v>
      </c>
      <c r="AE36" s="311">
        <v>12</v>
      </c>
      <c r="AF36" s="311">
        <v>7</v>
      </c>
      <c r="AG36" s="312">
        <v>0</v>
      </c>
      <c r="AH36" s="313">
        <v>4</v>
      </c>
      <c r="AI36" s="311">
        <v>11</v>
      </c>
      <c r="AJ36" s="311">
        <v>23</v>
      </c>
      <c r="AK36" s="311">
        <v>1</v>
      </c>
      <c r="AL36" s="311">
        <v>0</v>
      </c>
      <c r="AM36" s="314">
        <v>0</v>
      </c>
      <c r="AN36" s="310">
        <v>0</v>
      </c>
      <c r="AO36" s="311">
        <v>8</v>
      </c>
      <c r="AP36" s="311">
        <v>24</v>
      </c>
      <c r="AQ36" s="311">
        <v>1</v>
      </c>
      <c r="AR36" s="311">
        <v>5</v>
      </c>
      <c r="AS36" s="311">
        <v>1</v>
      </c>
      <c r="AT36" s="312">
        <v>0</v>
      </c>
      <c r="AV36" s="271">
        <f t="shared" si="0"/>
        <v>39</v>
      </c>
      <c r="AW36" s="272">
        <f t="shared" si="1"/>
        <v>0</v>
      </c>
      <c r="AX36" s="272">
        <f t="shared" si="2"/>
        <v>0</v>
      </c>
      <c r="AY36" s="272">
        <f t="shared" si="3"/>
        <v>39</v>
      </c>
      <c r="AZ36" s="272">
        <f t="shared" si="6"/>
        <v>39</v>
      </c>
      <c r="BA36" s="272">
        <f t="shared" si="4"/>
        <v>39</v>
      </c>
      <c r="BB36" s="273">
        <f t="shared" si="5"/>
        <v>39</v>
      </c>
    </row>
    <row r="37" spans="1:54" ht="25.15" customHeight="1" thickBot="1" x14ac:dyDescent="0.3">
      <c r="A37" s="80">
        <v>1684</v>
      </c>
      <c r="B37" s="122" t="s">
        <v>182</v>
      </c>
      <c r="C37" s="90">
        <v>43661</v>
      </c>
      <c r="D37" s="126">
        <v>6</v>
      </c>
      <c r="E37" s="266"/>
      <c r="F37" s="266"/>
      <c r="G37" s="266"/>
      <c r="H37" s="265"/>
      <c r="I37" s="266"/>
      <c r="J37" s="266"/>
      <c r="K37" s="266"/>
      <c r="L37" s="266"/>
      <c r="M37" s="266"/>
      <c r="N37" s="266"/>
      <c r="O37" s="266"/>
      <c r="P37" s="266"/>
      <c r="Q37" s="266"/>
      <c r="R37" s="266"/>
      <c r="S37" s="266"/>
      <c r="T37" s="266"/>
      <c r="U37" s="220">
        <v>1</v>
      </c>
      <c r="V37" s="120">
        <v>4</v>
      </c>
      <c r="W37" s="120">
        <v>0</v>
      </c>
      <c r="X37" s="120">
        <v>0</v>
      </c>
      <c r="Y37" s="120">
        <v>1</v>
      </c>
      <c r="Z37" s="120">
        <v>0</v>
      </c>
      <c r="AA37" s="120">
        <v>0</v>
      </c>
      <c r="AB37" s="121">
        <v>0</v>
      </c>
      <c r="AC37" s="220">
        <v>2</v>
      </c>
      <c r="AD37" s="120">
        <v>0</v>
      </c>
      <c r="AE37" s="120">
        <v>3</v>
      </c>
      <c r="AF37" s="120">
        <v>1</v>
      </c>
      <c r="AG37" s="121">
        <v>0</v>
      </c>
      <c r="AH37" s="292">
        <v>0</v>
      </c>
      <c r="AI37" s="120">
        <v>2</v>
      </c>
      <c r="AJ37" s="120">
        <v>3</v>
      </c>
      <c r="AK37" s="120">
        <v>1</v>
      </c>
      <c r="AL37" s="120">
        <v>0</v>
      </c>
      <c r="AM37" s="286">
        <v>0</v>
      </c>
      <c r="AN37" s="220">
        <v>0</v>
      </c>
      <c r="AO37" s="120">
        <v>0</v>
      </c>
      <c r="AP37" s="120">
        <v>5</v>
      </c>
      <c r="AQ37" s="120">
        <v>1</v>
      </c>
      <c r="AR37" s="120">
        <v>0</v>
      </c>
      <c r="AS37" s="120">
        <v>0</v>
      </c>
      <c r="AT37" s="121">
        <v>0</v>
      </c>
      <c r="AV37" s="271">
        <f t="shared" si="0"/>
        <v>6</v>
      </c>
      <c r="AW37" s="272">
        <f t="shared" si="1"/>
        <v>0</v>
      </c>
      <c r="AX37" s="272">
        <f t="shared" si="2"/>
        <v>0</v>
      </c>
      <c r="AY37" s="272">
        <f t="shared" si="3"/>
        <v>6</v>
      </c>
      <c r="AZ37" s="272">
        <f t="shared" si="6"/>
        <v>6</v>
      </c>
      <c r="BA37" s="272">
        <f t="shared" si="4"/>
        <v>6</v>
      </c>
      <c r="BB37" s="273">
        <f t="shared" si="5"/>
        <v>6</v>
      </c>
    </row>
    <row r="38" spans="1:54" ht="25.15" customHeight="1" thickBot="1" x14ac:dyDescent="0.3">
      <c r="A38" s="74">
        <v>1685</v>
      </c>
      <c r="B38" s="30" t="s">
        <v>183</v>
      </c>
      <c r="C38" s="123">
        <v>43661</v>
      </c>
      <c r="D38" s="127">
        <v>9</v>
      </c>
      <c r="E38" s="224"/>
      <c r="F38" s="224"/>
      <c r="G38" s="224"/>
      <c r="H38" s="223"/>
      <c r="I38" s="224"/>
      <c r="J38" s="224"/>
      <c r="K38" s="224"/>
      <c r="L38" s="224"/>
      <c r="M38" s="224"/>
      <c r="N38" s="224"/>
      <c r="O38" s="224"/>
      <c r="P38" s="224"/>
      <c r="Q38" s="224"/>
      <c r="R38" s="224"/>
      <c r="S38" s="224"/>
      <c r="T38" s="224"/>
      <c r="U38" s="221">
        <v>1</v>
      </c>
      <c r="V38" s="116">
        <v>6</v>
      </c>
      <c r="W38" s="116">
        <v>0</v>
      </c>
      <c r="X38" s="116">
        <v>1</v>
      </c>
      <c r="Y38" s="116">
        <v>1</v>
      </c>
      <c r="Z38" s="116">
        <v>0</v>
      </c>
      <c r="AA38" s="116">
        <v>0</v>
      </c>
      <c r="AB38" s="117">
        <v>0</v>
      </c>
      <c r="AC38" s="221">
        <v>0</v>
      </c>
      <c r="AD38" s="116">
        <v>4</v>
      </c>
      <c r="AE38" s="116">
        <v>4</v>
      </c>
      <c r="AF38" s="116">
        <v>1</v>
      </c>
      <c r="AG38" s="117">
        <v>0</v>
      </c>
      <c r="AH38" s="294">
        <v>0</v>
      </c>
      <c r="AI38" s="116">
        <v>4</v>
      </c>
      <c r="AJ38" s="116">
        <v>3</v>
      </c>
      <c r="AK38" s="116">
        <v>2</v>
      </c>
      <c r="AL38" s="116">
        <v>0</v>
      </c>
      <c r="AM38" s="287">
        <v>0</v>
      </c>
      <c r="AN38" s="221">
        <v>0</v>
      </c>
      <c r="AO38" s="116">
        <v>1</v>
      </c>
      <c r="AP38" s="116">
        <v>5</v>
      </c>
      <c r="AQ38" s="116">
        <v>1</v>
      </c>
      <c r="AR38" s="116">
        <v>1</v>
      </c>
      <c r="AS38" s="116">
        <v>1</v>
      </c>
      <c r="AT38" s="117">
        <v>0</v>
      </c>
      <c r="AV38" s="271">
        <f t="shared" si="0"/>
        <v>9</v>
      </c>
      <c r="AW38" s="272">
        <f t="shared" si="1"/>
        <v>0</v>
      </c>
      <c r="AX38" s="272">
        <f t="shared" si="2"/>
        <v>0</v>
      </c>
      <c r="AY38" s="272">
        <f t="shared" si="3"/>
        <v>9</v>
      </c>
      <c r="AZ38" s="272">
        <f t="shared" si="6"/>
        <v>9</v>
      </c>
      <c r="BA38" s="272">
        <f t="shared" si="4"/>
        <v>9</v>
      </c>
      <c r="BB38" s="273">
        <f t="shared" si="5"/>
        <v>9</v>
      </c>
    </row>
    <row r="39" spans="1:54" ht="25.15" customHeight="1" thickBot="1" x14ac:dyDescent="0.3">
      <c r="A39" s="74">
        <v>1686</v>
      </c>
      <c r="B39" s="30" t="s">
        <v>184</v>
      </c>
      <c r="C39" s="123">
        <v>43661</v>
      </c>
      <c r="D39" s="127">
        <v>10</v>
      </c>
      <c r="E39" s="224"/>
      <c r="F39" s="224"/>
      <c r="G39" s="224"/>
      <c r="H39" s="223"/>
      <c r="I39" s="224"/>
      <c r="J39" s="224"/>
      <c r="K39" s="224"/>
      <c r="L39" s="224"/>
      <c r="M39" s="224"/>
      <c r="N39" s="224"/>
      <c r="O39" s="224"/>
      <c r="P39" s="224"/>
      <c r="Q39" s="224"/>
      <c r="R39" s="224"/>
      <c r="S39" s="224"/>
      <c r="T39" s="224"/>
      <c r="U39" s="221">
        <v>8</v>
      </c>
      <c r="V39" s="116">
        <v>2</v>
      </c>
      <c r="W39" s="116">
        <v>0</v>
      </c>
      <c r="X39" s="116">
        <v>0</v>
      </c>
      <c r="Y39" s="116">
        <v>0</v>
      </c>
      <c r="Z39" s="116">
        <v>0</v>
      </c>
      <c r="AA39" s="116">
        <v>0</v>
      </c>
      <c r="AB39" s="117">
        <v>0</v>
      </c>
      <c r="AC39" s="221">
        <v>1</v>
      </c>
      <c r="AD39" s="116">
        <v>5</v>
      </c>
      <c r="AE39" s="116">
        <v>3</v>
      </c>
      <c r="AF39" s="116">
        <v>1</v>
      </c>
      <c r="AG39" s="117">
        <v>0</v>
      </c>
      <c r="AH39" s="294">
        <v>0</v>
      </c>
      <c r="AI39" s="116">
        <v>6</v>
      </c>
      <c r="AJ39" s="116">
        <v>4</v>
      </c>
      <c r="AK39" s="116">
        <v>0</v>
      </c>
      <c r="AL39" s="116">
        <v>0</v>
      </c>
      <c r="AM39" s="287">
        <v>0</v>
      </c>
      <c r="AN39" s="221">
        <v>0</v>
      </c>
      <c r="AO39" s="116">
        <v>4</v>
      </c>
      <c r="AP39" s="116">
        <v>3</v>
      </c>
      <c r="AQ39" s="116">
        <v>0</v>
      </c>
      <c r="AR39" s="116">
        <v>0</v>
      </c>
      <c r="AS39" s="116">
        <v>3</v>
      </c>
      <c r="AT39" s="117">
        <v>0</v>
      </c>
      <c r="AV39" s="271">
        <f t="shared" si="0"/>
        <v>10</v>
      </c>
      <c r="AW39" s="272">
        <f t="shared" si="1"/>
        <v>0</v>
      </c>
      <c r="AX39" s="272">
        <f t="shared" si="2"/>
        <v>0</v>
      </c>
      <c r="AY39" s="272">
        <f t="shared" si="3"/>
        <v>10</v>
      </c>
      <c r="AZ39" s="272">
        <f t="shared" si="6"/>
        <v>10</v>
      </c>
      <c r="BA39" s="272">
        <f t="shared" si="4"/>
        <v>10</v>
      </c>
      <c r="BB39" s="273">
        <f t="shared" si="5"/>
        <v>10</v>
      </c>
    </row>
    <row r="40" spans="1:54" ht="25.15" customHeight="1" thickBot="1" x14ac:dyDescent="0.3">
      <c r="A40" s="74">
        <v>1687</v>
      </c>
      <c r="B40" s="30" t="s">
        <v>132</v>
      </c>
      <c r="C40" s="123">
        <v>43661</v>
      </c>
      <c r="D40" s="127">
        <v>14</v>
      </c>
      <c r="E40" s="224"/>
      <c r="F40" s="224"/>
      <c r="G40" s="224"/>
      <c r="H40" s="223"/>
      <c r="I40" s="224"/>
      <c r="J40" s="224"/>
      <c r="K40" s="224"/>
      <c r="L40" s="224"/>
      <c r="M40" s="224"/>
      <c r="N40" s="224"/>
      <c r="O40" s="224"/>
      <c r="P40" s="224"/>
      <c r="Q40" s="224"/>
      <c r="R40" s="224"/>
      <c r="S40" s="224"/>
      <c r="T40" s="224"/>
      <c r="U40" s="221">
        <v>10</v>
      </c>
      <c r="V40" s="116">
        <v>2</v>
      </c>
      <c r="W40" s="116">
        <v>2</v>
      </c>
      <c r="X40" s="116">
        <v>0</v>
      </c>
      <c r="Y40" s="116">
        <v>0</v>
      </c>
      <c r="Z40" s="116">
        <v>0</v>
      </c>
      <c r="AA40" s="116">
        <v>0</v>
      </c>
      <c r="AB40" s="117">
        <v>0</v>
      </c>
      <c r="AC40" s="221">
        <v>3</v>
      </c>
      <c r="AD40" s="116">
        <v>8</v>
      </c>
      <c r="AE40" s="116">
        <v>2</v>
      </c>
      <c r="AF40" s="116">
        <v>0</v>
      </c>
      <c r="AG40" s="117">
        <v>1</v>
      </c>
      <c r="AH40" s="294">
        <v>0</v>
      </c>
      <c r="AI40" s="116">
        <v>4</v>
      </c>
      <c r="AJ40" s="116">
        <v>7</v>
      </c>
      <c r="AK40" s="116">
        <v>2</v>
      </c>
      <c r="AL40" s="116">
        <v>0</v>
      </c>
      <c r="AM40" s="287">
        <v>1</v>
      </c>
      <c r="AN40" s="221">
        <v>0</v>
      </c>
      <c r="AO40" s="116">
        <v>2</v>
      </c>
      <c r="AP40" s="116">
        <v>1</v>
      </c>
      <c r="AQ40" s="116">
        <v>4</v>
      </c>
      <c r="AR40" s="116">
        <v>0</v>
      </c>
      <c r="AS40" s="116">
        <v>6</v>
      </c>
      <c r="AT40" s="117">
        <v>1</v>
      </c>
      <c r="AV40" s="271">
        <f t="shared" si="0"/>
        <v>14</v>
      </c>
      <c r="AW40" s="272">
        <f t="shared" si="1"/>
        <v>0</v>
      </c>
      <c r="AX40" s="272">
        <f t="shared" si="2"/>
        <v>0</v>
      </c>
      <c r="AY40" s="272">
        <f t="shared" si="3"/>
        <v>14</v>
      </c>
      <c r="AZ40" s="272">
        <f t="shared" si="6"/>
        <v>14</v>
      </c>
      <c r="BA40" s="272">
        <f t="shared" si="4"/>
        <v>14</v>
      </c>
      <c r="BB40" s="273">
        <f t="shared" si="5"/>
        <v>14</v>
      </c>
    </row>
    <row r="41" spans="1:54" ht="25.15" customHeight="1" thickBot="1" x14ac:dyDescent="0.3">
      <c r="A41" s="74">
        <v>1688</v>
      </c>
      <c r="B41" s="30" t="s">
        <v>133</v>
      </c>
      <c r="C41" s="123">
        <v>43661</v>
      </c>
      <c r="D41" s="127">
        <v>181</v>
      </c>
      <c r="E41" s="224"/>
      <c r="F41" s="224"/>
      <c r="G41" s="224"/>
      <c r="H41" s="223"/>
      <c r="I41" s="224"/>
      <c r="J41" s="224"/>
      <c r="K41" s="224"/>
      <c r="L41" s="224"/>
      <c r="M41" s="224"/>
      <c r="N41" s="224"/>
      <c r="O41" s="224"/>
      <c r="P41" s="224"/>
      <c r="Q41" s="224"/>
      <c r="R41" s="224"/>
      <c r="S41" s="224"/>
      <c r="T41" s="224"/>
      <c r="U41" s="221">
        <v>136</v>
      </c>
      <c r="V41" s="116">
        <v>31</v>
      </c>
      <c r="W41" s="116">
        <v>7</v>
      </c>
      <c r="X41" s="116">
        <v>2</v>
      </c>
      <c r="Y41" s="116">
        <v>3</v>
      </c>
      <c r="Z41" s="116">
        <v>2</v>
      </c>
      <c r="AA41" s="116">
        <v>0</v>
      </c>
      <c r="AB41" s="117">
        <v>0</v>
      </c>
      <c r="AC41" s="221">
        <v>39</v>
      </c>
      <c r="AD41" s="116">
        <v>89</v>
      </c>
      <c r="AE41" s="116">
        <v>45</v>
      </c>
      <c r="AF41" s="116">
        <v>3</v>
      </c>
      <c r="AG41" s="117">
        <v>5</v>
      </c>
      <c r="AH41" s="294">
        <v>20</v>
      </c>
      <c r="AI41" s="116">
        <v>55</v>
      </c>
      <c r="AJ41" s="116">
        <v>76</v>
      </c>
      <c r="AK41" s="116">
        <v>24</v>
      </c>
      <c r="AL41" s="116">
        <v>1</v>
      </c>
      <c r="AM41" s="287">
        <v>5</v>
      </c>
      <c r="AN41" s="221">
        <v>5</v>
      </c>
      <c r="AO41" s="116">
        <v>3</v>
      </c>
      <c r="AP41" s="116">
        <v>14</v>
      </c>
      <c r="AQ41" s="116">
        <v>10</v>
      </c>
      <c r="AR41" s="116">
        <v>22</v>
      </c>
      <c r="AS41" s="116">
        <v>122</v>
      </c>
      <c r="AT41" s="117">
        <v>5</v>
      </c>
      <c r="AV41" s="271">
        <f t="shared" si="0"/>
        <v>181</v>
      </c>
      <c r="AW41" s="272">
        <f t="shared" si="1"/>
        <v>0</v>
      </c>
      <c r="AX41" s="272">
        <f t="shared" si="2"/>
        <v>0</v>
      </c>
      <c r="AY41" s="272">
        <f t="shared" si="3"/>
        <v>181</v>
      </c>
      <c r="AZ41" s="272">
        <f t="shared" si="6"/>
        <v>181</v>
      </c>
      <c r="BA41" s="272">
        <f t="shared" si="4"/>
        <v>181</v>
      </c>
      <c r="BB41" s="273">
        <f t="shared" si="5"/>
        <v>181</v>
      </c>
    </row>
    <row r="42" spans="1:54" ht="25.15" customHeight="1" thickBot="1" x14ac:dyDescent="0.3">
      <c r="A42" s="74">
        <v>1689</v>
      </c>
      <c r="B42" s="30" t="s">
        <v>134</v>
      </c>
      <c r="C42" s="123">
        <v>43661</v>
      </c>
      <c r="D42" s="127">
        <v>88</v>
      </c>
      <c r="E42" s="224"/>
      <c r="F42" s="224"/>
      <c r="G42" s="224"/>
      <c r="H42" s="223"/>
      <c r="I42" s="224"/>
      <c r="J42" s="224"/>
      <c r="K42" s="224"/>
      <c r="L42" s="224"/>
      <c r="M42" s="224"/>
      <c r="N42" s="224"/>
      <c r="O42" s="224"/>
      <c r="P42" s="224"/>
      <c r="Q42" s="224"/>
      <c r="R42" s="224"/>
      <c r="S42" s="224"/>
      <c r="T42" s="224"/>
      <c r="U42" s="221">
        <v>77</v>
      </c>
      <c r="V42" s="116">
        <v>7</v>
      </c>
      <c r="W42" s="116">
        <v>2</v>
      </c>
      <c r="X42" s="116">
        <v>1</v>
      </c>
      <c r="Y42" s="116">
        <v>1</v>
      </c>
      <c r="Z42" s="116">
        <v>0</v>
      </c>
      <c r="AA42" s="116">
        <v>0</v>
      </c>
      <c r="AB42" s="117">
        <v>0</v>
      </c>
      <c r="AC42" s="221">
        <v>5</v>
      </c>
      <c r="AD42" s="116">
        <v>48</v>
      </c>
      <c r="AE42" s="116">
        <v>32</v>
      </c>
      <c r="AF42" s="116">
        <v>3</v>
      </c>
      <c r="AG42" s="117">
        <v>0</v>
      </c>
      <c r="AH42" s="294">
        <v>0</v>
      </c>
      <c r="AI42" s="116">
        <v>7</v>
      </c>
      <c r="AJ42" s="116">
        <v>68</v>
      </c>
      <c r="AK42" s="116">
        <v>13</v>
      </c>
      <c r="AL42" s="116">
        <v>0</v>
      </c>
      <c r="AM42" s="287">
        <v>0</v>
      </c>
      <c r="AN42" s="221">
        <v>8</v>
      </c>
      <c r="AO42" s="116">
        <v>0</v>
      </c>
      <c r="AP42" s="116">
        <v>7</v>
      </c>
      <c r="AQ42" s="116">
        <v>6</v>
      </c>
      <c r="AR42" s="116">
        <v>4</v>
      </c>
      <c r="AS42" s="116">
        <v>63</v>
      </c>
      <c r="AT42" s="117">
        <v>0</v>
      </c>
      <c r="AV42" s="271">
        <f t="shared" si="0"/>
        <v>88</v>
      </c>
      <c r="AW42" s="272">
        <f t="shared" si="1"/>
        <v>0</v>
      </c>
      <c r="AX42" s="272">
        <f t="shared" si="2"/>
        <v>0</v>
      </c>
      <c r="AY42" s="272">
        <f t="shared" si="3"/>
        <v>88</v>
      </c>
      <c r="AZ42" s="272">
        <f t="shared" si="6"/>
        <v>88</v>
      </c>
      <c r="BA42" s="272">
        <f t="shared" si="4"/>
        <v>88</v>
      </c>
      <c r="BB42" s="273">
        <f t="shared" si="5"/>
        <v>88</v>
      </c>
    </row>
    <row r="43" spans="1:54" ht="25.15" customHeight="1" thickBot="1" x14ac:dyDescent="0.3">
      <c r="A43" s="74">
        <v>1690</v>
      </c>
      <c r="B43" s="30" t="s">
        <v>135</v>
      </c>
      <c r="C43" s="123">
        <v>43661</v>
      </c>
      <c r="D43" s="127">
        <v>137</v>
      </c>
      <c r="E43" s="224"/>
      <c r="F43" s="224"/>
      <c r="G43" s="224"/>
      <c r="H43" s="223"/>
      <c r="I43" s="224"/>
      <c r="J43" s="224"/>
      <c r="K43" s="224"/>
      <c r="L43" s="224"/>
      <c r="M43" s="224"/>
      <c r="N43" s="224"/>
      <c r="O43" s="224"/>
      <c r="P43" s="224"/>
      <c r="Q43" s="224"/>
      <c r="R43" s="224"/>
      <c r="S43" s="224"/>
      <c r="T43" s="224"/>
      <c r="U43" s="221">
        <v>85</v>
      </c>
      <c r="V43" s="116">
        <v>44</v>
      </c>
      <c r="W43" s="116">
        <v>4</v>
      </c>
      <c r="X43" s="116">
        <v>1</v>
      </c>
      <c r="Y43" s="116">
        <v>2</v>
      </c>
      <c r="Z43" s="116">
        <v>0</v>
      </c>
      <c r="AA43" s="116">
        <v>1</v>
      </c>
      <c r="AB43" s="117">
        <v>0</v>
      </c>
      <c r="AC43" s="221">
        <v>5</v>
      </c>
      <c r="AD43" s="116">
        <v>88</v>
      </c>
      <c r="AE43" s="116">
        <v>40</v>
      </c>
      <c r="AF43" s="116">
        <v>2</v>
      </c>
      <c r="AG43" s="117">
        <v>2</v>
      </c>
      <c r="AH43" s="294">
        <v>1</v>
      </c>
      <c r="AI43" s="116">
        <v>15</v>
      </c>
      <c r="AJ43" s="116">
        <v>90</v>
      </c>
      <c r="AK43" s="116">
        <v>29</v>
      </c>
      <c r="AL43" s="116">
        <v>0</v>
      </c>
      <c r="AM43" s="287">
        <v>2</v>
      </c>
      <c r="AN43" s="221">
        <v>1</v>
      </c>
      <c r="AO43" s="116">
        <v>1</v>
      </c>
      <c r="AP43" s="116">
        <v>5</v>
      </c>
      <c r="AQ43" s="116">
        <v>9</v>
      </c>
      <c r="AR43" s="116">
        <v>11</v>
      </c>
      <c r="AS43" s="116">
        <v>108</v>
      </c>
      <c r="AT43" s="117">
        <v>2</v>
      </c>
      <c r="AV43" s="271">
        <f t="shared" si="0"/>
        <v>137</v>
      </c>
      <c r="AW43" s="272">
        <f t="shared" si="1"/>
        <v>0</v>
      </c>
      <c r="AX43" s="272">
        <f t="shared" si="2"/>
        <v>0</v>
      </c>
      <c r="AY43" s="272">
        <f t="shared" si="3"/>
        <v>137</v>
      </c>
      <c r="AZ43" s="272">
        <f t="shared" si="6"/>
        <v>137</v>
      </c>
      <c r="BA43" s="272">
        <f t="shared" si="4"/>
        <v>137</v>
      </c>
      <c r="BB43" s="273">
        <f t="shared" si="5"/>
        <v>137</v>
      </c>
    </row>
    <row r="44" spans="1:54" ht="25.15" customHeight="1" thickBot="1" x14ac:dyDescent="0.3">
      <c r="A44" s="74">
        <v>1691</v>
      </c>
      <c r="B44" s="30" t="s">
        <v>136</v>
      </c>
      <c r="C44" s="123">
        <v>43661</v>
      </c>
      <c r="D44" s="127">
        <v>40</v>
      </c>
      <c r="E44" s="224"/>
      <c r="F44" s="224"/>
      <c r="G44" s="224"/>
      <c r="H44" s="223"/>
      <c r="I44" s="224"/>
      <c r="J44" s="224"/>
      <c r="K44" s="224"/>
      <c r="L44" s="224"/>
      <c r="M44" s="224"/>
      <c r="N44" s="224"/>
      <c r="O44" s="224"/>
      <c r="P44" s="224"/>
      <c r="Q44" s="224"/>
      <c r="R44" s="224"/>
      <c r="S44" s="224"/>
      <c r="T44" s="224"/>
      <c r="U44" s="221">
        <v>22</v>
      </c>
      <c r="V44" s="116">
        <v>15</v>
      </c>
      <c r="W44" s="116">
        <v>2</v>
      </c>
      <c r="X44" s="116">
        <v>0</v>
      </c>
      <c r="Y44" s="116">
        <v>1</v>
      </c>
      <c r="Z44" s="116">
        <v>0</v>
      </c>
      <c r="AA44" s="116">
        <v>0</v>
      </c>
      <c r="AB44" s="117">
        <v>0</v>
      </c>
      <c r="AC44" s="221">
        <v>1</v>
      </c>
      <c r="AD44" s="116">
        <v>22</v>
      </c>
      <c r="AE44" s="116">
        <v>12</v>
      </c>
      <c r="AF44" s="116">
        <v>4</v>
      </c>
      <c r="AG44" s="117">
        <v>1</v>
      </c>
      <c r="AH44" s="294">
        <v>0</v>
      </c>
      <c r="AI44" s="116">
        <v>3</v>
      </c>
      <c r="AJ44" s="116">
        <v>27</v>
      </c>
      <c r="AK44" s="116">
        <v>9</v>
      </c>
      <c r="AL44" s="116">
        <v>0</v>
      </c>
      <c r="AM44" s="287">
        <v>1</v>
      </c>
      <c r="AN44" s="221">
        <v>1</v>
      </c>
      <c r="AO44" s="116">
        <v>0</v>
      </c>
      <c r="AP44" s="116">
        <v>4</v>
      </c>
      <c r="AQ44" s="116">
        <v>2</v>
      </c>
      <c r="AR44" s="116">
        <v>4</v>
      </c>
      <c r="AS44" s="116">
        <v>28</v>
      </c>
      <c r="AT44" s="117">
        <v>1</v>
      </c>
      <c r="AV44" s="271">
        <f t="shared" si="0"/>
        <v>40</v>
      </c>
      <c r="AW44" s="272">
        <f t="shared" si="1"/>
        <v>0</v>
      </c>
      <c r="AX44" s="272">
        <f t="shared" si="2"/>
        <v>0</v>
      </c>
      <c r="AY44" s="272">
        <f t="shared" si="3"/>
        <v>40</v>
      </c>
      <c r="AZ44" s="272">
        <f t="shared" si="6"/>
        <v>40</v>
      </c>
      <c r="BA44" s="272">
        <f t="shared" si="4"/>
        <v>40</v>
      </c>
      <c r="BB44" s="273">
        <f t="shared" si="5"/>
        <v>40</v>
      </c>
    </row>
    <row r="45" spans="1:54" ht="25.15" customHeight="1" thickBot="1" x14ac:dyDescent="0.3">
      <c r="A45" s="74">
        <v>1692</v>
      </c>
      <c r="B45" s="30" t="s">
        <v>137</v>
      </c>
      <c r="C45" s="123">
        <v>43661</v>
      </c>
      <c r="D45" s="127">
        <v>107</v>
      </c>
      <c r="E45" s="224"/>
      <c r="F45" s="224"/>
      <c r="G45" s="224"/>
      <c r="H45" s="223"/>
      <c r="I45" s="224"/>
      <c r="J45" s="224"/>
      <c r="K45" s="224"/>
      <c r="L45" s="224"/>
      <c r="M45" s="224"/>
      <c r="N45" s="224"/>
      <c r="O45" s="224"/>
      <c r="P45" s="224"/>
      <c r="Q45" s="224"/>
      <c r="R45" s="224"/>
      <c r="S45" s="224"/>
      <c r="T45" s="224"/>
      <c r="U45" s="221">
        <v>61</v>
      </c>
      <c r="V45" s="116">
        <v>36</v>
      </c>
      <c r="W45" s="116">
        <v>8</v>
      </c>
      <c r="X45" s="116">
        <v>2</v>
      </c>
      <c r="Y45" s="116">
        <v>0</v>
      </c>
      <c r="Z45" s="116">
        <v>0</v>
      </c>
      <c r="AA45" s="116">
        <v>0</v>
      </c>
      <c r="AB45" s="117">
        <v>0</v>
      </c>
      <c r="AC45" s="221">
        <v>7</v>
      </c>
      <c r="AD45" s="116">
        <v>53</v>
      </c>
      <c r="AE45" s="116">
        <v>36</v>
      </c>
      <c r="AF45" s="116">
        <v>6</v>
      </c>
      <c r="AG45" s="117">
        <v>5</v>
      </c>
      <c r="AH45" s="294">
        <v>3</v>
      </c>
      <c r="AI45" s="116">
        <v>15</v>
      </c>
      <c r="AJ45" s="116">
        <v>65</v>
      </c>
      <c r="AK45" s="116">
        <v>19</v>
      </c>
      <c r="AL45" s="116">
        <v>0</v>
      </c>
      <c r="AM45" s="287">
        <v>5</v>
      </c>
      <c r="AN45" s="221">
        <v>4</v>
      </c>
      <c r="AO45" s="116">
        <v>0</v>
      </c>
      <c r="AP45" s="116">
        <v>22</v>
      </c>
      <c r="AQ45" s="116">
        <v>10</v>
      </c>
      <c r="AR45" s="116">
        <v>10</v>
      </c>
      <c r="AS45" s="116">
        <v>56</v>
      </c>
      <c r="AT45" s="117">
        <v>5</v>
      </c>
      <c r="AV45" s="271">
        <f t="shared" si="0"/>
        <v>107</v>
      </c>
      <c r="AW45" s="272">
        <f t="shared" si="1"/>
        <v>0</v>
      </c>
      <c r="AX45" s="272">
        <f t="shared" si="2"/>
        <v>0</v>
      </c>
      <c r="AY45" s="272">
        <f t="shared" si="3"/>
        <v>107</v>
      </c>
      <c r="AZ45" s="272">
        <f t="shared" si="6"/>
        <v>107</v>
      </c>
      <c r="BA45" s="272">
        <f t="shared" si="4"/>
        <v>107</v>
      </c>
      <c r="BB45" s="273">
        <f t="shared" si="5"/>
        <v>107</v>
      </c>
    </row>
    <row r="46" spans="1:54" ht="25.15" customHeight="1" thickBot="1" x14ac:dyDescent="0.3">
      <c r="A46" s="74">
        <v>1693</v>
      </c>
      <c r="B46" s="30" t="s">
        <v>138</v>
      </c>
      <c r="C46" s="123">
        <v>43661</v>
      </c>
      <c r="D46" s="127">
        <v>150</v>
      </c>
      <c r="E46" s="224"/>
      <c r="F46" s="224"/>
      <c r="G46" s="224"/>
      <c r="H46" s="223"/>
      <c r="I46" s="224"/>
      <c r="J46" s="224"/>
      <c r="K46" s="224"/>
      <c r="L46" s="224"/>
      <c r="M46" s="224"/>
      <c r="N46" s="224"/>
      <c r="O46" s="224"/>
      <c r="P46" s="224"/>
      <c r="Q46" s="224"/>
      <c r="R46" s="224"/>
      <c r="S46" s="224"/>
      <c r="T46" s="224"/>
      <c r="U46" s="221">
        <v>132</v>
      </c>
      <c r="V46" s="116">
        <v>14</v>
      </c>
      <c r="W46" s="116">
        <v>2</v>
      </c>
      <c r="X46" s="116">
        <v>2</v>
      </c>
      <c r="Y46" s="116">
        <v>0</v>
      </c>
      <c r="Z46" s="116">
        <v>0</v>
      </c>
      <c r="AA46" s="116">
        <v>0</v>
      </c>
      <c r="AB46" s="117">
        <v>0</v>
      </c>
      <c r="AC46" s="221">
        <v>33</v>
      </c>
      <c r="AD46" s="116">
        <v>73</v>
      </c>
      <c r="AE46" s="116">
        <v>38</v>
      </c>
      <c r="AF46" s="116">
        <v>5</v>
      </c>
      <c r="AG46" s="117">
        <v>1</v>
      </c>
      <c r="AH46" s="294">
        <v>8</v>
      </c>
      <c r="AI46" s="116">
        <v>62</v>
      </c>
      <c r="AJ46" s="116">
        <v>68</v>
      </c>
      <c r="AK46" s="116">
        <v>11</v>
      </c>
      <c r="AL46" s="116">
        <v>0</v>
      </c>
      <c r="AM46" s="287">
        <v>1</v>
      </c>
      <c r="AN46" s="221">
        <v>3</v>
      </c>
      <c r="AO46" s="116">
        <v>1</v>
      </c>
      <c r="AP46" s="116">
        <v>8</v>
      </c>
      <c r="AQ46" s="116">
        <v>12</v>
      </c>
      <c r="AR46" s="116">
        <v>7</v>
      </c>
      <c r="AS46" s="116">
        <v>118</v>
      </c>
      <c r="AT46" s="117">
        <v>1</v>
      </c>
      <c r="AV46" s="271">
        <f t="shared" si="0"/>
        <v>150</v>
      </c>
      <c r="AW46" s="272">
        <f t="shared" si="1"/>
        <v>0</v>
      </c>
      <c r="AX46" s="272">
        <f t="shared" si="2"/>
        <v>0</v>
      </c>
      <c r="AY46" s="272">
        <f t="shared" si="3"/>
        <v>150</v>
      </c>
      <c r="AZ46" s="272">
        <f t="shared" si="6"/>
        <v>150</v>
      </c>
      <c r="BA46" s="272">
        <f t="shared" si="4"/>
        <v>150</v>
      </c>
      <c r="BB46" s="273">
        <f t="shared" si="5"/>
        <v>150</v>
      </c>
    </row>
    <row r="47" spans="1:54" ht="25.15" customHeight="1" thickBot="1" x14ac:dyDescent="0.3">
      <c r="A47" s="74">
        <v>1694</v>
      </c>
      <c r="B47" s="30" t="s">
        <v>139</v>
      </c>
      <c r="C47" s="123">
        <v>43661</v>
      </c>
      <c r="D47" s="127">
        <v>7</v>
      </c>
      <c r="E47" s="224"/>
      <c r="F47" s="224"/>
      <c r="G47" s="224"/>
      <c r="H47" s="223"/>
      <c r="I47" s="224"/>
      <c r="J47" s="224"/>
      <c r="K47" s="224"/>
      <c r="L47" s="224"/>
      <c r="M47" s="224"/>
      <c r="N47" s="224"/>
      <c r="O47" s="224"/>
      <c r="P47" s="224"/>
      <c r="Q47" s="224"/>
      <c r="R47" s="224"/>
      <c r="S47" s="224"/>
      <c r="T47" s="224"/>
      <c r="U47" s="221">
        <v>1</v>
      </c>
      <c r="V47" s="116">
        <v>3</v>
      </c>
      <c r="W47" s="116">
        <v>1</v>
      </c>
      <c r="X47" s="116">
        <v>1</v>
      </c>
      <c r="Y47" s="116">
        <v>1</v>
      </c>
      <c r="Z47" s="116">
        <v>0</v>
      </c>
      <c r="AA47" s="116">
        <v>0</v>
      </c>
      <c r="AB47" s="117">
        <v>0</v>
      </c>
      <c r="AC47" s="221">
        <v>0</v>
      </c>
      <c r="AD47" s="116">
        <v>3</v>
      </c>
      <c r="AE47" s="116">
        <v>3</v>
      </c>
      <c r="AF47" s="116">
        <v>1</v>
      </c>
      <c r="AG47" s="117">
        <v>0</v>
      </c>
      <c r="AH47" s="294">
        <v>0</v>
      </c>
      <c r="AI47" s="116">
        <v>0</v>
      </c>
      <c r="AJ47" s="116">
        <v>4</v>
      </c>
      <c r="AK47" s="116">
        <v>3</v>
      </c>
      <c r="AL47" s="116">
        <v>0</v>
      </c>
      <c r="AM47" s="287">
        <v>0</v>
      </c>
      <c r="AN47" s="221">
        <v>0</v>
      </c>
      <c r="AO47" s="116">
        <v>2</v>
      </c>
      <c r="AP47" s="116">
        <v>1</v>
      </c>
      <c r="AQ47" s="116">
        <v>2</v>
      </c>
      <c r="AR47" s="116">
        <v>2</v>
      </c>
      <c r="AS47" s="116">
        <v>0</v>
      </c>
      <c r="AT47" s="117">
        <v>0</v>
      </c>
      <c r="AV47" s="271">
        <f t="shared" si="0"/>
        <v>7</v>
      </c>
      <c r="AW47" s="272">
        <f t="shared" si="1"/>
        <v>0</v>
      </c>
      <c r="AX47" s="272">
        <f t="shared" si="2"/>
        <v>0</v>
      </c>
      <c r="AY47" s="272">
        <f t="shared" si="3"/>
        <v>7</v>
      </c>
      <c r="AZ47" s="272">
        <f t="shared" si="6"/>
        <v>7</v>
      </c>
      <c r="BA47" s="272">
        <f t="shared" si="4"/>
        <v>7</v>
      </c>
      <c r="BB47" s="273">
        <f t="shared" si="5"/>
        <v>7</v>
      </c>
    </row>
    <row r="48" spans="1:54" ht="25.15" customHeight="1" thickBot="1" x14ac:dyDescent="0.3">
      <c r="A48" s="74">
        <v>1695</v>
      </c>
      <c r="B48" s="30" t="s">
        <v>140</v>
      </c>
      <c r="C48" s="123">
        <v>43661</v>
      </c>
      <c r="D48" s="127">
        <v>46</v>
      </c>
      <c r="E48" s="224"/>
      <c r="F48" s="224"/>
      <c r="G48" s="224"/>
      <c r="H48" s="223"/>
      <c r="I48" s="224"/>
      <c r="J48" s="224"/>
      <c r="K48" s="224"/>
      <c r="L48" s="224"/>
      <c r="M48" s="224"/>
      <c r="N48" s="224"/>
      <c r="O48" s="224"/>
      <c r="P48" s="224"/>
      <c r="Q48" s="224"/>
      <c r="R48" s="224"/>
      <c r="S48" s="224"/>
      <c r="T48" s="224"/>
      <c r="U48" s="221">
        <v>38</v>
      </c>
      <c r="V48" s="116">
        <v>5</v>
      </c>
      <c r="W48" s="116">
        <v>1</v>
      </c>
      <c r="X48" s="116">
        <v>0</v>
      </c>
      <c r="Y48" s="116">
        <v>1</v>
      </c>
      <c r="Z48" s="116">
        <v>1</v>
      </c>
      <c r="AA48" s="116">
        <v>0</v>
      </c>
      <c r="AB48" s="117">
        <v>0</v>
      </c>
      <c r="AC48" s="221">
        <v>6</v>
      </c>
      <c r="AD48" s="116">
        <v>20</v>
      </c>
      <c r="AE48" s="116">
        <v>15</v>
      </c>
      <c r="AF48" s="116">
        <v>4</v>
      </c>
      <c r="AG48" s="117">
        <v>1</v>
      </c>
      <c r="AH48" s="294">
        <v>1</v>
      </c>
      <c r="AI48" s="116">
        <v>6</v>
      </c>
      <c r="AJ48" s="116">
        <v>33</v>
      </c>
      <c r="AK48" s="116">
        <v>5</v>
      </c>
      <c r="AL48" s="116">
        <v>0</v>
      </c>
      <c r="AM48" s="287">
        <v>1</v>
      </c>
      <c r="AN48" s="221">
        <v>2</v>
      </c>
      <c r="AO48" s="116">
        <v>1</v>
      </c>
      <c r="AP48" s="116">
        <v>8</v>
      </c>
      <c r="AQ48" s="116">
        <v>0</v>
      </c>
      <c r="AR48" s="116">
        <v>0</v>
      </c>
      <c r="AS48" s="116">
        <v>34</v>
      </c>
      <c r="AT48" s="117">
        <v>1</v>
      </c>
      <c r="AV48" s="271">
        <f t="shared" si="0"/>
        <v>46</v>
      </c>
      <c r="AW48" s="272">
        <f t="shared" si="1"/>
        <v>0</v>
      </c>
      <c r="AX48" s="272">
        <f t="shared" si="2"/>
        <v>0</v>
      </c>
      <c r="AY48" s="272">
        <f t="shared" si="3"/>
        <v>46</v>
      </c>
      <c r="AZ48" s="272">
        <f t="shared" si="6"/>
        <v>46</v>
      </c>
      <c r="BA48" s="272">
        <f t="shared" si="4"/>
        <v>46</v>
      </c>
      <c r="BB48" s="273">
        <f t="shared" si="5"/>
        <v>46</v>
      </c>
    </row>
    <row r="49" spans="1:54" ht="25.15" customHeight="1" thickBot="1" x14ac:dyDescent="0.3">
      <c r="A49" s="74">
        <v>1696</v>
      </c>
      <c r="B49" s="30" t="s">
        <v>141</v>
      </c>
      <c r="C49" s="123">
        <v>43661</v>
      </c>
      <c r="D49" s="127">
        <v>15</v>
      </c>
      <c r="E49" s="224"/>
      <c r="F49" s="224"/>
      <c r="G49" s="224"/>
      <c r="H49" s="223"/>
      <c r="I49" s="224"/>
      <c r="J49" s="224"/>
      <c r="K49" s="224"/>
      <c r="L49" s="224"/>
      <c r="M49" s="224"/>
      <c r="N49" s="224"/>
      <c r="O49" s="224"/>
      <c r="P49" s="224"/>
      <c r="Q49" s="224"/>
      <c r="R49" s="224"/>
      <c r="S49" s="224"/>
      <c r="T49" s="224"/>
      <c r="U49" s="221">
        <v>14</v>
      </c>
      <c r="V49" s="116">
        <v>1</v>
      </c>
      <c r="W49" s="116">
        <v>0</v>
      </c>
      <c r="X49" s="116">
        <v>0</v>
      </c>
      <c r="Y49" s="116">
        <v>0</v>
      </c>
      <c r="Z49" s="116">
        <v>0</v>
      </c>
      <c r="AA49" s="116">
        <v>0</v>
      </c>
      <c r="AB49" s="117">
        <v>0</v>
      </c>
      <c r="AC49" s="221">
        <v>0</v>
      </c>
      <c r="AD49" s="116">
        <v>6</v>
      </c>
      <c r="AE49" s="116">
        <v>9</v>
      </c>
      <c r="AF49" s="116">
        <v>0</v>
      </c>
      <c r="AG49" s="117">
        <v>0</v>
      </c>
      <c r="AH49" s="294">
        <v>0</v>
      </c>
      <c r="AI49" s="116">
        <v>0</v>
      </c>
      <c r="AJ49" s="116">
        <v>14</v>
      </c>
      <c r="AK49" s="116">
        <v>1</v>
      </c>
      <c r="AL49" s="116">
        <v>0</v>
      </c>
      <c r="AM49" s="287">
        <v>0</v>
      </c>
      <c r="AN49" s="221">
        <v>1</v>
      </c>
      <c r="AO49" s="116">
        <v>0</v>
      </c>
      <c r="AP49" s="116">
        <v>2</v>
      </c>
      <c r="AQ49" s="116">
        <v>1</v>
      </c>
      <c r="AR49" s="116">
        <v>0</v>
      </c>
      <c r="AS49" s="116">
        <v>11</v>
      </c>
      <c r="AT49" s="117">
        <v>0</v>
      </c>
      <c r="AV49" s="271">
        <f t="shared" si="0"/>
        <v>15</v>
      </c>
      <c r="AW49" s="272">
        <f t="shared" si="1"/>
        <v>0</v>
      </c>
      <c r="AX49" s="272">
        <f t="shared" si="2"/>
        <v>0</v>
      </c>
      <c r="AY49" s="272">
        <f t="shared" si="3"/>
        <v>15</v>
      </c>
      <c r="AZ49" s="272">
        <f t="shared" si="6"/>
        <v>15</v>
      </c>
      <c r="BA49" s="272">
        <f t="shared" si="4"/>
        <v>15</v>
      </c>
      <c r="BB49" s="273">
        <f t="shared" si="5"/>
        <v>15</v>
      </c>
    </row>
    <row r="50" spans="1:54" ht="25.15" customHeight="1" thickBot="1" x14ac:dyDescent="0.3">
      <c r="A50" s="74">
        <v>1697</v>
      </c>
      <c r="B50" s="30" t="s">
        <v>142</v>
      </c>
      <c r="C50" s="123">
        <v>43661</v>
      </c>
      <c r="D50" s="127">
        <v>13</v>
      </c>
      <c r="E50" s="224"/>
      <c r="F50" s="224"/>
      <c r="G50" s="224"/>
      <c r="H50" s="223"/>
      <c r="I50" s="224"/>
      <c r="J50" s="224"/>
      <c r="K50" s="224"/>
      <c r="L50" s="224"/>
      <c r="M50" s="224"/>
      <c r="N50" s="224"/>
      <c r="O50" s="224"/>
      <c r="P50" s="224"/>
      <c r="Q50" s="224"/>
      <c r="R50" s="224"/>
      <c r="S50" s="224"/>
      <c r="T50" s="224"/>
      <c r="U50" s="221">
        <v>12</v>
      </c>
      <c r="V50" s="116">
        <v>1</v>
      </c>
      <c r="W50" s="116">
        <v>0</v>
      </c>
      <c r="X50" s="116">
        <v>0</v>
      </c>
      <c r="Y50" s="116">
        <v>0</v>
      </c>
      <c r="Z50" s="116">
        <v>0</v>
      </c>
      <c r="AA50" s="116">
        <v>0</v>
      </c>
      <c r="AB50" s="117">
        <v>0</v>
      </c>
      <c r="AC50" s="221">
        <v>2</v>
      </c>
      <c r="AD50" s="116">
        <v>7</v>
      </c>
      <c r="AE50" s="116">
        <v>3</v>
      </c>
      <c r="AF50" s="116">
        <v>1</v>
      </c>
      <c r="AG50" s="117">
        <v>0</v>
      </c>
      <c r="AH50" s="294">
        <v>0</v>
      </c>
      <c r="AI50" s="116">
        <v>2</v>
      </c>
      <c r="AJ50" s="116">
        <v>11</v>
      </c>
      <c r="AK50" s="116">
        <v>0</v>
      </c>
      <c r="AL50" s="116">
        <v>0</v>
      </c>
      <c r="AM50" s="287">
        <v>0</v>
      </c>
      <c r="AN50" s="221">
        <v>0</v>
      </c>
      <c r="AO50" s="116">
        <v>0</v>
      </c>
      <c r="AP50" s="116">
        <v>2</v>
      </c>
      <c r="AQ50" s="116">
        <v>0</v>
      </c>
      <c r="AR50" s="116">
        <v>0</v>
      </c>
      <c r="AS50" s="116">
        <v>11</v>
      </c>
      <c r="AT50" s="117">
        <v>0</v>
      </c>
      <c r="AV50" s="271">
        <f t="shared" si="0"/>
        <v>13</v>
      </c>
      <c r="AW50" s="272">
        <f t="shared" si="1"/>
        <v>0</v>
      </c>
      <c r="AX50" s="272">
        <f t="shared" si="2"/>
        <v>0</v>
      </c>
      <c r="AY50" s="272">
        <f t="shared" si="3"/>
        <v>13</v>
      </c>
      <c r="AZ50" s="272">
        <f t="shared" si="6"/>
        <v>13</v>
      </c>
      <c r="BA50" s="272">
        <f t="shared" si="4"/>
        <v>13</v>
      </c>
      <c r="BB50" s="273">
        <f t="shared" si="5"/>
        <v>13</v>
      </c>
    </row>
    <row r="51" spans="1:54" ht="25.15" customHeight="1" thickBot="1" x14ac:dyDescent="0.3">
      <c r="A51" s="74">
        <v>1698</v>
      </c>
      <c r="B51" s="30" t="s">
        <v>143</v>
      </c>
      <c r="C51" s="123">
        <v>43661</v>
      </c>
      <c r="D51" s="127">
        <v>9</v>
      </c>
      <c r="E51" s="224"/>
      <c r="F51" s="224"/>
      <c r="G51" s="224"/>
      <c r="H51" s="223"/>
      <c r="I51" s="224"/>
      <c r="J51" s="224"/>
      <c r="K51" s="224"/>
      <c r="L51" s="224"/>
      <c r="M51" s="224"/>
      <c r="N51" s="224"/>
      <c r="O51" s="224"/>
      <c r="P51" s="224"/>
      <c r="Q51" s="224"/>
      <c r="R51" s="224"/>
      <c r="S51" s="224"/>
      <c r="T51" s="224"/>
      <c r="U51" s="221">
        <v>3</v>
      </c>
      <c r="V51" s="116">
        <v>2</v>
      </c>
      <c r="W51" s="116">
        <v>3</v>
      </c>
      <c r="X51" s="116">
        <v>0</v>
      </c>
      <c r="Y51" s="116">
        <v>1</v>
      </c>
      <c r="Z51" s="116">
        <v>0</v>
      </c>
      <c r="AA51" s="116">
        <v>0</v>
      </c>
      <c r="AB51" s="117">
        <v>0</v>
      </c>
      <c r="AC51" s="221">
        <v>2</v>
      </c>
      <c r="AD51" s="116">
        <v>3</v>
      </c>
      <c r="AE51" s="116">
        <v>4</v>
      </c>
      <c r="AF51" s="116">
        <v>0</v>
      </c>
      <c r="AG51" s="117">
        <v>0</v>
      </c>
      <c r="AH51" s="294">
        <v>0</v>
      </c>
      <c r="AI51" s="116">
        <v>2</v>
      </c>
      <c r="AJ51" s="116">
        <v>5</v>
      </c>
      <c r="AK51" s="116">
        <v>2</v>
      </c>
      <c r="AL51" s="116">
        <v>0</v>
      </c>
      <c r="AM51" s="287">
        <v>0</v>
      </c>
      <c r="AN51" s="221">
        <v>0</v>
      </c>
      <c r="AO51" s="116">
        <v>0</v>
      </c>
      <c r="AP51" s="116">
        <v>3</v>
      </c>
      <c r="AQ51" s="116">
        <v>0</v>
      </c>
      <c r="AR51" s="116">
        <v>4</v>
      </c>
      <c r="AS51" s="116">
        <v>2</v>
      </c>
      <c r="AT51" s="117">
        <v>0</v>
      </c>
      <c r="AV51" s="271">
        <f t="shared" si="0"/>
        <v>9</v>
      </c>
      <c r="AW51" s="272">
        <f t="shared" si="1"/>
        <v>0</v>
      </c>
      <c r="AX51" s="272">
        <f t="shared" si="2"/>
        <v>0</v>
      </c>
      <c r="AY51" s="272">
        <f t="shared" si="3"/>
        <v>9</v>
      </c>
      <c r="AZ51" s="272">
        <f t="shared" si="6"/>
        <v>9</v>
      </c>
      <c r="BA51" s="272">
        <f t="shared" si="4"/>
        <v>9</v>
      </c>
      <c r="BB51" s="273">
        <f t="shared" si="5"/>
        <v>9</v>
      </c>
    </row>
    <row r="52" spans="1:54" ht="25.15" customHeight="1" thickBot="1" x14ac:dyDescent="0.3">
      <c r="A52" s="74">
        <v>1699</v>
      </c>
      <c r="B52" s="30" t="s">
        <v>144</v>
      </c>
      <c r="C52" s="123">
        <v>43661</v>
      </c>
      <c r="D52" s="127">
        <v>24</v>
      </c>
      <c r="E52" s="224"/>
      <c r="F52" s="224"/>
      <c r="G52" s="224"/>
      <c r="H52" s="223"/>
      <c r="I52" s="224"/>
      <c r="J52" s="224"/>
      <c r="K52" s="224"/>
      <c r="L52" s="224"/>
      <c r="M52" s="224"/>
      <c r="N52" s="224"/>
      <c r="O52" s="224"/>
      <c r="P52" s="224"/>
      <c r="Q52" s="224"/>
      <c r="R52" s="224"/>
      <c r="S52" s="224"/>
      <c r="T52" s="224"/>
      <c r="U52" s="221">
        <v>18</v>
      </c>
      <c r="V52" s="116">
        <v>5</v>
      </c>
      <c r="W52" s="116">
        <v>1</v>
      </c>
      <c r="X52" s="116">
        <v>0</v>
      </c>
      <c r="Y52" s="116">
        <v>0</v>
      </c>
      <c r="Z52" s="116">
        <v>0</v>
      </c>
      <c r="AA52" s="116">
        <v>0</v>
      </c>
      <c r="AB52" s="117">
        <v>0</v>
      </c>
      <c r="AC52" s="221">
        <v>2</v>
      </c>
      <c r="AD52" s="116">
        <v>13</v>
      </c>
      <c r="AE52" s="116">
        <v>6</v>
      </c>
      <c r="AF52" s="116">
        <v>2</v>
      </c>
      <c r="AG52" s="117">
        <v>1</v>
      </c>
      <c r="AH52" s="294">
        <v>1</v>
      </c>
      <c r="AI52" s="116">
        <v>3</v>
      </c>
      <c r="AJ52" s="116">
        <v>14</v>
      </c>
      <c r="AK52" s="116">
        <v>5</v>
      </c>
      <c r="AL52" s="116">
        <v>0</v>
      </c>
      <c r="AM52" s="287">
        <v>1</v>
      </c>
      <c r="AN52" s="221">
        <v>0</v>
      </c>
      <c r="AO52" s="116">
        <v>0</v>
      </c>
      <c r="AP52" s="116">
        <v>1</v>
      </c>
      <c r="AQ52" s="116">
        <v>2</v>
      </c>
      <c r="AR52" s="116">
        <v>3</v>
      </c>
      <c r="AS52" s="116">
        <v>17</v>
      </c>
      <c r="AT52" s="117">
        <v>1</v>
      </c>
      <c r="AV52" s="271">
        <f t="shared" si="0"/>
        <v>24</v>
      </c>
      <c r="AW52" s="272">
        <f t="shared" si="1"/>
        <v>0</v>
      </c>
      <c r="AX52" s="272">
        <f t="shared" si="2"/>
        <v>0</v>
      </c>
      <c r="AY52" s="272">
        <f t="shared" si="3"/>
        <v>24</v>
      </c>
      <c r="AZ52" s="272">
        <f t="shared" si="6"/>
        <v>24</v>
      </c>
      <c r="BA52" s="272">
        <f t="shared" si="4"/>
        <v>24</v>
      </c>
      <c r="BB52" s="273">
        <f t="shared" si="5"/>
        <v>24</v>
      </c>
    </row>
    <row r="53" spans="1:54" ht="25.15" customHeight="1" thickBot="1" x14ac:dyDescent="0.3">
      <c r="A53" s="74">
        <v>1700</v>
      </c>
      <c r="B53" s="30" t="s">
        <v>145</v>
      </c>
      <c r="C53" s="123">
        <v>43661</v>
      </c>
      <c r="D53" s="127">
        <v>17</v>
      </c>
      <c r="E53" s="224"/>
      <c r="F53" s="224"/>
      <c r="G53" s="224"/>
      <c r="H53" s="223"/>
      <c r="I53" s="224"/>
      <c r="J53" s="224"/>
      <c r="K53" s="224"/>
      <c r="L53" s="224"/>
      <c r="M53" s="224"/>
      <c r="N53" s="224"/>
      <c r="O53" s="224"/>
      <c r="P53" s="224"/>
      <c r="Q53" s="224"/>
      <c r="R53" s="224"/>
      <c r="S53" s="224"/>
      <c r="T53" s="224"/>
      <c r="U53" s="221">
        <v>9</v>
      </c>
      <c r="V53" s="116">
        <v>8</v>
      </c>
      <c r="W53" s="116">
        <v>0</v>
      </c>
      <c r="X53" s="116">
        <v>0</v>
      </c>
      <c r="Y53" s="116">
        <v>0</v>
      </c>
      <c r="Z53" s="116">
        <v>0</v>
      </c>
      <c r="AA53" s="116">
        <v>0</v>
      </c>
      <c r="AB53" s="117">
        <v>0</v>
      </c>
      <c r="AC53" s="221">
        <v>0</v>
      </c>
      <c r="AD53" s="116">
        <v>8</v>
      </c>
      <c r="AE53" s="116">
        <v>6</v>
      </c>
      <c r="AF53" s="116">
        <v>3</v>
      </c>
      <c r="AG53" s="117">
        <v>0</v>
      </c>
      <c r="AH53" s="294">
        <v>0</v>
      </c>
      <c r="AI53" s="116">
        <v>2</v>
      </c>
      <c r="AJ53" s="116">
        <v>14</v>
      </c>
      <c r="AK53" s="116">
        <v>1</v>
      </c>
      <c r="AL53" s="116">
        <v>0</v>
      </c>
      <c r="AM53" s="287">
        <v>0</v>
      </c>
      <c r="AN53" s="221">
        <v>0</v>
      </c>
      <c r="AO53" s="116">
        <v>0</v>
      </c>
      <c r="AP53" s="116">
        <v>0</v>
      </c>
      <c r="AQ53" s="116">
        <v>0</v>
      </c>
      <c r="AR53" s="116">
        <v>6</v>
      </c>
      <c r="AS53" s="116">
        <v>11</v>
      </c>
      <c r="AT53" s="117">
        <v>0</v>
      </c>
      <c r="AV53" s="271">
        <f t="shared" si="0"/>
        <v>17</v>
      </c>
      <c r="AW53" s="272">
        <f t="shared" si="1"/>
        <v>0</v>
      </c>
      <c r="AX53" s="272">
        <f t="shared" si="2"/>
        <v>0</v>
      </c>
      <c r="AY53" s="272">
        <f t="shared" si="3"/>
        <v>17</v>
      </c>
      <c r="AZ53" s="272">
        <f t="shared" si="6"/>
        <v>17</v>
      </c>
      <c r="BA53" s="272">
        <f t="shared" si="4"/>
        <v>17</v>
      </c>
      <c r="BB53" s="273">
        <f t="shared" si="5"/>
        <v>17</v>
      </c>
    </row>
    <row r="54" spans="1:54" ht="25.15" customHeight="1" thickBot="1" x14ac:dyDescent="0.3">
      <c r="A54" s="74">
        <v>1701</v>
      </c>
      <c r="B54" s="30" t="s">
        <v>146</v>
      </c>
      <c r="C54" s="123">
        <v>43661</v>
      </c>
      <c r="D54" s="127">
        <v>7</v>
      </c>
      <c r="E54" s="224"/>
      <c r="F54" s="224"/>
      <c r="G54" s="224"/>
      <c r="H54" s="223"/>
      <c r="I54" s="224"/>
      <c r="J54" s="224"/>
      <c r="K54" s="224"/>
      <c r="L54" s="224"/>
      <c r="M54" s="224"/>
      <c r="N54" s="224"/>
      <c r="O54" s="224"/>
      <c r="P54" s="224"/>
      <c r="Q54" s="224"/>
      <c r="R54" s="224"/>
      <c r="S54" s="224"/>
      <c r="T54" s="224"/>
      <c r="U54" s="221">
        <v>5</v>
      </c>
      <c r="V54" s="116">
        <v>2</v>
      </c>
      <c r="W54" s="116">
        <v>0</v>
      </c>
      <c r="X54" s="116">
        <v>0</v>
      </c>
      <c r="Y54" s="116">
        <v>0</v>
      </c>
      <c r="Z54" s="116">
        <v>0</v>
      </c>
      <c r="AA54" s="116">
        <v>0</v>
      </c>
      <c r="AB54" s="117">
        <v>0</v>
      </c>
      <c r="AC54" s="221">
        <v>0</v>
      </c>
      <c r="AD54" s="116">
        <v>3</v>
      </c>
      <c r="AE54" s="116">
        <v>3</v>
      </c>
      <c r="AF54" s="116">
        <v>1</v>
      </c>
      <c r="AG54" s="117">
        <v>0</v>
      </c>
      <c r="AH54" s="294">
        <v>0</v>
      </c>
      <c r="AI54" s="116">
        <v>1</v>
      </c>
      <c r="AJ54" s="116">
        <v>6</v>
      </c>
      <c r="AK54" s="116">
        <v>0</v>
      </c>
      <c r="AL54" s="116">
        <v>0</v>
      </c>
      <c r="AM54" s="287">
        <v>0</v>
      </c>
      <c r="AN54" s="221">
        <v>0</v>
      </c>
      <c r="AO54" s="116">
        <v>0</v>
      </c>
      <c r="AP54" s="116">
        <v>0</v>
      </c>
      <c r="AQ54" s="116">
        <v>1</v>
      </c>
      <c r="AR54" s="116">
        <v>3</v>
      </c>
      <c r="AS54" s="116">
        <v>3</v>
      </c>
      <c r="AT54" s="117">
        <v>0</v>
      </c>
      <c r="AV54" s="271">
        <f t="shared" si="0"/>
        <v>7</v>
      </c>
      <c r="AW54" s="272">
        <f t="shared" si="1"/>
        <v>0</v>
      </c>
      <c r="AX54" s="272">
        <f t="shared" si="2"/>
        <v>0</v>
      </c>
      <c r="AY54" s="272">
        <f t="shared" si="3"/>
        <v>7</v>
      </c>
      <c r="AZ54" s="272">
        <f t="shared" si="6"/>
        <v>7</v>
      </c>
      <c r="BA54" s="272">
        <f t="shared" si="4"/>
        <v>7</v>
      </c>
      <c r="BB54" s="273">
        <f t="shared" si="5"/>
        <v>7</v>
      </c>
    </row>
    <row r="55" spans="1:54" ht="25.15" customHeight="1" thickBot="1" x14ac:dyDescent="0.3">
      <c r="A55" s="74">
        <v>1702</v>
      </c>
      <c r="B55" s="30" t="s">
        <v>147</v>
      </c>
      <c r="C55" s="123">
        <v>43661</v>
      </c>
      <c r="D55" s="127">
        <v>8</v>
      </c>
      <c r="E55" s="224"/>
      <c r="F55" s="224"/>
      <c r="G55" s="224"/>
      <c r="H55" s="223"/>
      <c r="I55" s="224"/>
      <c r="J55" s="224"/>
      <c r="K55" s="224"/>
      <c r="L55" s="224"/>
      <c r="M55" s="224"/>
      <c r="N55" s="224"/>
      <c r="O55" s="224"/>
      <c r="P55" s="224"/>
      <c r="Q55" s="224"/>
      <c r="R55" s="224"/>
      <c r="S55" s="224"/>
      <c r="T55" s="224"/>
      <c r="U55" s="221">
        <v>0</v>
      </c>
      <c r="V55" s="116">
        <v>0</v>
      </c>
      <c r="W55" s="116">
        <v>1</v>
      </c>
      <c r="X55" s="116">
        <v>2</v>
      </c>
      <c r="Y55" s="116">
        <v>3</v>
      </c>
      <c r="Z55" s="116">
        <v>1</v>
      </c>
      <c r="AA55" s="116">
        <v>1</v>
      </c>
      <c r="AB55" s="117">
        <v>0</v>
      </c>
      <c r="AC55" s="221">
        <v>0</v>
      </c>
      <c r="AD55" s="116">
        <v>7</v>
      </c>
      <c r="AE55" s="116">
        <v>1</v>
      </c>
      <c r="AF55" s="116">
        <v>0</v>
      </c>
      <c r="AG55" s="117">
        <v>0</v>
      </c>
      <c r="AH55" s="294">
        <v>1</v>
      </c>
      <c r="AI55" s="116">
        <v>5</v>
      </c>
      <c r="AJ55" s="116">
        <v>2</v>
      </c>
      <c r="AK55" s="116">
        <v>0</v>
      </c>
      <c r="AL55" s="116">
        <v>0</v>
      </c>
      <c r="AM55" s="287">
        <v>0</v>
      </c>
      <c r="AN55" s="221">
        <v>0</v>
      </c>
      <c r="AO55" s="116">
        <v>5</v>
      </c>
      <c r="AP55" s="116">
        <v>3</v>
      </c>
      <c r="AQ55" s="116">
        <v>0</v>
      </c>
      <c r="AR55" s="116">
        <v>0</v>
      </c>
      <c r="AS55" s="116">
        <v>0</v>
      </c>
      <c r="AT55" s="117">
        <v>0</v>
      </c>
      <c r="AV55" s="271">
        <f t="shared" si="0"/>
        <v>8</v>
      </c>
      <c r="AW55" s="272">
        <f t="shared" si="1"/>
        <v>0</v>
      </c>
      <c r="AX55" s="272">
        <f t="shared" si="2"/>
        <v>0</v>
      </c>
      <c r="AY55" s="272">
        <f t="shared" si="3"/>
        <v>8</v>
      </c>
      <c r="AZ55" s="272">
        <f t="shared" si="6"/>
        <v>8</v>
      </c>
      <c r="BA55" s="272">
        <f t="shared" si="4"/>
        <v>8</v>
      </c>
      <c r="BB55" s="273">
        <f t="shared" si="5"/>
        <v>8</v>
      </c>
    </row>
    <row r="56" spans="1:54" ht="25.15" customHeight="1" thickBot="1" x14ac:dyDescent="0.3">
      <c r="A56" s="74">
        <v>1703</v>
      </c>
      <c r="B56" s="30" t="s">
        <v>148</v>
      </c>
      <c r="C56" s="123">
        <v>43661</v>
      </c>
      <c r="D56" s="127">
        <v>12</v>
      </c>
      <c r="E56" s="224"/>
      <c r="F56" s="224"/>
      <c r="G56" s="224"/>
      <c r="H56" s="223"/>
      <c r="I56" s="224"/>
      <c r="J56" s="224"/>
      <c r="K56" s="224"/>
      <c r="L56" s="224"/>
      <c r="M56" s="224"/>
      <c r="N56" s="224"/>
      <c r="O56" s="224"/>
      <c r="P56" s="224"/>
      <c r="Q56" s="224"/>
      <c r="R56" s="224"/>
      <c r="S56" s="224"/>
      <c r="T56" s="224"/>
      <c r="U56" s="221">
        <v>1</v>
      </c>
      <c r="V56" s="116">
        <v>7</v>
      </c>
      <c r="W56" s="116">
        <v>2</v>
      </c>
      <c r="X56" s="116">
        <v>0</v>
      </c>
      <c r="Y56" s="116">
        <v>2</v>
      </c>
      <c r="Z56" s="116">
        <v>0</v>
      </c>
      <c r="AA56" s="116">
        <v>0</v>
      </c>
      <c r="AB56" s="117">
        <v>0</v>
      </c>
      <c r="AC56" s="221">
        <v>1</v>
      </c>
      <c r="AD56" s="116">
        <v>9</v>
      </c>
      <c r="AE56" s="116">
        <v>2</v>
      </c>
      <c r="AF56" s="116">
        <v>0</v>
      </c>
      <c r="AG56" s="117">
        <v>0</v>
      </c>
      <c r="AH56" s="294">
        <v>2</v>
      </c>
      <c r="AI56" s="116">
        <v>3</v>
      </c>
      <c r="AJ56" s="116">
        <v>5</v>
      </c>
      <c r="AK56" s="116">
        <v>2</v>
      </c>
      <c r="AL56" s="116">
        <v>0</v>
      </c>
      <c r="AM56" s="287">
        <v>0</v>
      </c>
      <c r="AN56" s="221">
        <v>0</v>
      </c>
      <c r="AO56" s="116">
        <v>0</v>
      </c>
      <c r="AP56" s="116">
        <v>3</v>
      </c>
      <c r="AQ56" s="116">
        <v>1</v>
      </c>
      <c r="AR56" s="116">
        <v>8</v>
      </c>
      <c r="AS56" s="116">
        <v>0</v>
      </c>
      <c r="AT56" s="117">
        <v>0</v>
      </c>
      <c r="AV56" s="271">
        <f t="shared" si="0"/>
        <v>12</v>
      </c>
      <c r="AW56" s="272">
        <f t="shared" si="1"/>
        <v>0</v>
      </c>
      <c r="AX56" s="272">
        <f t="shared" si="2"/>
        <v>0</v>
      </c>
      <c r="AY56" s="272">
        <f t="shared" si="3"/>
        <v>12</v>
      </c>
      <c r="AZ56" s="272">
        <f t="shared" si="6"/>
        <v>12</v>
      </c>
      <c r="BA56" s="272">
        <f t="shared" si="4"/>
        <v>12</v>
      </c>
      <c r="BB56" s="273">
        <f t="shared" si="5"/>
        <v>12</v>
      </c>
    </row>
    <row r="57" spans="1:54" ht="25.15" customHeight="1" thickBot="1" x14ac:dyDescent="0.3">
      <c r="A57" s="74">
        <v>1704</v>
      </c>
      <c r="B57" s="30" t="s">
        <v>149</v>
      </c>
      <c r="C57" s="123">
        <v>43661</v>
      </c>
      <c r="D57" s="127">
        <v>7</v>
      </c>
      <c r="E57" s="224"/>
      <c r="F57" s="224"/>
      <c r="G57" s="224"/>
      <c r="H57" s="223"/>
      <c r="I57" s="224"/>
      <c r="J57" s="224"/>
      <c r="K57" s="224"/>
      <c r="L57" s="224"/>
      <c r="M57" s="224"/>
      <c r="N57" s="224"/>
      <c r="O57" s="224"/>
      <c r="P57" s="224"/>
      <c r="Q57" s="224"/>
      <c r="R57" s="224"/>
      <c r="S57" s="224"/>
      <c r="T57" s="224"/>
      <c r="U57" s="221">
        <v>7</v>
      </c>
      <c r="V57" s="116">
        <v>0</v>
      </c>
      <c r="W57" s="116">
        <v>0</v>
      </c>
      <c r="X57" s="116">
        <v>0</v>
      </c>
      <c r="Y57" s="116">
        <v>0</v>
      </c>
      <c r="Z57" s="116">
        <v>0</v>
      </c>
      <c r="AA57" s="116">
        <v>0</v>
      </c>
      <c r="AB57" s="117">
        <v>0</v>
      </c>
      <c r="AC57" s="221">
        <v>0</v>
      </c>
      <c r="AD57" s="116">
        <v>6</v>
      </c>
      <c r="AE57" s="116">
        <v>1</v>
      </c>
      <c r="AF57" s="116">
        <v>0</v>
      </c>
      <c r="AG57" s="117">
        <v>0</v>
      </c>
      <c r="AH57" s="294">
        <v>0</v>
      </c>
      <c r="AI57" s="116">
        <v>4</v>
      </c>
      <c r="AJ57" s="116">
        <v>3</v>
      </c>
      <c r="AK57" s="116">
        <v>0</v>
      </c>
      <c r="AL57" s="116">
        <v>0</v>
      </c>
      <c r="AM57" s="287">
        <v>0</v>
      </c>
      <c r="AN57" s="221">
        <v>0</v>
      </c>
      <c r="AO57" s="116">
        <v>0</v>
      </c>
      <c r="AP57" s="116">
        <v>0</v>
      </c>
      <c r="AQ57" s="116">
        <v>1</v>
      </c>
      <c r="AR57" s="116">
        <v>0</v>
      </c>
      <c r="AS57" s="116">
        <v>6</v>
      </c>
      <c r="AT57" s="117">
        <v>0</v>
      </c>
      <c r="AV57" s="271">
        <f t="shared" si="0"/>
        <v>7</v>
      </c>
      <c r="AW57" s="272">
        <f t="shared" si="1"/>
        <v>0</v>
      </c>
      <c r="AX57" s="272">
        <f t="shared" si="2"/>
        <v>0</v>
      </c>
      <c r="AY57" s="272">
        <f t="shared" si="3"/>
        <v>7</v>
      </c>
      <c r="AZ57" s="272">
        <f t="shared" si="6"/>
        <v>7</v>
      </c>
      <c r="BA57" s="272">
        <f t="shared" si="4"/>
        <v>7</v>
      </c>
      <c r="BB57" s="273">
        <f t="shared" si="5"/>
        <v>7</v>
      </c>
    </row>
    <row r="58" spans="1:54" ht="25.15" customHeight="1" thickBot="1" x14ac:dyDescent="0.3">
      <c r="A58" s="74">
        <v>1705</v>
      </c>
      <c r="B58" s="30" t="s">
        <v>150</v>
      </c>
      <c r="C58" s="123">
        <v>43661</v>
      </c>
      <c r="D58" s="127">
        <v>29</v>
      </c>
      <c r="E58" s="224"/>
      <c r="F58" s="224"/>
      <c r="G58" s="224"/>
      <c r="H58" s="223"/>
      <c r="I58" s="224"/>
      <c r="J58" s="224"/>
      <c r="K58" s="224"/>
      <c r="L58" s="224"/>
      <c r="M58" s="224"/>
      <c r="N58" s="224"/>
      <c r="O58" s="224"/>
      <c r="P58" s="224"/>
      <c r="Q58" s="224"/>
      <c r="R58" s="224"/>
      <c r="S58" s="224"/>
      <c r="T58" s="224"/>
      <c r="U58" s="221">
        <v>1</v>
      </c>
      <c r="V58" s="116">
        <v>8</v>
      </c>
      <c r="W58" s="116">
        <v>18</v>
      </c>
      <c r="X58" s="116">
        <v>1</v>
      </c>
      <c r="Y58" s="116">
        <v>1</v>
      </c>
      <c r="Z58" s="116">
        <v>0</v>
      </c>
      <c r="AA58" s="116">
        <v>0</v>
      </c>
      <c r="AB58" s="117">
        <v>0</v>
      </c>
      <c r="AC58" s="221">
        <v>1</v>
      </c>
      <c r="AD58" s="116">
        <v>14</v>
      </c>
      <c r="AE58" s="116">
        <v>14</v>
      </c>
      <c r="AF58" s="116">
        <v>0</v>
      </c>
      <c r="AG58" s="117">
        <v>0</v>
      </c>
      <c r="AH58" s="294">
        <v>1</v>
      </c>
      <c r="AI58" s="116">
        <v>3</v>
      </c>
      <c r="AJ58" s="116">
        <v>16</v>
      </c>
      <c r="AK58" s="116">
        <v>9</v>
      </c>
      <c r="AL58" s="116">
        <v>0</v>
      </c>
      <c r="AM58" s="287">
        <v>0</v>
      </c>
      <c r="AN58" s="221">
        <v>0</v>
      </c>
      <c r="AO58" s="116">
        <v>2</v>
      </c>
      <c r="AP58" s="116">
        <v>11</v>
      </c>
      <c r="AQ58" s="116">
        <v>2</v>
      </c>
      <c r="AR58" s="116">
        <v>11</v>
      </c>
      <c r="AS58" s="116">
        <v>3</v>
      </c>
      <c r="AT58" s="117">
        <v>0</v>
      </c>
      <c r="AV58" s="271">
        <f t="shared" si="0"/>
        <v>29</v>
      </c>
      <c r="AW58" s="272">
        <f t="shared" si="1"/>
        <v>0</v>
      </c>
      <c r="AX58" s="272">
        <f t="shared" si="2"/>
        <v>0</v>
      </c>
      <c r="AY58" s="272">
        <f t="shared" si="3"/>
        <v>29</v>
      </c>
      <c r="AZ58" s="272">
        <f t="shared" si="6"/>
        <v>29</v>
      </c>
      <c r="BA58" s="272">
        <f t="shared" si="4"/>
        <v>29</v>
      </c>
      <c r="BB58" s="273">
        <f t="shared" si="5"/>
        <v>29</v>
      </c>
    </row>
    <row r="59" spans="1:54" ht="25.15" customHeight="1" thickBot="1" x14ac:dyDescent="0.3">
      <c r="A59" s="74">
        <v>1706</v>
      </c>
      <c r="B59" s="30" t="s">
        <v>151</v>
      </c>
      <c r="C59" s="123">
        <v>43661</v>
      </c>
      <c r="D59" s="127">
        <v>25</v>
      </c>
      <c r="E59" s="224"/>
      <c r="F59" s="224"/>
      <c r="G59" s="224"/>
      <c r="H59" s="223"/>
      <c r="I59" s="224"/>
      <c r="J59" s="224"/>
      <c r="K59" s="224"/>
      <c r="L59" s="224"/>
      <c r="M59" s="224"/>
      <c r="N59" s="224"/>
      <c r="O59" s="224"/>
      <c r="P59" s="224"/>
      <c r="Q59" s="224"/>
      <c r="R59" s="224"/>
      <c r="S59" s="224"/>
      <c r="T59" s="224"/>
      <c r="U59" s="221">
        <v>3</v>
      </c>
      <c r="V59" s="116">
        <v>11</v>
      </c>
      <c r="W59" s="116">
        <v>8</v>
      </c>
      <c r="X59" s="116">
        <v>0</v>
      </c>
      <c r="Y59" s="116">
        <v>2</v>
      </c>
      <c r="Z59" s="116">
        <v>1</v>
      </c>
      <c r="AA59" s="116">
        <v>0</v>
      </c>
      <c r="AB59" s="117">
        <v>0</v>
      </c>
      <c r="AC59" s="221">
        <v>0</v>
      </c>
      <c r="AD59" s="116">
        <v>8</v>
      </c>
      <c r="AE59" s="116">
        <v>8</v>
      </c>
      <c r="AF59" s="116">
        <v>9</v>
      </c>
      <c r="AG59" s="117">
        <v>0</v>
      </c>
      <c r="AH59" s="294">
        <v>0</v>
      </c>
      <c r="AI59" s="116">
        <v>7</v>
      </c>
      <c r="AJ59" s="116">
        <v>9</v>
      </c>
      <c r="AK59" s="116">
        <v>9</v>
      </c>
      <c r="AL59" s="116">
        <v>0</v>
      </c>
      <c r="AM59" s="287">
        <v>0</v>
      </c>
      <c r="AN59" s="221">
        <v>1</v>
      </c>
      <c r="AO59" s="116">
        <v>2</v>
      </c>
      <c r="AP59" s="116">
        <v>16</v>
      </c>
      <c r="AQ59" s="116">
        <v>0</v>
      </c>
      <c r="AR59" s="116">
        <v>5</v>
      </c>
      <c r="AS59" s="116">
        <v>1</v>
      </c>
      <c r="AT59" s="117">
        <v>0</v>
      </c>
      <c r="AV59" s="271">
        <f t="shared" si="0"/>
        <v>25</v>
      </c>
      <c r="AW59" s="272">
        <f t="shared" si="1"/>
        <v>0</v>
      </c>
      <c r="AX59" s="272">
        <f t="shared" si="2"/>
        <v>0</v>
      </c>
      <c r="AY59" s="272">
        <f t="shared" si="3"/>
        <v>25</v>
      </c>
      <c r="AZ59" s="272">
        <f t="shared" si="6"/>
        <v>25</v>
      </c>
      <c r="BA59" s="272">
        <f t="shared" si="4"/>
        <v>25</v>
      </c>
      <c r="BB59" s="273">
        <f t="shared" si="5"/>
        <v>25</v>
      </c>
    </row>
    <row r="60" spans="1:54" ht="25.15" customHeight="1" thickBot="1" x14ac:dyDescent="0.3">
      <c r="A60" s="74">
        <v>1707</v>
      </c>
      <c r="B60" s="30" t="s">
        <v>152</v>
      </c>
      <c r="C60" s="123">
        <v>43661</v>
      </c>
      <c r="D60" s="127">
        <v>41</v>
      </c>
      <c r="E60" s="224"/>
      <c r="F60" s="224"/>
      <c r="G60" s="224"/>
      <c r="H60" s="223"/>
      <c r="I60" s="224"/>
      <c r="J60" s="224"/>
      <c r="K60" s="224"/>
      <c r="L60" s="224"/>
      <c r="M60" s="224"/>
      <c r="N60" s="224"/>
      <c r="O60" s="224"/>
      <c r="P60" s="224"/>
      <c r="Q60" s="224"/>
      <c r="R60" s="224"/>
      <c r="S60" s="224"/>
      <c r="T60" s="224"/>
      <c r="U60" s="221">
        <v>26</v>
      </c>
      <c r="V60" s="116">
        <v>12</v>
      </c>
      <c r="W60" s="116">
        <v>2</v>
      </c>
      <c r="X60" s="116">
        <v>1</v>
      </c>
      <c r="Y60" s="116">
        <v>0</v>
      </c>
      <c r="Z60" s="116">
        <v>0</v>
      </c>
      <c r="AA60" s="116">
        <v>0</v>
      </c>
      <c r="AB60" s="117">
        <v>0</v>
      </c>
      <c r="AC60" s="221">
        <v>0</v>
      </c>
      <c r="AD60" s="116">
        <v>20</v>
      </c>
      <c r="AE60" s="116">
        <v>18</v>
      </c>
      <c r="AF60" s="116">
        <v>2</v>
      </c>
      <c r="AG60" s="117">
        <v>1</v>
      </c>
      <c r="AH60" s="294">
        <v>0</v>
      </c>
      <c r="AI60" s="116">
        <v>9</v>
      </c>
      <c r="AJ60" s="116">
        <v>28</v>
      </c>
      <c r="AK60" s="116">
        <v>3</v>
      </c>
      <c r="AL60" s="116">
        <v>0</v>
      </c>
      <c r="AM60" s="287">
        <v>1</v>
      </c>
      <c r="AN60" s="221">
        <v>0</v>
      </c>
      <c r="AO60" s="116">
        <v>0</v>
      </c>
      <c r="AP60" s="116">
        <v>4</v>
      </c>
      <c r="AQ60" s="116">
        <v>10</v>
      </c>
      <c r="AR60" s="116">
        <v>0</v>
      </c>
      <c r="AS60" s="116">
        <v>26</v>
      </c>
      <c r="AT60" s="117">
        <v>1</v>
      </c>
      <c r="AV60" s="271">
        <f t="shared" si="0"/>
        <v>41</v>
      </c>
      <c r="AW60" s="272">
        <f t="shared" si="1"/>
        <v>0</v>
      </c>
      <c r="AX60" s="272">
        <f t="shared" si="2"/>
        <v>0</v>
      </c>
      <c r="AY60" s="272">
        <f t="shared" si="3"/>
        <v>41</v>
      </c>
      <c r="AZ60" s="272">
        <f t="shared" si="6"/>
        <v>41</v>
      </c>
      <c r="BA60" s="272">
        <f t="shared" si="4"/>
        <v>41</v>
      </c>
      <c r="BB60" s="273">
        <f t="shared" si="5"/>
        <v>41</v>
      </c>
    </row>
    <row r="61" spans="1:54" ht="25.15" customHeight="1" thickBot="1" x14ac:dyDescent="0.3">
      <c r="A61" s="74">
        <v>1708</v>
      </c>
      <c r="B61" s="30" t="s">
        <v>153</v>
      </c>
      <c r="C61" s="123">
        <v>43661</v>
      </c>
      <c r="D61" s="127">
        <v>24</v>
      </c>
      <c r="E61" s="224"/>
      <c r="F61" s="224"/>
      <c r="G61" s="224"/>
      <c r="H61" s="223"/>
      <c r="I61" s="224"/>
      <c r="J61" s="224"/>
      <c r="K61" s="224"/>
      <c r="L61" s="224"/>
      <c r="M61" s="224"/>
      <c r="N61" s="224"/>
      <c r="O61" s="224"/>
      <c r="P61" s="224"/>
      <c r="Q61" s="224"/>
      <c r="R61" s="224"/>
      <c r="S61" s="224"/>
      <c r="T61" s="224"/>
      <c r="U61" s="221">
        <v>18</v>
      </c>
      <c r="V61" s="116">
        <v>4</v>
      </c>
      <c r="W61" s="116">
        <v>1</v>
      </c>
      <c r="X61" s="116">
        <v>1</v>
      </c>
      <c r="Y61" s="116">
        <v>0</v>
      </c>
      <c r="Z61" s="116">
        <v>0</v>
      </c>
      <c r="AA61" s="116">
        <v>0</v>
      </c>
      <c r="AB61" s="117">
        <v>0</v>
      </c>
      <c r="AC61" s="221">
        <v>1</v>
      </c>
      <c r="AD61" s="116">
        <v>12</v>
      </c>
      <c r="AE61" s="116">
        <v>10</v>
      </c>
      <c r="AF61" s="116">
        <v>1</v>
      </c>
      <c r="AG61" s="117">
        <v>0</v>
      </c>
      <c r="AH61" s="294">
        <v>0</v>
      </c>
      <c r="AI61" s="116">
        <v>4</v>
      </c>
      <c r="AJ61" s="116">
        <v>17</v>
      </c>
      <c r="AK61" s="116">
        <v>3</v>
      </c>
      <c r="AL61" s="116">
        <v>0</v>
      </c>
      <c r="AM61" s="287">
        <v>0</v>
      </c>
      <c r="AN61" s="221">
        <v>1</v>
      </c>
      <c r="AO61" s="116">
        <v>0</v>
      </c>
      <c r="AP61" s="116">
        <v>5</v>
      </c>
      <c r="AQ61" s="116">
        <v>4</v>
      </c>
      <c r="AR61" s="116">
        <v>1</v>
      </c>
      <c r="AS61" s="116">
        <v>13</v>
      </c>
      <c r="AT61" s="117">
        <v>0</v>
      </c>
      <c r="AV61" s="271">
        <f t="shared" si="0"/>
        <v>24</v>
      </c>
      <c r="AW61" s="272">
        <f t="shared" si="1"/>
        <v>0</v>
      </c>
      <c r="AX61" s="272">
        <f t="shared" si="2"/>
        <v>0</v>
      </c>
      <c r="AY61" s="272">
        <f t="shared" si="3"/>
        <v>24</v>
      </c>
      <c r="AZ61" s="272">
        <f t="shared" si="6"/>
        <v>24</v>
      </c>
      <c r="BA61" s="272">
        <f t="shared" si="4"/>
        <v>24</v>
      </c>
      <c r="BB61" s="273">
        <f t="shared" si="5"/>
        <v>24</v>
      </c>
    </row>
    <row r="62" spans="1:54" ht="25.15" customHeight="1" thickBot="1" x14ac:dyDescent="0.3">
      <c r="A62" s="74">
        <v>1709</v>
      </c>
      <c r="B62" s="30" t="s">
        <v>154</v>
      </c>
      <c r="C62" s="123">
        <v>43661</v>
      </c>
      <c r="D62" s="127">
        <v>95</v>
      </c>
      <c r="E62" s="224"/>
      <c r="F62" s="224"/>
      <c r="G62" s="224"/>
      <c r="H62" s="223"/>
      <c r="I62" s="224"/>
      <c r="J62" s="224"/>
      <c r="K62" s="224"/>
      <c r="L62" s="224"/>
      <c r="M62" s="224"/>
      <c r="N62" s="224"/>
      <c r="O62" s="224"/>
      <c r="P62" s="224"/>
      <c r="Q62" s="224"/>
      <c r="R62" s="224"/>
      <c r="S62" s="224"/>
      <c r="T62" s="224"/>
      <c r="U62" s="221">
        <v>80</v>
      </c>
      <c r="V62" s="116">
        <v>15</v>
      </c>
      <c r="W62" s="116">
        <v>0</v>
      </c>
      <c r="X62" s="116">
        <v>0</v>
      </c>
      <c r="Y62" s="116">
        <v>0</v>
      </c>
      <c r="Z62" s="116">
        <v>0</v>
      </c>
      <c r="AA62" s="116">
        <v>0</v>
      </c>
      <c r="AB62" s="117">
        <v>0</v>
      </c>
      <c r="AC62" s="221">
        <v>3</v>
      </c>
      <c r="AD62" s="116">
        <v>61</v>
      </c>
      <c r="AE62" s="116">
        <v>28</v>
      </c>
      <c r="AF62" s="116">
        <v>3</v>
      </c>
      <c r="AG62" s="117">
        <v>0</v>
      </c>
      <c r="AH62" s="294">
        <v>0</v>
      </c>
      <c r="AI62" s="116">
        <v>12</v>
      </c>
      <c r="AJ62" s="116">
        <v>70</v>
      </c>
      <c r="AK62" s="116">
        <v>13</v>
      </c>
      <c r="AL62" s="116">
        <v>0</v>
      </c>
      <c r="AM62" s="287">
        <v>0</v>
      </c>
      <c r="AN62" s="221">
        <v>0</v>
      </c>
      <c r="AO62" s="116">
        <v>0</v>
      </c>
      <c r="AP62" s="116">
        <v>27</v>
      </c>
      <c r="AQ62" s="116">
        <v>1</v>
      </c>
      <c r="AR62" s="116">
        <v>3</v>
      </c>
      <c r="AS62" s="116">
        <v>64</v>
      </c>
      <c r="AT62" s="117">
        <v>0</v>
      </c>
      <c r="AV62" s="271">
        <f t="shared" si="0"/>
        <v>95</v>
      </c>
      <c r="AW62" s="272">
        <f t="shared" si="1"/>
        <v>0</v>
      </c>
      <c r="AX62" s="272">
        <f t="shared" si="2"/>
        <v>0</v>
      </c>
      <c r="AY62" s="272">
        <f t="shared" si="3"/>
        <v>95</v>
      </c>
      <c r="AZ62" s="272">
        <f t="shared" si="6"/>
        <v>95</v>
      </c>
      <c r="BA62" s="272">
        <f t="shared" si="4"/>
        <v>95</v>
      </c>
      <c r="BB62" s="273">
        <f t="shared" si="5"/>
        <v>95</v>
      </c>
    </row>
    <row r="63" spans="1:54" ht="25.15" customHeight="1" thickBot="1" x14ac:dyDescent="0.3">
      <c r="A63" s="74">
        <v>1710</v>
      </c>
      <c r="B63" s="30" t="s">
        <v>155</v>
      </c>
      <c r="C63" s="123">
        <v>43661</v>
      </c>
      <c r="D63" s="127">
        <v>9</v>
      </c>
      <c r="E63" s="224"/>
      <c r="F63" s="224"/>
      <c r="G63" s="224"/>
      <c r="H63" s="223"/>
      <c r="I63" s="224"/>
      <c r="J63" s="224"/>
      <c r="K63" s="224"/>
      <c r="L63" s="224"/>
      <c r="M63" s="224"/>
      <c r="N63" s="224"/>
      <c r="O63" s="224"/>
      <c r="P63" s="224"/>
      <c r="Q63" s="224"/>
      <c r="R63" s="224"/>
      <c r="S63" s="224"/>
      <c r="T63" s="224"/>
      <c r="U63" s="221">
        <v>0</v>
      </c>
      <c r="V63" s="116">
        <v>3</v>
      </c>
      <c r="W63" s="116">
        <v>3</v>
      </c>
      <c r="X63" s="116">
        <v>2</v>
      </c>
      <c r="Y63" s="116">
        <v>1</v>
      </c>
      <c r="Z63" s="116">
        <v>0</v>
      </c>
      <c r="AA63" s="116">
        <v>0</v>
      </c>
      <c r="AB63" s="117">
        <v>0</v>
      </c>
      <c r="AC63" s="221">
        <v>0</v>
      </c>
      <c r="AD63" s="116">
        <v>6</v>
      </c>
      <c r="AE63" s="116">
        <v>3</v>
      </c>
      <c r="AF63" s="116">
        <v>0</v>
      </c>
      <c r="AG63" s="117">
        <v>0</v>
      </c>
      <c r="AH63" s="294">
        <v>0</v>
      </c>
      <c r="AI63" s="116">
        <v>1</v>
      </c>
      <c r="AJ63" s="116">
        <v>6</v>
      </c>
      <c r="AK63" s="116">
        <v>2</v>
      </c>
      <c r="AL63" s="116">
        <v>0</v>
      </c>
      <c r="AM63" s="287">
        <v>0</v>
      </c>
      <c r="AN63" s="221">
        <v>0</v>
      </c>
      <c r="AO63" s="116">
        <v>0</v>
      </c>
      <c r="AP63" s="116">
        <v>2</v>
      </c>
      <c r="AQ63" s="116">
        <v>2</v>
      </c>
      <c r="AR63" s="116">
        <v>5</v>
      </c>
      <c r="AS63" s="116">
        <v>0</v>
      </c>
      <c r="AT63" s="117">
        <v>0</v>
      </c>
      <c r="AV63" s="271">
        <f t="shared" si="0"/>
        <v>9</v>
      </c>
      <c r="AW63" s="272">
        <f t="shared" si="1"/>
        <v>0</v>
      </c>
      <c r="AX63" s="272">
        <f t="shared" si="2"/>
        <v>0</v>
      </c>
      <c r="AY63" s="272">
        <f t="shared" si="3"/>
        <v>9</v>
      </c>
      <c r="AZ63" s="272">
        <f t="shared" si="6"/>
        <v>9</v>
      </c>
      <c r="BA63" s="272">
        <f t="shared" si="4"/>
        <v>9</v>
      </c>
      <c r="BB63" s="273">
        <f t="shared" si="5"/>
        <v>9</v>
      </c>
    </row>
    <row r="64" spans="1:54" ht="25.15" customHeight="1" thickBot="1" x14ac:dyDescent="0.3">
      <c r="A64" s="74">
        <v>1711</v>
      </c>
      <c r="B64" s="30" t="s">
        <v>156</v>
      </c>
      <c r="C64" s="123">
        <v>43661</v>
      </c>
      <c r="D64" s="127">
        <v>11</v>
      </c>
      <c r="E64" s="224"/>
      <c r="F64" s="224"/>
      <c r="G64" s="224"/>
      <c r="H64" s="223"/>
      <c r="I64" s="224"/>
      <c r="J64" s="224"/>
      <c r="K64" s="224"/>
      <c r="L64" s="224"/>
      <c r="M64" s="224"/>
      <c r="N64" s="224"/>
      <c r="O64" s="224"/>
      <c r="P64" s="224"/>
      <c r="Q64" s="224"/>
      <c r="R64" s="224"/>
      <c r="S64" s="224"/>
      <c r="T64" s="224"/>
      <c r="U64" s="221">
        <v>4</v>
      </c>
      <c r="V64" s="116">
        <v>5</v>
      </c>
      <c r="W64" s="116">
        <v>1</v>
      </c>
      <c r="X64" s="116">
        <v>0</v>
      </c>
      <c r="Y64" s="116">
        <v>1</v>
      </c>
      <c r="Z64" s="116">
        <v>0</v>
      </c>
      <c r="AA64" s="116">
        <v>0</v>
      </c>
      <c r="AB64" s="117">
        <v>0</v>
      </c>
      <c r="AC64" s="221">
        <v>0</v>
      </c>
      <c r="AD64" s="116">
        <v>4</v>
      </c>
      <c r="AE64" s="116">
        <v>5</v>
      </c>
      <c r="AF64" s="116">
        <v>2</v>
      </c>
      <c r="AG64" s="117">
        <v>0</v>
      </c>
      <c r="AH64" s="294">
        <v>0</v>
      </c>
      <c r="AI64" s="116">
        <v>2</v>
      </c>
      <c r="AJ64" s="116">
        <v>6</v>
      </c>
      <c r="AK64" s="116">
        <v>3</v>
      </c>
      <c r="AL64" s="116">
        <v>0</v>
      </c>
      <c r="AM64" s="287">
        <v>0</v>
      </c>
      <c r="AN64" s="221">
        <v>0</v>
      </c>
      <c r="AO64" s="116">
        <v>1</v>
      </c>
      <c r="AP64" s="116">
        <v>0</v>
      </c>
      <c r="AQ64" s="116">
        <v>0</v>
      </c>
      <c r="AR64" s="116">
        <v>9</v>
      </c>
      <c r="AS64" s="116">
        <v>1</v>
      </c>
      <c r="AT64" s="117">
        <v>0</v>
      </c>
      <c r="AV64" s="271">
        <f t="shared" si="0"/>
        <v>11</v>
      </c>
      <c r="AW64" s="272">
        <f t="shared" si="1"/>
        <v>0</v>
      </c>
      <c r="AX64" s="272">
        <f t="shared" si="2"/>
        <v>0</v>
      </c>
      <c r="AY64" s="272">
        <f t="shared" si="3"/>
        <v>11</v>
      </c>
      <c r="AZ64" s="272">
        <f t="shared" si="6"/>
        <v>11</v>
      </c>
      <c r="BA64" s="272">
        <f t="shared" si="4"/>
        <v>11</v>
      </c>
      <c r="BB64" s="273">
        <f t="shared" si="5"/>
        <v>11</v>
      </c>
    </row>
    <row r="65" spans="1:54" ht="25.15" customHeight="1" thickBot="1" x14ac:dyDescent="0.3">
      <c r="A65" s="74">
        <v>1712</v>
      </c>
      <c r="B65" s="30" t="s">
        <v>157</v>
      </c>
      <c r="C65" s="123">
        <v>43661</v>
      </c>
      <c r="D65" s="127">
        <v>10</v>
      </c>
      <c r="E65" s="224"/>
      <c r="F65" s="224"/>
      <c r="G65" s="224"/>
      <c r="H65" s="223"/>
      <c r="I65" s="224"/>
      <c r="J65" s="224"/>
      <c r="K65" s="224"/>
      <c r="L65" s="224"/>
      <c r="M65" s="224"/>
      <c r="N65" s="224"/>
      <c r="O65" s="224"/>
      <c r="P65" s="224"/>
      <c r="Q65" s="224"/>
      <c r="R65" s="224"/>
      <c r="S65" s="224"/>
      <c r="T65" s="224"/>
      <c r="U65" s="221">
        <v>8</v>
      </c>
      <c r="V65" s="116">
        <v>2</v>
      </c>
      <c r="W65" s="116">
        <v>0</v>
      </c>
      <c r="X65" s="116">
        <v>0</v>
      </c>
      <c r="Y65" s="116">
        <v>0</v>
      </c>
      <c r="Z65" s="116">
        <v>0</v>
      </c>
      <c r="AA65" s="116">
        <v>0</v>
      </c>
      <c r="AB65" s="117">
        <v>0</v>
      </c>
      <c r="AC65" s="221">
        <v>0</v>
      </c>
      <c r="AD65" s="116">
        <v>5</v>
      </c>
      <c r="AE65" s="116">
        <v>4</v>
      </c>
      <c r="AF65" s="116">
        <v>0</v>
      </c>
      <c r="AG65" s="117">
        <v>1</v>
      </c>
      <c r="AH65" s="294">
        <v>1</v>
      </c>
      <c r="AI65" s="116">
        <v>1</v>
      </c>
      <c r="AJ65" s="116">
        <v>7</v>
      </c>
      <c r="AK65" s="116">
        <v>0</v>
      </c>
      <c r="AL65" s="116">
        <v>0</v>
      </c>
      <c r="AM65" s="287">
        <v>1</v>
      </c>
      <c r="AN65" s="221">
        <v>0</v>
      </c>
      <c r="AO65" s="116">
        <v>0</v>
      </c>
      <c r="AP65" s="116">
        <v>3</v>
      </c>
      <c r="AQ65" s="116">
        <v>3</v>
      </c>
      <c r="AR65" s="116">
        <v>0</v>
      </c>
      <c r="AS65" s="116">
        <v>3</v>
      </c>
      <c r="AT65" s="117">
        <v>1</v>
      </c>
      <c r="AV65" s="271">
        <f t="shared" si="0"/>
        <v>10</v>
      </c>
      <c r="AW65" s="272">
        <f t="shared" si="1"/>
        <v>0</v>
      </c>
      <c r="AX65" s="272">
        <f t="shared" si="2"/>
        <v>0</v>
      </c>
      <c r="AY65" s="272">
        <f t="shared" si="3"/>
        <v>10</v>
      </c>
      <c r="AZ65" s="272">
        <f t="shared" si="6"/>
        <v>10</v>
      </c>
      <c r="BA65" s="272">
        <f t="shared" si="4"/>
        <v>10</v>
      </c>
      <c r="BB65" s="273">
        <f t="shared" si="5"/>
        <v>10</v>
      </c>
    </row>
    <row r="66" spans="1:54" ht="25.15" customHeight="1" thickBot="1" x14ac:dyDescent="0.3">
      <c r="A66" s="76">
        <v>1713</v>
      </c>
      <c r="B66" s="31" t="s">
        <v>158</v>
      </c>
      <c r="C66" s="124">
        <v>43661</v>
      </c>
      <c r="D66" s="91">
        <v>6</v>
      </c>
      <c r="E66" s="224"/>
      <c r="F66" s="224"/>
      <c r="G66" s="224"/>
      <c r="H66" s="268"/>
      <c r="I66" s="269"/>
      <c r="J66" s="269"/>
      <c r="K66" s="269"/>
      <c r="L66" s="269"/>
      <c r="M66" s="269"/>
      <c r="N66" s="269"/>
      <c r="O66" s="269"/>
      <c r="P66" s="269"/>
      <c r="Q66" s="269"/>
      <c r="R66" s="269"/>
      <c r="S66" s="269"/>
      <c r="T66" s="224"/>
      <c r="U66" s="222">
        <v>0</v>
      </c>
      <c r="V66" s="118">
        <v>0</v>
      </c>
      <c r="W66" s="118">
        <v>0</v>
      </c>
      <c r="X66" s="118">
        <v>0</v>
      </c>
      <c r="Y66" s="118">
        <v>0</v>
      </c>
      <c r="Z66" s="118">
        <v>0</v>
      </c>
      <c r="AA66" s="118">
        <v>6</v>
      </c>
      <c r="AB66" s="119">
        <v>0</v>
      </c>
      <c r="AC66" s="222">
        <v>0</v>
      </c>
      <c r="AD66" s="118">
        <v>0</v>
      </c>
      <c r="AE66" s="118">
        <v>3</v>
      </c>
      <c r="AF66" s="118">
        <v>3</v>
      </c>
      <c r="AG66" s="119">
        <v>0</v>
      </c>
      <c r="AH66" s="295">
        <v>0</v>
      </c>
      <c r="AI66" s="118">
        <v>0</v>
      </c>
      <c r="AJ66" s="118">
        <v>5</v>
      </c>
      <c r="AK66" s="118">
        <v>1</v>
      </c>
      <c r="AL66" s="118">
        <v>0</v>
      </c>
      <c r="AM66" s="288">
        <v>0</v>
      </c>
      <c r="AN66" s="222">
        <v>0</v>
      </c>
      <c r="AO66" s="118">
        <v>5</v>
      </c>
      <c r="AP66" s="118">
        <v>1</v>
      </c>
      <c r="AQ66" s="118">
        <v>0</v>
      </c>
      <c r="AR66" s="118">
        <v>0</v>
      </c>
      <c r="AS66" s="118">
        <v>0</v>
      </c>
      <c r="AT66" s="301">
        <v>0</v>
      </c>
      <c r="AV66" s="271">
        <f t="shared" si="0"/>
        <v>6</v>
      </c>
      <c r="AW66" s="272">
        <f t="shared" si="1"/>
        <v>0</v>
      </c>
      <c r="AX66" s="272">
        <f t="shared" si="2"/>
        <v>0</v>
      </c>
      <c r="AY66" s="272">
        <f t="shared" si="3"/>
        <v>6</v>
      </c>
      <c r="AZ66" s="272">
        <f t="shared" si="6"/>
        <v>6</v>
      </c>
      <c r="BA66" s="272">
        <f t="shared" si="4"/>
        <v>6</v>
      </c>
      <c r="BB66" s="273">
        <f t="shared" si="5"/>
        <v>6</v>
      </c>
    </row>
    <row r="67" spans="1:54" ht="25.15" customHeight="1" thickBot="1" x14ac:dyDescent="0.3">
      <c r="A67" s="80">
        <v>1714</v>
      </c>
      <c r="B67" s="122" t="s">
        <v>174</v>
      </c>
      <c r="C67" s="90">
        <v>43661</v>
      </c>
      <c r="D67" s="126">
        <v>805</v>
      </c>
      <c r="E67" s="220">
        <v>0</v>
      </c>
      <c r="F67" s="120">
        <v>804</v>
      </c>
      <c r="G67" s="121">
        <v>1</v>
      </c>
      <c r="H67" s="220">
        <v>0</v>
      </c>
      <c r="I67" s="120">
        <v>2</v>
      </c>
      <c r="J67" s="120">
        <v>6</v>
      </c>
      <c r="K67" s="120">
        <v>0</v>
      </c>
      <c r="L67" s="120">
        <v>10</v>
      </c>
      <c r="M67" s="120">
        <v>0</v>
      </c>
      <c r="N67" s="120">
        <v>631</v>
      </c>
      <c r="O67" s="120">
        <v>1</v>
      </c>
      <c r="P67" s="120">
        <v>8</v>
      </c>
      <c r="Q67" s="120">
        <v>4</v>
      </c>
      <c r="R67" s="120">
        <v>134</v>
      </c>
      <c r="S67" s="120">
        <v>0</v>
      </c>
      <c r="T67" s="121">
        <v>9</v>
      </c>
      <c r="U67" s="224"/>
      <c r="V67" s="224"/>
      <c r="W67" s="224"/>
      <c r="X67" s="224"/>
      <c r="Y67" s="224"/>
      <c r="Z67" s="224"/>
      <c r="AA67" s="224"/>
      <c r="AB67" s="224"/>
      <c r="AC67" s="220">
        <v>106</v>
      </c>
      <c r="AD67" s="120">
        <v>442</v>
      </c>
      <c r="AE67" s="120">
        <v>219</v>
      </c>
      <c r="AF67" s="120">
        <v>20</v>
      </c>
      <c r="AG67" s="121">
        <v>18</v>
      </c>
      <c r="AH67" s="292">
        <v>31</v>
      </c>
      <c r="AI67" s="120">
        <v>218</v>
      </c>
      <c r="AJ67" s="120">
        <v>477</v>
      </c>
      <c r="AK67" s="120">
        <v>61</v>
      </c>
      <c r="AL67" s="120">
        <v>0</v>
      </c>
      <c r="AM67" s="286">
        <v>18</v>
      </c>
      <c r="AN67" s="220">
        <v>26</v>
      </c>
      <c r="AO67" s="120">
        <v>3</v>
      </c>
      <c r="AP67" s="120">
        <v>50</v>
      </c>
      <c r="AQ67" s="120">
        <v>37</v>
      </c>
      <c r="AR67" s="120">
        <v>33</v>
      </c>
      <c r="AS67" s="120">
        <v>638</v>
      </c>
      <c r="AT67" s="302">
        <v>18</v>
      </c>
      <c r="AV67" s="271">
        <f t="shared" ref="AV67:AV89" si="7">+D67</f>
        <v>805</v>
      </c>
      <c r="AW67" s="272">
        <f t="shared" ref="AW67:AW89" si="8">SUM(E67:G67)</f>
        <v>805</v>
      </c>
      <c r="AX67" s="272">
        <f t="shared" ref="AX67:AX89" si="9">SUM(H67:T67)</f>
        <v>805</v>
      </c>
      <c r="AY67" s="272">
        <f t="shared" ref="AY67:AY89" si="10">SUM(U67:AB67)</f>
        <v>0</v>
      </c>
      <c r="AZ67" s="272">
        <f t="shared" si="6"/>
        <v>805</v>
      </c>
      <c r="BA67" s="272">
        <f t="shared" si="4"/>
        <v>805</v>
      </c>
      <c r="BB67" s="273">
        <f t="shared" si="5"/>
        <v>805</v>
      </c>
    </row>
    <row r="68" spans="1:54" ht="25.15" customHeight="1" thickBot="1" x14ac:dyDescent="0.3">
      <c r="A68" s="74">
        <v>1715</v>
      </c>
      <c r="B68" s="30" t="s">
        <v>175</v>
      </c>
      <c r="C68" s="123">
        <v>43661</v>
      </c>
      <c r="D68" s="127">
        <v>331</v>
      </c>
      <c r="E68" s="221">
        <v>7</v>
      </c>
      <c r="F68" s="116">
        <v>298</v>
      </c>
      <c r="G68" s="117">
        <v>26</v>
      </c>
      <c r="H68" s="221">
        <v>2</v>
      </c>
      <c r="I68" s="116">
        <v>1</v>
      </c>
      <c r="J68" s="116">
        <v>6</v>
      </c>
      <c r="K68" s="116">
        <v>8</v>
      </c>
      <c r="L68" s="116">
        <v>22</v>
      </c>
      <c r="M68" s="116">
        <v>3</v>
      </c>
      <c r="N68" s="116">
        <v>188</v>
      </c>
      <c r="O68" s="116">
        <v>0</v>
      </c>
      <c r="P68" s="116">
        <v>11</v>
      </c>
      <c r="Q68" s="116">
        <v>26</v>
      </c>
      <c r="R68" s="116">
        <v>45</v>
      </c>
      <c r="S68" s="116">
        <v>3</v>
      </c>
      <c r="T68" s="117">
        <v>16</v>
      </c>
      <c r="U68" s="224"/>
      <c r="V68" s="224"/>
      <c r="W68" s="224"/>
      <c r="X68" s="224"/>
      <c r="Y68" s="224"/>
      <c r="Z68" s="224"/>
      <c r="AA68" s="224"/>
      <c r="AB68" s="224"/>
      <c r="AC68" s="221">
        <v>20</v>
      </c>
      <c r="AD68" s="116">
        <v>170</v>
      </c>
      <c r="AE68" s="116">
        <v>115</v>
      </c>
      <c r="AF68" s="116">
        <v>24</v>
      </c>
      <c r="AG68" s="117">
        <v>2</v>
      </c>
      <c r="AH68" s="294">
        <v>20</v>
      </c>
      <c r="AI68" s="116">
        <v>47</v>
      </c>
      <c r="AJ68" s="116">
        <v>187</v>
      </c>
      <c r="AK68" s="116">
        <v>75</v>
      </c>
      <c r="AL68" s="116">
        <v>0</v>
      </c>
      <c r="AM68" s="287">
        <v>2</v>
      </c>
      <c r="AN68" s="221">
        <v>3</v>
      </c>
      <c r="AO68" s="116">
        <v>8</v>
      </c>
      <c r="AP68" s="116">
        <v>110</v>
      </c>
      <c r="AQ68" s="116">
        <v>52</v>
      </c>
      <c r="AR68" s="116">
        <v>79</v>
      </c>
      <c r="AS68" s="116">
        <v>77</v>
      </c>
      <c r="AT68" s="117">
        <v>2</v>
      </c>
      <c r="AV68" s="271">
        <f t="shared" si="7"/>
        <v>331</v>
      </c>
      <c r="AW68" s="272">
        <f t="shared" si="8"/>
        <v>331</v>
      </c>
      <c r="AX68" s="272">
        <f t="shared" si="9"/>
        <v>331</v>
      </c>
      <c r="AY68" s="272">
        <f t="shared" si="10"/>
        <v>0</v>
      </c>
      <c r="AZ68" s="272">
        <f t="shared" si="6"/>
        <v>331</v>
      </c>
      <c r="BA68" s="272">
        <f t="shared" ref="BA68:BA89" si="11">SUM(AH68:AM68)</f>
        <v>331</v>
      </c>
      <c r="BB68" s="273">
        <f t="shared" ref="BB68:BB89" si="12">SUM(AN68:AT68)</f>
        <v>331</v>
      </c>
    </row>
    <row r="69" spans="1:54" ht="25.15" customHeight="1" thickBot="1" x14ac:dyDescent="0.3">
      <c r="A69" s="74">
        <v>1716</v>
      </c>
      <c r="B69" s="30" t="s">
        <v>176</v>
      </c>
      <c r="C69" s="123">
        <v>43661</v>
      </c>
      <c r="D69" s="127">
        <v>99</v>
      </c>
      <c r="E69" s="221">
        <v>2</v>
      </c>
      <c r="F69" s="116">
        <v>83</v>
      </c>
      <c r="G69" s="117">
        <v>14</v>
      </c>
      <c r="H69" s="221">
        <v>4</v>
      </c>
      <c r="I69" s="116">
        <v>2</v>
      </c>
      <c r="J69" s="116">
        <v>5</v>
      </c>
      <c r="K69" s="116">
        <v>2</v>
      </c>
      <c r="L69" s="116">
        <v>3</v>
      </c>
      <c r="M69" s="116">
        <v>1</v>
      </c>
      <c r="N69" s="116">
        <v>33</v>
      </c>
      <c r="O69" s="116">
        <v>1</v>
      </c>
      <c r="P69" s="116">
        <v>4</v>
      </c>
      <c r="Q69" s="116">
        <v>29</v>
      </c>
      <c r="R69" s="116">
        <v>12</v>
      </c>
      <c r="S69" s="116">
        <v>1</v>
      </c>
      <c r="T69" s="117">
        <v>2</v>
      </c>
      <c r="U69" s="224"/>
      <c r="V69" s="224"/>
      <c r="W69" s="224"/>
      <c r="X69" s="224"/>
      <c r="Y69" s="224"/>
      <c r="Z69" s="224"/>
      <c r="AA69" s="224"/>
      <c r="AB69" s="224"/>
      <c r="AC69" s="221">
        <v>0</v>
      </c>
      <c r="AD69" s="116">
        <v>47</v>
      </c>
      <c r="AE69" s="116">
        <v>44</v>
      </c>
      <c r="AF69" s="116">
        <v>8</v>
      </c>
      <c r="AG69" s="117">
        <v>0</v>
      </c>
      <c r="AH69" s="294">
        <v>3</v>
      </c>
      <c r="AI69" s="116">
        <v>7</v>
      </c>
      <c r="AJ69" s="116">
        <v>64</v>
      </c>
      <c r="AK69" s="116">
        <v>25</v>
      </c>
      <c r="AL69" s="116">
        <v>0</v>
      </c>
      <c r="AM69" s="287">
        <v>0</v>
      </c>
      <c r="AN69" s="221">
        <v>1</v>
      </c>
      <c r="AO69" s="116">
        <v>4</v>
      </c>
      <c r="AP69" s="116">
        <v>48</v>
      </c>
      <c r="AQ69" s="116">
        <v>11</v>
      </c>
      <c r="AR69" s="116">
        <v>23</v>
      </c>
      <c r="AS69" s="116">
        <v>12</v>
      </c>
      <c r="AT69" s="117">
        <v>0</v>
      </c>
      <c r="AV69" s="271">
        <f t="shared" si="7"/>
        <v>99</v>
      </c>
      <c r="AW69" s="272">
        <f t="shared" si="8"/>
        <v>99</v>
      </c>
      <c r="AX69" s="272">
        <f t="shared" si="9"/>
        <v>99</v>
      </c>
      <c r="AY69" s="272">
        <f t="shared" si="10"/>
        <v>0</v>
      </c>
      <c r="AZ69" s="272">
        <f t="shared" ref="AZ69:AZ89" si="13">SUM(AC69:AG69)</f>
        <v>99</v>
      </c>
      <c r="BA69" s="272">
        <f t="shared" si="11"/>
        <v>99</v>
      </c>
      <c r="BB69" s="273">
        <f t="shared" si="12"/>
        <v>99</v>
      </c>
    </row>
    <row r="70" spans="1:54" ht="25.15" customHeight="1" thickBot="1" x14ac:dyDescent="0.3">
      <c r="A70" s="74">
        <v>1717</v>
      </c>
      <c r="B70" s="30" t="s">
        <v>177</v>
      </c>
      <c r="C70" s="123">
        <v>43661</v>
      </c>
      <c r="D70" s="127">
        <v>81</v>
      </c>
      <c r="E70" s="221">
        <v>6</v>
      </c>
      <c r="F70" s="116">
        <v>25</v>
      </c>
      <c r="G70" s="117">
        <v>50</v>
      </c>
      <c r="H70" s="221">
        <v>4</v>
      </c>
      <c r="I70" s="116">
        <v>0</v>
      </c>
      <c r="J70" s="116">
        <v>2</v>
      </c>
      <c r="K70" s="116">
        <v>10</v>
      </c>
      <c r="L70" s="116">
        <v>5</v>
      </c>
      <c r="M70" s="116">
        <v>0</v>
      </c>
      <c r="N70" s="116">
        <v>11</v>
      </c>
      <c r="O70" s="116">
        <v>13</v>
      </c>
      <c r="P70" s="116">
        <v>2</v>
      </c>
      <c r="Q70" s="116">
        <v>2</v>
      </c>
      <c r="R70" s="116">
        <v>15</v>
      </c>
      <c r="S70" s="116">
        <v>5</v>
      </c>
      <c r="T70" s="117">
        <v>12</v>
      </c>
      <c r="U70" s="224"/>
      <c r="V70" s="224"/>
      <c r="W70" s="224"/>
      <c r="X70" s="224"/>
      <c r="Y70" s="224"/>
      <c r="Z70" s="224"/>
      <c r="AA70" s="224"/>
      <c r="AB70" s="224"/>
      <c r="AC70" s="221">
        <v>2</v>
      </c>
      <c r="AD70" s="116">
        <v>40</v>
      </c>
      <c r="AE70" s="116">
        <v>31</v>
      </c>
      <c r="AF70" s="116">
        <v>7</v>
      </c>
      <c r="AG70" s="117">
        <v>1</v>
      </c>
      <c r="AH70" s="294">
        <v>8</v>
      </c>
      <c r="AI70" s="116">
        <v>31</v>
      </c>
      <c r="AJ70" s="116">
        <v>26</v>
      </c>
      <c r="AK70" s="116">
        <v>14</v>
      </c>
      <c r="AL70" s="116">
        <v>1</v>
      </c>
      <c r="AM70" s="287">
        <v>1</v>
      </c>
      <c r="AN70" s="221">
        <v>1</v>
      </c>
      <c r="AO70" s="116">
        <v>6</v>
      </c>
      <c r="AP70" s="116">
        <v>60</v>
      </c>
      <c r="AQ70" s="116">
        <v>3</v>
      </c>
      <c r="AR70" s="116">
        <v>10</v>
      </c>
      <c r="AS70" s="116">
        <v>0</v>
      </c>
      <c r="AT70" s="117">
        <v>1</v>
      </c>
      <c r="AV70" s="271">
        <f t="shared" si="7"/>
        <v>81</v>
      </c>
      <c r="AW70" s="272">
        <f t="shared" si="8"/>
        <v>81</v>
      </c>
      <c r="AX70" s="272">
        <f t="shared" si="9"/>
        <v>81</v>
      </c>
      <c r="AY70" s="272">
        <f t="shared" si="10"/>
        <v>0</v>
      </c>
      <c r="AZ70" s="272">
        <f t="shared" si="13"/>
        <v>81</v>
      </c>
      <c r="BA70" s="272">
        <f t="shared" si="11"/>
        <v>81</v>
      </c>
      <c r="BB70" s="273">
        <f t="shared" si="12"/>
        <v>81</v>
      </c>
    </row>
    <row r="71" spans="1:54" ht="25.15" customHeight="1" thickBot="1" x14ac:dyDescent="0.3">
      <c r="A71" s="74">
        <v>1718</v>
      </c>
      <c r="B71" s="30" t="s">
        <v>178</v>
      </c>
      <c r="C71" s="123">
        <v>43661</v>
      </c>
      <c r="D71" s="127">
        <v>59</v>
      </c>
      <c r="E71" s="221">
        <v>14</v>
      </c>
      <c r="F71" s="116">
        <v>23</v>
      </c>
      <c r="G71" s="117">
        <v>22</v>
      </c>
      <c r="H71" s="221">
        <v>7</v>
      </c>
      <c r="I71" s="116">
        <v>1</v>
      </c>
      <c r="J71" s="116">
        <v>0</v>
      </c>
      <c r="K71" s="116">
        <v>1</v>
      </c>
      <c r="L71" s="116">
        <v>7</v>
      </c>
      <c r="M71" s="116">
        <v>0</v>
      </c>
      <c r="N71" s="116">
        <v>11</v>
      </c>
      <c r="O71" s="116">
        <v>9</v>
      </c>
      <c r="P71" s="116">
        <v>4</v>
      </c>
      <c r="Q71" s="116">
        <v>3</v>
      </c>
      <c r="R71" s="116">
        <v>4</v>
      </c>
      <c r="S71" s="116">
        <v>10</v>
      </c>
      <c r="T71" s="117">
        <v>2</v>
      </c>
      <c r="U71" s="224"/>
      <c r="V71" s="224"/>
      <c r="W71" s="224"/>
      <c r="X71" s="224"/>
      <c r="Y71" s="224"/>
      <c r="Z71" s="224"/>
      <c r="AA71" s="224"/>
      <c r="AB71" s="224"/>
      <c r="AC71" s="221">
        <v>0</v>
      </c>
      <c r="AD71" s="116">
        <v>29</v>
      </c>
      <c r="AE71" s="116">
        <v>22</v>
      </c>
      <c r="AF71" s="116">
        <v>7</v>
      </c>
      <c r="AG71" s="117">
        <v>1</v>
      </c>
      <c r="AH71" s="294">
        <v>10</v>
      </c>
      <c r="AI71" s="116">
        <v>15</v>
      </c>
      <c r="AJ71" s="116">
        <v>14</v>
      </c>
      <c r="AK71" s="116">
        <v>19</v>
      </c>
      <c r="AL71" s="116">
        <v>0</v>
      </c>
      <c r="AM71" s="287">
        <v>1</v>
      </c>
      <c r="AN71" s="221">
        <v>3</v>
      </c>
      <c r="AO71" s="116">
        <v>14</v>
      </c>
      <c r="AP71" s="116">
        <v>36</v>
      </c>
      <c r="AQ71" s="116">
        <v>0</v>
      </c>
      <c r="AR71" s="116">
        <v>5</v>
      </c>
      <c r="AS71" s="116">
        <v>0</v>
      </c>
      <c r="AT71" s="117">
        <v>1</v>
      </c>
      <c r="AV71" s="271">
        <f t="shared" si="7"/>
        <v>59</v>
      </c>
      <c r="AW71" s="272">
        <f t="shared" si="8"/>
        <v>59</v>
      </c>
      <c r="AX71" s="272">
        <f t="shared" si="9"/>
        <v>59</v>
      </c>
      <c r="AY71" s="272">
        <f t="shared" si="10"/>
        <v>0</v>
      </c>
      <c r="AZ71" s="272">
        <f t="shared" si="13"/>
        <v>59</v>
      </c>
      <c r="BA71" s="272">
        <f t="shared" si="11"/>
        <v>59</v>
      </c>
      <c r="BB71" s="273">
        <f t="shared" si="12"/>
        <v>59</v>
      </c>
    </row>
    <row r="72" spans="1:54" ht="25.15" customHeight="1" thickBot="1" x14ac:dyDescent="0.3">
      <c r="A72" s="74">
        <v>1719</v>
      </c>
      <c r="B72" s="30" t="s">
        <v>179</v>
      </c>
      <c r="C72" s="123">
        <v>43661</v>
      </c>
      <c r="D72" s="127">
        <v>81</v>
      </c>
      <c r="E72" s="221">
        <v>16</v>
      </c>
      <c r="F72" s="116">
        <v>14</v>
      </c>
      <c r="G72" s="117">
        <v>51</v>
      </c>
      <c r="H72" s="221">
        <v>9</v>
      </c>
      <c r="I72" s="116">
        <v>1</v>
      </c>
      <c r="J72" s="116">
        <v>1</v>
      </c>
      <c r="K72" s="116">
        <v>3</v>
      </c>
      <c r="L72" s="116">
        <v>6</v>
      </c>
      <c r="M72" s="116">
        <v>0</v>
      </c>
      <c r="N72" s="116">
        <v>5</v>
      </c>
      <c r="O72" s="116">
        <v>12</v>
      </c>
      <c r="P72" s="116">
        <v>1</v>
      </c>
      <c r="Q72" s="116">
        <v>2</v>
      </c>
      <c r="R72" s="116">
        <v>11</v>
      </c>
      <c r="S72" s="116">
        <v>25</v>
      </c>
      <c r="T72" s="117">
        <v>5</v>
      </c>
      <c r="U72" s="224"/>
      <c r="V72" s="224"/>
      <c r="W72" s="224"/>
      <c r="X72" s="224"/>
      <c r="Y72" s="224"/>
      <c r="Z72" s="224"/>
      <c r="AA72" s="224"/>
      <c r="AB72" s="224"/>
      <c r="AC72" s="221">
        <v>1</v>
      </c>
      <c r="AD72" s="116">
        <v>19</v>
      </c>
      <c r="AE72" s="116">
        <v>47</v>
      </c>
      <c r="AF72" s="116">
        <v>11</v>
      </c>
      <c r="AG72" s="117">
        <v>3</v>
      </c>
      <c r="AH72" s="294">
        <v>6</v>
      </c>
      <c r="AI72" s="116">
        <v>30</v>
      </c>
      <c r="AJ72" s="116">
        <v>29</v>
      </c>
      <c r="AK72" s="116">
        <v>11</v>
      </c>
      <c r="AL72" s="116">
        <v>2</v>
      </c>
      <c r="AM72" s="287">
        <v>3</v>
      </c>
      <c r="AN72" s="221">
        <v>2</v>
      </c>
      <c r="AO72" s="116">
        <v>46</v>
      </c>
      <c r="AP72" s="116">
        <v>28</v>
      </c>
      <c r="AQ72" s="116">
        <v>1</v>
      </c>
      <c r="AR72" s="116">
        <v>0</v>
      </c>
      <c r="AS72" s="116">
        <v>1</v>
      </c>
      <c r="AT72" s="117">
        <v>3</v>
      </c>
      <c r="AV72" s="271">
        <f t="shared" si="7"/>
        <v>81</v>
      </c>
      <c r="AW72" s="272">
        <f t="shared" si="8"/>
        <v>81</v>
      </c>
      <c r="AX72" s="272">
        <f t="shared" si="9"/>
        <v>81</v>
      </c>
      <c r="AY72" s="272">
        <f t="shared" si="10"/>
        <v>0</v>
      </c>
      <c r="AZ72" s="272">
        <f t="shared" si="13"/>
        <v>81</v>
      </c>
      <c r="BA72" s="272">
        <f t="shared" si="11"/>
        <v>81</v>
      </c>
      <c r="BB72" s="273">
        <f t="shared" si="12"/>
        <v>81</v>
      </c>
    </row>
    <row r="73" spans="1:54" ht="25.15" customHeight="1" thickBot="1" x14ac:dyDescent="0.3">
      <c r="A73" s="74">
        <v>1720</v>
      </c>
      <c r="B73" s="30" t="s">
        <v>180</v>
      </c>
      <c r="C73" s="123">
        <v>43661</v>
      </c>
      <c r="D73" s="127">
        <v>79</v>
      </c>
      <c r="E73" s="221">
        <v>16</v>
      </c>
      <c r="F73" s="116">
        <v>10</v>
      </c>
      <c r="G73" s="117">
        <v>53</v>
      </c>
      <c r="H73" s="221">
        <v>7</v>
      </c>
      <c r="I73" s="116">
        <v>3</v>
      </c>
      <c r="J73" s="116">
        <v>0</v>
      </c>
      <c r="K73" s="116">
        <v>5</v>
      </c>
      <c r="L73" s="116">
        <v>8</v>
      </c>
      <c r="M73" s="116">
        <v>0</v>
      </c>
      <c r="N73" s="116">
        <v>2</v>
      </c>
      <c r="O73" s="116">
        <v>11</v>
      </c>
      <c r="P73" s="116">
        <v>1</v>
      </c>
      <c r="Q73" s="116">
        <v>0</v>
      </c>
      <c r="R73" s="116">
        <v>7</v>
      </c>
      <c r="S73" s="116">
        <v>23</v>
      </c>
      <c r="T73" s="117">
        <v>12</v>
      </c>
      <c r="U73" s="224"/>
      <c r="V73" s="224"/>
      <c r="W73" s="224"/>
      <c r="X73" s="224"/>
      <c r="Y73" s="224"/>
      <c r="Z73" s="224"/>
      <c r="AA73" s="224"/>
      <c r="AB73" s="224"/>
      <c r="AC73" s="221">
        <v>0</v>
      </c>
      <c r="AD73" s="116">
        <v>7</v>
      </c>
      <c r="AE73" s="116">
        <v>45</v>
      </c>
      <c r="AF73" s="116">
        <v>25</v>
      </c>
      <c r="AG73" s="117">
        <v>2</v>
      </c>
      <c r="AH73" s="294">
        <v>5</v>
      </c>
      <c r="AI73" s="116">
        <v>19</v>
      </c>
      <c r="AJ73" s="116">
        <v>39</v>
      </c>
      <c r="AK73" s="116">
        <v>10</v>
      </c>
      <c r="AL73" s="116">
        <v>4</v>
      </c>
      <c r="AM73" s="287">
        <v>2</v>
      </c>
      <c r="AN73" s="221">
        <v>9</v>
      </c>
      <c r="AO73" s="116">
        <v>59</v>
      </c>
      <c r="AP73" s="116">
        <v>9</v>
      </c>
      <c r="AQ73" s="116">
        <v>0</v>
      </c>
      <c r="AR73" s="116">
        <v>0</v>
      </c>
      <c r="AS73" s="116">
        <v>0</v>
      </c>
      <c r="AT73" s="117">
        <v>2</v>
      </c>
      <c r="AV73" s="271">
        <f t="shared" si="7"/>
        <v>79</v>
      </c>
      <c r="AW73" s="272">
        <f t="shared" si="8"/>
        <v>79</v>
      </c>
      <c r="AX73" s="272">
        <f t="shared" si="9"/>
        <v>79</v>
      </c>
      <c r="AY73" s="272">
        <f t="shared" si="10"/>
        <v>0</v>
      </c>
      <c r="AZ73" s="272">
        <f t="shared" si="13"/>
        <v>79</v>
      </c>
      <c r="BA73" s="272">
        <f t="shared" si="11"/>
        <v>79</v>
      </c>
      <c r="BB73" s="273">
        <f t="shared" si="12"/>
        <v>79</v>
      </c>
    </row>
    <row r="74" spans="1:54" ht="25.15" customHeight="1" thickBot="1" x14ac:dyDescent="0.3">
      <c r="A74" s="76">
        <v>1721</v>
      </c>
      <c r="B74" s="31" t="s">
        <v>181</v>
      </c>
      <c r="C74" s="124">
        <v>43661</v>
      </c>
      <c r="D74" s="91">
        <v>12</v>
      </c>
      <c r="E74" s="222">
        <v>2</v>
      </c>
      <c r="F74" s="118">
        <v>5</v>
      </c>
      <c r="G74" s="119">
        <v>5</v>
      </c>
      <c r="H74" s="222">
        <v>0</v>
      </c>
      <c r="I74" s="118">
        <v>0</v>
      </c>
      <c r="J74" s="118">
        <v>2</v>
      </c>
      <c r="K74" s="118">
        <v>0</v>
      </c>
      <c r="L74" s="118">
        <v>0</v>
      </c>
      <c r="M74" s="118">
        <v>10</v>
      </c>
      <c r="N74" s="118">
        <v>0</v>
      </c>
      <c r="O74" s="118">
        <v>0</v>
      </c>
      <c r="P74" s="118">
        <v>0</v>
      </c>
      <c r="Q74" s="118">
        <v>0</v>
      </c>
      <c r="R74" s="118">
        <v>0</v>
      </c>
      <c r="S74" s="118">
        <v>0</v>
      </c>
      <c r="T74" s="119">
        <v>0</v>
      </c>
      <c r="U74" s="224"/>
      <c r="V74" s="224"/>
      <c r="W74" s="224"/>
      <c r="X74" s="224"/>
      <c r="Y74" s="224"/>
      <c r="Z74" s="224"/>
      <c r="AA74" s="224"/>
      <c r="AB74" s="224"/>
      <c r="AC74" s="222">
        <v>0</v>
      </c>
      <c r="AD74" s="118">
        <v>5</v>
      </c>
      <c r="AE74" s="118">
        <v>6</v>
      </c>
      <c r="AF74" s="118">
        <v>1</v>
      </c>
      <c r="AG74" s="119">
        <v>0</v>
      </c>
      <c r="AH74" s="295">
        <v>0</v>
      </c>
      <c r="AI74" s="118">
        <v>7</v>
      </c>
      <c r="AJ74" s="118">
        <v>4</v>
      </c>
      <c r="AK74" s="118">
        <v>0</v>
      </c>
      <c r="AL74" s="118">
        <v>1</v>
      </c>
      <c r="AM74" s="288">
        <v>0</v>
      </c>
      <c r="AN74" s="222">
        <v>0</v>
      </c>
      <c r="AO74" s="118">
        <v>6</v>
      </c>
      <c r="AP74" s="118">
        <v>5</v>
      </c>
      <c r="AQ74" s="118">
        <v>0</v>
      </c>
      <c r="AR74" s="118">
        <v>1</v>
      </c>
      <c r="AS74" s="118">
        <v>0</v>
      </c>
      <c r="AT74" s="302">
        <v>0</v>
      </c>
      <c r="AV74" s="271">
        <f t="shared" si="7"/>
        <v>12</v>
      </c>
      <c r="AW74" s="272">
        <f t="shared" si="8"/>
        <v>12</v>
      </c>
      <c r="AX74" s="272">
        <f t="shared" si="9"/>
        <v>12</v>
      </c>
      <c r="AY74" s="272">
        <f t="shared" si="10"/>
        <v>0</v>
      </c>
      <c r="AZ74" s="272">
        <f t="shared" si="13"/>
        <v>12</v>
      </c>
      <c r="BA74" s="272">
        <f t="shared" si="11"/>
        <v>12</v>
      </c>
      <c r="BB74" s="273">
        <f t="shared" si="12"/>
        <v>12</v>
      </c>
    </row>
    <row r="75" spans="1:54" ht="25.15" customHeight="1" thickBot="1" x14ac:dyDescent="0.3">
      <c r="A75" s="80">
        <v>1722</v>
      </c>
      <c r="B75" s="122" t="s">
        <v>159</v>
      </c>
      <c r="C75" s="90">
        <v>43661</v>
      </c>
      <c r="D75" s="126">
        <v>129</v>
      </c>
      <c r="E75" s="220">
        <v>2</v>
      </c>
      <c r="F75" s="120">
        <v>115</v>
      </c>
      <c r="G75" s="121">
        <v>12</v>
      </c>
      <c r="H75" s="220">
        <v>0</v>
      </c>
      <c r="I75" s="120">
        <v>1</v>
      </c>
      <c r="J75" s="120">
        <v>0</v>
      </c>
      <c r="K75" s="120">
        <v>2</v>
      </c>
      <c r="L75" s="120">
        <v>6</v>
      </c>
      <c r="M75" s="120">
        <v>1</v>
      </c>
      <c r="N75" s="120">
        <v>105</v>
      </c>
      <c r="O75" s="120">
        <v>2</v>
      </c>
      <c r="P75" s="120">
        <v>1</v>
      </c>
      <c r="Q75" s="120">
        <v>1</v>
      </c>
      <c r="R75" s="120">
        <v>4</v>
      </c>
      <c r="S75" s="120">
        <v>2</v>
      </c>
      <c r="T75" s="121">
        <v>4</v>
      </c>
      <c r="U75" s="220">
        <v>106</v>
      </c>
      <c r="V75" s="120">
        <v>20</v>
      </c>
      <c r="W75" s="120">
        <v>0</v>
      </c>
      <c r="X75" s="120">
        <v>2</v>
      </c>
      <c r="Y75" s="120">
        <v>0</v>
      </c>
      <c r="Z75" s="120">
        <v>1</v>
      </c>
      <c r="AA75" s="120">
        <v>0</v>
      </c>
      <c r="AB75" s="121">
        <v>0</v>
      </c>
      <c r="AC75" s="224"/>
      <c r="AD75" s="224"/>
      <c r="AE75" s="224"/>
      <c r="AF75" s="224"/>
      <c r="AG75" s="225"/>
      <c r="AH75" s="292">
        <v>26</v>
      </c>
      <c r="AI75" s="120">
        <v>79</v>
      </c>
      <c r="AJ75" s="120">
        <v>23</v>
      </c>
      <c r="AK75" s="120">
        <v>1</v>
      </c>
      <c r="AL75" s="120">
        <v>0</v>
      </c>
      <c r="AM75" s="286">
        <v>0</v>
      </c>
      <c r="AN75" s="220">
        <v>3</v>
      </c>
      <c r="AO75" s="120">
        <v>1</v>
      </c>
      <c r="AP75" s="120">
        <v>21</v>
      </c>
      <c r="AQ75" s="120">
        <v>2</v>
      </c>
      <c r="AR75" s="120">
        <v>10</v>
      </c>
      <c r="AS75" s="120">
        <v>92</v>
      </c>
      <c r="AT75" s="257">
        <v>0</v>
      </c>
      <c r="AV75" s="271">
        <f t="shared" si="7"/>
        <v>129</v>
      </c>
      <c r="AW75" s="272">
        <f t="shared" si="8"/>
        <v>129</v>
      </c>
      <c r="AX75" s="272">
        <f t="shared" si="9"/>
        <v>129</v>
      </c>
      <c r="AY75" s="272">
        <f t="shared" si="10"/>
        <v>129</v>
      </c>
      <c r="AZ75" s="272">
        <f t="shared" si="13"/>
        <v>0</v>
      </c>
      <c r="BA75" s="272">
        <f t="shared" si="11"/>
        <v>129</v>
      </c>
      <c r="BB75" s="273">
        <f t="shared" si="12"/>
        <v>129</v>
      </c>
    </row>
    <row r="76" spans="1:54" ht="25.15" customHeight="1" thickBot="1" x14ac:dyDescent="0.3">
      <c r="A76" s="74">
        <v>1723</v>
      </c>
      <c r="B76" s="30" t="s">
        <v>160</v>
      </c>
      <c r="C76" s="123">
        <v>43661</v>
      </c>
      <c r="D76" s="127">
        <v>759</v>
      </c>
      <c r="E76" s="221">
        <v>32</v>
      </c>
      <c r="F76" s="116">
        <v>645</v>
      </c>
      <c r="G76" s="117">
        <v>82</v>
      </c>
      <c r="H76" s="221">
        <v>17</v>
      </c>
      <c r="I76" s="116">
        <v>4</v>
      </c>
      <c r="J76" s="116">
        <v>7</v>
      </c>
      <c r="K76" s="116">
        <v>12</v>
      </c>
      <c r="L76" s="116">
        <v>24</v>
      </c>
      <c r="M76" s="116">
        <v>7</v>
      </c>
      <c r="N76" s="116">
        <v>454</v>
      </c>
      <c r="O76" s="116">
        <v>25</v>
      </c>
      <c r="P76" s="116">
        <v>20</v>
      </c>
      <c r="Q76" s="116">
        <v>27</v>
      </c>
      <c r="R76" s="116">
        <v>123</v>
      </c>
      <c r="S76" s="116">
        <v>25</v>
      </c>
      <c r="T76" s="117">
        <v>14</v>
      </c>
      <c r="U76" s="221">
        <v>442</v>
      </c>
      <c r="V76" s="116">
        <v>170</v>
      </c>
      <c r="W76" s="116">
        <v>47</v>
      </c>
      <c r="X76" s="116">
        <v>40</v>
      </c>
      <c r="Y76" s="116">
        <v>29</v>
      </c>
      <c r="Z76" s="116">
        <v>19</v>
      </c>
      <c r="AA76" s="116">
        <v>7</v>
      </c>
      <c r="AB76" s="117">
        <v>5</v>
      </c>
      <c r="AC76" s="224"/>
      <c r="AD76" s="224"/>
      <c r="AE76" s="224"/>
      <c r="AF76" s="224"/>
      <c r="AG76" s="225"/>
      <c r="AH76" s="294">
        <v>39</v>
      </c>
      <c r="AI76" s="116">
        <v>191</v>
      </c>
      <c r="AJ76" s="116">
        <v>441</v>
      </c>
      <c r="AK76" s="116">
        <v>88</v>
      </c>
      <c r="AL76" s="116">
        <v>0</v>
      </c>
      <c r="AM76" s="287">
        <v>0</v>
      </c>
      <c r="AN76" s="221">
        <v>23</v>
      </c>
      <c r="AO76" s="116">
        <v>39</v>
      </c>
      <c r="AP76" s="116">
        <v>166</v>
      </c>
      <c r="AQ76" s="116">
        <v>50</v>
      </c>
      <c r="AR76" s="116">
        <v>79</v>
      </c>
      <c r="AS76" s="116">
        <v>402</v>
      </c>
      <c r="AT76" s="117">
        <v>0</v>
      </c>
      <c r="AV76" s="271">
        <f t="shared" si="7"/>
        <v>759</v>
      </c>
      <c r="AW76" s="272">
        <f t="shared" si="8"/>
        <v>759</v>
      </c>
      <c r="AX76" s="272">
        <f t="shared" si="9"/>
        <v>759</v>
      </c>
      <c r="AY76" s="272">
        <f t="shared" si="10"/>
        <v>759</v>
      </c>
      <c r="AZ76" s="272">
        <f t="shared" si="13"/>
        <v>0</v>
      </c>
      <c r="BA76" s="272">
        <f t="shared" si="11"/>
        <v>759</v>
      </c>
      <c r="BB76" s="273">
        <f t="shared" si="12"/>
        <v>759</v>
      </c>
    </row>
    <row r="77" spans="1:54" ht="25.15" customHeight="1" thickBot="1" x14ac:dyDescent="0.3">
      <c r="A77" s="74">
        <v>1724</v>
      </c>
      <c r="B77" s="30" t="s">
        <v>161</v>
      </c>
      <c r="C77" s="123">
        <v>43661</v>
      </c>
      <c r="D77" s="127">
        <v>529</v>
      </c>
      <c r="E77" s="221">
        <v>21</v>
      </c>
      <c r="F77" s="116">
        <v>413</v>
      </c>
      <c r="G77" s="117">
        <v>95</v>
      </c>
      <c r="H77" s="221">
        <v>13</v>
      </c>
      <c r="I77" s="116">
        <v>4</v>
      </c>
      <c r="J77" s="116">
        <v>10</v>
      </c>
      <c r="K77" s="116">
        <v>12</v>
      </c>
      <c r="L77" s="116">
        <v>22</v>
      </c>
      <c r="M77" s="116">
        <v>6</v>
      </c>
      <c r="N77" s="116">
        <v>268</v>
      </c>
      <c r="O77" s="116">
        <v>15</v>
      </c>
      <c r="P77" s="116">
        <v>10</v>
      </c>
      <c r="Q77" s="116">
        <v>28</v>
      </c>
      <c r="R77" s="116">
        <v>85</v>
      </c>
      <c r="S77" s="116">
        <v>21</v>
      </c>
      <c r="T77" s="117">
        <v>35</v>
      </c>
      <c r="U77" s="221">
        <v>219</v>
      </c>
      <c r="V77" s="116">
        <v>115</v>
      </c>
      <c r="W77" s="116">
        <v>44</v>
      </c>
      <c r="X77" s="116">
        <v>31</v>
      </c>
      <c r="Y77" s="116">
        <v>22</v>
      </c>
      <c r="Z77" s="116">
        <v>47</v>
      </c>
      <c r="AA77" s="116">
        <v>45</v>
      </c>
      <c r="AB77" s="117">
        <v>6</v>
      </c>
      <c r="AC77" s="224"/>
      <c r="AD77" s="224"/>
      <c r="AE77" s="224"/>
      <c r="AF77" s="224"/>
      <c r="AG77" s="225"/>
      <c r="AH77" s="294">
        <v>14</v>
      </c>
      <c r="AI77" s="116">
        <v>97</v>
      </c>
      <c r="AJ77" s="116">
        <v>310</v>
      </c>
      <c r="AK77" s="116">
        <v>102</v>
      </c>
      <c r="AL77" s="116">
        <v>6</v>
      </c>
      <c r="AM77" s="287">
        <v>0</v>
      </c>
      <c r="AN77" s="221">
        <v>14</v>
      </c>
      <c r="AO77" s="116">
        <v>76</v>
      </c>
      <c r="AP77" s="116">
        <v>132</v>
      </c>
      <c r="AQ77" s="116">
        <v>47</v>
      </c>
      <c r="AR77" s="116">
        <v>50</v>
      </c>
      <c r="AS77" s="116">
        <v>210</v>
      </c>
      <c r="AT77" s="117">
        <v>0</v>
      </c>
      <c r="AV77" s="271">
        <f t="shared" si="7"/>
        <v>529</v>
      </c>
      <c r="AW77" s="272">
        <f t="shared" si="8"/>
        <v>529</v>
      </c>
      <c r="AX77" s="272">
        <f t="shared" si="9"/>
        <v>529</v>
      </c>
      <c r="AY77" s="272">
        <f t="shared" si="10"/>
        <v>529</v>
      </c>
      <c r="AZ77" s="272">
        <f t="shared" si="13"/>
        <v>0</v>
      </c>
      <c r="BA77" s="272">
        <f t="shared" si="11"/>
        <v>529</v>
      </c>
      <c r="BB77" s="273">
        <f t="shared" si="12"/>
        <v>529</v>
      </c>
    </row>
    <row r="78" spans="1:54" ht="25.15" customHeight="1" thickBot="1" x14ac:dyDescent="0.3">
      <c r="A78" s="76">
        <v>1725</v>
      </c>
      <c r="B78" s="31" t="s">
        <v>162</v>
      </c>
      <c r="C78" s="124">
        <v>43661</v>
      </c>
      <c r="D78" s="91">
        <v>103</v>
      </c>
      <c r="E78" s="222">
        <v>7</v>
      </c>
      <c r="F78" s="118">
        <v>70</v>
      </c>
      <c r="G78" s="119">
        <v>26</v>
      </c>
      <c r="H78" s="222">
        <v>3</v>
      </c>
      <c r="I78" s="118">
        <v>0</v>
      </c>
      <c r="J78" s="118">
        <v>5</v>
      </c>
      <c r="K78" s="118">
        <v>2</v>
      </c>
      <c r="L78" s="118">
        <v>8</v>
      </c>
      <c r="M78" s="118">
        <v>0</v>
      </c>
      <c r="N78" s="118">
        <v>37</v>
      </c>
      <c r="O78" s="118">
        <v>3</v>
      </c>
      <c r="P78" s="118">
        <v>0</v>
      </c>
      <c r="Q78" s="118">
        <v>10</v>
      </c>
      <c r="R78" s="118">
        <v>15</v>
      </c>
      <c r="S78" s="118">
        <v>8</v>
      </c>
      <c r="T78" s="119">
        <v>12</v>
      </c>
      <c r="U78" s="222">
        <v>20</v>
      </c>
      <c r="V78" s="118">
        <v>24</v>
      </c>
      <c r="W78" s="118">
        <v>8</v>
      </c>
      <c r="X78" s="118">
        <v>7</v>
      </c>
      <c r="Y78" s="118">
        <v>7</v>
      </c>
      <c r="Z78" s="118">
        <v>11</v>
      </c>
      <c r="AA78" s="118">
        <v>25</v>
      </c>
      <c r="AB78" s="119">
        <v>1</v>
      </c>
      <c r="AC78" s="224"/>
      <c r="AD78" s="224"/>
      <c r="AE78" s="224"/>
      <c r="AF78" s="224"/>
      <c r="AG78" s="225"/>
      <c r="AH78" s="295">
        <v>4</v>
      </c>
      <c r="AI78" s="118">
        <v>7</v>
      </c>
      <c r="AJ78" s="118">
        <v>66</v>
      </c>
      <c r="AK78" s="118">
        <v>24</v>
      </c>
      <c r="AL78" s="118">
        <v>2</v>
      </c>
      <c r="AM78" s="288">
        <v>0</v>
      </c>
      <c r="AN78" s="222">
        <v>5</v>
      </c>
      <c r="AO78" s="118">
        <v>30</v>
      </c>
      <c r="AP78" s="118">
        <v>27</v>
      </c>
      <c r="AQ78" s="118">
        <v>5</v>
      </c>
      <c r="AR78" s="118">
        <v>12</v>
      </c>
      <c r="AS78" s="118">
        <v>24</v>
      </c>
      <c r="AT78" s="301">
        <v>0</v>
      </c>
      <c r="AV78" s="271">
        <f t="shared" si="7"/>
        <v>103</v>
      </c>
      <c r="AW78" s="272">
        <f t="shared" si="8"/>
        <v>103</v>
      </c>
      <c r="AX78" s="272">
        <f t="shared" si="9"/>
        <v>103</v>
      </c>
      <c r="AY78" s="272">
        <f t="shared" si="10"/>
        <v>103</v>
      </c>
      <c r="AZ78" s="272">
        <f t="shared" si="13"/>
        <v>0</v>
      </c>
      <c r="BA78" s="272">
        <f t="shared" si="11"/>
        <v>103</v>
      </c>
      <c r="BB78" s="273">
        <f t="shared" si="12"/>
        <v>103</v>
      </c>
    </row>
    <row r="79" spans="1:54" ht="25.15" customHeight="1" thickBot="1" x14ac:dyDescent="0.3">
      <c r="A79" s="80">
        <v>1727</v>
      </c>
      <c r="B79" s="122" t="s">
        <v>164</v>
      </c>
      <c r="C79" s="90">
        <v>43661</v>
      </c>
      <c r="D79" s="126">
        <v>83</v>
      </c>
      <c r="E79" s="220">
        <v>14</v>
      </c>
      <c r="F79" s="120">
        <v>40</v>
      </c>
      <c r="G79" s="121">
        <v>29</v>
      </c>
      <c r="H79" s="220">
        <v>2</v>
      </c>
      <c r="I79" s="120">
        <v>2</v>
      </c>
      <c r="J79" s="120">
        <v>1</v>
      </c>
      <c r="K79" s="120">
        <v>6</v>
      </c>
      <c r="L79" s="120">
        <v>10</v>
      </c>
      <c r="M79" s="120">
        <v>2</v>
      </c>
      <c r="N79" s="120">
        <v>34</v>
      </c>
      <c r="O79" s="120">
        <v>6</v>
      </c>
      <c r="P79" s="120">
        <v>4</v>
      </c>
      <c r="Q79" s="120">
        <v>1</v>
      </c>
      <c r="R79" s="120">
        <v>3</v>
      </c>
      <c r="S79" s="120">
        <v>5</v>
      </c>
      <c r="T79" s="121">
        <v>7</v>
      </c>
      <c r="U79" s="220">
        <v>31</v>
      </c>
      <c r="V79" s="120">
        <v>20</v>
      </c>
      <c r="W79" s="120">
        <v>3</v>
      </c>
      <c r="X79" s="120">
        <v>8</v>
      </c>
      <c r="Y79" s="120">
        <v>10</v>
      </c>
      <c r="Z79" s="120">
        <v>6</v>
      </c>
      <c r="AA79" s="120">
        <v>5</v>
      </c>
      <c r="AB79" s="121">
        <v>0</v>
      </c>
      <c r="AC79" s="220">
        <v>26</v>
      </c>
      <c r="AD79" s="120">
        <v>39</v>
      </c>
      <c r="AE79" s="120">
        <v>14</v>
      </c>
      <c r="AF79" s="120">
        <v>4</v>
      </c>
      <c r="AG79" s="121">
        <v>0</v>
      </c>
      <c r="AH79" s="290"/>
      <c r="AI79" s="224"/>
      <c r="AJ79" s="224"/>
      <c r="AK79" s="224"/>
      <c r="AL79" s="224"/>
      <c r="AM79" s="289"/>
      <c r="AN79" s="220">
        <v>3</v>
      </c>
      <c r="AO79" s="120">
        <v>8</v>
      </c>
      <c r="AP79" s="120">
        <v>31</v>
      </c>
      <c r="AQ79" s="120">
        <v>5</v>
      </c>
      <c r="AR79" s="120">
        <v>9</v>
      </c>
      <c r="AS79" s="120">
        <v>27</v>
      </c>
      <c r="AT79" s="121">
        <v>0</v>
      </c>
      <c r="AV79" s="271">
        <f t="shared" si="7"/>
        <v>83</v>
      </c>
      <c r="AW79" s="272">
        <f t="shared" si="8"/>
        <v>83</v>
      </c>
      <c r="AX79" s="272">
        <f t="shared" si="9"/>
        <v>83</v>
      </c>
      <c r="AY79" s="272">
        <f t="shared" si="10"/>
        <v>83</v>
      </c>
      <c r="AZ79" s="272">
        <f t="shared" si="13"/>
        <v>83</v>
      </c>
      <c r="BA79" s="272">
        <f t="shared" si="11"/>
        <v>0</v>
      </c>
      <c r="BB79" s="273">
        <f t="shared" si="12"/>
        <v>83</v>
      </c>
    </row>
    <row r="80" spans="1:54" ht="25.15" customHeight="1" thickBot="1" x14ac:dyDescent="0.3">
      <c r="A80" s="74">
        <v>1728</v>
      </c>
      <c r="B80" s="30" t="s">
        <v>165</v>
      </c>
      <c r="C80" s="123">
        <v>43661</v>
      </c>
      <c r="D80" s="127">
        <v>374</v>
      </c>
      <c r="E80" s="221">
        <v>30</v>
      </c>
      <c r="F80" s="116">
        <v>256</v>
      </c>
      <c r="G80" s="117">
        <v>88</v>
      </c>
      <c r="H80" s="221">
        <v>13</v>
      </c>
      <c r="I80" s="116">
        <v>3</v>
      </c>
      <c r="J80" s="116">
        <v>7</v>
      </c>
      <c r="K80" s="116">
        <v>9</v>
      </c>
      <c r="L80" s="116">
        <v>24</v>
      </c>
      <c r="M80" s="116">
        <v>7</v>
      </c>
      <c r="N80" s="116">
        <v>182</v>
      </c>
      <c r="O80" s="116">
        <v>24</v>
      </c>
      <c r="P80" s="116">
        <v>8</v>
      </c>
      <c r="Q80" s="116">
        <v>11</v>
      </c>
      <c r="R80" s="116">
        <v>42</v>
      </c>
      <c r="S80" s="116">
        <v>13</v>
      </c>
      <c r="T80" s="117">
        <v>31</v>
      </c>
      <c r="U80" s="221">
        <v>218</v>
      </c>
      <c r="V80" s="116">
        <v>47</v>
      </c>
      <c r="W80" s="116">
        <v>7</v>
      </c>
      <c r="X80" s="116">
        <v>31</v>
      </c>
      <c r="Y80" s="116">
        <v>15</v>
      </c>
      <c r="Z80" s="116">
        <v>30</v>
      </c>
      <c r="AA80" s="116">
        <v>19</v>
      </c>
      <c r="AB80" s="117">
        <v>7</v>
      </c>
      <c r="AC80" s="221">
        <v>79</v>
      </c>
      <c r="AD80" s="116">
        <v>191</v>
      </c>
      <c r="AE80" s="116">
        <v>97</v>
      </c>
      <c r="AF80" s="116">
        <v>7</v>
      </c>
      <c r="AG80" s="117">
        <v>0</v>
      </c>
      <c r="AH80" s="290"/>
      <c r="AI80" s="224"/>
      <c r="AJ80" s="224"/>
      <c r="AK80" s="224"/>
      <c r="AL80" s="224"/>
      <c r="AM80" s="290"/>
      <c r="AN80" s="221">
        <v>14</v>
      </c>
      <c r="AO80" s="116">
        <v>48</v>
      </c>
      <c r="AP80" s="116">
        <v>94</v>
      </c>
      <c r="AQ80" s="116">
        <v>19</v>
      </c>
      <c r="AR80" s="116">
        <v>18</v>
      </c>
      <c r="AS80" s="116">
        <v>181</v>
      </c>
      <c r="AT80" s="117">
        <v>0</v>
      </c>
      <c r="AV80" s="271">
        <f t="shared" si="7"/>
        <v>374</v>
      </c>
      <c r="AW80" s="272">
        <f t="shared" si="8"/>
        <v>374</v>
      </c>
      <c r="AX80" s="272">
        <f t="shared" si="9"/>
        <v>374</v>
      </c>
      <c r="AY80" s="272">
        <f t="shared" si="10"/>
        <v>374</v>
      </c>
      <c r="AZ80" s="272">
        <f t="shared" si="13"/>
        <v>374</v>
      </c>
      <c r="BA80" s="272">
        <f t="shared" si="11"/>
        <v>0</v>
      </c>
      <c r="BB80" s="273">
        <f t="shared" si="12"/>
        <v>374</v>
      </c>
    </row>
    <row r="81" spans="1:54" ht="25.15" customHeight="1" thickBot="1" x14ac:dyDescent="0.3">
      <c r="A81" s="74">
        <v>1730</v>
      </c>
      <c r="B81" s="30" t="s">
        <v>167</v>
      </c>
      <c r="C81" s="123">
        <v>43661</v>
      </c>
      <c r="D81" s="127">
        <v>840</v>
      </c>
      <c r="E81" s="221">
        <v>12</v>
      </c>
      <c r="F81" s="116">
        <v>737</v>
      </c>
      <c r="G81" s="117">
        <v>91</v>
      </c>
      <c r="H81" s="221">
        <v>15</v>
      </c>
      <c r="I81" s="116">
        <v>4</v>
      </c>
      <c r="J81" s="116">
        <v>12</v>
      </c>
      <c r="K81" s="116">
        <v>6</v>
      </c>
      <c r="L81" s="116">
        <v>19</v>
      </c>
      <c r="M81" s="116">
        <v>3</v>
      </c>
      <c r="N81" s="116">
        <v>513</v>
      </c>
      <c r="O81" s="116">
        <v>14</v>
      </c>
      <c r="P81" s="116">
        <v>14</v>
      </c>
      <c r="Q81" s="116">
        <v>34</v>
      </c>
      <c r="R81" s="116">
        <v>150</v>
      </c>
      <c r="S81" s="116">
        <v>33</v>
      </c>
      <c r="T81" s="117">
        <v>23</v>
      </c>
      <c r="U81" s="221">
        <v>477</v>
      </c>
      <c r="V81" s="116">
        <v>187</v>
      </c>
      <c r="W81" s="116">
        <v>64</v>
      </c>
      <c r="X81" s="116">
        <v>26</v>
      </c>
      <c r="Y81" s="116">
        <v>14</v>
      </c>
      <c r="Z81" s="116">
        <v>29</v>
      </c>
      <c r="AA81" s="116">
        <v>39</v>
      </c>
      <c r="AB81" s="117">
        <v>4</v>
      </c>
      <c r="AC81" s="221">
        <v>23</v>
      </c>
      <c r="AD81" s="116">
        <v>441</v>
      </c>
      <c r="AE81" s="116">
        <v>310</v>
      </c>
      <c r="AF81" s="116">
        <v>66</v>
      </c>
      <c r="AG81" s="117">
        <v>0</v>
      </c>
      <c r="AH81" s="290"/>
      <c r="AI81" s="224"/>
      <c r="AJ81" s="224"/>
      <c r="AK81" s="224"/>
      <c r="AL81" s="224"/>
      <c r="AM81" s="290"/>
      <c r="AN81" s="221">
        <v>24</v>
      </c>
      <c r="AO81" s="116">
        <v>58</v>
      </c>
      <c r="AP81" s="116">
        <v>164</v>
      </c>
      <c r="AQ81" s="116">
        <v>65</v>
      </c>
      <c r="AR81" s="116">
        <v>83</v>
      </c>
      <c r="AS81" s="116">
        <v>446</v>
      </c>
      <c r="AT81" s="117">
        <v>0</v>
      </c>
      <c r="AV81" s="271">
        <f t="shared" si="7"/>
        <v>840</v>
      </c>
      <c r="AW81" s="272">
        <f t="shared" si="8"/>
        <v>840</v>
      </c>
      <c r="AX81" s="272">
        <f t="shared" si="9"/>
        <v>840</v>
      </c>
      <c r="AY81" s="272">
        <f t="shared" si="10"/>
        <v>840</v>
      </c>
      <c r="AZ81" s="272">
        <f t="shared" si="13"/>
        <v>840</v>
      </c>
      <c r="BA81" s="272">
        <f t="shared" si="11"/>
        <v>0</v>
      </c>
      <c r="BB81" s="273">
        <f t="shared" si="12"/>
        <v>840</v>
      </c>
    </row>
    <row r="82" spans="1:54" ht="25.15" customHeight="1" thickBot="1" x14ac:dyDescent="0.3">
      <c r="A82" s="74">
        <v>1729</v>
      </c>
      <c r="B82" s="30" t="s">
        <v>166</v>
      </c>
      <c r="C82" s="123">
        <v>43661</v>
      </c>
      <c r="D82" s="127">
        <v>215</v>
      </c>
      <c r="E82" s="221">
        <v>3</v>
      </c>
      <c r="F82" s="116">
        <v>206</v>
      </c>
      <c r="G82" s="117">
        <v>6</v>
      </c>
      <c r="H82" s="221">
        <v>3</v>
      </c>
      <c r="I82" s="116">
        <v>0</v>
      </c>
      <c r="J82" s="116">
        <v>2</v>
      </c>
      <c r="K82" s="116">
        <v>6</v>
      </c>
      <c r="L82" s="116">
        <v>6</v>
      </c>
      <c r="M82" s="116">
        <v>1</v>
      </c>
      <c r="N82" s="116">
        <v>134</v>
      </c>
      <c r="O82" s="116">
        <v>1</v>
      </c>
      <c r="P82" s="116">
        <v>4</v>
      </c>
      <c r="Q82" s="116">
        <v>20</v>
      </c>
      <c r="R82" s="116">
        <v>30</v>
      </c>
      <c r="S82" s="116">
        <v>4</v>
      </c>
      <c r="T82" s="117">
        <v>4</v>
      </c>
      <c r="U82" s="221">
        <v>61</v>
      </c>
      <c r="V82" s="116">
        <v>75</v>
      </c>
      <c r="W82" s="116">
        <v>25</v>
      </c>
      <c r="X82" s="116">
        <v>14</v>
      </c>
      <c r="Y82" s="116">
        <v>19</v>
      </c>
      <c r="Z82" s="116">
        <v>11</v>
      </c>
      <c r="AA82" s="116">
        <v>10</v>
      </c>
      <c r="AB82" s="117">
        <v>0</v>
      </c>
      <c r="AC82" s="221">
        <v>1</v>
      </c>
      <c r="AD82" s="116">
        <v>88</v>
      </c>
      <c r="AE82" s="116">
        <v>102</v>
      </c>
      <c r="AF82" s="116">
        <v>24</v>
      </c>
      <c r="AG82" s="117">
        <v>0</v>
      </c>
      <c r="AH82" s="290"/>
      <c r="AI82" s="224"/>
      <c r="AJ82" s="224"/>
      <c r="AK82" s="224"/>
      <c r="AL82" s="224"/>
      <c r="AM82" s="290"/>
      <c r="AN82" s="221">
        <v>4</v>
      </c>
      <c r="AO82" s="116">
        <v>27</v>
      </c>
      <c r="AP82" s="116">
        <v>55</v>
      </c>
      <c r="AQ82" s="116">
        <v>14</v>
      </c>
      <c r="AR82" s="116">
        <v>41</v>
      </c>
      <c r="AS82" s="116">
        <v>74</v>
      </c>
      <c r="AT82" s="117">
        <v>0</v>
      </c>
      <c r="AV82" s="271">
        <f t="shared" si="7"/>
        <v>215</v>
      </c>
      <c r="AW82" s="272">
        <f t="shared" si="8"/>
        <v>215</v>
      </c>
      <c r="AX82" s="272">
        <f t="shared" si="9"/>
        <v>215</v>
      </c>
      <c r="AY82" s="272">
        <f t="shared" si="10"/>
        <v>215</v>
      </c>
      <c r="AZ82" s="272">
        <f t="shared" si="13"/>
        <v>215</v>
      </c>
      <c r="BA82" s="272">
        <f t="shared" si="11"/>
        <v>0</v>
      </c>
      <c r="BB82" s="273">
        <f t="shared" si="12"/>
        <v>215</v>
      </c>
    </row>
    <row r="83" spans="1:54" ht="25.15" customHeight="1" thickBot="1" x14ac:dyDescent="0.3">
      <c r="A83" s="76">
        <v>1726</v>
      </c>
      <c r="B83" s="31" t="s">
        <v>163</v>
      </c>
      <c r="C83" s="124">
        <v>43661</v>
      </c>
      <c r="D83" s="91">
        <v>8</v>
      </c>
      <c r="E83" s="222">
        <v>3</v>
      </c>
      <c r="F83" s="118">
        <v>4</v>
      </c>
      <c r="G83" s="119">
        <v>1</v>
      </c>
      <c r="H83" s="222">
        <v>0</v>
      </c>
      <c r="I83" s="118">
        <v>0</v>
      </c>
      <c r="J83" s="118">
        <v>0</v>
      </c>
      <c r="K83" s="118">
        <v>1</v>
      </c>
      <c r="L83" s="118">
        <v>1</v>
      </c>
      <c r="M83" s="118">
        <v>1</v>
      </c>
      <c r="N83" s="118">
        <v>1</v>
      </c>
      <c r="O83" s="118">
        <v>0</v>
      </c>
      <c r="P83" s="118">
        <v>1</v>
      </c>
      <c r="Q83" s="118">
        <v>0</v>
      </c>
      <c r="R83" s="118">
        <v>2</v>
      </c>
      <c r="S83" s="118">
        <v>1</v>
      </c>
      <c r="T83" s="119">
        <v>0</v>
      </c>
      <c r="U83" s="222">
        <v>0</v>
      </c>
      <c r="V83" s="118">
        <v>0</v>
      </c>
      <c r="W83" s="118">
        <v>0</v>
      </c>
      <c r="X83" s="118">
        <v>1</v>
      </c>
      <c r="Y83" s="118">
        <v>0</v>
      </c>
      <c r="Z83" s="118">
        <v>2</v>
      </c>
      <c r="AA83" s="118">
        <v>4</v>
      </c>
      <c r="AB83" s="119">
        <v>1</v>
      </c>
      <c r="AC83" s="222">
        <v>0</v>
      </c>
      <c r="AD83" s="118">
        <v>0</v>
      </c>
      <c r="AE83" s="118">
        <v>6</v>
      </c>
      <c r="AF83" s="118">
        <v>2</v>
      </c>
      <c r="AG83" s="119">
        <v>0</v>
      </c>
      <c r="AH83" s="298"/>
      <c r="AI83" s="269"/>
      <c r="AJ83" s="269"/>
      <c r="AK83" s="269"/>
      <c r="AL83" s="269"/>
      <c r="AM83" s="299"/>
      <c r="AN83" s="310">
        <v>0</v>
      </c>
      <c r="AO83" s="311">
        <v>5</v>
      </c>
      <c r="AP83" s="311">
        <v>2</v>
      </c>
      <c r="AQ83" s="311">
        <v>1</v>
      </c>
      <c r="AR83" s="311">
        <v>0</v>
      </c>
      <c r="AS83" s="315">
        <v>0</v>
      </c>
      <c r="AT83" s="302">
        <v>0</v>
      </c>
      <c r="AV83" s="271">
        <f t="shared" si="7"/>
        <v>8</v>
      </c>
      <c r="AW83" s="272">
        <f t="shared" si="8"/>
        <v>8</v>
      </c>
      <c r="AX83" s="272">
        <f t="shared" si="9"/>
        <v>8</v>
      </c>
      <c r="AY83" s="272">
        <f t="shared" si="10"/>
        <v>8</v>
      </c>
      <c r="AZ83" s="272">
        <f t="shared" si="13"/>
        <v>8</v>
      </c>
      <c r="BA83" s="272">
        <f t="shared" si="11"/>
        <v>0</v>
      </c>
      <c r="BB83" s="273">
        <f t="shared" si="12"/>
        <v>8</v>
      </c>
    </row>
    <row r="84" spans="1:54" ht="25.15" customHeight="1" thickBot="1" x14ac:dyDescent="0.3">
      <c r="A84" s="258">
        <v>1736</v>
      </c>
      <c r="B84" s="259" t="s">
        <v>173</v>
      </c>
      <c r="C84" s="260">
        <v>43661</v>
      </c>
      <c r="D84" s="261">
        <v>45</v>
      </c>
      <c r="E84" s="262">
        <v>11</v>
      </c>
      <c r="F84" s="263">
        <v>31</v>
      </c>
      <c r="G84" s="264">
        <v>3</v>
      </c>
      <c r="H84" s="262">
        <v>3</v>
      </c>
      <c r="I84" s="263">
        <v>1</v>
      </c>
      <c r="J84" s="263">
        <v>0</v>
      </c>
      <c r="K84" s="263">
        <v>1</v>
      </c>
      <c r="L84" s="263">
        <v>9</v>
      </c>
      <c r="M84" s="263">
        <v>0</v>
      </c>
      <c r="N84" s="263">
        <v>25</v>
      </c>
      <c r="O84" s="263">
        <v>0</v>
      </c>
      <c r="P84" s="263">
        <v>0</v>
      </c>
      <c r="Q84" s="263">
        <v>1</v>
      </c>
      <c r="R84" s="263">
        <v>4</v>
      </c>
      <c r="S84" s="263">
        <v>0</v>
      </c>
      <c r="T84" s="264">
        <v>1</v>
      </c>
      <c r="U84" s="262">
        <v>26</v>
      </c>
      <c r="V84" s="263">
        <v>3</v>
      </c>
      <c r="W84" s="263">
        <v>1</v>
      </c>
      <c r="X84" s="263">
        <v>1</v>
      </c>
      <c r="Y84" s="263">
        <v>3</v>
      </c>
      <c r="Z84" s="263">
        <v>2</v>
      </c>
      <c r="AA84" s="263">
        <v>9</v>
      </c>
      <c r="AB84" s="264">
        <v>0</v>
      </c>
      <c r="AC84" s="262">
        <v>3</v>
      </c>
      <c r="AD84" s="263">
        <v>23</v>
      </c>
      <c r="AE84" s="263">
        <v>14</v>
      </c>
      <c r="AF84" s="263">
        <v>5</v>
      </c>
      <c r="AG84" s="264">
        <v>0</v>
      </c>
      <c r="AH84" s="296">
        <v>3</v>
      </c>
      <c r="AI84" s="263">
        <v>14</v>
      </c>
      <c r="AJ84" s="263">
        <v>24</v>
      </c>
      <c r="AK84" s="263">
        <v>4</v>
      </c>
      <c r="AL84" s="263">
        <v>0</v>
      </c>
      <c r="AM84" s="291">
        <v>0</v>
      </c>
      <c r="AN84" s="265"/>
      <c r="AO84" s="266"/>
      <c r="AP84" s="266"/>
      <c r="AQ84" s="266"/>
      <c r="AR84" s="266"/>
      <c r="AS84" s="266"/>
      <c r="AT84" s="267"/>
      <c r="AV84" s="271">
        <f t="shared" si="7"/>
        <v>45</v>
      </c>
      <c r="AW84" s="272">
        <f t="shared" si="8"/>
        <v>45</v>
      </c>
      <c r="AX84" s="272">
        <f t="shared" si="9"/>
        <v>45</v>
      </c>
      <c r="AY84" s="272">
        <f t="shared" si="10"/>
        <v>45</v>
      </c>
      <c r="AZ84" s="272">
        <f t="shared" si="13"/>
        <v>45</v>
      </c>
      <c r="BA84" s="272">
        <f t="shared" si="11"/>
        <v>45</v>
      </c>
      <c r="BB84" s="273">
        <f t="shared" si="12"/>
        <v>0</v>
      </c>
    </row>
    <row r="85" spans="1:54" ht="25.15" customHeight="1" thickBot="1" x14ac:dyDescent="0.3">
      <c r="A85" s="74">
        <v>1732</v>
      </c>
      <c r="B85" s="30" t="s">
        <v>169</v>
      </c>
      <c r="C85" s="123">
        <v>43661</v>
      </c>
      <c r="D85" s="127">
        <v>146</v>
      </c>
      <c r="E85" s="221">
        <v>29</v>
      </c>
      <c r="F85" s="116">
        <v>40</v>
      </c>
      <c r="G85" s="117">
        <v>77</v>
      </c>
      <c r="H85" s="221">
        <v>13</v>
      </c>
      <c r="I85" s="116">
        <v>2</v>
      </c>
      <c r="J85" s="116">
        <v>1</v>
      </c>
      <c r="K85" s="116">
        <v>7</v>
      </c>
      <c r="L85" s="116">
        <v>13</v>
      </c>
      <c r="M85" s="116">
        <v>6</v>
      </c>
      <c r="N85" s="116">
        <v>14</v>
      </c>
      <c r="O85" s="116">
        <v>24</v>
      </c>
      <c r="P85" s="116">
        <v>2</v>
      </c>
      <c r="Q85" s="116">
        <v>7</v>
      </c>
      <c r="R85" s="116">
        <v>15</v>
      </c>
      <c r="S85" s="116">
        <v>13</v>
      </c>
      <c r="T85" s="117">
        <v>29</v>
      </c>
      <c r="U85" s="221">
        <v>3</v>
      </c>
      <c r="V85" s="116">
        <v>8</v>
      </c>
      <c r="W85" s="116">
        <v>4</v>
      </c>
      <c r="X85" s="116">
        <v>6</v>
      </c>
      <c r="Y85" s="116">
        <v>14</v>
      </c>
      <c r="Z85" s="116">
        <v>46</v>
      </c>
      <c r="AA85" s="116">
        <v>59</v>
      </c>
      <c r="AB85" s="117">
        <v>6</v>
      </c>
      <c r="AC85" s="221">
        <v>1</v>
      </c>
      <c r="AD85" s="116">
        <v>39</v>
      </c>
      <c r="AE85" s="116">
        <v>76</v>
      </c>
      <c r="AF85" s="116">
        <v>30</v>
      </c>
      <c r="AG85" s="117">
        <v>0</v>
      </c>
      <c r="AH85" s="294">
        <v>8</v>
      </c>
      <c r="AI85" s="116">
        <v>48</v>
      </c>
      <c r="AJ85" s="116">
        <v>58</v>
      </c>
      <c r="AK85" s="116">
        <v>27</v>
      </c>
      <c r="AL85" s="116">
        <v>5</v>
      </c>
      <c r="AM85" s="287">
        <v>0</v>
      </c>
      <c r="AN85" s="223"/>
      <c r="AO85" s="224"/>
      <c r="AP85" s="224"/>
      <c r="AQ85" s="224"/>
      <c r="AR85" s="224"/>
      <c r="AS85" s="224"/>
      <c r="AT85" s="225"/>
      <c r="AV85" s="271">
        <f t="shared" si="7"/>
        <v>146</v>
      </c>
      <c r="AW85" s="272">
        <f t="shared" si="8"/>
        <v>146</v>
      </c>
      <c r="AX85" s="272">
        <f t="shared" si="9"/>
        <v>146</v>
      </c>
      <c r="AY85" s="272">
        <f t="shared" si="10"/>
        <v>146</v>
      </c>
      <c r="AZ85" s="272">
        <f t="shared" si="13"/>
        <v>146</v>
      </c>
      <c r="BA85" s="272">
        <f t="shared" si="11"/>
        <v>146</v>
      </c>
      <c r="BB85" s="273">
        <f t="shared" si="12"/>
        <v>0</v>
      </c>
    </row>
    <row r="86" spans="1:54" ht="25.15" customHeight="1" thickBot="1" x14ac:dyDescent="0.3">
      <c r="A86" s="74">
        <v>1733</v>
      </c>
      <c r="B86" s="30" t="s">
        <v>170</v>
      </c>
      <c r="C86" s="123">
        <v>43661</v>
      </c>
      <c r="D86" s="127">
        <v>346</v>
      </c>
      <c r="E86" s="221">
        <v>20</v>
      </c>
      <c r="F86" s="116">
        <v>204</v>
      </c>
      <c r="G86" s="117">
        <v>122</v>
      </c>
      <c r="H86" s="221">
        <v>17</v>
      </c>
      <c r="I86" s="116">
        <v>5</v>
      </c>
      <c r="J86" s="116">
        <v>12</v>
      </c>
      <c r="K86" s="116">
        <v>15</v>
      </c>
      <c r="L86" s="116">
        <v>29</v>
      </c>
      <c r="M86" s="116">
        <v>7</v>
      </c>
      <c r="N86" s="116">
        <v>81</v>
      </c>
      <c r="O86" s="116">
        <v>20</v>
      </c>
      <c r="P86" s="116">
        <v>8</v>
      </c>
      <c r="Q86" s="116">
        <v>30</v>
      </c>
      <c r="R86" s="116">
        <v>58</v>
      </c>
      <c r="S86" s="116">
        <v>30</v>
      </c>
      <c r="T86" s="117">
        <v>34</v>
      </c>
      <c r="U86" s="221">
        <v>50</v>
      </c>
      <c r="V86" s="116">
        <v>110</v>
      </c>
      <c r="W86" s="116">
        <v>48</v>
      </c>
      <c r="X86" s="116">
        <v>60</v>
      </c>
      <c r="Y86" s="116">
        <v>36</v>
      </c>
      <c r="Z86" s="116">
        <v>28</v>
      </c>
      <c r="AA86" s="116">
        <v>9</v>
      </c>
      <c r="AB86" s="117">
        <v>5</v>
      </c>
      <c r="AC86" s="221">
        <v>21</v>
      </c>
      <c r="AD86" s="116">
        <v>166</v>
      </c>
      <c r="AE86" s="116">
        <v>132</v>
      </c>
      <c r="AF86" s="116">
        <v>27</v>
      </c>
      <c r="AG86" s="117">
        <v>0</v>
      </c>
      <c r="AH86" s="294">
        <v>31</v>
      </c>
      <c r="AI86" s="116">
        <v>94</v>
      </c>
      <c r="AJ86" s="116">
        <v>164</v>
      </c>
      <c r="AK86" s="116">
        <v>55</v>
      </c>
      <c r="AL86" s="116">
        <v>2</v>
      </c>
      <c r="AM86" s="287">
        <v>0</v>
      </c>
      <c r="AN86" s="223"/>
      <c r="AO86" s="224"/>
      <c r="AP86" s="224"/>
      <c r="AQ86" s="224"/>
      <c r="AR86" s="224"/>
      <c r="AS86" s="224"/>
      <c r="AT86" s="225"/>
      <c r="AV86" s="271">
        <f t="shared" si="7"/>
        <v>346</v>
      </c>
      <c r="AW86" s="272">
        <f t="shared" si="8"/>
        <v>346</v>
      </c>
      <c r="AX86" s="272">
        <f t="shared" si="9"/>
        <v>346</v>
      </c>
      <c r="AY86" s="272">
        <f t="shared" si="10"/>
        <v>346</v>
      </c>
      <c r="AZ86" s="272">
        <f t="shared" si="13"/>
        <v>346</v>
      </c>
      <c r="BA86" s="272">
        <f t="shared" si="11"/>
        <v>346</v>
      </c>
      <c r="BB86" s="273">
        <f t="shared" si="12"/>
        <v>0</v>
      </c>
    </row>
    <row r="87" spans="1:54" ht="25.15" customHeight="1" thickBot="1" x14ac:dyDescent="0.3">
      <c r="A87" s="74">
        <v>1731</v>
      </c>
      <c r="B87" s="30" t="s">
        <v>168</v>
      </c>
      <c r="C87" s="123">
        <v>43661</v>
      </c>
      <c r="D87" s="127">
        <v>104</v>
      </c>
      <c r="E87" s="221">
        <v>0</v>
      </c>
      <c r="F87" s="116">
        <v>102</v>
      </c>
      <c r="G87" s="117">
        <v>2</v>
      </c>
      <c r="H87" s="221">
        <v>0</v>
      </c>
      <c r="I87" s="116">
        <v>0</v>
      </c>
      <c r="J87" s="116">
        <v>2</v>
      </c>
      <c r="K87" s="116">
        <v>2</v>
      </c>
      <c r="L87" s="116">
        <v>2</v>
      </c>
      <c r="M87" s="116">
        <v>0</v>
      </c>
      <c r="N87" s="116">
        <v>64</v>
      </c>
      <c r="O87" s="116">
        <v>0</v>
      </c>
      <c r="P87" s="116">
        <v>5</v>
      </c>
      <c r="Q87" s="116">
        <v>6</v>
      </c>
      <c r="R87" s="116">
        <v>18</v>
      </c>
      <c r="S87" s="116">
        <v>4</v>
      </c>
      <c r="T87" s="117">
        <v>1</v>
      </c>
      <c r="U87" s="221">
        <v>37</v>
      </c>
      <c r="V87" s="116">
        <v>52</v>
      </c>
      <c r="W87" s="116">
        <v>11</v>
      </c>
      <c r="X87" s="116">
        <v>3</v>
      </c>
      <c r="Y87" s="116">
        <v>0</v>
      </c>
      <c r="Z87" s="116">
        <v>1</v>
      </c>
      <c r="AA87" s="116">
        <v>0</v>
      </c>
      <c r="AB87" s="117">
        <v>0</v>
      </c>
      <c r="AC87" s="221">
        <v>2</v>
      </c>
      <c r="AD87" s="116">
        <v>50</v>
      </c>
      <c r="AE87" s="116">
        <v>47</v>
      </c>
      <c r="AF87" s="116">
        <v>5</v>
      </c>
      <c r="AG87" s="117">
        <v>0</v>
      </c>
      <c r="AH87" s="294">
        <v>5</v>
      </c>
      <c r="AI87" s="116">
        <v>19</v>
      </c>
      <c r="AJ87" s="116">
        <v>65</v>
      </c>
      <c r="AK87" s="116">
        <v>14</v>
      </c>
      <c r="AL87" s="116">
        <v>1</v>
      </c>
      <c r="AM87" s="287">
        <v>0</v>
      </c>
      <c r="AN87" s="223"/>
      <c r="AO87" s="224"/>
      <c r="AP87" s="224"/>
      <c r="AQ87" s="224"/>
      <c r="AR87" s="224"/>
      <c r="AS87" s="224"/>
      <c r="AT87" s="225"/>
      <c r="AV87" s="271">
        <f t="shared" si="7"/>
        <v>104</v>
      </c>
      <c r="AW87" s="272">
        <f t="shared" si="8"/>
        <v>104</v>
      </c>
      <c r="AX87" s="272">
        <f t="shared" si="9"/>
        <v>104</v>
      </c>
      <c r="AY87" s="272">
        <f t="shared" si="10"/>
        <v>104</v>
      </c>
      <c r="AZ87" s="272">
        <f t="shared" si="13"/>
        <v>104</v>
      </c>
      <c r="BA87" s="272">
        <f t="shared" si="11"/>
        <v>104</v>
      </c>
      <c r="BB87" s="273">
        <f t="shared" si="12"/>
        <v>0</v>
      </c>
    </row>
    <row r="88" spans="1:54" ht="25.15" customHeight="1" thickBot="1" x14ac:dyDescent="0.3">
      <c r="A88" s="74">
        <v>1735</v>
      </c>
      <c r="B88" s="30" t="s">
        <v>172</v>
      </c>
      <c r="C88" s="123">
        <v>43661</v>
      </c>
      <c r="D88" s="127">
        <v>151</v>
      </c>
      <c r="E88" s="221">
        <v>2</v>
      </c>
      <c r="F88" s="116">
        <v>139</v>
      </c>
      <c r="G88" s="117">
        <v>10</v>
      </c>
      <c r="H88" s="221">
        <v>0</v>
      </c>
      <c r="I88" s="116">
        <v>1</v>
      </c>
      <c r="J88" s="116">
        <v>6</v>
      </c>
      <c r="K88" s="116">
        <v>3</v>
      </c>
      <c r="L88" s="116">
        <v>3</v>
      </c>
      <c r="M88" s="116">
        <v>1</v>
      </c>
      <c r="N88" s="116">
        <v>80</v>
      </c>
      <c r="O88" s="116">
        <v>1</v>
      </c>
      <c r="P88" s="116">
        <v>10</v>
      </c>
      <c r="Q88" s="116">
        <v>18</v>
      </c>
      <c r="R88" s="116">
        <v>23</v>
      </c>
      <c r="S88" s="116">
        <v>5</v>
      </c>
      <c r="T88" s="117">
        <v>0</v>
      </c>
      <c r="U88" s="221">
        <v>33</v>
      </c>
      <c r="V88" s="116">
        <v>79</v>
      </c>
      <c r="W88" s="116">
        <v>23</v>
      </c>
      <c r="X88" s="116">
        <v>10</v>
      </c>
      <c r="Y88" s="116">
        <v>5</v>
      </c>
      <c r="Z88" s="116">
        <v>0</v>
      </c>
      <c r="AA88" s="116">
        <v>0</v>
      </c>
      <c r="AB88" s="117">
        <v>1</v>
      </c>
      <c r="AC88" s="221">
        <v>10</v>
      </c>
      <c r="AD88" s="116">
        <v>79</v>
      </c>
      <c r="AE88" s="116">
        <v>50</v>
      </c>
      <c r="AF88" s="116">
        <v>12</v>
      </c>
      <c r="AG88" s="117">
        <v>0</v>
      </c>
      <c r="AH88" s="294">
        <v>9</v>
      </c>
      <c r="AI88" s="116">
        <v>18</v>
      </c>
      <c r="AJ88" s="116">
        <v>83</v>
      </c>
      <c r="AK88" s="116">
        <v>41</v>
      </c>
      <c r="AL88" s="116">
        <v>0</v>
      </c>
      <c r="AM88" s="287">
        <v>0</v>
      </c>
      <c r="AN88" s="223"/>
      <c r="AO88" s="224"/>
      <c r="AP88" s="224"/>
      <c r="AQ88" s="224"/>
      <c r="AR88" s="224"/>
      <c r="AS88" s="224"/>
      <c r="AT88" s="225"/>
      <c r="AV88" s="271">
        <f t="shared" si="7"/>
        <v>151</v>
      </c>
      <c r="AW88" s="272">
        <f t="shared" si="8"/>
        <v>151</v>
      </c>
      <c r="AX88" s="272">
        <f t="shared" si="9"/>
        <v>151</v>
      </c>
      <c r="AY88" s="272">
        <f t="shared" si="10"/>
        <v>151</v>
      </c>
      <c r="AZ88" s="272">
        <f t="shared" si="13"/>
        <v>151</v>
      </c>
      <c r="BA88" s="272">
        <f t="shared" si="11"/>
        <v>151</v>
      </c>
      <c r="BB88" s="273">
        <f t="shared" si="12"/>
        <v>0</v>
      </c>
    </row>
    <row r="89" spans="1:54" ht="25.15" customHeight="1" thickBot="1" x14ac:dyDescent="0.3">
      <c r="A89" s="76">
        <v>1734</v>
      </c>
      <c r="B89" s="31" t="s">
        <v>171</v>
      </c>
      <c r="C89" s="124">
        <v>43661</v>
      </c>
      <c r="D89" s="91">
        <v>728</v>
      </c>
      <c r="E89" s="222">
        <v>0</v>
      </c>
      <c r="F89" s="118">
        <v>727</v>
      </c>
      <c r="G89" s="119">
        <v>1</v>
      </c>
      <c r="H89" s="222">
        <v>0</v>
      </c>
      <c r="I89" s="118">
        <v>0</v>
      </c>
      <c r="J89" s="118">
        <v>1</v>
      </c>
      <c r="K89" s="118">
        <v>0</v>
      </c>
      <c r="L89" s="118">
        <v>4</v>
      </c>
      <c r="M89" s="118">
        <v>0</v>
      </c>
      <c r="N89" s="118">
        <v>600</v>
      </c>
      <c r="O89" s="118">
        <v>0</v>
      </c>
      <c r="P89" s="118">
        <v>6</v>
      </c>
      <c r="Q89" s="118">
        <v>4</v>
      </c>
      <c r="R89" s="118">
        <v>109</v>
      </c>
      <c r="S89" s="118">
        <v>4</v>
      </c>
      <c r="T89" s="119">
        <v>0</v>
      </c>
      <c r="U89" s="222">
        <v>638</v>
      </c>
      <c r="V89" s="118">
        <v>77</v>
      </c>
      <c r="W89" s="118">
        <v>12</v>
      </c>
      <c r="X89" s="118">
        <v>0</v>
      </c>
      <c r="Y89" s="118">
        <v>0</v>
      </c>
      <c r="Z89" s="118">
        <v>1</v>
      </c>
      <c r="AA89" s="118">
        <v>0</v>
      </c>
      <c r="AB89" s="119">
        <v>0</v>
      </c>
      <c r="AC89" s="222">
        <v>92</v>
      </c>
      <c r="AD89" s="118">
        <v>402</v>
      </c>
      <c r="AE89" s="118">
        <v>210</v>
      </c>
      <c r="AF89" s="118">
        <v>24</v>
      </c>
      <c r="AG89" s="119">
        <v>0</v>
      </c>
      <c r="AH89" s="295">
        <v>27</v>
      </c>
      <c r="AI89" s="118">
        <v>181</v>
      </c>
      <c r="AJ89" s="118">
        <v>446</v>
      </c>
      <c r="AK89" s="118">
        <v>74</v>
      </c>
      <c r="AL89" s="118">
        <v>0</v>
      </c>
      <c r="AM89" s="288">
        <v>0</v>
      </c>
      <c r="AN89" s="268"/>
      <c r="AO89" s="269"/>
      <c r="AP89" s="269"/>
      <c r="AQ89" s="269"/>
      <c r="AR89" s="269"/>
      <c r="AS89" s="269"/>
      <c r="AT89" s="270"/>
      <c r="AV89" s="271">
        <f t="shared" si="7"/>
        <v>728</v>
      </c>
      <c r="AW89" s="272">
        <f t="shared" si="8"/>
        <v>728</v>
      </c>
      <c r="AX89" s="272">
        <f t="shared" si="9"/>
        <v>728</v>
      </c>
      <c r="AY89" s="272">
        <f t="shared" si="10"/>
        <v>728</v>
      </c>
      <c r="AZ89" s="272">
        <f t="shared" si="13"/>
        <v>728</v>
      </c>
      <c r="BA89" s="272">
        <f t="shared" si="11"/>
        <v>728</v>
      </c>
      <c r="BB89" s="273">
        <f t="shared" si="12"/>
        <v>0</v>
      </c>
    </row>
  </sheetData>
  <autoFilter ref="A2:D89" xr:uid="{00000000-0009-0000-0000-000004000000}"/>
  <conditionalFormatting sqref="E75:W89 H20:S61 U20:W61 E70:T74 E19:W19 E4:AF17 AC18:AF18 X19:AF61 E18:T18">
    <cfRule type="cellIs" dxfId="48" priority="74" operator="equal">
      <formula>""</formula>
    </cfRule>
  </conditionalFormatting>
  <conditionalFormatting sqref="A4:A5">
    <cfRule type="duplicateValues" dxfId="47" priority="70"/>
  </conditionalFormatting>
  <conditionalFormatting sqref="H63:S66">
    <cfRule type="cellIs" dxfId="46" priority="68" operator="equal">
      <formula>""</formula>
    </cfRule>
  </conditionalFormatting>
  <conditionalFormatting sqref="U63:W66">
    <cfRule type="cellIs" dxfId="45" priority="67" operator="equal">
      <formula>""</formula>
    </cfRule>
  </conditionalFormatting>
  <conditionalFormatting sqref="A62">
    <cfRule type="duplicateValues" dxfId="44" priority="53"/>
  </conditionalFormatting>
  <conditionalFormatting sqref="A62">
    <cfRule type="duplicateValues" dxfId="43" priority="54"/>
  </conditionalFormatting>
  <conditionalFormatting sqref="H62:S62">
    <cfRule type="cellIs" dxfId="42" priority="51" operator="equal">
      <formula>""</formula>
    </cfRule>
  </conditionalFormatting>
  <conditionalFormatting sqref="U62:W62">
    <cfRule type="cellIs" dxfId="41" priority="50" operator="equal">
      <formula>""</formula>
    </cfRule>
  </conditionalFormatting>
  <conditionalFormatting sqref="A67:A69">
    <cfRule type="duplicateValues" dxfId="40" priority="45"/>
  </conditionalFormatting>
  <conditionalFormatting sqref="A67:A69">
    <cfRule type="duplicateValues" dxfId="39" priority="46"/>
  </conditionalFormatting>
  <conditionalFormatting sqref="H67:T69">
    <cfRule type="cellIs" dxfId="38" priority="43" operator="equal">
      <formula>""</formula>
    </cfRule>
  </conditionalFormatting>
  <conditionalFormatting sqref="G67:G69">
    <cfRule type="cellIs" dxfId="37" priority="40" operator="equal">
      <formula>""</formula>
    </cfRule>
  </conditionalFormatting>
  <conditionalFormatting sqref="E67:F69">
    <cfRule type="cellIs" dxfId="36" priority="39" operator="equal">
      <formula>""</formula>
    </cfRule>
  </conditionalFormatting>
  <conditionalFormatting sqref="A9:A19">
    <cfRule type="duplicateValues" dxfId="35" priority="360"/>
  </conditionalFormatting>
  <conditionalFormatting sqref="A63:A66 A20:A61 A70:A76 A78 A80:A89">
    <cfRule type="duplicateValues" dxfId="34" priority="410"/>
  </conditionalFormatting>
  <conditionalFormatting sqref="A63:A66 A3 A6:A61 A70:A76 A78 A80:A89">
    <cfRule type="duplicateValues" dxfId="33" priority="414"/>
  </conditionalFormatting>
  <conditionalFormatting sqref="A77">
    <cfRule type="duplicateValues" dxfId="32" priority="34"/>
  </conditionalFormatting>
  <conditionalFormatting sqref="A77">
    <cfRule type="duplicateValues" dxfId="31" priority="35"/>
  </conditionalFormatting>
  <conditionalFormatting sqref="A79">
    <cfRule type="duplicateValues" dxfId="30" priority="31"/>
  </conditionalFormatting>
  <conditionalFormatting sqref="A79">
    <cfRule type="duplicateValues" dxfId="29" priority="32"/>
  </conditionalFormatting>
  <conditionalFormatting sqref="AC70:AF74 X75:AB78 X79:AF89 AN79:AT83 AH70:AT78 AH84:AM89 AH4:AT61">
    <cfRule type="cellIs" dxfId="28" priority="29" operator="equal">
      <formula>""</formula>
    </cfRule>
  </conditionalFormatting>
  <conditionalFormatting sqref="X63:AF66 AH63:AT66">
    <cfRule type="cellIs" dxfId="27" priority="28" operator="equal">
      <formula>""</formula>
    </cfRule>
  </conditionalFormatting>
  <conditionalFormatting sqref="X62:AF62 AH62:AT62">
    <cfRule type="cellIs" dxfId="26" priority="27" operator="equal">
      <formula>""</formula>
    </cfRule>
  </conditionalFormatting>
  <conditionalFormatting sqref="AC67:AF69 AH67:AT69">
    <cfRule type="cellIs" dxfId="25" priority="26" operator="equal">
      <formula>""</formula>
    </cfRule>
  </conditionalFormatting>
  <conditionalFormatting sqref="AV3:BA89">
    <cfRule type="cellIs" dxfId="24" priority="25" operator="equal">
      <formula>""</formula>
    </cfRule>
  </conditionalFormatting>
  <conditionalFormatting sqref="BB3:BB89">
    <cfRule type="cellIs" dxfId="23" priority="24" operator="equal">
      <formula>""</formula>
    </cfRule>
  </conditionalFormatting>
  <conditionalFormatting sqref="T20:T66">
    <cfRule type="cellIs" dxfId="22" priority="23" operator="equal">
      <formula>""</formula>
    </cfRule>
  </conditionalFormatting>
  <conditionalFormatting sqref="U67:AB74">
    <cfRule type="cellIs" dxfId="21" priority="22" operator="equal">
      <formula>""</formula>
    </cfRule>
  </conditionalFormatting>
  <conditionalFormatting sqref="AC75:AF78">
    <cfRule type="cellIs" dxfId="20" priority="21" operator="equal">
      <formula>""</formula>
    </cfRule>
  </conditionalFormatting>
  <conditionalFormatting sqref="AH79:AM83">
    <cfRule type="cellIs" dxfId="19" priority="20" operator="equal">
      <formula>""</formula>
    </cfRule>
  </conditionalFormatting>
  <conditionalFormatting sqref="AG4:AG61 AG70:AG74 AG79:AG89">
    <cfRule type="cellIs" dxfId="18" priority="9" operator="equal">
      <formula>""</formula>
    </cfRule>
  </conditionalFormatting>
  <conditionalFormatting sqref="AG63:AG66">
    <cfRule type="cellIs" dxfId="17" priority="8" operator="equal">
      <formula>""</formula>
    </cfRule>
  </conditionalFormatting>
  <conditionalFormatting sqref="AG62">
    <cfRule type="cellIs" dxfId="16" priority="7" operator="equal">
      <formula>""</formula>
    </cfRule>
  </conditionalFormatting>
  <conditionalFormatting sqref="AG67:AG69">
    <cfRule type="cellIs" dxfId="15" priority="6" operator="equal">
      <formula>""</formula>
    </cfRule>
  </conditionalFormatting>
  <conditionalFormatting sqref="AG75:AG78">
    <cfRule type="cellIs" dxfId="14" priority="5" operator="equal">
      <formula>""</formula>
    </cfRule>
  </conditionalFormatting>
  <conditionalFormatting sqref="V18:AB18">
    <cfRule type="cellIs" dxfId="13" priority="4" operator="equal">
      <formula>""</formula>
    </cfRule>
  </conditionalFormatting>
  <conditionalFormatting sqref="U18">
    <cfRule type="cellIs" dxfId="12" priority="3" operator="equal">
      <formula>""</formula>
    </cfRule>
  </conditionalFormatting>
  <conditionalFormatting sqref="E20:G66">
    <cfRule type="cellIs" dxfId="11" priority="2" operator="equal">
      <formula>""</formula>
    </cfRule>
  </conditionalFormatting>
  <conditionalFormatting sqref="AN84:AT89">
    <cfRule type="cellIs" dxfId="10"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88"/>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40625" defaultRowHeight="16.5" x14ac:dyDescent="0.3"/>
  <cols>
    <col min="1" max="1" width="18.7109375" style="83" customWidth="1"/>
    <col min="2" max="2" width="70.7109375" style="95" customWidth="1"/>
    <col min="3" max="3" width="18.7109375" style="95" customWidth="1"/>
    <col min="4" max="27" width="12.7109375" style="95" customWidth="1"/>
    <col min="28" max="29" width="12.7109375" style="84" customWidth="1"/>
    <col min="30" max="16384" width="18.140625" style="84"/>
  </cols>
  <sheetData>
    <row r="1" spans="1:29" s="95" customFormat="1" ht="30" customHeight="1" thickBot="1" x14ac:dyDescent="0.35">
      <c r="A1" s="92" t="s">
        <v>6</v>
      </c>
      <c r="B1" s="93" t="s">
        <v>7</v>
      </c>
      <c r="C1" s="93" t="s">
        <v>2</v>
      </c>
      <c r="D1" s="94">
        <v>1</v>
      </c>
      <c r="E1" s="94">
        <v>2</v>
      </c>
      <c r="F1" s="94">
        <v>3</v>
      </c>
      <c r="G1" s="94">
        <v>4</v>
      </c>
      <c r="H1" s="94">
        <v>5</v>
      </c>
      <c r="I1" s="94">
        <v>6</v>
      </c>
      <c r="J1" s="94">
        <v>7</v>
      </c>
      <c r="K1" s="94">
        <v>8</v>
      </c>
      <c r="L1" s="94">
        <v>9</v>
      </c>
      <c r="M1" s="94">
        <v>10</v>
      </c>
      <c r="N1" s="94">
        <v>11</v>
      </c>
      <c r="O1" s="94">
        <v>12</v>
      </c>
      <c r="P1" s="94">
        <v>13</v>
      </c>
      <c r="Q1" s="94">
        <v>14</v>
      </c>
      <c r="R1" s="94">
        <v>15</v>
      </c>
      <c r="S1" s="94">
        <v>16</v>
      </c>
      <c r="T1" s="94">
        <v>17</v>
      </c>
      <c r="U1" s="94">
        <v>18</v>
      </c>
      <c r="V1" s="94">
        <v>19</v>
      </c>
      <c r="W1" s="94">
        <v>20</v>
      </c>
      <c r="X1" s="94">
        <v>21</v>
      </c>
      <c r="Y1" s="94">
        <v>22</v>
      </c>
      <c r="Z1" s="94">
        <v>23</v>
      </c>
      <c r="AA1" s="94">
        <v>24</v>
      </c>
      <c r="AB1" s="96" t="s">
        <v>84</v>
      </c>
      <c r="AC1" s="97" t="s">
        <v>85</v>
      </c>
    </row>
    <row r="2" spans="1:29" s="95" customFormat="1" ht="25.15" customHeight="1" x14ac:dyDescent="0.3">
      <c r="A2" s="130">
        <v>1650</v>
      </c>
      <c r="B2" s="131" t="s">
        <v>96</v>
      </c>
      <c r="C2" s="132">
        <v>43661</v>
      </c>
      <c r="D2" s="135">
        <v>4.3020090732339602</v>
      </c>
      <c r="E2" s="136">
        <v>3.7729057591623039</v>
      </c>
      <c r="F2" s="136">
        <v>3.7946194225721785</v>
      </c>
      <c r="G2" s="136">
        <v>4.322977346278317</v>
      </c>
      <c r="H2" s="136">
        <v>4.0717547292889762</v>
      </c>
      <c r="I2" s="136">
        <v>3.6872964169381106</v>
      </c>
      <c r="J2" s="136">
        <v>4.2503259452411992</v>
      </c>
      <c r="K2" s="136">
        <v>4.0229960578186601</v>
      </c>
      <c r="L2" s="136">
        <v>4.000660501981506</v>
      </c>
      <c r="M2" s="136">
        <v>4.443574690150033</v>
      </c>
      <c r="N2" s="136">
        <v>3.8811556139198951</v>
      </c>
      <c r="O2" s="136">
        <v>3.669513797634691</v>
      </c>
      <c r="P2" s="136">
        <v>4.0601700457815566</v>
      </c>
      <c r="Q2" s="136">
        <v>4.2635402906208721</v>
      </c>
      <c r="R2" s="136">
        <v>4.0676841406768416</v>
      </c>
      <c r="S2" s="136">
        <v>4.179202092871158</v>
      </c>
      <c r="T2" s="136">
        <v>3.6302631578947366</v>
      </c>
      <c r="U2" s="136">
        <v>3.8489822718319107</v>
      </c>
      <c r="V2" s="136">
        <v>4.3971260613977794</v>
      </c>
      <c r="W2" s="136">
        <v>4.2830687830687832</v>
      </c>
      <c r="X2" s="136">
        <v>4.0179521276595747</v>
      </c>
      <c r="Y2" s="136">
        <v>4.0635648754914806</v>
      </c>
      <c r="Z2" s="136">
        <v>3.9947264337508241</v>
      </c>
      <c r="AA2" s="137">
        <v>3.7924901185770752</v>
      </c>
      <c r="AB2" s="143">
        <v>4.0384436179419545</v>
      </c>
      <c r="AC2" s="144"/>
    </row>
    <row r="3" spans="1:29" s="95" customFormat="1" ht="25.15" customHeight="1" x14ac:dyDescent="0.3">
      <c r="A3" s="98">
        <v>1651</v>
      </c>
      <c r="B3" s="99" t="s">
        <v>99</v>
      </c>
      <c r="C3" s="133">
        <v>43661</v>
      </c>
      <c r="D3" s="138">
        <v>3.8571428571428572</v>
      </c>
      <c r="E3" s="102">
        <v>3.0317460317460316</v>
      </c>
      <c r="F3" s="102">
        <v>2.596774193548387</v>
      </c>
      <c r="G3" s="102">
        <v>2.9365079365079363</v>
      </c>
      <c r="H3" s="102">
        <v>3.1746031746031744</v>
      </c>
      <c r="I3" s="102">
        <v>2.9682539682539684</v>
      </c>
      <c r="J3" s="102">
        <v>3.161290322580645</v>
      </c>
      <c r="K3" s="102">
        <v>3.3166666666666669</v>
      </c>
      <c r="L3" s="102">
        <v>3.3050847457627119</v>
      </c>
      <c r="M3" s="102">
        <v>3.6129032258064515</v>
      </c>
      <c r="N3" s="102">
        <v>2.596774193548387</v>
      </c>
      <c r="O3" s="102">
        <v>3.1451612903225805</v>
      </c>
      <c r="P3" s="102">
        <v>2.629032258064516</v>
      </c>
      <c r="Q3" s="102">
        <v>2.725806451612903</v>
      </c>
      <c r="R3" s="102">
        <v>3.1451612903225805</v>
      </c>
      <c r="S3" s="102">
        <v>2.935483870967742</v>
      </c>
      <c r="T3" s="102">
        <v>2.7419354838709675</v>
      </c>
      <c r="U3" s="102">
        <v>2.838709677419355</v>
      </c>
      <c r="V3" s="102">
        <v>3.225806451612903</v>
      </c>
      <c r="W3" s="102">
        <v>3.225806451612903</v>
      </c>
      <c r="X3" s="102">
        <v>2.806451612903226</v>
      </c>
      <c r="Y3" s="102">
        <v>3.3934426229508197</v>
      </c>
      <c r="Z3" s="102">
        <v>3.2096774193548385</v>
      </c>
      <c r="AA3" s="139">
        <v>3.0483870967741935</v>
      </c>
      <c r="AB3" s="145">
        <v>3.0414713738998191</v>
      </c>
      <c r="AC3" s="103"/>
    </row>
    <row r="4" spans="1:29" s="95" customFormat="1" ht="25.15" customHeight="1" x14ac:dyDescent="0.3">
      <c r="A4" s="98">
        <v>1652</v>
      </c>
      <c r="B4" s="99" t="s">
        <v>100</v>
      </c>
      <c r="C4" s="133">
        <v>43661</v>
      </c>
      <c r="D4" s="138">
        <v>4.3147853736089035</v>
      </c>
      <c r="E4" s="102">
        <v>3.90032154340836</v>
      </c>
      <c r="F4" s="102">
        <v>3.9830917874396135</v>
      </c>
      <c r="G4" s="102">
        <v>4.5523809523809522</v>
      </c>
      <c r="H4" s="102">
        <v>4.2163461538461542</v>
      </c>
      <c r="I4" s="102">
        <v>3.8048000000000002</v>
      </c>
      <c r="J4" s="102">
        <v>4.4162679425837323</v>
      </c>
      <c r="K4" s="102">
        <v>4.1511254019292601</v>
      </c>
      <c r="L4" s="102">
        <v>4.128329297820823</v>
      </c>
      <c r="M4" s="102">
        <v>4.5686900958466454</v>
      </c>
      <c r="N4" s="102">
        <v>4.118262268704747</v>
      </c>
      <c r="O4" s="102">
        <v>3.7592592592592591</v>
      </c>
      <c r="P4" s="102">
        <v>4.2831999999999999</v>
      </c>
      <c r="Q4" s="102">
        <v>4.5298869143780287</v>
      </c>
      <c r="R4" s="102">
        <v>4.2276422764227641</v>
      </c>
      <c r="S4" s="102">
        <v>4.4747798238590875</v>
      </c>
      <c r="T4" s="102">
        <v>3.8411290322580647</v>
      </c>
      <c r="U4" s="102">
        <v>4.0297666934835075</v>
      </c>
      <c r="V4" s="102">
        <v>4.5979216626698642</v>
      </c>
      <c r="W4" s="102">
        <v>4.471208434712084</v>
      </c>
      <c r="X4" s="102">
        <v>4.2228571428571424</v>
      </c>
      <c r="Y4" s="102">
        <v>4.1682692307692308</v>
      </c>
      <c r="Z4" s="102">
        <v>4.1437802907915993</v>
      </c>
      <c r="AA4" s="139">
        <v>3.9451612903225808</v>
      </c>
      <c r="AB4" s="145">
        <v>4.213257793015253</v>
      </c>
      <c r="AC4" s="103"/>
    </row>
    <row r="5" spans="1:29" s="95" customFormat="1" ht="25.15" customHeight="1" x14ac:dyDescent="0.3">
      <c r="A5" s="98">
        <v>1653</v>
      </c>
      <c r="B5" s="99" t="s">
        <v>101</v>
      </c>
      <c r="C5" s="133">
        <v>43661</v>
      </c>
      <c r="D5" s="138">
        <v>4.3558558558558556</v>
      </c>
      <c r="E5" s="102">
        <v>3.2669683257918551</v>
      </c>
      <c r="F5" s="102">
        <v>3.0681818181818183</v>
      </c>
      <c r="G5" s="102">
        <v>3.4144144144144146</v>
      </c>
      <c r="H5" s="102">
        <v>3.5135135135135136</v>
      </c>
      <c r="I5" s="102">
        <v>3.2297297297297298</v>
      </c>
      <c r="J5" s="102">
        <v>3.6055045871559632</v>
      </c>
      <c r="K5" s="102">
        <v>3.4862385321100917</v>
      </c>
      <c r="L5" s="102">
        <v>3.4583333333333335</v>
      </c>
      <c r="M5" s="102">
        <v>3.9634703196347032</v>
      </c>
      <c r="N5" s="102">
        <v>2.8944954128440368</v>
      </c>
      <c r="O5" s="102">
        <v>3.3073394495412844</v>
      </c>
      <c r="P5" s="102">
        <v>3.1843317972350231</v>
      </c>
      <c r="Q5" s="102">
        <v>3.1682242990654204</v>
      </c>
      <c r="R5" s="102">
        <v>3.4186046511627906</v>
      </c>
      <c r="S5" s="102">
        <v>2.8394495412844036</v>
      </c>
      <c r="T5" s="102">
        <v>2.6834862385321099</v>
      </c>
      <c r="U5" s="102">
        <v>3.1055045871559632</v>
      </c>
      <c r="V5" s="102">
        <v>3.5779816513761467</v>
      </c>
      <c r="W5" s="102">
        <v>3.5161290322580645</v>
      </c>
      <c r="X5" s="102">
        <v>3.2073732718894008</v>
      </c>
      <c r="Y5" s="102">
        <v>3.6497695852534564</v>
      </c>
      <c r="Z5" s="102">
        <v>3.3686635944700463</v>
      </c>
      <c r="AA5" s="139">
        <v>3.1296296296296298</v>
      </c>
      <c r="AB5" s="145">
        <v>3.3242591432429482</v>
      </c>
      <c r="AC5" s="103"/>
    </row>
    <row r="6" spans="1:29" s="95" customFormat="1" ht="25.15" customHeight="1" x14ac:dyDescent="0.3">
      <c r="A6" s="98">
        <v>1654</v>
      </c>
      <c r="B6" s="99" t="s">
        <v>102</v>
      </c>
      <c r="C6" s="133">
        <v>43661</v>
      </c>
      <c r="D6" s="138">
        <v>3.7575757575757578</v>
      </c>
      <c r="E6" s="102">
        <v>3</v>
      </c>
      <c r="F6" s="102">
        <v>2.96875</v>
      </c>
      <c r="G6" s="102">
        <v>3.0909090909090908</v>
      </c>
      <c r="H6" s="102">
        <v>3.1818181818181817</v>
      </c>
      <c r="I6" s="102">
        <v>3.0606060606060606</v>
      </c>
      <c r="J6" s="102">
        <v>3.4242424242424243</v>
      </c>
      <c r="K6" s="102">
        <v>3.2727272727272729</v>
      </c>
      <c r="L6" s="102">
        <v>3.2727272727272729</v>
      </c>
      <c r="M6" s="102">
        <v>3.5757575757575757</v>
      </c>
      <c r="N6" s="102">
        <v>2.6969696969696968</v>
      </c>
      <c r="O6" s="102">
        <v>3.2727272727272729</v>
      </c>
      <c r="P6" s="102">
        <v>2.9090909090909092</v>
      </c>
      <c r="Q6" s="102">
        <v>2.8787878787878789</v>
      </c>
      <c r="R6" s="102">
        <v>3</v>
      </c>
      <c r="S6" s="102">
        <v>3.2121212121212119</v>
      </c>
      <c r="T6" s="102">
        <v>2.8181818181818183</v>
      </c>
      <c r="U6" s="102">
        <v>2.7878787878787881</v>
      </c>
      <c r="V6" s="102">
        <v>3.2424242424242422</v>
      </c>
      <c r="W6" s="102">
        <v>2.9696969696969697</v>
      </c>
      <c r="X6" s="102">
        <v>2.7878787878787881</v>
      </c>
      <c r="Y6" s="102">
        <v>3.606060606060606</v>
      </c>
      <c r="Z6" s="102">
        <v>3.5151515151515151</v>
      </c>
      <c r="AA6" s="139">
        <v>3.0606060606060606</v>
      </c>
      <c r="AB6" s="145">
        <v>3.1215512921812936</v>
      </c>
      <c r="AC6" s="103"/>
    </row>
    <row r="7" spans="1:29" s="95" customFormat="1" ht="25.15" customHeight="1" x14ac:dyDescent="0.3">
      <c r="A7" s="98">
        <v>1655</v>
      </c>
      <c r="B7" s="99" t="s">
        <v>103</v>
      </c>
      <c r="C7" s="133">
        <v>43661</v>
      </c>
      <c r="D7" s="138">
        <v>3.9</v>
      </c>
      <c r="E7" s="102">
        <v>3.7</v>
      </c>
      <c r="F7" s="102">
        <v>3.6</v>
      </c>
      <c r="G7" s="102">
        <v>4.0999999999999996</v>
      </c>
      <c r="H7" s="102">
        <v>4.3</v>
      </c>
      <c r="I7" s="102">
        <v>3.8</v>
      </c>
      <c r="J7" s="102">
        <v>4.333333333333333</v>
      </c>
      <c r="K7" s="102">
        <v>4.333333333333333</v>
      </c>
      <c r="L7" s="102">
        <v>3.8888888888888888</v>
      </c>
      <c r="M7" s="102">
        <v>4.1111111111111107</v>
      </c>
      <c r="N7" s="102">
        <v>3.6666666666666665</v>
      </c>
      <c r="O7" s="102">
        <v>4</v>
      </c>
      <c r="P7" s="102">
        <v>3.8888888888888888</v>
      </c>
      <c r="Q7" s="102">
        <v>4.333333333333333</v>
      </c>
      <c r="R7" s="102">
        <v>4</v>
      </c>
      <c r="S7" s="102">
        <v>3.3333333333333335</v>
      </c>
      <c r="T7" s="102">
        <v>3.3333333333333335</v>
      </c>
      <c r="U7" s="102">
        <v>4</v>
      </c>
      <c r="V7" s="102">
        <v>4.4444444444444446</v>
      </c>
      <c r="W7" s="102">
        <v>4.2222222222222223</v>
      </c>
      <c r="X7" s="102">
        <v>4.1111111111111107</v>
      </c>
      <c r="Y7" s="102">
        <v>4.4444444444444446</v>
      </c>
      <c r="Z7" s="102">
        <v>3.8888888888888888</v>
      </c>
      <c r="AA7" s="139">
        <v>3.6666666666666665</v>
      </c>
      <c r="AB7" s="145">
        <v>3.9781062435467969</v>
      </c>
      <c r="AC7" s="103"/>
    </row>
    <row r="8" spans="1:29" s="95" customFormat="1" ht="25.15" customHeight="1" x14ac:dyDescent="0.3">
      <c r="A8" s="98">
        <v>1656</v>
      </c>
      <c r="B8" s="99" t="s">
        <v>104</v>
      </c>
      <c r="C8" s="133">
        <v>43661</v>
      </c>
      <c r="D8" s="138">
        <v>4.5</v>
      </c>
      <c r="E8" s="102">
        <v>3.9090909090909092</v>
      </c>
      <c r="F8" s="102">
        <v>3.8636363636363638</v>
      </c>
      <c r="G8" s="102">
        <v>4.6363636363636367</v>
      </c>
      <c r="H8" s="102">
        <v>4.3636363636363633</v>
      </c>
      <c r="I8" s="102">
        <v>3.9090909090909092</v>
      </c>
      <c r="J8" s="102">
        <v>4.4545454545454541</v>
      </c>
      <c r="K8" s="102">
        <v>4.3181818181818183</v>
      </c>
      <c r="L8" s="102">
        <v>4.1363636363636367</v>
      </c>
      <c r="M8" s="102">
        <v>4.5454545454545459</v>
      </c>
      <c r="N8" s="102">
        <v>3.9545454545454546</v>
      </c>
      <c r="O8" s="102">
        <v>3.9090909090909092</v>
      </c>
      <c r="P8" s="102">
        <v>3.9545454545454546</v>
      </c>
      <c r="Q8" s="102">
        <v>4.2727272727272725</v>
      </c>
      <c r="R8" s="102">
        <v>4.2727272727272725</v>
      </c>
      <c r="S8" s="102">
        <v>4.4090909090909092</v>
      </c>
      <c r="T8" s="102">
        <v>3.8181818181818183</v>
      </c>
      <c r="U8" s="102">
        <v>4</v>
      </c>
      <c r="V8" s="102">
        <v>4.5454545454545459</v>
      </c>
      <c r="W8" s="102">
        <v>4.6363636363636367</v>
      </c>
      <c r="X8" s="102">
        <v>4.1904761904761907</v>
      </c>
      <c r="Y8" s="102">
        <v>4.1428571428571432</v>
      </c>
      <c r="Z8" s="102">
        <v>4.2272727272727275</v>
      </c>
      <c r="AA8" s="139">
        <v>4</v>
      </c>
      <c r="AB8" s="145">
        <v>4.2093169102220438</v>
      </c>
      <c r="AC8" s="103"/>
    </row>
    <row r="9" spans="1:29" s="95" customFormat="1" ht="25.15" customHeight="1" x14ac:dyDescent="0.3">
      <c r="A9" s="98">
        <v>1657</v>
      </c>
      <c r="B9" s="99" t="s">
        <v>105</v>
      </c>
      <c r="C9" s="133">
        <v>43661</v>
      </c>
      <c r="D9" s="138">
        <v>3.9310344827586206</v>
      </c>
      <c r="E9" s="102">
        <v>3.7241379310344827</v>
      </c>
      <c r="F9" s="102">
        <v>3.1724137931034484</v>
      </c>
      <c r="G9" s="102">
        <v>3.8620689655172415</v>
      </c>
      <c r="H9" s="102">
        <v>3.7586206896551726</v>
      </c>
      <c r="I9" s="102">
        <v>3.3448275862068964</v>
      </c>
      <c r="J9" s="102">
        <v>4</v>
      </c>
      <c r="K9" s="102">
        <v>3.7241379310344827</v>
      </c>
      <c r="L9" s="102">
        <v>3.7586206896551726</v>
      </c>
      <c r="M9" s="102">
        <v>4.0357142857142856</v>
      </c>
      <c r="N9" s="102">
        <v>3.3103448275862069</v>
      </c>
      <c r="O9" s="102">
        <v>3.3103448275862069</v>
      </c>
      <c r="P9" s="102">
        <v>3.7241379310344827</v>
      </c>
      <c r="Q9" s="102">
        <v>3.896551724137931</v>
      </c>
      <c r="R9" s="102">
        <v>3.7586206896551726</v>
      </c>
      <c r="S9" s="102">
        <v>3.5517241379310347</v>
      </c>
      <c r="T9" s="102">
        <v>3.2068965517241379</v>
      </c>
      <c r="U9" s="102">
        <v>3.4482758620689653</v>
      </c>
      <c r="V9" s="102">
        <v>3.9310344827586206</v>
      </c>
      <c r="W9" s="102">
        <v>3.8620689655172415</v>
      </c>
      <c r="X9" s="102">
        <v>3.896551724137931</v>
      </c>
      <c r="Y9" s="102">
        <v>3.7857142857142856</v>
      </c>
      <c r="Z9" s="102">
        <v>3.6896551724137931</v>
      </c>
      <c r="AA9" s="139">
        <v>3.4482758620689653</v>
      </c>
      <c r="AB9" s="145">
        <v>3.6707913256346183</v>
      </c>
      <c r="AC9" s="103"/>
    </row>
    <row r="10" spans="1:29" s="95" customFormat="1" ht="25.15" customHeight="1" x14ac:dyDescent="0.3">
      <c r="A10" s="98">
        <v>1658</v>
      </c>
      <c r="B10" s="99" t="s">
        <v>106</v>
      </c>
      <c r="C10" s="133">
        <v>43661</v>
      </c>
      <c r="D10" s="138">
        <v>4.1803278688524594</v>
      </c>
      <c r="E10" s="102">
        <v>3.5901639344262297</v>
      </c>
      <c r="F10" s="102">
        <v>3.2333333333333334</v>
      </c>
      <c r="G10" s="102">
        <v>3.721311475409836</v>
      </c>
      <c r="H10" s="102">
        <v>3.7540983606557377</v>
      </c>
      <c r="I10" s="102">
        <v>3.4918032786885247</v>
      </c>
      <c r="J10" s="102">
        <v>3.8333333333333335</v>
      </c>
      <c r="K10" s="102">
        <v>3.9661016949152543</v>
      </c>
      <c r="L10" s="102">
        <v>3.8135593220338984</v>
      </c>
      <c r="M10" s="102">
        <v>4.2666666666666666</v>
      </c>
      <c r="N10" s="102">
        <v>3.25</v>
      </c>
      <c r="O10" s="102">
        <v>3.4666666666666668</v>
      </c>
      <c r="P10" s="102">
        <v>3.35</v>
      </c>
      <c r="Q10" s="102">
        <v>3.45</v>
      </c>
      <c r="R10" s="102">
        <v>3.6166666666666667</v>
      </c>
      <c r="S10" s="102">
        <v>3.8833333333333333</v>
      </c>
      <c r="T10" s="102">
        <v>3.3</v>
      </c>
      <c r="U10" s="102">
        <v>3.4666666666666668</v>
      </c>
      <c r="V10" s="102">
        <v>3.9666666666666668</v>
      </c>
      <c r="W10" s="102">
        <v>3.9333333333333331</v>
      </c>
      <c r="X10" s="102">
        <v>3.4333333333333331</v>
      </c>
      <c r="Y10" s="102">
        <v>3.6833333333333331</v>
      </c>
      <c r="Z10" s="102">
        <v>3.65</v>
      </c>
      <c r="AA10" s="139">
        <v>3.6666666666666665</v>
      </c>
      <c r="AB10" s="145">
        <v>3.6519334640864161</v>
      </c>
      <c r="AC10" s="103"/>
    </row>
    <row r="11" spans="1:29" s="95" customFormat="1" ht="25.15" customHeight="1" x14ac:dyDescent="0.3">
      <c r="A11" s="98">
        <v>1659</v>
      </c>
      <c r="B11" s="99" t="s">
        <v>107</v>
      </c>
      <c r="C11" s="133">
        <v>43661</v>
      </c>
      <c r="D11" s="138">
        <v>4.7142857142857144</v>
      </c>
      <c r="E11" s="102">
        <v>4</v>
      </c>
      <c r="F11" s="102">
        <v>4.3571428571428568</v>
      </c>
      <c r="G11" s="102">
        <v>4.0714285714285712</v>
      </c>
      <c r="H11" s="102">
        <v>4.4285714285714288</v>
      </c>
      <c r="I11" s="102">
        <v>4.1428571428571432</v>
      </c>
      <c r="J11" s="102">
        <v>4.2857142857142856</v>
      </c>
      <c r="K11" s="102">
        <v>4.7857142857142856</v>
      </c>
      <c r="L11" s="102">
        <v>4.6428571428571432</v>
      </c>
      <c r="M11" s="102">
        <v>4.7857142857142856</v>
      </c>
      <c r="N11" s="102">
        <v>3.3571428571428572</v>
      </c>
      <c r="O11" s="102">
        <v>4.4285714285714288</v>
      </c>
      <c r="P11" s="102">
        <v>3.4285714285714284</v>
      </c>
      <c r="Q11" s="102">
        <v>3.7857142857142856</v>
      </c>
      <c r="R11" s="102">
        <v>4.0714285714285712</v>
      </c>
      <c r="S11" s="102">
        <v>4</v>
      </c>
      <c r="T11" s="102">
        <v>4.1428571428571432</v>
      </c>
      <c r="U11" s="102">
        <v>3.9285714285714284</v>
      </c>
      <c r="V11" s="102">
        <v>4.4285714285714288</v>
      </c>
      <c r="W11" s="102">
        <v>4.3571428571428568</v>
      </c>
      <c r="X11" s="102">
        <v>4</v>
      </c>
      <c r="Y11" s="102">
        <v>4.6428571428571432</v>
      </c>
      <c r="Z11" s="102">
        <v>3.9285714285714284</v>
      </c>
      <c r="AA11" s="139">
        <v>4.4285714285714288</v>
      </c>
      <c r="AB11" s="145">
        <v>4.1851584301970428</v>
      </c>
      <c r="AC11" s="103"/>
    </row>
    <row r="12" spans="1:29" s="95" customFormat="1" ht="25.15" customHeight="1" x14ac:dyDescent="0.3">
      <c r="A12" s="98">
        <v>1660</v>
      </c>
      <c r="B12" s="99" t="s">
        <v>108</v>
      </c>
      <c r="C12" s="133">
        <v>43661</v>
      </c>
      <c r="D12" s="138">
        <v>4.2824601366742598</v>
      </c>
      <c r="E12" s="102">
        <v>3.9217491369390105</v>
      </c>
      <c r="F12" s="102">
        <v>4.0529953917050694</v>
      </c>
      <c r="G12" s="102">
        <v>4.5608646188850965</v>
      </c>
      <c r="H12" s="102">
        <v>4.2227324913892081</v>
      </c>
      <c r="I12" s="102">
        <v>3.8407789232531502</v>
      </c>
      <c r="J12" s="102">
        <v>4.3981693363844396</v>
      </c>
      <c r="K12" s="102">
        <v>4.1637831603229527</v>
      </c>
      <c r="L12" s="102">
        <v>4.1537572254335258</v>
      </c>
      <c r="M12" s="102">
        <v>4.5956471935853376</v>
      </c>
      <c r="N12" s="102">
        <v>4.1441753171856979</v>
      </c>
      <c r="O12" s="102">
        <v>3.784971098265896</v>
      </c>
      <c r="P12" s="102">
        <v>4.3137931034482762</v>
      </c>
      <c r="Q12" s="102">
        <v>4.5481997677119628</v>
      </c>
      <c r="R12" s="102">
        <v>4.2619324796274736</v>
      </c>
      <c r="S12" s="102">
        <v>4.4730195177956373</v>
      </c>
      <c r="T12" s="102">
        <v>3.8452655889145495</v>
      </c>
      <c r="U12" s="102">
        <v>4.0277136258660509</v>
      </c>
      <c r="V12" s="102">
        <v>4.6084959816303099</v>
      </c>
      <c r="W12" s="102">
        <v>4.4550758459743287</v>
      </c>
      <c r="X12" s="102">
        <v>4.2180539273153572</v>
      </c>
      <c r="Y12" s="102">
        <v>4.1864211737629455</v>
      </c>
      <c r="Z12" s="102">
        <v>4.1254355400696863</v>
      </c>
      <c r="AA12" s="139">
        <v>3.9444444444444446</v>
      </c>
      <c r="AB12" s="145">
        <v>4.2251087593176715</v>
      </c>
      <c r="AC12" s="103"/>
    </row>
    <row r="13" spans="1:29" s="95" customFormat="1" ht="25.15" customHeight="1" x14ac:dyDescent="0.3">
      <c r="A13" s="98">
        <v>1661</v>
      </c>
      <c r="B13" s="99" t="s">
        <v>109</v>
      </c>
      <c r="C13" s="133">
        <v>43661</v>
      </c>
      <c r="D13" s="138">
        <v>4.4042553191489358</v>
      </c>
      <c r="E13" s="102">
        <v>3.0425531914893615</v>
      </c>
      <c r="F13" s="102">
        <v>2.8297872340425534</v>
      </c>
      <c r="G13" s="102">
        <v>2.7659574468085109</v>
      </c>
      <c r="H13" s="102">
        <v>3.2553191489361701</v>
      </c>
      <c r="I13" s="102">
        <v>3.1063829787234041</v>
      </c>
      <c r="J13" s="102">
        <v>3.2</v>
      </c>
      <c r="K13" s="102">
        <v>3.4222222222222221</v>
      </c>
      <c r="L13" s="102">
        <v>3.3555555555555556</v>
      </c>
      <c r="M13" s="102">
        <v>3.5652173913043477</v>
      </c>
      <c r="N13" s="102">
        <v>2.2608695652173911</v>
      </c>
      <c r="O13" s="102">
        <v>2.8695652173913042</v>
      </c>
      <c r="P13" s="102">
        <v>2.8043478260869565</v>
      </c>
      <c r="Q13" s="102">
        <v>2.6956521739130435</v>
      </c>
      <c r="R13" s="102">
        <v>3.3333333333333335</v>
      </c>
      <c r="S13" s="102">
        <v>2.0652173913043477</v>
      </c>
      <c r="T13" s="102">
        <v>2.1739130434782608</v>
      </c>
      <c r="U13" s="102">
        <v>2.7608695652173911</v>
      </c>
      <c r="V13" s="102">
        <v>3.1304347826086958</v>
      </c>
      <c r="W13" s="102">
        <v>3.2826086956521738</v>
      </c>
      <c r="X13" s="102">
        <v>2.7391304347826089</v>
      </c>
      <c r="Y13" s="102">
        <v>3.5111111111111111</v>
      </c>
      <c r="Z13" s="102">
        <v>2.847826086956522</v>
      </c>
      <c r="AA13" s="139">
        <v>2.7826086956521738</v>
      </c>
      <c r="AB13" s="145">
        <v>2.9644362789041292</v>
      </c>
      <c r="AC13" s="103"/>
    </row>
    <row r="14" spans="1:29" s="95" customFormat="1" ht="25.15" customHeight="1" x14ac:dyDescent="0.3">
      <c r="A14" s="98">
        <v>1662</v>
      </c>
      <c r="B14" s="99" t="s">
        <v>110</v>
      </c>
      <c r="C14" s="133">
        <v>43661</v>
      </c>
      <c r="D14" s="138">
        <v>4.5999999999999996</v>
      </c>
      <c r="E14" s="102">
        <v>3.8</v>
      </c>
      <c r="F14" s="102">
        <v>3.5862068965517242</v>
      </c>
      <c r="G14" s="102">
        <v>4.32258064516129</v>
      </c>
      <c r="H14" s="102">
        <v>4.0333333333333332</v>
      </c>
      <c r="I14" s="102">
        <v>3.7333333333333334</v>
      </c>
      <c r="J14" s="102">
        <v>4.064516129032258</v>
      </c>
      <c r="K14" s="102">
        <v>3.7666666666666666</v>
      </c>
      <c r="L14" s="102">
        <v>3.7857142857142856</v>
      </c>
      <c r="M14" s="102">
        <v>4.354838709677419</v>
      </c>
      <c r="N14" s="102">
        <v>3.7666666666666666</v>
      </c>
      <c r="O14" s="102">
        <v>3.8333333333333335</v>
      </c>
      <c r="P14" s="102">
        <v>3.7</v>
      </c>
      <c r="Q14" s="102">
        <v>4</v>
      </c>
      <c r="R14" s="102">
        <v>3.7241379310344827</v>
      </c>
      <c r="S14" s="102">
        <v>4.1333333333333337</v>
      </c>
      <c r="T14" s="102">
        <v>3.6551724137931036</v>
      </c>
      <c r="U14" s="102">
        <v>3.8333333333333335</v>
      </c>
      <c r="V14" s="102">
        <v>4.258064516129032</v>
      </c>
      <c r="W14" s="102">
        <v>4.0999999999999996</v>
      </c>
      <c r="X14" s="102">
        <v>3.7241379310344827</v>
      </c>
      <c r="Y14" s="102">
        <v>3.967741935483871</v>
      </c>
      <c r="Z14" s="102">
        <v>3.9</v>
      </c>
      <c r="AA14" s="139">
        <v>3.7666666666666666</v>
      </c>
      <c r="AB14" s="145">
        <v>3.9258867264067874</v>
      </c>
      <c r="AC14" s="103"/>
    </row>
    <row r="15" spans="1:29" s="95" customFormat="1" ht="25.15" customHeight="1" x14ac:dyDescent="0.3">
      <c r="A15" s="98">
        <v>1663</v>
      </c>
      <c r="B15" s="99" t="s">
        <v>111</v>
      </c>
      <c r="C15" s="133">
        <v>43661</v>
      </c>
      <c r="D15" s="138">
        <v>4.3484848484848486</v>
      </c>
      <c r="E15" s="102">
        <v>3.476923076923077</v>
      </c>
      <c r="F15" s="102">
        <v>3.2272727272727271</v>
      </c>
      <c r="G15" s="102">
        <v>4.4393939393939394</v>
      </c>
      <c r="H15" s="102">
        <v>3.8787878787878789</v>
      </c>
      <c r="I15" s="102">
        <v>3.3333333333333335</v>
      </c>
      <c r="J15" s="102">
        <v>4.2878787878787881</v>
      </c>
      <c r="K15" s="102">
        <v>3.7575757575757578</v>
      </c>
      <c r="L15" s="102">
        <v>3.625</v>
      </c>
      <c r="M15" s="102">
        <v>4.3030303030303028</v>
      </c>
      <c r="N15" s="102">
        <v>3.8787878787878789</v>
      </c>
      <c r="O15" s="102">
        <v>3.4242424242424243</v>
      </c>
      <c r="P15" s="102">
        <v>4.166666666666667</v>
      </c>
      <c r="Q15" s="102">
        <v>4.3484848484848486</v>
      </c>
      <c r="R15" s="102">
        <v>3.7121212121212119</v>
      </c>
      <c r="S15" s="102">
        <v>4.4090909090909092</v>
      </c>
      <c r="T15" s="102">
        <v>3.3484848484848486</v>
      </c>
      <c r="U15" s="102">
        <v>3.5757575757575757</v>
      </c>
      <c r="V15" s="102">
        <v>4.4393939393939394</v>
      </c>
      <c r="W15" s="102">
        <v>4.2615384615384615</v>
      </c>
      <c r="X15" s="102">
        <v>4</v>
      </c>
      <c r="Y15" s="102">
        <v>3.6666666666666665</v>
      </c>
      <c r="Z15" s="102">
        <v>4</v>
      </c>
      <c r="AA15" s="139">
        <v>3.3484848484848486</v>
      </c>
      <c r="AB15" s="145">
        <v>3.8998248692917459</v>
      </c>
      <c r="AC15" s="103"/>
    </row>
    <row r="16" spans="1:29" s="95" customFormat="1" ht="25.15" customHeight="1" x14ac:dyDescent="0.3">
      <c r="A16" s="98">
        <v>1664</v>
      </c>
      <c r="B16" s="99" t="s">
        <v>112</v>
      </c>
      <c r="C16" s="133">
        <v>43661</v>
      </c>
      <c r="D16" s="138">
        <v>4.4254385964912277</v>
      </c>
      <c r="E16" s="102">
        <v>3.8928571428571428</v>
      </c>
      <c r="F16" s="102">
        <v>4.0044642857142856</v>
      </c>
      <c r="G16" s="102">
        <v>4.4956140350877192</v>
      </c>
      <c r="H16" s="102">
        <v>4.3066666666666666</v>
      </c>
      <c r="I16" s="102">
        <v>3.7955555555555556</v>
      </c>
      <c r="J16" s="102">
        <v>4.4757709251101323</v>
      </c>
      <c r="K16" s="102">
        <v>4.1428571428571432</v>
      </c>
      <c r="L16" s="102">
        <v>4.1524663677130045</v>
      </c>
      <c r="M16" s="102">
        <v>4.5110132158590313</v>
      </c>
      <c r="N16" s="102">
        <v>4.1116071428571432</v>
      </c>
      <c r="O16" s="102">
        <v>3.76</v>
      </c>
      <c r="P16" s="102">
        <v>4.2422907488986787</v>
      </c>
      <c r="Q16" s="102">
        <v>4.4508928571428568</v>
      </c>
      <c r="R16" s="102">
        <v>4.3257918552036196</v>
      </c>
      <c r="S16" s="102">
        <v>4.3539823008849554</v>
      </c>
      <c r="T16" s="102">
        <v>3.8071748878923768</v>
      </c>
      <c r="U16" s="102">
        <v>4.1155555555555559</v>
      </c>
      <c r="V16" s="102">
        <v>4.5506607929515415</v>
      </c>
      <c r="W16" s="102">
        <v>4.5178571428571432</v>
      </c>
      <c r="X16" s="102">
        <v>4.2376681614349776</v>
      </c>
      <c r="Y16" s="102">
        <v>4.251101321585903</v>
      </c>
      <c r="Z16" s="102">
        <v>4.1830357142857144</v>
      </c>
      <c r="AA16" s="139">
        <v>4.0892857142857144</v>
      </c>
      <c r="AB16" s="145">
        <v>4.2252064548069033</v>
      </c>
      <c r="AC16" s="103"/>
    </row>
    <row r="17" spans="1:29" s="95" customFormat="1" ht="25.15" customHeight="1" x14ac:dyDescent="0.3">
      <c r="A17" s="98">
        <v>1665</v>
      </c>
      <c r="B17" s="99" t="s">
        <v>113</v>
      </c>
      <c r="C17" s="133">
        <v>43661</v>
      </c>
      <c r="D17" s="138">
        <v>4.2241379310344831</v>
      </c>
      <c r="E17" s="102">
        <v>3.1724137931034484</v>
      </c>
      <c r="F17" s="102">
        <v>2.8596491228070176</v>
      </c>
      <c r="G17" s="102">
        <v>3.4655172413793105</v>
      </c>
      <c r="H17" s="102">
        <v>3.3275862068965516</v>
      </c>
      <c r="I17" s="102">
        <v>3.0172413793103448</v>
      </c>
      <c r="J17" s="102">
        <v>3.5344827586206895</v>
      </c>
      <c r="K17" s="102">
        <v>3.3620689655172415</v>
      </c>
      <c r="L17" s="102">
        <v>3.396551724137931</v>
      </c>
      <c r="M17" s="102">
        <v>3.9655172413793105</v>
      </c>
      <c r="N17" s="102">
        <v>3.0517241379310347</v>
      </c>
      <c r="O17" s="102">
        <v>3.1551724137931036</v>
      </c>
      <c r="P17" s="102">
        <v>3.1896551724137931</v>
      </c>
      <c r="Q17" s="102">
        <v>3.396551724137931</v>
      </c>
      <c r="R17" s="102">
        <v>3.3392857142857144</v>
      </c>
      <c r="S17" s="102">
        <v>3.5689655172413794</v>
      </c>
      <c r="T17" s="102">
        <v>3.0517241379310347</v>
      </c>
      <c r="U17" s="102">
        <v>3.2241379310344827</v>
      </c>
      <c r="V17" s="102">
        <v>3.7413793103448274</v>
      </c>
      <c r="W17" s="102">
        <v>3.7068965517241379</v>
      </c>
      <c r="X17" s="102">
        <v>3.5</v>
      </c>
      <c r="Y17" s="102">
        <v>3.5</v>
      </c>
      <c r="Z17" s="102">
        <v>3.5344827586206895</v>
      </c>
      <c r="AA17" s="139">
        <v>3.1754385964912282</v>
      </c>
      <c r="AB17" s="145">
        <v>3.3827782563520921</v>
      </c>
      <c r="AC17" s="103"/>
    </row>
    <row r="18" spans="1:29" s="95" customFormat="1" ht="25.15" customHeight="1" x14ac:dyDescent="0.3">
      <c r="A18" s="98">
        <v>1666</v>
      </c>
      <c r="B18" s="99" t="s">
        <v>114</v>
      </c>
      <c r="C18" s="133">
        <v>43661</v>
      </c>
      <c r="D18" s="138">
        <v>4.4029850746268657</v>
      </c>
      <c r="E18" s="102">
        <v>3.2272727272727271</v>
      </c>
      <c r="F18" s="102">
        <v>2.9090909090909092</v>
      </c>
      <c r="G18" s="102">
        <v>3.6716417910447761</v>
      </c>
      <c r="H18" s="102">
        <v>3.4029850746268657</v>
      </c>
      <c r="I18" s="102">
        <v>3.08955223880597</v>
      </c>
      <c r="J18" s="102">
        <v>3.7272727272727271</v>
      </c>
      <c r="K18" s="102">
        <v>3.393939393939394</v>
      </c>
      <c r="L18" s="102">
        <v>3.3692307692307693</v>
      </c>
      <c r="M18" s="102">
        <v>4.1212121212121211</v>
      </c>
      <c r="N18" s="102">
        <v>3.0769230769230771</v>
      </c>
      <c r="O18" s="102">
        <v>3.2769230769230768</v>
      </c>
      <c r="P18" s="102">
        <v>3.3384615384615386</v>
      </c>
      <c r="Q18" s="102">
        <v>3.4444444444444446</v>
      </c>
      <c r="R18" s="102">
        <v>3.296875</v>
      </c>
      <c r="S18" s="102">
        <v>2.5846153846153848</v>
      </c>
      <c r="T18" s="102">
        <v>2.7538461538461538</v>
      </c>
      <c r="U18" s="102">
        <v>3.1384615384615384</v>
      </c>
      <c r="V18" s="102">
        <v>3.6615384615384614</v>
      </c>
      <c r="W18" s="102">
        <v>3.5846153846153848</v>
      </c>
      <c r="X18" s="102">
        <v>3.3076923076923075</v>
      </c>
      <c r="Y18" s="102">
        <v>3.6</v>
      </c>
      <c r="Z18" s="102">
        <v>3.523076923076923</v>
      </c>
      <c r="AA18" s="139">
        <v>2.90625</v>
      </c>
      <c r="AB18" s="145">
        <v>3.3455462651806451</v>
      </c>
      <c r="AC18" s="103"/>
    </row>
    <row r="19" spans="1:29" s="95" customFormat="1" ht="25.15" customHeight="1" x14ac:dyDescent="0.3">
      <c r="A19" s="98">
        <v>1667</v>
      </c>
      <c r="B19" s="99" t="s">
        <v>115</v>
      </c>
      <c r="C19" s="133">
        <v>43661</v>
      </c>
      <c r="D19" s="138">
        <v>2</v>
      </c>
      <c r="E19" s="102">
        <v>2.8888888888888888</v>
      </c>
      <c r="F19" s="102">
        <v>2.3333333333333335</v>
      </c>
      <c r="G19" s="102">
        <v>2</v>
      </c>
      <c r="H19" s="102">
        <v>2.1111111111111112</v>
      </c>
      <c r="I19" s="102">
        <v>2.4444444444444446</v>
      </c>
      <c r="J19" s="102">
        <v>2.7777777777777777</v>
      </c>
      <c r="K19" s="102">
        <v>3</v>
      </c>
      <c r="L19" s="102">
        <v>3.2222222222222223</v>
      </c>
      <c r="M19" s="102">
        <v>3.1111111111111112</v>
      </c>
      <c r="N19" s="102">
        <v>2.3333333333333335</v>
      </c>
      <c r="O19" s="102">
        <v>3</v>
      </c>
      <c r="P19" s="102">
        <v>2.1111111111111112</v>
      </c>
      <c r="Q19" s="102">
        <v>2.2222222222222223</v>
      </c>
      <c r="R19" s="102">
        <v>1.8888888888888888</v>
      </c>
      <c r="S19" s="102">
        <v>3.5555555555555554</v>
      </c>
      <c r="T19" s="102">
        <v>3.2222222222222223</v>
      </c>
      <c r="U19" s="102">
        <v>2.2222222222222223</v>
      </c>
      <c r="V19" s="102">
        <v>2.3333333333333335</v>
      </c>
      <c r="W19" s="102">
        <v>1.8888888888888888</v>
      </c>
      <c r="X19" s="102">
        <v>2.2222222222222223</v>
      </c>
      <c r="Y19" s="102">
        <v>3.5555555555555554</v>
      </c>
      <c r="Z19" s="102">
        <v>3.5555555555555554</v>
      </c>
      <c r="AA19" s="139">
        <v>2.8888888888888888</v>
      </c>
      <c r="AB19" s="145">
        <v>2.6141618607808845</v>
      </c>
      <c r="AC19" s="103"/>
    </row>
    <row r="20" spans="1:29" s="95" customFormat="1" ht="25.15" customHeight="1" x14ac:dyDescent="0.3">
      <c r="A20" s="98">
        <v>1668</v>
      </c>
      <c r="B20" s="99" t="s">
        <v>116</v>
      </c>
      <c r="C20" s="133">
        <v>43661</v>
      </c>
      <c r="D20" s="138">
        <v>4.8571428571428568</v>
      </c>
      <c r="E20" s="102">
        <v>4</v>
      </c>
      <c r="F20" s="102">
        <v>3.8571428571428572</v>
      </c>
      <c r="G20" s="102">
        <v>4.7142857142857144</v>
      </c>
      <c r="H20" s="102">
        <v>4.1428571428571432</v>
      </c>
      <c r="I20" s="102">
        <v>3.5714285714285716</v>
      </c>
      <c r="J20" s="102">
        <v>4.4285714285714288</v>
      </c>
      <c r="K20" s="102">
        <v>4.4285714285714288</v>
      </c>
      <c r="L20" s="102">
        <v>4.2857142857142856</v>
      </c>
      <c r="M20" s="102">
        <v>4.8571428571428568</v>
      </c>
      <c r="N20" s="102">
        <v>4</v>
      </c>
      <c r="O20" s="102">
        <v>3.4285714285714284</v>
      </c>
      <c r="P20" s="102">
        <v>4.4285714285714288</v>
      </c>
      <c r="Q20" s="102">
        <v>4.2857142857142856</v>
      </c>
      <c r="R20" s="102">
        <v>4</v>
      </c>
      <c r="S20" s="102">
        <v>4.5714285714285712</v>
      </c>
      <c r="T20" s="102">
        <v>3.4285714285714284</v>
      </c>
      <c r="U20" s="102">
        <v>3.8571428571428572</v>
      </c>
      <c r="V20" s="102">
        <v>4.4285714285714288</v>
      </c>
      <c r="W20" s="102">
        <v>4.1428571428571432</v>
      </c>
      <c r="X20" s="102">
        <v>4</v>
      </c>
      <c r="Y20" s="102">
        <v>4.4285714285714288</v>
      </c>
      <c r="Z20" s="102">
        <v>4.2857142857142856</v>
      </c>
      <c r="AA20" s="139">
        <v>4.1428571428571432</v>
      </c>
      <c r="AB20" s="145">
        <v>4.1882161611306667</v>
      </c>
      <c r="AC20" s="103"/>
    </row>
    <row r="21" spans="1:29" s="95" customFormat="1" ht="25.15" customHeight="1" x14ac:dyDescent="0.3">
      <c r="A21" s="98">
        <v>1669</v>
      </c>
      <c r="B21" s="99" t="s">
        <v>117</v>
      </c>
      <c r="C21" s="133">
        <v>43661</v>
      </c>
      <c r="D21" s="138">
        <v>4.2352941176470589</v>
      </c>
      <c r="E21" s="102">
        <v>2.6470588235294117</v>
      </c>
      <c r="F21" s="102">
        <v>2.9375</v>
      </c>
      <c r="G21" s="102">
        <v>3</v>
      </c>
      <c r="H21" s="102">
        <v>3.3529411764705883</v>
      </c>
      <c r="I21" s="102">
        <v>3.1764705882352939</v>
      </c>
      <c r="J21" s="102">
        <v>3.3529411764705883</v>
      </c>
      <c r="K21" s="102">
        <v>2.9411764705882355</v>
      </c>
      <c r="L21" s="102">
        <v>2.8823529411764706</v>
      </c>
      <c r="M21" s="102">
        <v>3.2941176470588234</v>
      </c>
      <c r="N21" s="102">
        <v>2.3529411764705883</v>
      </c>
      <c r="O21" s="102">
        <v>3.3529411764705883</v>
      </c>
      <c r="P21" s="102">
        <v>2.7058823529411766</v>
      </c>
      <c r="Q21" s="102">
        <v>2.6470588235294117</v>
      </c>
      <c r="R21" s="102">
        <v>3.1764705882352939</v>
      </c>
      <c r="S21" s="102">
        <v>2.4705882352941178</v>
      </c>
      <c r="T21" s="102">
        <v>2.3529411764705883</v>
      </c>
      <c r="U21" s="102">
        <v>2.6470588235294117</v>
      </c>
      <c r="V21" s="102">
        <v>3.2352941176470589</v>
      </c>
      <c r="W21" s="102">
        <v>3.0588235294117645</v>
      </c>
      <c r="X21" s="102">
        <v>2.5882352941176472</v>
      </c>
      <c r="Y21" s="102">
        <v>3.2941176470588234</v>
      </c>
      <c r="Z21" s="102">
        <v>3.1764705882352939</v>
      </c>
      <c r="AA21" s="139">
        <v>2.7058823529411766</v>
      </c>
      <c r="AB21" s="145">
        <v>2.9508757884709653</v>
      </c>
      <c r="AC21" s="103"/>
    </row>
    <row r="22" spans="1:29" s="95" customFormat="1" ht="25.15" customHeight="1" x14ac:dyDescent="0.3">
      <c r="A22" s="98">
        <v>1670</v>
      </c>
      <c r="B22" s="99" t="s">
        <v>118</v>
      </c>
      <c r="C22" s="133">
        <v>43661</v>
      </c>
      <c r="D22" s="138">
        <v>3.6666666666666665</v>
      </c>
      <c r="E22" s="102">
        <v>3.5</v>
      </c>
      <c r="F22" s="102">
        <v>3.5</v>
      </c>
      <c r="G22" s="102">
        <v>4.333333333333333</v>
      </c>
      <c r="H22" s="102">
        <v>4.166666666666667</v>
      </c>
      <c r="I22" s="102">
        <v>3.5</v>
      </c>
      <c r="J22" s="102">
        <v>4.333333333333333</v>
      </c>
      <c r="K22" s="102">
        <v>4.333333333333333</v>
      </c>
      <c r="L22" s="102">
        <v>3.6666666666666665</v>
      </c>
      <c r="M22" s="102">
        <v>4.333333333333333</v>
      </c>
      <c r="N22" s="102">
        <v>3.3333333333333335</v>
      </c>
      <c r="O22" s="102">
        <v>3.5</v>
      </c>
      <c r="P22" s="102">
        <v>3.6666666666666665</v>
      </c>
      <c r="Q22" s="102">
        <v>4.333333333333333</v>
      </c>
      <c r="R22" s="102">
        <v>3.8333333333333335</v>
      </c>
      <c r="S22" s="102">
        <v>4</v>
      </c>
      <c r="T22" s="102">
        <v>3.5</v>
      </c>
      <c r="U22" s="102">
        <v>3.8333333333333335</v>
      </c>
      <c r="V22" s="102">
        <v>4.5</v>
      </c>
      <c r="W22" s="102">
        <v>4.166666666666667</v>
      </c>
      <c r="X22" s="102">
        <v>4.166666666666667</v>
      </c>
      <c r="Y22" s="102">
        <v>4.333333333333333</v>
      </c>
      <c r="Z22" s="102">
        <v>3.6666666666666665</v>
      </c>
      <c r="AA22" s="139">
        <v>3.3333333333333335</v>
      </c>
      <c r="AB22" s="145">
        <v>3.9082624157751717</v>
      </c>
      <c r="AC22" s="103"/>
    </row>
    <row r="23" spans="1:29" s="95" customFormat="1" ht="25.15" customHeight="1" x14ac:dyDescent="0.3">
      <c r="A23" s="98">
        <v>1671</v>
      </c>
      <c r="B23" s="99" t="s">
        <v>119</v>
      </c>
      <c r="C23" s="133">
        <v>43661</v>
      </c>
      <c r="D23" s="138">
        <v>3.9090909090909092</v>
      </c>
      <c r="E23" s="102">
        <v>3.8181818181818183</v>
      </c>
      <c r="F23" s="102">
        <v>3.1818181818181817</v>
      </c>
      <c r="G23" s="102">
        <v>4.2727272727272725</v>
      </c>
      <c r="H23" s="102">
        <v>3.9090909090909092</v>
      </c>
      <c r="I23" s="102">
        <v>3.1818181818181817</v>
      </c>
      <c r="J23" s="102">
        <v>4.2727272727272725</v>
      </c>
      <c r="K23" s="102">
        <v>4.1818181818181817</v>
      </c>
      <c r="L23" s="102">
        <v>4.0909090909090908</v>
      </c>
      <c r="M23" s="102">
        <v>4.3</v>
      </c>
      <c r="N23" s="102">
        <v>3.3636363636363638</v>
      </c>
      <c r="O23" s="102">
        <v>3</v>
      </c>
      <c r="P23" s="102">
        <v>4.1818181818181817</v>
      </c>
      <c r="Q23" s="102">
        <v>4.1818181818181817</v>
      </c>
      <c r="R23" s="102">
        <v>4.3636363636363633</v>
      </c>
      <c r="S23" s="102">
        <v>4.3636363636363633</v>
      </c>
      <c r="T23" s="102">
        <v>3.6363636363636362</v>
      </c>
      <c r="U23" s="102">
        <v>3.9090909090909092</v>
      </c>
      <c r="V23" s="102">
        <v>4.1818181818181817</v>
      </c>
      <c r="W23" s="102">
        <v>4.0909090909090908</v>
      </c>
      <c r="X23" s="102">
        <v>4.0909090909090908</v>
      </c>
      <c r="Y23" s="102">
        <v>3.8181818181818183</v>
      </c>
      <c r="Z23" s="102">
        <v>4</v>
      </c>
      <c r="AA23" s="139">
        <v>3.7272727272727271</v>
      </c>
      <c r="AB23" s="145">
        <v>3.9305741645156567</v>
      </c>
      <c r="AC23" s="103"/>
    </row>
    <row r="24" spans="1:29" s="95" customFormat="1" ht="25.15" customHeight="1" x14ac:dyDescent="0.3">
      <c r="A24" s="98">
        <v>1672</v>
      </c>
      <c r="B24" s="99" t="s">
        <v>120</v>
      </c>
      <c r="C24" s="133">
        <v>43661</v>
      </c>
      <c r="D24" s="138">
        <v>4.0625</v>
      </c>
      <c r="E24" s="102">
        <v>3.6875</v>
      </c>
      <c r="F24" s="102">
        <v>3.1875</v>
      </c>
      <c r="G24" s="102">
        <v>3.6875</v>
      </c>
      <c r="H24" s="102">
        <v>3.75</v>
      </c>
      <c r="I24" s="102">
        <v>3.5625</v>
      </c>
      <c r="J24" s="102">
        <v>3.875</v>
      </c>
      <c r="K24" s="102">
        <v>3.5</v>
      </c>
      <c r="L24" s="102">
        <v>3.625</v>
      </c>
      <c r="M24" s="102">
        <v>4</v>
      </c>
      <c r="N24" s="102">
        <v>3.3125</v>
      </c>
      <c r="O24" s="102">
        <v>3.625</v>
      </c>
      <c r="P24" s="102">
        <v>3.5</v>
      </c>
      <c r="Q24" s="102">
        <v>3.75</v>
      </c>
      <c r="R24" s="102">
        <v>3.4375</v>
      </c>
      <c r="S24" s="102">
        <v>3.125</v>
      </c>
      <c r="T24" s="102">
        <v>3</v>
      </c>
      <c r="U24" s="102">
        <v>3.1875</v>
      </c>
      <c r="V24" s="102">
        <v>3.875</v>
      </c>
      <c r="W24" s="102">
        <v>3.75</v>
      </c>
      <c r="X24" s="102">
        <v>3.75</v>
      </c>
      <c r="Y24" s="102">
        <v>3.875</v>
      </c>
      <c r="Z24" s="102">
        <v>3.5625</v>
      </c>
      <c r="AA24" s="139">
        <v>3.3125</v>
      </c>
      <c r="AB24" s="145">
        <v>3.5709748947578972</v>
      </c>
      <c r="AC24" s="103"/>
    </row>
    <row r="25" spans="1:29" s="95" customFormat="1" ht="25.15" customHeight="1" x14ac:dyDescent="0.3">
      <c r="A25" s="98">
        <v>1673</v>
      </c>
      <c r="B25" s="99" t="s">
        <v>121</v>
      </c>
      <c r="C25" s="133">
        <v>43661</v>
      </c>
      <c r="D25" s="138">
        <v>3.5909090909090908</v>
      </c>
      <c r="E25" s="102">
        <v>3.0454545454545454</v>
      </c>
      <c r="F25" s="102">
        <v>2.4761904761904763</v>
      </c>
      <c r="G25" s="102">
        <v>2.9545454545454546</v>
      </c>
      <c r="H25" s="102">
        <v>3.2272727272727271</v>
      </c>
      <c r="I25" s="102">
        <v>3</v>
      </c>
      <c r="J25" s="102">
        <v>3.1904761904761907</v>
      </c>
      <c r="K25" s="102">
        <v>3.5</v>
      </c>
      <c r="L25" s="102">
        <v>3.35</v>
      </c>
      <c r="M25" s="102">
        <v>3.9047619047619047</v>
      </c>
      <c r="N25" s="102">
        <v>2.4761904761904763</v>
      </c>
      <c r="O25" s="102">
        <v>2.9047619047619047</v>
      </c>
      <c r="P25" s="102">
        <v>2.4761904761904763</v>
      </c>
      <c r="Q25" s="102">
        <v>2.4285714285714284</v>
      </c>
      <c r="R25" s="102">
        <v>3.3333333333333335</v>
      </c>
      <c r="S25" s="102">
        <v>3.0476190476190474</v>
      </c>
      <c r="T25" s="102">
        <v>2.4761904761904763</v>
      </c>
      <c r="U25" s="102">
        <v>2.6666666666666665</v>
      </c>
      <c r="V25" s="102">
        <v>3.1904761904761907</v>
      </c>
      <c r="W25" s="102">
        <v>3.2857142857142856</v>
      </c>
      <c r="X25" s="102">
        <v>2.6190476190476191</v>
      </c>
      <c r="Y25" s="102">
        <v>3.1428571428571428</v>
      </c>
      <c r="Z25" s="102">
        <v>3</v>
      </c>
      <c r="AA25" s="139">
        <v>3.0952380952380953</v>
      </c>
      <c r="AB25" s="145">
        <v>2.9894061976432544</v>
      </c>
      <c r="AC25" s="103"/>
    </row>
    <row r="26" spans="1:29" s="95" customFormat="1" ht="25.15" customHeight="1" x14ac:dyDescent="0.3">
      <c r="A26" s="98">
        <v>1674</v>
      </c>
      <c r="B26" s="99" t="s">
        <v>122</v>
      </c>
      <c r="C26" s="133">
        <v>43661</v>
      </c>
      <c r="D26" s="138">
        <v>4.4838709677419351</v>
      </c>
      <c r="E26" s="102">
        <v>3.903225806451613</v>
      </c>
      <c r="F26" s="102">
        <v>3.6774193548387095</v>
      </c>
      <c r="G26" s="102">
        <v>4.354838709677419</v>
      </c>
      <c r="H26" s="102">
        <v>4.032258064516129</v>
      </c>
      <c r="I26" s="102">
        <v>3.774193548387097</v>
      </c>
      <c r="J26" s="102">
        <v>4.290322580645161</v>
      </c>
      <c r="K26" s="102">
        <v>4.193548387096774</v>
      </c>
      <c r="L26" s="102">
        <v>4.096774193548387</v>
      </c>
      <c r="M26" s="102">
        <v>4.4838709677419351</v>
      </c>
      <c r="N26" s="102">
        <v>3.870967741935484</v>
      </c>
      <c r="O26" s="102">
        <v>3.806451612903226</v>
      </c>
      <c r="P26" s="102">
        <v>3.967741935483871</v>
      </c>
      <c r="Q26" s="102">
        <v>4.32258064516129</v>
      </c>
      <c r="R26" s="102">
        <v>3.774193548387097</v>
      </c>
      <c r="S26" s="102">
        <v>4.5483870967741939</v>
      </c>
      <c r="T26" s="102">
        <v>4.032258064516129</v>
      </c>
      <c r="U26" s="102">
        <v>3.967741935483871</v>
      </c>
      <c r="V26" s="102">
        <v>4.4516129032258061</v>
      </c>
      <c r="W26" s="102">
        <v>4.387096774193548</v>
      </c>
      <c r="X26" s="102">
        <v>4</v>
      </c>
      <c r="Y26" s="102">
        <v>3.967741935483871</v>
      </c>
      <c r="Z26" s="102">
        <v>4.129032258064516</v>
      </c>
      <c r="AA26" s="139">
        <v>3.870967741935484</v>
      </c>
      <c r="AB26" s="145">
        <v>4.1005714459809388</v>
      </c>
      <c r="AC26" s="103"/>
    </row>
    <row r="27" spans="1:29" s="95" customFormat="1" ht="25.15" customHeight="1" x14ac:dyDescent="0.3">
      <c r="A27" s="98">
        <v>1675</v>
      </c>
      <c r="B27" s="99" t="s">
        <v>123</v>
      </c>
      <c r="C27" s="133">
        <v>43661</v>
      </c>
      <c r="D27" s="138">
        <v>4.625</v>
      </c>
      <c r="E27" s="102">
        <v>3.875</v>
      </c>
      <c r="F27" s="102">
        <v>3.5</v>
      </c>
      <c r="G27" s="102">
        <v>3.375</v>
      </c>
      <c r="H27" s="102">
        <v>4.125</v>
      </c>
      <c r="I27" s="102">
        <v>3.75</v>
      </c>
      <c r="J27" s="102">
        <v>3.75</v>
      </c>
      <c r="K27" s="102">
        <v>4.25</v>
      </c>
      <c r="L27" s="102">
        <v>3.875</v>
      </c>
      <c r="M27" s="102">
        <v>4.375</v>
      </c>
      <c r="N27" s="102">
        <v>2.875</v>
      </c>
      <c r="O27" s="102">
        <v>3.625</v>
      </c>
      <c r="P27" s="102">
        <v>3.25</v>
      </c>
      <c r="Q27" s="102">
        <v>2.75</v>
      </c>
      <c r="R27" s="102">
        <v>3.75</v>
      </c>
      <c r="S27" s="102">
        <v>3.5</v>
      </c>
      <c r="T27" s="102">
        <v>2.625</v>
      </c>
      <c r="U27" s="102">
        <v>3.625</v>
      </c>
      <c r="V27" s="102">
        <v>4.125</v>
      </c>
      <c r="W27" s="102">
        <v>3.875</v>
      </c>
      <c r="X27" s="102">
        <v>3.375</v>
      </c>
      <c r="Y27" s="102">
        <v>4</v>
      </c>
      <c r="Z27" s="102">
        <v>3.5</v>
      </c>
      <c r="AA27" s="139">
        <v>4.375</v>
      </c>
      <c r="AB27" s="145">
        <v>3.6616524935969879</v>
      </c>
      <c r="AC27" s="103"/>
    </row>
    <row r="28" spans="1:29" s="95" customFormat="1" ht="25.15" customHeight="1" x14ac:dyDescent="0.3">
      <c r="A28" s="98">
        <v>1676</v>
      </c>
      <c r="B28" s="99" t="s">
        <v>124</v>
      </c>
      <c r="C28" s="133">
        <v>43661</v>
      </c>
      <c r="D28" s="138">
        <v>4.4444444444444446</v>
      </c>
      <c r="E28" s="102">
        <v>2.1111111111111112</v>
      </c>
      <c r="F28" s="102">
        <v>1.4444444444444444</v>
      </c>
      <c r="G28" s="102">
        <v>2.3333333333333335</v>
      </c>
      <c r="H28" s="102">
        <v>2.3333333333333335</v>
      </c>
      <c r="I28" s="102">
        <v>1.8888888888888888</v>
      </c>
      <c r="J28" s="102">
        <v>2.4444444444444446</v>
      </c>
      <c r="K28" s="102">
        <v>2.7777777777777777</v>
      </c>
      <c r="L28" s="102">
        <v>2.6666666666666665</v>
      </c>
      <c r="M28" s="102">
        <v>2.7777777777777777</v>
      </c>
      <c r="N28" s="102">
        <v>1.5555555555555556</v>
      </c>
      <c r="O28" s="102">
        <v>1.8888888888888888</v>
      </c>
      <c r="P28" s="102">
        <v>2.1111111111111112</v>
      </c>
      <c r="Q28" s="102">
        <v>2.4444444444444446</v>
      </c>
      <c r="R28" s="102">
        <v>2.7777777777777777</v>
      </c>
      <c r="S28" s="102">
        <v>1.5555555555555556</v>
      </c>
      <c r="T28" s="102">
        <v>1.5555555555555556</v>
      </c>
      <c r="U28" s="102">
        <v>1.8888888888888888</v>
      </c>
      <c r="V28" s="102">
        <v>3</v>
      </c>
      <c r="W28" s="102">
        <v>3</v>
      </c>
      <c r="X28" s="102">
        <v>2.1111111111111112</v>
      </c>
      <c r="Y28" s="102">
        <v>2.8888888888888888</v>
      </c>
      <c r="Z28" s="102">
        <v>2.1111111111111112</v>
      </c>
      <c r="AA28" s="139">
        <v>1.7777777777777777</v>
      </c>
      <c r="AB28" s="145">
        <v>2.2851143864801853</v>
      </c>
      <c r="AC28" s="103"/>
    </row>
    <row r="29" spans="1:29" s="95" customFormat="1" ht="25.15" customHeight="1" x14ac:dyDescent="0.3">
      <c r="A29" s="98">
        <v>1677</v>
      </c>
      <c r="B29" s="99" t="s">
        <v>125</v>
      </c>
      <c r="C29" s="133">
        <v>43661</v>
      </c>
      <c r="D29" s="138">
        <v>4.3947368421052628</v>
      </c>
      <c r="E29" s="102">
        <v>3.263157894736842</v>
      </c>
      <c r="F29" s="102">
        <v>3.1578947368421053</v>
      </c>
      <c r="G29" s="102">
        <v>2.8684210526315788</v>
      </c>
      <c r="H29" s="102">
        <v>3.4736842105263159</v>
      </c>
      <c r="I29" s="102">
        <v>3.3947368421052633</v>
      </c>
      <c r="J29" s="102">
        <v>3.3888888888888888</v>
      </c>
      <c r="K29" s="102">
        <v>3.5833333333333335</v>
      </c>
      <c r="L29" s="102">
        <v>3.5277777777777777</v>
      </c>
      <c r="M29" s="102">
        <v>3.7567567567567566</v>
      </c>
      <c r="N29" s="102">
        <v>2.4324324324324325</v>
      </c>
      <c r="O29" s="102">
        <v>3.1081081081081079</v>
      </c>
      <c r="P29" s="102">
        <v>2.9729729729729728</v>
      </c>
      <c r="Q29" s="102">
        <v>2.7567567567567566</v>
      </c>
      <c r="R29" s="102">
        <v>3.4722222222222223</v>
      </c>
      <c r="S29" s="102">
        <v>2.189189189189189</v>
      </c>
      <c r="T29" s="102">
        <v>2.3243243243243241</v>
      </c>
      <c r="U29" s="102">
        <v>2.9729729729729728</v>
      </c>
      <c r="V29" s="102">
        <v>3.1621621621621623</v>
      </c>
      <c r="W29" s="102">
        <v>3.3513513513513513</v>
      </c>
      <c r="X29" s="102">
        <v>2.8918918918918921</v>
      </c>
      <c r="Y29" s="102">
        <v>3.6666666666666665</v>
      </c>
      <c r="Z29" s="102">
        <v>3.0270270270270272</v>
      </c>
      <c r="AA29" s="139">
        <v>3.0270270270270272</v>
      </c>
      <c r="AB29" s="145">
        <v>3.129335460949676</v>
      </c>
      <c r="AC29" s="103"/>
    </row>
    <row r="30" spans="1:29" s="95" customFormat="1" ht="25.15" customHeight="1" x14ac:dyDescent="0.3">
      <c r="A30" s="98">
        <v>1678</v>
      </c>
      <c r="B30" s="99" t="s">
        <v>126</v>
      </c>
      <c r="C30" s="133">
        <v>43661</v>
      </c>
      <c r="D30" s="138">
        <v>4.7272727272727275</v>
      </c>
      <c r="E30" s="102">
        <v>3.5454545454545454</v>
      </c>
      <c r="F30" s="102">
        <v>3.1818181818181817</v>
      </c>
      <c r="G30" s="102">
        <v>3.3636363636363638</v>
      </c>
      <c r="H30" s="102">
        <v>3.7272727272727271</v>
      </c>
      <c r="I30" s="102">
        <v>3.4545454545454546</v>
      </c>
      <c r="J30" s="102">
        <v>3.4545454545454546</v>
      </c>
      <c r="K30" s="102">
        <v>3</v>
      </c>
      <c r="L30" s="102">
        <v>3.2222222222222223</v>
      </c>
      <c r="M30" s="102">
        <v>3.9090909090909092</v>
      </c>
      <c r="N30" s="102">
        <v>3.2727272727272729</v>
      </c>
      <c r="O30" s="102">
        <v>4.1818181818181817</v>
      </c>
      <c r="P30" s="102">
        <v>3</v>
      </c>
      <c r="Q30" s="102">
        <v>2.9090909090909092</v>
      </c>
      <c r="R30" s="102">
        <v>3.5454545454545454</v>
      </c>
      <c r="S30" s="102">
        <v>3.2727272727272729</v>
      </c>
      <c r="T30" s="102">
        <v>3.4545454545454546</v>
      </c>
      <c r="U30" s="102">
        <v>3.6363636363636362</v>
      </c>
      <c r="V30" s="102">
        <v>3.8181818181818183</v>
      </c>
      <c r="W30" s="102">
        <v>3.6363636363636362</v>
      </c>
      <c r="X30" s="102">
        <v>3.3636363636363638</v>
      </c>
      <c r="Y30" s="102">
        <v>3.5454545454545454</v>
      </c>
      <c r="Z30" s="102">
        <v>3.7272727272727271</v>
      </c>
      <c r="AA30" s="139">
        <v>3.6363636363636362</v>
      </c>
      <c r="AB30" s="145">
        <v>3.4929632692424932</v>
      </c>
      <c r="AC30" s="103"/>
    </row>
    <row r="31" spans="1:29" s="95" customFormat="1" ht="25.15" customHeight="1" x14ac:dyDescent="0.3">
      <c r="A31" s="98">
        <v>1679</v>
      </c>
      <c r="B31" s="99" t="s">
        <v>127</v>
      </c>
      <c r="C31" s="133">
        <v>43661</v>
      </c>
      <c r="D31" s="138">
        <v>4.3969072164948457</v>
      </c>
      <c r="E31" s="102">
        <v>3.9578947368421051</v>
      </c>
      <c r="F31" s="102">
        <v>4.1157894736842104</v>
      </c>
      <c r="G31" s="102">
        <v>4.6237113402061851</v>
      </c>
      <c r="H31" s="102">
        <v>4.3717277486910993</v>
      </c>
      <c r="I31" s="102">
        <v>3.8586387434554972</v>
      </c>
      <c r="J31" s="102">
        <v>4.6010362694300522</v>
      </c>
      <c r="K31" s="102">
        <v>4.2198952879581153</v>
      </c>
      <c r="L31" s="102">
        <v>4.2356020942408374</v>
      </c>
      <c r="M31" s="102">
        <v>4.5854922279792749</v>
      </c>
      <c r="N31" s="102">
        <v>4.2368421052631575</v>
      </c>
      <c r="O31" s="102">
        <v>3.7696335078534031</v>
      </c>
      <c r="P31" s="102">
        <v>4.3471502590673579</v>
      </c>
      <c r="Q31" s="102">
        <v>4.6596858638743459</v>
      </c>
      <c r="R31" s="102">
        <v>4.4171122994652405</v>
      </c>
      <c r="S31" s="102">
        <v>4.53125</v>
      </c>
      <c r="T31" s="102">
        <v>3.9682539682539684</v>
      </c>
      <c r="U31" s="102">
        <v>4.2041884816753923</v>
      </c>
      <c r="V31" s="102">
        <v>4.6943005181347148</v>
      </c>
      <c r="W31" s="102">
        <v>4.6963350785340312</v>
      </c>
      <c r="X31" s="102">
        <v>4.4315789473684211</v>
      </c>
      <c r="Y31" s="102">
        <v>4.3316062176165806</v>
      </c>
      <c r="Z31" s="102">
        <v>4.2879581151832458</v>
      </c>
      <c r="AA31" s="139">
        <v>4.2041884816753923</v>
      </c>
      <c r="AB31" s="145">
        <v>4.337048999164864</v>
      </c>
      <c r="AC31" s="103"/>
    </row>
    <row r="32" spans="1:29" s="95" customFormat="1" ht="25.15" customHeight="1" x14ac:dyDescent="0.3">
      <c r="A32" s="98">
        <v>1680</v>
      </c>
      <c r="B32" s="99" t="s">
        <v>128</v>
      </c>
      <c r="C32" s="133">
        <v>43661</v>
      </c>
      <c r="D32" s="138">
        <v>4.5217391304347823</v>
      </c>
      <c r="E32" s="102">
        <v>3.5217391304347827</v>
      </c>
      <c r="F32" s="102">
        <v>3.4782608695652173</v>
      </c>
      <c r="G32" s="102">
        <v>3.9565217391304346</v>
      </c>
      <c r="H32" s="102">
        <v>4.0434782608695654</v>
      </c>
      <c r="I32" s="102">
        <v>3.4347826086956523</v>
      </c>
      <c r="J32" s="102">
        <v>3.9130434782608696</v>
      </c>
      <c r="K32" s="102">
        <v>4</v>
      </c>
      <c r="L32" s="102">
        <v>3.8260869565217392</v>
      </c>
      <c r="M32" s="102">
        <v>4.1739130434782608</v>
      </c>
      <c r="N32" s="102">
        <v>3.4782608695652173</v>
      </c>
      <c r="O32" s="102">
        <v>3.4782608695652173</v>
      </c>
      <c r="P32" s="102">
        <v>3.9565217391304346</v>
      </c>
      <c r="Q32" s="102">
        <v>3.4090909090909092</v>
      </c>
      <c r="R32" s="102">
        <v>3.9565217391304346</v>
      </c>
      <c r="S32" s="102">
        <v>3.3913043478260869</v>
      </c>
      <c r="T32" s="102">
        <v>2.652173913043478</v>
      </c>
      <c r="U32" s="102">
        <v>3.6086956521739131</v>
      </c>
      <c r="V32" s="102">
        <v>3.6956521739130435</v>
      </c>
      <c r="W32" s="102">
        <v>3.4090909090909092</v>
      </c>
      <c r="X32" s="102">
        <v>3</v>
      </c>
      <c r="Y32" s="102">
        <v>3.9130434782608696</v>
      </c>
      <c r="Z32" s="102">
        <v>3.5</v>
      </c>
      <c r="AA32" s="139">
        <v>3.3181818181818183</v>
      </c>
      <c r="AB32" s="145">
        <v>3.6312428321044012</v>
      </c>
      <c r="AC32" s="103"/>
    </row>
    <row r="33" spans="1:29" s="95" customFormat="1" ht="25.15" customHeight="1" x14ac:dyDescent="0.3">
      <c r="A33" s="98">
        <v>1681</v>
      </c>
      <c r="B33" s="99" t="s">
        <v>129</v>
      </c>
      <c r="C33" s="133">
        <v>43661</v>
      </c>
      <c r="D33" s="138">
        <v>4.833333333333333</v>
      </c>
      <c r="E33" s="102">
        <v>3.1666666666666665</v>
      </c>
      <c r="F33" s="102">
        <v>3</v>
      </c>
      <c r="G33" s="102">
        <v>3.6666666666666665</v>
      </c>
      <c r="H33" s="102">
        <v>3.8333333333333335</v>
      </c>
      <c r="I33" s="102">
        <v>3.6666666666666665</v>
      </c>
      <c r="J33" s="102">
        <v>3.6666666666666665</v>
      </c>
      <c r="K33" s="102">
        <v>3.8333333333333335</v>
      </c>
      <c r="L33" s="102">
        <v>3.8333333333333335</v>
      </c>
      <c r="M33" s="102">
        <v>4.166666666666667</v>
      </c>
      <c r="N33" s="102">
        <v>3</v>
      </c>
      <c r="O33" s="102">
        <v>3.5</v>
      </c>
      <c r="P33" s="102">
        <v>3.3333333333333335</v>
      </c>
      <c r="Q33" s="102">
        <v>3.6666666666666665</v>
      </c>
      <c r="R33" s="102">
        <v>3.8333333333333335</v>
      </c>
      <c r="S33" s="102">
        <v>3.8333333333333335</v>
      </c>
      <c r="T33" s="102">
        <v>3.3333333333333335</v>
      </c>
      <c r="U33" s="102">
        <v>3.5</v>
      </c>
      <c r="V33" s="102">
        <v>3.5</v>
      </c>
      <c r="W33" s="102">
        <v>3.8333333333333335</v>
      </c>
      <c r="X33" s="102">
        <v>3.1666666666666665</v>
      </c>
      <c r="Y33" s="102">
        <v>4</v>
      </c>
      <c r="Z33" s="102">
        <v>3.5</v>
      </c>
      <c r="AA33" s="139">
        <v>3</v>
      </c>
      <c r="AB33" s="145">
        <v>3.5813440123186475</v>
      </c>
      <c r="AC33" s="103"/>
    </row>
    <row r="34" spans="1:29" s="95" customFormat="1" ht="25.15" customHeight="1" x14ac:dyDescent="0.3">
      <c r="A34" s="98">
        <v>1682</v>
      </c>
      <c r="B34" s="99" t="s">
        <v>130</v>
      </c>
      <c r="C34" s="133">
        <v>43661</v>
      </c>
      <c r="D34" s="138">
        <v>4.2307692307692308</v>
      </c>
      <c r="E34" s="102">
        <v>3.8461538461538463</v>
      </c>
      <c r="F34" s="102">
        <v>3.8333333333333335</v>
      </c>
      <c r="G34" s="102">
        <v>4.5384615384615383</v>
      </c>
      <c r="H34" s="102">
        <v>4.0769230769230766</v>
      </c>
      <c r="I34" s="102">
        <v>3.7692307692307692</v>
      </c>
      <c r="J34" s="102">
        <v>4.384615384615385</v>
      </c>
      <c r="K34" s="102">
        <v>4.2307692307692308</v>
      </c>
      <c r="L34" s="102">
        <v>4.384615384615385</v>
      </c>
      <c r="M34" s="102">
        <v>4.7692307692307692</v>
      </c>
      <c r="N34" s="102">
        <v>4.2307692307692308</v>
      </c>
      <c r="O34" s="102">
        <v>3.7692307692307692</v>
      </c>
      <c r="P34" s="102">
        <v>4.615384615384615</v>
      </c>
      <c r="Q34" s="102">
        <v>4.615384615384615</v>
      </c>
      <c r="R34" s="102">
        <v>4.0909090909090908</v>
      </c>
      <c r="S34" s="102">
        <v>4.2307692307692308</v>
      </c>
      <c r="T34" s="102">
        <v>4.1538461538461542</v>
      </c>
      <c r="U34" s="102">
        <v>4.5384615384615383</v>
      </c>
      <c r="V34" s="102">
        <v>4.7692307692307692</v>
      </c>
      <c r="W34" s="102">
        <v>4.4615384615384617</v>
      </c>
      <c r="X34" s="102">
        <v>4.3076923076923075</v>
      </c>
      <c r="Y34" s="102">
        <v>4.1538461538461542</v>
      </c>
      <c r="Z34" s="102">
        <v>4.4615384615384617</v>
      </c>
      <c r="AA34" s="139">
        <v>3.9166666666666665</v>
      </c>
      <c r="AB34" s="145">
        <v>4.2819361292671729</v>
      </c>
      <c r="AC34" s="103"/>
    </row>
    <row r="35" spans="1:29" s="95" customFormat="1" ht="25.15" customHeight="1" x14ac:dyDescent="0.3">
      <c r="A35" s="98">
        <v>1683</v>
      </c>
      <c r="B35" s="99" t="s">
        <v>131</v>
      </c>
      <c r="C35" s="133">
        <v>43661</v>
      </c>
      <c r="D35" s="138">
        <v>4.1282051282051286</v>
      </c>
      <c r="E35" s="102">
        <v>2.9487179487179489</v>
      </c>
      <c r="F35" s="102">
        <v>2.5384615384615383</v>
      </c>
      <c r="G35" s="102">
        <v>3.0769230769230771</v>
      </c>
      <c r="H35" s="102">
        <v>3</v>
      </c>
      <c r="I35" s="102">
        <v>2.6666666666666665</v>
      </c>
      <c r="J35" s="102">
        <v>3.2307692307692308</v>
      </c>
      <c r="K35" s="102">
        <v>3</v>
      </c>
      <c r="L35" s="102">
        <v>3</v>
      </c>
      <c r="M35" s="102">
        <v>3.6666666666666665</v>
      </c>
      <c r="N35" s="102">
        <v>2.6666666666666665</v>
      </c>
      <c r="O35" s="102">
        <v>2.8974358974358974</v>
      </c>
      <c r="P35" s="102">
        <v>2.6923076923076925</v>
      </c>
      <c r="Q35" s="102">
        <v>2.9487179487179489</v>
      </c>
      <c r="R35" s="102">
        <v>3.0512820512820511</v>
      </c>
      <c r="S35" s="102">
        <v>3.3076923076923075</v>
      </c>
      <c r="T35" s="102">
        <v>2.641025641025641</v>
      </c>
      <c r="U35" s="102">
        <v>2.7435897435897436</v>
      </c>
      <c r="V35" s="102">
        <v>3.4358974358974357</v>
      </c>
      <c r="W35" s="102">
        <v>3.4358974358974357</v>
      </c>
      <c r="X35" s="102">
        <v>3.2820512820512819</v>
      </c>
      <c r="Y35" s="102">
        <v>3.2051282051282053</v>
      </c>
      <c r="Z35" s="102">
        <v>3.2307692307692308</v>
      </c>
      <c r="AA35" s="139">
        <v>2.9743589743589745</v>
      </c>
      <c r="AB35" s="145">
        <v>3.0559650678759533</v>
      </c>
      <c r="AC35" s="103"/>
    </row>
    <row r="36" spans="1:29" s="95" customFormat="1" ht="25.15" customHeight="1" x14ac:dyDescent="0.3">
      <c r="A36" s="98">
        <v>1684</v>
      </c>
      <c r="B36" s="99" t="s">
        <v>210</v>
      </c>
      <c r="C36" s="133">
        <v>43661</v>
      </c>
      <c r="D36" s="138">
        <v>4.833333333333333</v>
      </c>
      <c r="E36" s="102">
        <v>4.5</v>
      </c>
      <c r="F36" s="102">
        <v>4.166666666666667</v>
      </c>
      <c r="G36" s="102">
        <v>4.833333333333333</v>
      </c>
      <c r="H36" s="102">
        <v>4.5</v>
      </c>
      <c r="I36" s="102">
        <v>3.8333333333333335</v>
      </c>
      <c r="J36" s="102">
        <v>4.666666666666667</v>
      </c>
      <c r="K36" s="102">
        <v>4.166666666666667</v>
      </c>
      <c r="L36" s="102">
        <v>4.166666666666667</v>
      </c>
      <c r="M36" s="102">
        <v>4.833333333333333</v>
      </c>
      <c r="N36" s="102">
        <v>3.8333333333333335</v>
      </c>
      <c r="O36" s="102">
        <v>4.5</v>
      </c>
      <c r="P36" s="102">
        <v>4</v>
      </c>
      <c r="Q36" s="102">
        <v>3.8333333333333335</v>
      </c>
      <c r="R36" s="102">
        <v>4.166666666666667</v>
      </c>
      <c r="S36" s="102">
        <v>4.333333333333333</v>
      </c>
      <c r="T36" s="102">
        <v>3.3333333333333335</v>
      </c>
      <c r="U36" s="102">
        <v>3.6666666666666665</v>
      </c>
      <c r="V36" s="102">
        <v>4.5</v>
      </c>
      <c r="W36" s="102">
        <v>4.5</v>
      </c>
      <c r="X36" s="102">
        <v>4</v>
      </c>
      <c r="Y36" s="102">
        <v>4.666666666666667</v>
      </c>
      <c r="Z36" s="102">
        <v>4.333333333333333</v>
      </c>
      <c r="AA36" s="139">
        <v>3.8333333333333335</v>
      </c>
      <c r="AB36" s="145">
        <v>4.2336232359304207</v>
      </c>
      <c r="AC36" s="103"/>
    </row>
    <row r="37" spans="1:29" s="95" customFormat="1" ht="25.15" customHeight="1" x14ac:dyDescent="0.3">
      <c r="A37" s="98">
        <v>1685</v>
      </c>
      <c r="B37" s="99" t="s">
        <v>211</v>
      </c>
      <c r="C37" s="133">
        <v>43661</v>
      </c>
      <c r="D37" s="138">
        <v>4</v>
      </c>
      <c r="E37" s="102">
        <v>3.1111111111111112</v>
      </c>
      <c r="F37" s="102">
        <v>2.5555555555555554</v>
      </c>
      <c r="G37" s="102">
        <v>3.6666666666666665</v>
      </c>
      <c r="H37" s="102">
        <v>3.3333333333333335</v>
      </c>
      <c r="I37" s="102">
        <v>3.1111111111111112</v>
      </c>
      <c r="J37" s="102">
        <v>3.6666666666666665</v>
      </c>
      <c r="K37" s="102">
        <v>3.7777777777777777</v>
      </c>
      <c r="L37" s="102">
        <v>3.7777777777777777</v>
      </c>
      <c r="M37" s="102">
        <v>4.1111111111111107</v>
      </c>
      <c r="N37" s="102">
        <v>3.2222222222222223</v>
      </c>
      <c r="O37" s="102">
        <v>3.3333333333333335</v>
      </c>
      <c r="P37" s="102">
        <v>3.1111111111111112</v>
      </c>
      <c r="Q37" s="102">
        <v>4</v>
      </c>
      <c r="R37" s="102">
        <v>3.1111111111111112</v>
      </c>
      <c r="S37" s="102">
        <v>4.1111111111111107</v>
      </c>
      <c r="T37" s="102">
        <v>3.7777777777777777</v>
      </c>
      <c r="U37" s="102">
        <v>3.2222222222222223</v>
      </c>
      <c r="V37" s="102">
        <v>4</v>
      </c>
      <c r="W37" s="102">
        <v>4</v>
      </c>
      <c r="X37" s="102">
        <v>3.4444444444444446</v>
      </c>
      <c r="Y37" s="102">
        <v>3.4444444444444446</v>
      </c>
      <c r="Z37" s="102">
        <v>3.2222222222222223</v>
      </c>
      <c r="AA37" s="139">
        <v>3.6666666666666665</v>
      </c>
      <c r="AB37" s="145">
        <v>3.5290743592284874</v>
      </c>
      <c r="AC37" s="103"/>
    </row>
    <row r="38" spans="1:29" s="95" customFormat="1" ht="25.15" customHeight="1" x14ac:dyDescent="0.3">
      <c r="A38" s="98">
        <v>1686</v>
      </c>
      <c r="B38" s="99" t="s">
        <v>212</v>
      </c>
      <c r="C38" s="133">
        <v>43661</v>
      </c>
      <c r="D38" s="138">
        <v>4.5999999999999996</v>
      </c>
      <c r="E38" s="102">
        <v>4.4000000000000004</v>
      </c>
      <c r="F38" s="102">
        <v>4.4000000000000004</v>
      </c>
      <c r="G38" s="102">
        <v>4.9000000000000004</v>
      </c>
      <c r="H38" s="102">
        <v>4.5</v>
      </c>
      <c r="I38" s="102">
        <v>4.3</v>
      </c>
      <c r="J38" s="102">
        <v>4.7</v>
      </c>
      <c r="K38" s="102">
        <v>4.4000000000000004</v>
      </c>
      <c r="L38" s="102">
        <v>4.5</v>
      </c>
      <c r="M38" s="102">
        <v>4.5999999999999996</v>
      </c>
      <c r="N38" s="102">
        <v>4.5999999999999996</v>
      </c>
      <c r="O38" s="102">
        <v>3.8</v>
      </c>
      <c r="P38" s="102">
        <v>4.9000000000000004</v>
      </c>
      <c r="Q38" s="102">
        <v>4.9000000000000004</v>
      </c>
      <c r="R38" s="102">
        <v>4.2</v>
      </c>
      <c r="S38" s="102">
        <v>5</v>
      </c>
      <c r="T38" s="102">
        <v>4.4000000000000004</v>
      </c>
      <c r="U38" s="102">
        <v>4.8</v>
      </c>
      <c r="V38" s="102">
        <v>5</v>
      </c>
      <c r="W38" s="102">
        <v>4.8</v>
      </c>
      <c r="X38" s="102">
        <v>4.7</v>
      </c>
      <c r="Y38" s="102">
        <v>4.0999999999999996</v>
      </c>
      <c r="Z38" s="102">
        <v>4.9000000000000004</v>
      </c>
      <c r="AA38" s="139">
        <v>4.2</v>
      </c>
      <c r="AB38" s="145">
        <v>4.5890386907615346</v>
      </c>
      <c r="AC38" s="103"/>
    </row>
    <row r="39" spans="1:29" s="95" customFormat="1" ht="25.15" customHeight="1" x14ac:dyDescent="0.3">
      <c r="A39" s="98">
        <v>1687</v>
      </c>
      <c r="B39" s="99" t="s">
        <v>132</v>
      </c>
      <c r="C39" s="133">
        <v>43661</v>
      </c>
      <c r="D39" s="138">
        <v>4.0714285714285712</v>
      </c>
      <c r="E39" s="102">
        <v>3.4285714285714284</v>
      </c>
      <c r="F39" s="102">
        <v>3.6428571428571428</v>
      </c>
      <c r="G39" s="102">
        <v>4.6428571428571432</v>
      </c>
      <c r="H39" s="102">
        <v>3.8571428571428572</v>
      </c>
      <c r="I39" s="102">
        <v>3.5</v>
      </c>
      <c r="J39" s="102">
        <v>4.2307692307692308</v>
      </c>
      <c r="K39" s="102">
        <v>4.2307692307692308</v>
      </c>
      <c r="L39" s="102">
        <v>3.7692307692307692</v>
      </c>
      <c r="M39" s="102">
        <v>4.4615384615384617</v>
      </c>
      <c r="N39" s="102">
        <v>3.9230769230769229</v>
      </c>
      <c r="O39" s="102">
        <v>3.3846153846153846</v>
      </c>
      <c r="P39" s="102">
        <v>3.8461538461538463</v>
      </c>
      <c r="Q39" s="102">
        <v>4</v>
      </c>
      <c r="R39" s="102">
        <v>3.7692307692307692</v>
      </c>
      <c r="S39" s="102">
        <v>4.5</v>
      </c>
      <c r="T39" s="102">
        <v>3.9230769230769229</v>
      </c>
      <c r="U39" s="102">
        <v>3.4615384615384617</v>
      </c>
      <c r="V39" s="102">
        <v>4.4615384615384617</v>
      </c>
      <c r="W39" s="102">
        <v>4.3076923076923075</v>
      </c>
      <c r="X39" s="102">
        <v>4.1538461538461542</v>
      </c>
      <c r="Y39" s="102">
        <v>3.6923076923076925</v>
      </c>
      <c r="Z39" s="102">
        <v>3.9230769230769229</v>
      </c>
      <c r="AA39" s="139">
        <v>3.7692307692307692</v>
      </c>
      <c r="AB39" s="145">
        <v>3.9700501333645701</v>
      </c>
      <c r="AC39" s="103"/>
    </row>
    <row r="40" spans="1:29" s="95" customFormat="1" ht="25.15" customHeight="1" x14ac:dyDescent="0.3">
      <c r="A40" s="98">
        <v>1688</v>
      </c>
      <c r="B40" s="99" t="s">
        <v>133</v>
      </c>
      <c r="C40" s="133">
        <v>43661</v>
      </c>
      <c r="D40" s="138">
        <v>4.3204419889502761</v>
      </c>
      <c r="E40" s="102">
        <v>3.9664804469273744</v>
      </c>
      <c r="F40" s="102">
        <v>4.1229050279329611</v>
      </c>
      <c r="G40" s="102">
        <v>4.5248618784530388</v>
      </c>
      <c r="H40" s="102">
        <v>4.2067039106145252</v>
      </c>
      <c r="I40" s="102">
        <v>3.7808988764044944</v>
      </c>
      <c r="J40" s="102">
        <v>4.3238636363636367</v>
      </c>
      <c r="K40" s="102">
        <v>4.0454545454545459</v>
      </c>
      <c r="L40" s="102">
        <v>4.0914285714285716</v>
      </c>
      <c r="M40" s="102">
        <v>4.5536723163841808</v>
      </c>
      <c r="N40" s="102">
        <v>4.2102272727272725</v>
      </c>
      <c r="O40" s="102">
        <v>3.7828571428571429</v>
      </c>
      <c r="P40" s="102">
        <v>4.3465909090909092</v>
      </c>
      <c r="Q40" s="102">
        <v>4.5028571428571427</v>
      </c>
      <c r="R40" s="102">
        <v>4.234285714285714</v>
      </c>
      <c r="S40" s="102">
        <v>4.4318181818181817</v>
      </c>
      <c r="T40" s="102">
        <v>3.9142857142857141</v>
      </c>
      <c r="U40" s="102">
        <v>4.0681818181818183</v>
      </c>
      <c r="V40" s="102">
        <v>4.5762711864406782</v>
      </c>
      <c r="W40" s="102">
        <v>4.4545454545454541</v>
      </c>
      <c r="X40" s="102">
        <v>4.1156069364161851</v>
      </c>
      <c r="Y40" s="102">
        <v>4.1534090909090908</v>
      </c>
      <c r="Z40" s="102">
        <v>4.1379310344827589</v>
      </c>
      <c r="AA40" s="139">
        <v>3.9261363636363638</v>
      </c>
      <c r="AB40" s="145">
        <v>4.2105069719266623</v>
      </c>
      <c r="AC40" s="103"/>
    </row>
    <row r="41" spans="1:29" s="95" customFormat="1" ht="25.15" customHeight="1" x14ac:dyDescent="0.3">
      <c r="A41" s="98">
        <v>1689</v>
      </c>
      <c r="B41" s="99" t="s">
        <v>134</v>
      </c>
      <c r="C41" s="133">
        <v>43661</v>
      </c>
      <c r="D41" s="138">
        <v>4.375</v>
      </c>
      <c r="E41" s="102">
        <v>3.9885057471264367</v>
      </c>
      <c r="F41" s="102">
        <v>4.2298850574712645</v>
      </c>
      <c r="G41" s="102">
        <v>4.6363636363636367</v>
      </c>
      <c r="H41" s="102">
        <v>4.3863636363636367</v>
      </c>
      <c r="I41" s="102">
        <v>4.0227272727272725</v>
      </c>
      <c r="J41" s="102">
        <v>4.5113636363636367</v>
      </c>
      <c r="K41" s="102">
        <v>4.4318181818181817</v>
      </c>
      <c r="L41" s="102">
        <v>4.2954545454545459</v>
      </c>
      <c r="M41" s="102">
        <v>4.6931818181818183</v>
      </c>
      <c r="N41" s="102">
        <v>4.1590909090909092</v>
      </c>
      <c r="O41" s="102">
        <v>4.0454545454545459</v>
      </c>
      <c r="P41" s="102">
        <v>4.4431818181818183</v>
      </c>
      <c r="Q41" s="102">
        <v>4.6511627906976747</v>
      </c>
      <c r="R41" s="102">
        <v>4.3977272727272725</v>
      </c>
      <c r="S41" s="102">
        <v>4.6022727272727275</v>
      </c>
      <c r="T41" s="102">
        <v>3.8977272727272729</v>
      </c>
      <c r="U41" s="102">
        <v>4.2045454545454541</v>
      </c>
      <c r="V41" s="102">
        <v>4.6477272727272725</v>
      </c>
      <c r="W41" s="102">
        <v>4.4482758620689653</v>
      </c>
      <c r="X41" s="102">
        <v>4.2758620689655169</v>
      </c>
      <c r="Y41" s="102">
        <v>4.3563218390804597</v>
      </c>
      <c r="Z41" s="102">
        <v>4.25</v>
      </c>
      <c r="AA41" s="139">
        <v>4.1136363636363633</v>
      </c>
      <c r="AB41" s="145">
        <v>4.3447228673126528</v>
      </c>
      <c r="AC41" s="103"/>
    </row>
    <row r="42" spans="1:29" s="95" customFormat="1" ht="25.15" customHeight="1" x14ac:dyDescent="0.3">
      <c r="A42" s="98">
        <v>1690</v>
      </c>
      <c r="B42" s="99" t="s">
        <v>135</v>
      </c>
      <c r="C42" s="133">
        <v>43661</v>
      </c>
      <c r="D42" s="138">
        <v>4.3037037037037038</v>
      </c>
      <c r="E42" s="102">
        <v>3.9328358208955225</v>
      </c>
      <c r="F42" s="102">
        <v>4.0888888888888886</v>
      </c>
      <c r="G42" s="102">
        <v>4.6764705882352944</v>
      </c>
      <c r="H42" s="102">
        <v>4.2686567164179108</v>
      </c>
      <c r="I42" s="102">
        <v>3.875</v>
      </c>
      <c r="J42" s="102">
        <v>4.4233576642335768</v>
      </c>
      <c r="K42" s="102">
        <v>4.1751824817518246</v>
      </c>
      <c r="L42" s="102">
        <v>4.2089552238805972</v>
      </c>
      <c r="M42" s="102">
        <v>4.6617647058823533</v>
      </c>
      <c r="N42" s="102">
        <v>4.1268656716417906</v>
      </c>
      <c r="O42" s="102">
        <v>3.7720588235294117</v>
      </c>
      <c r="P42" s="102">
        <v>4.3430656934306571</v>
      </c>
      <c r="Q42" s="102">
        <v>4.625</v>
      </c>
      <c r="R42" s="102">
        <v>4.367647058823529</v>
      </c>
      <c r="S42" s="102">
        <v>4.4598540145985401</v>
      </c>
      <c r="T42" s="102">
        <v>3.9852941176470589</v>
      </c>
      <c r="U42" s="102">
        <v>4.0441176470588234</v>
      </c>
      <c r="V42" s="102">
        <v>4.6838235294117645</v>
      </c>
      <c r="W42" s="102">
        <v>4.5147058823529411</v>
      </c>
      <c r="X42" s="102">
        <v>4.2867647058823533</v>
      </c>
      <c r="Y42" s="102">
        <v>4.3065693430656937</v>
      </c>
      <c r="Z42" s="102">
        <v>4.0948905109489049</v>
      </c>
      <c r="AA42" s="139">
        <v>3.9481481481481482</v>
      </c>
      <c r="AB42" s="145">
        <v>4.2688687743042371</v>
      </c>
      <c r="AC42" s="103"/>
    </row>
    <row r="43" spans="1:29" s="95" customFormat="1" ht="25.15" customHeight="1" x14ac:dyDescent="0.3">
      <c r="A43" s="98">
        <v>1691</v>
      </c>
      <c r="B43" s="99" t="s">
        <v>136</v>
      </c>
      <c r="C43" s="133">
        <v>43661</v>
      </c>
      <c r="D43" s="138">
        <v>4.4749999999999996</v>
      </c>
      <c r="E43" s="102">
        <v>4.1282051282051286</v>
      </c>
      <c r="F43" s="102">
        <v>4.1749999999999998</v>
      </c>
      <c r="G43" s="102">
        <v>4.5750000000000002</v>
      </c>
      <c r="H43" s="102">
        <v>4.5</v>
      </c>
      <c r="I43" s="102">
        <v>4.125</v>
      </c>
      <c r="J43" s="102">
        <v>4.3499999999999996</v>
      </c>
      <c r="K43" s="102">
        <v>4.384615384615385</v>
      </c>
      <c r="L43" s="102">
        <v>4.4749999999999996</v>
      </c>
      <c r="M43" s="102">
        <v>4.5750000000000002</v>
      </c>
      <c r="N43" s="102">
        <v>4.0750000000000002</v>
      </c>
      <c r="O43" s="102">
        <v>4.0750000000000002</v>
      </c>
      <c r="P43" s="102">
        <v>4.1025641025641022</v>
      </c>
      <c r="Q43" s="102">
        <v>4.5526315789473681</v>
      </c>
      <c r="R43" s="102">
        <v>4.2820512820512819</v>
      </c>
      <c r="S43" s="102">
        <v>4.4000000000000004</v>
      </c>
      <c r="T43" s="102">
        <v>3.8205128205128207</v>
      </c>
      <c r="U43" s="102">
        <v>4.0789473684210522</v>
      </c>
      <c r="V43" s="102">
        <v>4.625</v>
      </c>
      <c r="W43" s="102">
        <v>4.375</v>
      </c>
      <c r="X43" s="102">
        <v>4.2307692307692308</v>
      </c>
      <c r="Y43" s="102">
        <v>4.4000000000000004</v>
      </c>
      <c r="Z43" s="102">
        <v>3.95</v>
      </c>
      <c r="AA43" s="139">
        <v>4.2</v>
      </c>
      <c r="AB43" s="145">
        <v>4.2880490647589573</v>
      </c>
      <c r="AC43" s="103"/>
    </row>
    <row r="44" spans="1:29" s="95" customFormat="1" ht="25.15" customHeight="1" x14ac:dyDescent="0.3">
      <c r="A44" s="98">
        <v>1692</v>
      </c>
      <c r="B44" s="99" t="s">
        <v>137</v>
      </c>
      <c r="C44" s="133">
        <v>43661</v>
      </c>
      <c r="D44" s="138">
        <v>4.3177570093457946</v>
      </c>
      <c r="E44" s="102">
        <v>3.7009345794392523</v>
      </c>
      <c r="F44" s="102">
        <v>3.8037383177570092</v>
      </c>
      <c r="G44" s="102">
        <v>4.5607476635514015</v>
      </c>
      <c r="H44" s="102">
        <v>4</v>
      </c>
      <c r="I44" s="102">
        <v>3.5514018691588785</v>
      </c>
      <c r="J44" s="102">
        <v>4.3773584905660377</v>
      </c>
      <c r="K44" s="102">
        <v>3.9519230769230771</v>
      </c>
      <c r="L44" s="102">
        <v>3.9423076923076925</v>
      </c>
      <c r="M44" s="102">
        <v>4.6509433962264151</v>
      </c>
      <c r="N44" s="102">
        <v>4.0285714285714285</v>
      </c>
      <c r="O44" s="102">
        <v>3.6346153846153846</v>
      </c>
      <c r="P44" s="102">
        <v>4.2476190476190476</v>
      </c>
      <c r="Q44" s="102">
        <v>4.5686274509803919</v>
      </c>
      <c r="R44" s="102">
        <v>4.1862745098039218</v>
      </c>
      <c r="S44" s="102">
        <v>4.371428571428571</v>
      </c>
      <c r="T44" s="102">
        <v>3.5096153846153846</v>
      </c>
      <c r="U44" s="102">
        <v>3.8942307692307692</v>
      </c>
      <c r="V44" s="102">
        <v>4.5904761904761902</v>
      </c>
      <c r="W44" s="102">
        <v>4.34</v>
      </c>
      <c r="X44" s="102">
        <v>4.116504854368932</v>
      </c>
      <c r="Y44" s="102">
        <v>4.0666666666666664</v>
      </c>
      <c r="Z44" s="102">
        <v>3.8932038834951457</v>
      </c>
      <c r="AA44" s="139">
        <v>3.737864077669903</v>
      </c>
      <c r="AB44" s="145">
        <v>4.0971177999522981</v>
      </c>
      <c r="AC44" s="103"/>
    </row>
    <row r="45" spans="1:29" s="95" customFormat="1" ht="25.15" customHeight="1" x14ac:dyDescent="0.3">
      <c r="A45" s="98">
        <v>1693</v>
      </c>
      <c r="B45" s="99" t="s">
        <v>138</v>
      </c>
      <c r="C45" s="133">
        <v>43661</v>
      </c>
      <c r="D45" s="138">
        <v>4.2885906040268456</v>
      </c>
      <c r="E45" s="102">
        <v>3.9863945578231292</v>
      </c>
      <c r="F45" s="102">
        <v>4.0896551724137931</v>
      </c>
      <c r="G45" s="102">
        <v>4.550335570469799</v>
      </c>
      <c r="H45" s="102">
        <v>4.2297297297297298</v>
      </c>
      <c r="I45" s="102">
        <v>3.8851351351351351</v>
      </c>
      <c r="J45" s="102">
        <v>4.4266666666666667</v>
      </c>
      <c r="K45" s="102">
        <v>4.1677852348993287</v>
      </c>
      <c r="L45" s="102">
        <v>4.147651006711409</v>
      </c>
      <c r="M45" s="102">
        <v>4.5733333333333333</v>
      </c>
      <c r="N45" s="102">
        <v>4.2094594594594597</v>
      </c>
      <c r="O45" s="102">
        <v>3.7770270270270272</v>
      </c>
      <c r="P45" s="102">
        <v>4.3288590604026842</v>
      </c>
      <c r="Q45" s="102">
        <v>4.4966442953020138</v>
      </c>
      <c r="R45" s="102">
        <v>4.3537414965986398</v>
      </c>
      <c r="S45" s="102">
        <v>4.5133333333333336</v>
      </c>
      <c r="T45" s="102">
        <v>3.8657718120805371</v>
      </c>
      <c r="U45" s="102">
        <v>3.9328859060402683</v>
      </c>
      <c r="V45" s="102">
        <v>4.58</v>
      </c>
      <c r="W45" s="102">
        <v>4.5</v>
      </c>
      <c r="X45" s="102">
        <v>4.3537414965986398</v>
      </c>
      <c r="Y45" s="102">
        <v>4.2027027027027026</v>
      </c>
      <c r="Z45" s="102">
        <v>4.2397260273972606</v>
      </c>
      <c r="AA45" s="139">
        <v>3.9662162162162162</v>
      </c>
      <c r="AB45" s="145">
        <v>4.247847832850975</v>
      </c>
      <c r="AC45" s="103"/>
    </row>
    <row r="46" spans="1:29" s="95" customFormat="1" ht="25.15" customHeight="1" x14ac:dyDescent="0.3">
      <c r="A46" s="98">
        <v>1694</v>
      </c>
      <c r="B46" s="99" t="s">
        <v>139</v>
      </c>
      <c r="C46" s="133">
        <v>43661</v>
      </c>
      <c r="D46" s="138">
        <v>4.5714285714285712</v>
      </c>
      <c r="E46" s="102">
        <v>3.8571428571428572</v>
      </c>
      <c r="F46" s="102">
        <v>3.8333333333333335</v>
      </c>
      <c r="G46" s="102">
        <v>4</v>
      </c>
      <c r="H46" s="102">
        <v>4.1428571428571432</v>
      </c>
      <c r="I46" s="102">
        <v>4</v>
      </c>
      <c r="J46" s="102">
        <v>4.4285714285714288</v>
      </c>
      <c r="K46" s="102">
        <v>4.4285714285714288</v>
      </c>
      <c r="L46" s="102">
        <v>4.1428571428571432</v>
      </c>
      <c r="M46" s="102">
        <v>4.7142857142857144</v>
      </c>
      <c r="N46" s="102">
        <v>3.5714285714285716</v>
      </c>
      <c r="O46" s="102">
        <v>3.8571428571428572</v>
      </c>
      <c r="P46" s="102">
        <v>4</v>
      </c>
      <c r="Q46" s="102">
        <v>4.1428571428571432</v>
      </c>
      <c r="R46" s="102">
        <v>4</v>
      </c>
      <c r="S46" s="102">
        <v>4</v>
      </c>
      <c r="T46" s="102">
        <v>3.4285714285714284</v>
      </c>
      <c r="U46" s="102">
        <v>3.5714285714285716</v>
      </c>
      <c r="V46" s="102">
        <v>4.1428571428571432</v>
      </c>
      <c r="W46" s="102">
        <v>3.8571428571428572</v>
      </c>
      <c r="X46" s="102">
        <v>3.5714285714285716</v>
      </c>
      <c r="Y46" s="102">
        <v>4.1428571428571432</v>
      </c>
      <c r="Z46" s="102">
        <v>3.8571428571428572</v>
      </c>
      <c r="AA46" s="139">
        <v>3.8571428571428572</v>
      </c>
      <c r="AB46" s="145">
        <v>3.9879240017232549</v>
      </c>
      <c r="AC46" s="103"/>
    </row>
    <row r="47" spans="1:29" s="95" customFormat="1" ht="25.15" customHeight="1" x14ac:dyDescent="0.3">
      <c r="A47" s="98">
        <v>1695</v>
      </c>
      <c r="B47" s="99" t="s">
        <v>140</v>
      </c>
      <c r="C47" s="133">
        <v>43661</v>
      </c>
      <c r="D47" s="138">
        <v>3.6304347826086958</v>
      </c>
      <c r="E47" s="102">
        <v>3.652173913043478</v>
      </c>
      <c r="F47" s="102">
        <v>3.6304347826086958</v>
      </c>
      <c r="G47" s="102">
        <v>4.3043478260869561</v>
      </c>
      <c r="H47" s="102">
        <v>3.9347826086956523</v>
      </c>
      <c r="I47" s="102">
        <v>3.4565217391304346</v>
      </c>
      <c r="J47" s="102">
        <v>4.2608695652173916</v>
      </c>
      <c r="K47" s="102">
        <v>3.7173913043478262</v>
      </c>
      <c r="L47" s="102">
        <v>3.7173913043478262</v>
      </c>
      <c r="M47" s="102">
        <v>4.2173913043478262</v>
      </c>
      <c r="N47" s="102">
        <v>3.8695652173913042</v>
      </c>
      <c r="O47" s="102">
        <v>3.2391304347826089</v>
      </c>
      <c r="P47" s="102">
        <v>3.9130434782608696</v>
      </c>
      <c r="Q47" s="102">
        <v>4.2826086956521738</v>
      </c>
      <c r="R47" s="102">
        <v>3.5217391304347827</v>
      </c>
      <c r="S47" s="102">
        <v>4.4347826086956523</v>
      </c>
      <c r="T47" s="102">
        <v>3.6304347826086958</v>
      </c>
      <c r="U47" s="102">
        <v>3.8043478260869565</v>
      </c>
      <c r="V47" s="102">
        <v>4.5333333333333332</v>
      </c>
      <c r="W47" s="102">
        <v>4.3111111111111109</v>
      </c>
      <c r="X47" s="102">
        <v>3.86046511627907</v>
      </c>
      <c r="Y47" s="102">
        <v>3.5333333333333332</v>
      </c>
      <c r="Z47" s="102">
        <v>3.911111111111111</v>
      </c>
      <c r="AA47" s="139">
        <v>3.5333333333333332</v>
      </c>
      <c r="AB47" s="145">
        <v>3.8969484861718016</v>
      </c>
      <c r="AC47" s="103"/>
    </row>
    <row r="48" spans="1:29" s="95" customFormat="1" ht="25.15" customHeight="1" x14ac:dyDescent="0.3">
      <c r="A48" s="98">
        <v>1696</v>
      </c>
      <c r="B48" s="99" t="s">
        <v>141</v>
      </c>
      <c r="C48" s="133">
        <v>43661</v>
      </c>
      <c r="D48" s="138">
        <v>4.2666666666666666</v>
      </c>
      <c r="E48" s="102">
        <v>4</v>
      </c>
      <c r="F48" s="102">
        <v>4.333333333333333</v>
      </c>
      <c r="G48" s="102">
        <v>4.4666666666666668</v>
      </c>
      <c r="H48" s="102">
        <v>4.5</v>
      </c>
      <c r="I48" s="102">
        <v>4.2666666666666666</v>
      </c>
      <c r="J48" s="102">
        <v>4.5333333333333332</v>
      </c>
      <c r="K48" s="102">
        <v>4.4285714285714288</v>
      </c>
      <c r="L48" s="102">
        <v>4.4000000000000004</v>
      </c>
      <c r="M48" s="102">
        <v>4.8666666666666663</v>
      </c>
      <c r="N48" s="102">
        <v>4.4000000000000004</v>
      </c>
      <c r="O48" s="102">
        <v>3.8</v>
      </c>
      <c r="P48" s="102">
        <v>4.5333333333333332</v>
      </c>
      <c r="Q48" s="102">
        <v>4.6428571428571432</v>
      </c>
      <c r="R48" s="102">
        <v>4.7142857142857144</v>
      </c>
      <c r="S48" s="102">
        <v>4.666666666666667</v>
      </c>
      <c r="T48" s="102">
        <v>3.8</v>
      </c>
      <c r="U48" s="102">
        <v>4.4666666666666668</v>
      </c>
      <c r="V48" s="102">
        <v>4.8</v>
      </c>
      <c r="W48" s="102">
        <v>4.6428571428571432</v>
      </c>
      <c r="X48" s="102">
        <v>4.5</v>
      </c>
      <c r="Y48" s="102">
        <v>4.4666666666666668</v>
      </c>
      <c r="Z48" s="102">
        <v>4.4285714285714288</v>
      </c>
      <c r="AA48" s="139">
        <v>4.4666666666666668</v>
      </c>
      <c r="AB48" s="145">
        <v>4.4486436649720975</v>
      </c>
      <c r="AC48" s="103"/>
    </row>
    <row r="49" spans="1:29" s="95" customFormat="1" ht="25.15" customHeight="1" x14ac:dyDescent="0.3">
      <c r="A49" s="98">
        <v>1697</v>
      </c>
      <c r="B49" s="99" t="s">
        <v>142</v>
      </c>
      <c r="C49" s="133">
        <v>43661</v>
      </c>
      <c r="D49" s="138">
        <v>3.9230769230769229</v>
      </c>
      <c r="E49" s="102">
        <v>3.7692307692307692</v>
      </c>
      <c r="F49" s="102">
        <v>4.5384615384615383</v>
      </c>
      <c r="G49" s="102">
        <v>4.4615384615384617</v>
      </c>
      <c r="H49" s="102">
        <v>4.384615384615385</v>
      </c>
      <c r="I49" s="102">
        <v>3.7692307692307692</v>
      </c>
      <c r="J49" s="102">
        <v>4.5384615384615383</v>
      </c>
      <c r="K49" s="102">
        <v>4.3076923076923075</v>
      </c>
      <c r="L49" s="102">
        <v>4.615384615384615</v>
      </c>
      <c r="M49" s="102">
        <v>4.8461538461538458</v>
      </c>
      <c r="N49" s="102">
        <v>4.1538461538461542</v>
      </c>
      <c r="O49" s="102">
        <v>3.8461538461538463</v>
      </c>
      <c r="P49" s="102">
        <v>4.4615384615384617</v>
      </c>
      <c r="Q49" s="102">
        <v>4.5384615384615383</v>
      </c>
      <c r="R49" s="102">
        <v>4.0769230769230766</v>
      </c>
      <c r="S49" s="102">
        <v>4.6923076923076925</v>
      </c>
      <c r="T49" s="102">
        <v>4.4615384615384617</v>
      </c>
      <c r="U49" s="102">
        <v>4.4615384615384617</v>
      </c>
      <c r="V49" s="102">
        <v>4.6923076923076925</v>
      </c>
      <c r="W49" s="102">
        <v>4.4615384615384617</v>
      </c>
      <c r="X49" s="102">
        <v>4.3076923076923075</v>
      </c>
      <c r="Y49" s="102">
        <v>4.1538461538461542</v>
      </c>
      <c r="Z49" s="102">
        <v>4.3076923076923075</v>
      </c>
      <c r="AA49" s="139">
        <v>4.0769230769230766</v>
      </c>
      <c r="AB49" s="145">
        <v>4.34782562256889</v>
      </c>
      <c r="AC49" s="103"/>
    </row>
    <row r="50" spans="1:29" s="95" customFormat="1" x14ac:dyDescent="0.3">
      <c r="A50" s="98">
        <v>1698</v>
      </c>
      <c r="B50" s="99" t="s">
        <v>143</v>
      </c>
      <c r="C50" s="133">
        <v>43661</v>
      </c>
      <c r="D50" s="138">
        <v>3.7777777777777777</v>
      </c>
      <c r="E50" s="102">
        <v>4.125</v>
      </c>
      <c r="F50" s="102">
        <v>3.875</v>
      </c>
      <c r="G50" s="102">
        <v>4</v>
      </c>
      <c r="H50" s="102">
        <v>3.875</v>
      </c>
      <c r="I50" s="102">
        <v>3.625</v>
      </c>
      <c r="J50" s="102">
        <v>3.8888888888888888</v>
      </c>
      <c r="K50" s="102">
        <v>4.125</v>
      </c>
      <c r="L50" s="102">
        <v>4.25</v>
      </c>
      <c r="M50" s="102">
        <v>4.5</v>
      </c>
      <c r="N50" s="102">
        <v>4</v>
      </c>
      <c r="O50" s="102">
        <v>3.5</v>
      </c>
      <c r="P50" s="102">
        <v>4.25</v>
      </c>
      <c r="Q50" s="102">
        <v>4.5555555555555554</v>
      </c>
      <c r="R50" s="102">
        <v>4.375</v>
      </c>
      <c r="S50" s="102">
        <v>4.375</v>
      </c>
      <c r="T50" s="102">
        <v>2.7777777777777777</v>
      </c>
      <c r="U50" s="102">
        <v>3.625</v>
      </c>
      <c r="V50" s="102">
        <v>4.333333333333333</v>
      </c>
      <c r="W50" s="102">
        <v>4.5</v>
      </c>
      <c r="X50" s="102">
        <v>4.25</v>
      </c>
      <c r="Y50" s="102">
        <v>3.7777777777777777</v>
      </c>
      <c r="Z50" s="102">
        <v>4</v>
      </c>
      <c r="AA50" s="139">
        <v>3.5</v>
      </c>
      <c r="AB50" s="145">
        <v>4.0080274411418539</v>
      </c>
      <c r="AC50" s="103"/>
    </row>
    <row r="51" spans="1:29" s="95" customFormat="1" ht="25.15" customHeight="1" x14ac:dyDescent="0.3">
      <c r="A51" s="98">
        <v>1699</v>
      </c>
      <c r="B51" s="99" t="s">
        <v>144</v>
      </c>
      <c r="C51" s="133">
        <v>43661</v>
      </c>
      <c r="D51" s="138">
        <v>4.25</v>
      </c>
      <c r="E51" s="102">
        <v>3.5416666666666665</v>
      </c>
      <c r="F51" s="102">
        <v>3.875</v>
      </c>
      <c r="G51" s="102">
        <v>4.458333333333333</v>
      </c>
      <c r="H51" s="102">
        <v>4.166666666666667</v>
      </c>
      <c r="I51" s="102">
        <v>3.8333333333333335</v>
      </c>
      <c r="J51" s="102">
        <v>4.375</v>
      </c>
      <c r="K51" s="102">
        <v>4.208333333333333</v>
      </c>
      <c r="L51" s="102">
        <v>4.166666666666667</v>
      </c>
      <c r="M51" s="102">
        <v>4.583333333333333</v>
      </c>
      <c r="N51" s="102">
        <v>4.125</v>
      </c>
      <c r="O51" s="102">
        <v>3.8260869565217392</v>
      </c>
      <c r="P51" s="102">
        <v>4.375</v>
      </c>
      <c r="Q51" s="102">
        <v>4.666666666666667</v>
      </c>
      <c r="R51" s="102">
        <v>4.208333333333333</v>
      </c>
      <c r="S51" s="102">
        <v>4.375</v>
      </c>
      <c r="T51" s="102">
        <v>3.875</v>
      </c>
      <c r="U51" s="102">
        <v>4.208333333333333</v>
      </c>
      <c r="V51" s="102">
        <v>4.541666666666667</v>
      </c>
      <c r="W51" s="102">
        <v>4.458333333333333</v>
      </c>
      <c r="X51" s="102">
        <v>4.2173913043478262</v>
      </c>
      <c r="Y51" s="102">
        <v>4.25</v>
      </c>
      <c r="Z51" s="102">
        <v>4.083333333333333</v>
      </c>
      <c r="AA51" s="139">
        <v>3.9583333333333335</v>
      </c>
      <c r="AB51" s="145">
        <v>4.2063723171590279</v>
      </c>
      <c r="AC51" s="103"/>
    </row>
    <row r="52" spans="1:29" s="95" customFormat="1" ht="25.15" customHeight="1" x14ac:dyDescent="0.3">
      <c r="A52" s="98">
        <v>1700</v>
      </c>
      <c r="B52" s="99" t="s">
        <v>145</v>
      </c>
      <c r="C52" s="133">
        <v>43661</v>
      </c>
      <c r="D52" s="138">
        <v>4.7058823529411766</v>
      </c>
      <c r="E52" s="102">
        <v>4.8125</v>
      </c>
      <c r="F52" s="102">
        <v>4.5625</v>
      </c>
      <c r="G52" s="102">
        <v>4.8235294117647056</v>
      </c>
      <c r="H52" s="102">
        <v>4.6875</v>
      </c>
      <c r="I52" s="102">
        <v>4.6875</v>
      </c>
      <c r="J52" s="102">
        <v>4.882352941176471</v>
      </c>
      <c r="K52" s="102">
        <v>4.6875</v>
      </c>
      <c r="L52" s="102">
        <v>4.75</v>
      </c>
      <c r="M52" s="102">
        <v>4.5294117647058822</v>
      </c>
      <c r="N52" s="102">
        <v>4.8125</v>
      </c>
      <c r="O52" s="102">
        <v>4.3125</v>
      </c>
      <c r="P52" s="102">
        <v>4.8235294117647056</v>
      </c>
      <c r="Q52" s="102">
        <v>4.875</v>
      </c>
      <c r="R52" s="102">
        <v>4.8125</v>
      </c>
      <c r="S52" s="102">
        <v>4.882352941176471</v>
      </c>
      <c r="T52" s="102">
        <v>4.4375</v>
      </c>
      <c r="U52" s="102">
        <v>4.5625</v>
      </c>
      <c r="V52" s="102">
        <v>4.882352941176471</v>
      </c>
      <c r="W52" s="102">
        <v>4.8125</v>
      </c>
      <c r="X52" s="102">
        <v>4.5999999999999996</v>
      </c>
      <c r="Y52" s="102">
        <v>4.6470588235294121</v>
      </c>
      <c r="Z52" s="102">
        <v>4.75</v>
      </c>
      <c r="AA52" s="139">
        <v>4.625</v>
      </c>
      <c r="AB52" s="145">
        <v>4.7154048745314912</v>
      </c>
      <c r="AC52" s="103"/>
    </row>
    <row r="53" spans="1:29" s="95" customFormat="1" ht="25.15" customHeight="1" x14ac:dyDescent="0.3">
      <c r="A53" s="98">
        <v>1701</v>
      </c>
      <c r="B53" s="99" t="s">
        <v>146</v>
      </c>
      <c r="C53" s="133">
        <v>43661</v>
      </c>
      <c r="D53" s="138">
        <v>4</v>
      </c>
      <c r="E53" s="102">
        <v>4.1428571428571432</v>
      </c>
      <c r="F53" s="102">
        <v>3.8571428571428572</v>
      </c>
      <c r="G53" s="102">
        <v>4.7142857142857144</v>
      </c>
      <c r="H53" s="102">
        <v>4.1428571428571432</v>
      </c>
      <c r="I53" s="102">
        <v>3.7142857142857144</v>
      </c>
      <c r="J53" s="102">
        <v>4.1428571428571432</v>
      </c>
      <c r="K53" s="102">
        <v>4.4285714285714288</v>
      </c>
      <c r="L53" s="102">
        <v>4.2857142857142856</v>
      </c>
      <c r="M53" s="102">
        <v>4.5714285714285712</v>
      </c>
      <c r="N53" s="102">
        <v>4.2857142857142856</v>
      </c>
      <c r="O53" s="102">
        <v>4.1428571428571432</v>
      </c>
      <c r="P53" s="102">
        <v>4.4285714285714288</v>
      </c>
      <c r="Q53" s="102">
        <v>4.8571428571428568</v>
      </c>
      <c r="R53" s="102">
        <v>4</v>
      </c>
      <c r="S53" s="102">
        <v>4.4285714285714288</v>
      </c>
      <c r="T53" s="102">
        <v>3</v>
      </c>
      <c r="U53" s="102">
        <v>3.2857142857142856</v>
      </c>
      <c r="V53" s="102">
        <v>4.7142857142857144</v>
      </c>
      <c r="W53" s="102">
        <v>4.8571428571428568</v>
      </c>
      <c r="X53" s="102">
        <v>4.2857142857142856</v>
      </c>
      <c r="Y53" s="102">
        <v>4.2857142857142856</v>
      </c>
      <c r="Z53" s="102">
        <v>4</v>
      </c>
      <c r="AA53" s="139">
        <v>3.4285714285714284</v>
      </c>
      <c r="AB53" s="145">
        <v>4.1801417050775145</v>
      </c>
      <c r="AC53" s="103"/>
    </row>
    <row r="54" spans="1:29" s="95" customFormat="1" ht="25.15" customHeight="1" x14ac:dyDescent="0.3">
      <c r="A54" s="98">
        <v>1702</v>
      </c>
      <c r="B54" s="99" t="s">
        <v>147</v>
      </c>
      <c r="C54" s="133">
        <v>43661</v>
      </c>
      <c r="D54" s="138">
        <v>4.5</v>
      </c>
      <c r="E54" s="102">
        <v>3.625</v>
      </c>
      <c r="F54" s="102">
        <v>3.5</v>
      </c>
      <c r="G54" s="102">
        <v>2.625</v>
      </c>
      <c r="H54" s="102">
        <v>4.125</v>
      </c>
      <c r="I54" s="102">
        <v>4</v>
      </c>
      <c r="J54" s="102">
        <v>3.125</v>
      </c>
      <c r="K54" s="102">
        <v>4</v>
      </c>
      <c r="L54" s="102">
        <v>4</v>
      </c>
      <c r="M54" s="102">
        <v>4</v>
      </c>
      <c r="N54" s="102">
        <v>2.5</v>
      </c>
      <c r="O54" s="102">
        <v>3.5</v>
      </c>
      <c r="P54" s="102">
        <v>3.125</v>
      </c>
      <c r="Q54" s="102">
        <v>2.625</v>
      </c>
      <c r="R54" s="102">
        <v>3.875</v>
      </c>
      <c r="S54" s="102">
        <v>2.25</v>
      </c>
      <c r="T54" s="102">
        <v>3.375</v>
      </c>
      <c r="U54" s="102">
        <v>3.5</v>
      </c>
      <c r="V54" s="102">
        <v>2.875</v>
      </c>
      <c r="W54" s="102">
        <v>3.875</v>
      </c>
      <c r="X54" s="102">
        <v>2.875</v>
      </c>
      <c r="Y54" s="102">
        <v>4.2857142857142856</v>
      </c>
      <c r="Z54" s="102">
        <v>3.125</v>
      </c>
      <c r="AA54" s="139">
        <v>3.75</v>
      </c>
      <c r="AB54" s="145">
        <v>3.3998252775376465</v>
      </c>
      <c r="AC54" s="103"/>
    </row>
    <row r="55" spans="1:29" s="95" customFormat="1" ht="25.15" customHeight="1" x14ac:dyDescent="0.3">
      <c r="A55" s="98">
        <v>1703</v>
      </c>
      <c r="B55" s="99" t="s">
        <v>148</v>
      </c>
      <c r="C55" s="133">
        <v>43661</v>
      </c>
      <c r="D55" s="138">
        <v>4.5</v>
      </c>
      <c r="E55" s="102">
        <v>3.75</v>
      </c>
      <c r="F55" s="102">
        <v>3.25</v>
      </c>
      <c r="G55" s="102">
        <v>4</v>
      </c>
      <c r="H55" s="102">
        <v>3.75</v>
      </c>
      <c r="I55" s="102">
        <v>3.4166666666666665</v>
      </c>
      <c r="J55" s="102">
        <v>3.8333333333333335</v>
      </c>
      <c r="K55" s="102">
        <v>3.0833333333333335</v>
      </c>
      <c r="L55" s="102">
        <v>3</v>
      </c>
      <c r="M55" s="102">
        <v>3.75</v>
      </c>
      <c r="N55" s="102">
        <v>3.5</v>
      </c>
      <c r="O55" s="102">
        <v>3.4166666666666665</v>
      </c>
      <c r="P55" s="102">
        <v>3.3333333333333335</v>
      </c>
      <c r="Q55" s="102">
        <v>3.8333333333333335</v>
      </c>
      <c r="R55" s="102">
        <v>3.1666666666666665</v>
      </c>
      <c r="S55" s="102">
        <v>4</v>
      </c>
      <c r="T55" s="102">
        <v>3.4166666666666665</v>
      </c>
      <c r="U55" s="102">
        <v>3.5833333333333335</v>
      </c>
      <c r="V55" s="102">
        <v>4.083333333333333</v>
      </c>
      <c r="W55" s="102">
        <v>3.75</v>
      </c>
      <c r="X55" s="102">
        <v>3.5833333333333335</v>
      </c>
      <c r="Y55" s="102">
        <v>3.4166666666666665</v>
      </c>
      <c r="Z55" s="102">
        <v>3.5833333333333335</v>
      </c>
      <c r="AA55" s="139">
        <v>3.4166666666666665</v>
      </c>
      <c r="AB55" s="145">
        <v>3.596281523527352</v>
      </c>
      <c r="AC55" s="103"/>
    </row>
    <row r="56" spans="1:29" s="95" customFormat="1" ht="25.15" customHeight="1" x14ac:dyDescent="0.3">
      <c r="A56" s="98">
        <v>1704</v>
      </c>
      <c r="B56" s="99" t="s">
        <v>149</v>
      </c>
      <c r="C56" s="133">
        <v>43661</v>
      </c>
      <c r="D56" s="138">
        <v>4.5714285714285712</v>
      </c>
      <c r="E56" s="102">
        <v>4.166666666666667</v>
      </c>
      <c r="F56" s="102">
        <v>3.8</v>
      </c>
      <c r="G56" s="102">
        <v>4.7142857142857144</v>
      </c>
      <c r="H56" s="102">
        <v>4.333333333333333</v>
      </c>
      <c r="I56" s="102">
        <v>3.8333333333333335</v>
      </c>
      <c r="J56" s="102">
        <v>4.7142857142857144</v>
      </c>
      <c r="K56" s="102">
        <v>4.5</v>
      </c>
      <c r="L56" s="102">
        <v>4.5999999999999996</v>
      </c>
      <c r="M56" s="102">
        <v>4.7142857142857144</v>
      </c>
      <c r="N56" s="102">
        <v>4.666666666666667</v>
      </c>
      <c r="O56" s="102">
        <v>3.8333333333333335</v>
      </c>
      <c r="P56" s="102">
        <v>4.5714285714285712</v>
      </c>
      <c r="Q56" s="102">
        <v>4.833333333333333</v>
      </c>
      <c r="R56" s="102">
        <v>4.5</v>
      </c>
      <c r="S56" s="102">
        <v>4.8571428571428568</v>
      </c>
      <c r="T56" s="102">
        <v>4</v>
      </c>
      <c r="U56" s="102">
        <v>4.5</v>
      </c>
      <c r="V56" s="102">
        <v>4.5714285714285712</v>
      </c>
      <c r="W56" s="102">
        <v>4.833333333333333</v>
      </c>
      <c r="X56" s="102">
        <v>4.333333333333333</v>
      </c>
      <c r="Y56" s="102">
        <v>4.4285714285714288</v>
      </c>
      <c r="Z56" s="102">
        <v>4.5</v>
      </c>
      <c r="AA56" s="139">
        <v>4.166666666666667</v>
      </c>
      <c r="AB56" s="145">
        <v>4.4534138289232787</v>
      </c>
      <c r="AC56" s="103"/>
    </row>
    <row r="57" spans="1:29" s="95" customFormat="1" ht="25.15" customHeight="1" x14ac:dyDescent="0.3">
      <c r="A57" s="98">
        <v>1705</v>
      </c>
      <c r="B57" s="99" t="s">
        <v>150</v>
      </c>
      <c r="C57" s="133">
        <v>43661</v>
      </c>
      <c r="D57" s="138">
        <v>4.4827586206896548</v>
      </c>
      <c r="E57" s="102">
        <v>3.5517241379310347</v>
      </c>
      <c r="F57" s="102">
        <v>3.1379310344827585</v>
      </c>
      <c r="G57" s="102">
        <v>4.2068965517241379</v>
      </c>
      <c r="H57" s="102">
        <v>3.7586206896551726</v>
      </c>
      <c r="I57" s="102">
        <v>3.2413793103448274</v>
      </c>
      <c r="J57" s="102">
        <v>4.1724137931034484</v>
      </c>
      <c r="K57" s="102">
        <v>3.6206896551724137</v>
      </c>
      <c r="L57" s="102">
        <v>3.4827586206896552</v>
      </c>
      <c r="M57" s="102">
        <v>4.3448275862068968</v>
      </c>
      <c r="N57" s="102">
        <v>3.7241379310344827</v>
      </c>
      <c r="O57" s="102">
        <v>3.3448275862068964</v>
      </c>
      <c r="P57" s="102">
        <v>3.7586206896551726</v>
      </c>
      <c r="Q57" s="102">
        <v>4.068965517241379</v>
      </c>
      <c r="R57" s="102">
        <v>3.3448275862068964</v>
      </c>
      <c r="S57" s="102">
        <v>4.4137931034482758</v>
      </c>
      <c r="T57" s="102">
        <v>3.3793103448275863</v>
      </c>
      <c r="U57" s="102">
        <v>3.4482758620689653</v>
      </c>
      <c r="V57" s="102">
        <v>4.3448275862068968</v>
      </c>
      <c r="W57" s="102">
        <v>4.0344827586206895</v>
      </c>
      <c r="X57" s="102">
        <v>3.75</v>
      </c>
      <c r="Y57" s="102">
        <v>3.5517241379310347</v>
      </c>
      <c r="Z57" s="102">
        <v>3.8275862068965516</v>
      </c>
      <c r="AA57" s="139">
        <v>3.2413793103448274</v>
      </c>
      <c r="AB57" s="145">
        <v>3.7638303908621857</v>
      </c>
      <c r="AC57" s="103"/>
    </row>
    <row r="58" spans="1:29" s="95" customFormat="1" ht="25.15" customHeight="1" x14ac:dyDescent="0.3">
      <c r="A58" s="98">
        <v>1706</v>
      </c>
      <c r="B58" s="99" t="s">
        <v>151</v>
      </c>
      <c r="C58" s="133">
        <v>43661</v>
      </c>
      <c r="D58" s="138">
        <v>4.3600000000000003</v>
      </c>
      <c r="E58" s="102">
        <v>3.32</v>
      </c>
      <c r="F58" s="102">
        <v>3.52</v>
      </c>
      <c r="G58" s="102">
        <v>4.76</v>
      </c>
      <c r="H58" s="102">
        <v>4.08</v>
      </c>
      <c r="I58" s="102">
        <v>3.48</v>
      </c>
      <c r="J58" s="102">
        <v>4.5199999999999996</v>
      </c>
      <c r="K58" s="102">
        <v>3.68</v>
      </c>
      <c r="L58" s="102">
        <v>3.5416666666666665</v>
      </c>
      <c r="M58" s="102">
        <v>4.24</v>
      </c>
      <c r="N58" s="102">
        <v>4.12</v>
      </c>
      <c r="O58" s="102">
        <v>3.64</v>
      </c>
      <c r="P58" s="102">
        <v>4.6399999999999997</v>
      </c>
      <c r="Q58" s="102">
        <v>4.6399999999999997</v>
      </c>
      <c r="R58" s="102">
        <v>4.16</v>
      </c>
      <c r="S58" s="102">
        <v>4.5199999999999996</v>
      </c>
      <c r="T58" s="102">
        <v>3.24</v>
      </c>
      <c r="U58" s="102">
        <v>3.64</v>
      </c>
      <c r="V58" s="102">
        <v>4.6399999999999997</v>
      </c>
      <c r="W58" s="102">
        <v>4.416666666666667</v>
      </c>
      <c r="X58" s="102">
        <v>4.28</v>
      </c>
      <c r="Y58" s="102">
        <v>3.72</v>
      </c>
      <c r="Z58" s="102">
        <v>4.2</v>
      </c>
      <c r="AA58" s="139">
        <v>3.32</v>
      </c>
      <c r="AB58" s="145">
        <v>4.0542333006927702</v>
      </c>
      <c r="AC58" s="103"/>
    </row>
    <row r="59" spans="1:29" s="95" customFormat="1" ht="25.15" customHeight="1" x14ac:dyDescent="0.3">
      <c r="A59" s="98">
        <v>1707</v>
      </c>
      <c r="B59" s="99" t="s">
        <v>152</v>
      </c>
      <c r="C59" s="133">
        <v>43661</v>
      </c>
      <c r="D59" s="138">
        <v>4.1463414634146343</v>
      </c>
      <c r="E59" s="102">
        <v>3.4871794871794872</v>
      </c>
      <c r="F59" s="102">
        <v>3.2820512820512819</v>
      </c>
      <c r="G59" s="102">
        <v>4.5853658536585362</v>
      </c>
      <c r="H59" s="102">
        <v>3.8974358974358974</v>
      </c>
      <c r="I59" s="102">
        <v>3</v>
      </c>
      <c r="J59" s="102">
        <v>4.4249999999999998</v>
      </c>
      <c r="K59" s="102">
        <v>3.736842105263158</v>
      </c>
      <c r="L59" s="102">
        <v>3.8684210526315788</v>
      </c>
      <c r="M59" s="102">
        <v>4.4249999999999998</v>
      </c>
      <c r="N59" s="102">
        <v>3.8684210526315788</v>
      </c>
      <c r="O59" s="102">
        <v>2.8421052631578947</v>
      </c>
      <c r="P59" s="102">
        <v>4.0750000000000002</v>
      </c>
      <c r="Q59" s="102">
        <v>4.4473684210526319</v>
      </c>
      <c r="R59" s="102">
        <v>4.0555555555555554</v>
      </c>
      <c r="S59" s="102">
        <v>4.4749999999999996</v>
      </c>
      <c r="T59" s="102">
        <v>3.6315789473684212</v>
      </c>
      <c r="U59" s="102">
        <v>3.6315789473684212</v>
      </c>
      <c r="V59" s="102">
        <v>4.55</v>
      </c>
      <c r="W59" s="102">
        <v>4.4473684210526319</v>
      </c>
      <c r="X59" s="102">
        <v>4.1842105263157894</v>
      </c>
      <c r="Y59" s="102">
        <v>3.875</v>
      </c>
      <c r="Z59" s="102">
        <v>3.736842105263158</v>
      </c>
      <c r="AA59" s="139">
        <v>3.6315789473684212</v>
      </c>
      <c r="AB59" s="145">
        <v>3.9527282604435694</v>
      </c>
      <c r="AC59" s="103"/>
    </row>
    <row r="60" spans="1:29" s="95" customFormat="1" ht="25.15" customHeight="1" x14ac:dyDescent="0.3">
      <c r="A60" s="98">
        <v>1708</v>
      </c>
      <c r="B60" s="99" t="s">
        <v>153</v>
      </c>
      <c r="C60" s="133">
        <v>43661</v>
      </c>
      <c r="D60" s="138">
        <v>4.375</v>
      </c>
      <c r="E60" s="102">
        <v>4.25</v>
      </c>
      <c r="F60" s="102">
        <v>4.5</v>
      </c>
      <c r="G60" s="102">
        <v>4.75</v>
      </c>
      <c r="H60" s="102">
        <v>4.458333333333333</v>
      </c>
      <c r="I60" s="102">
        <v>4.25</v>
      </c>
      <c r="J60" s="102">
        <v>4.75</v>
      </c>
      <c r="K60" s="102">
        <v>4.666666666666667</v>
      </c>
      <c r="L60" s="102">
        <v>4.541666666666667</v>
      </c>
      <c r="M60" s="102">
        <v>4.875</v>
      </c>
      <c r="N60" s="102">
        <v>4.375</v>
      </c>
      <c r="O60" s="102">
        <v>4.208333333333333</v>
      </c>
      <c r="P60" s="102">
        <v>4.458333333333333</v>
      </c>
      <c r="Q60" s="102">
        <v>4.708333333333333</v>
      </c>
      <c r="R60" s="102">
        <v>4.625</v>
      </c>
      <c r="S60" s="102">
        <v>4.541666666666667</v>
      </c>
      <c r="T60" s="102">
        <v>4.1739130434782608</v>
      </c>
      <c r="U60" s="102">
        <v>4.333333333333333</v>
      </c>
      <c r="V60" s="102">
        <v>4.791666666666667</v>
      </c>
      <c r="W60" s="102">
        <v>4.833333333333333</v>
      </c>
      <c r="X60" s="102">
        <v>4.5</v>
      </c>
      <c r="Y60" s="102">
        <v>4.666666666666667</v>
      </c>
      <c r="Z60" s="102">
        <v>4.5</v>
      </c>
      <c r="AA60" s="139">
        <v>4.5</v>
      </c>
      <c r="AB60" s="145">
        <v>4.5350116864112682</v>
      </c>
      <c r="AC60" s="103"/>
    </row>
    <row r="61" spans="1:29" s="95" customFormat="1" ht="25.15" customHeight="1" x14ac:dyDescent="0.3">
      <c r="A61" s="98">
        <v>1709</v>
      </c>
      <c r="B61" s="99" t="s">
        <v>154</v>
      </c>
      <c r="C61" s="133">
        <v>43661</v>
      </c>
      <c r="D61" s="138">
        <v>4.4000000000000004</v>
      </c>
      <c r="E61" s="102">
        <v>3.978494623655914</v>
      </c>
      <c r="F61" s="102">
        <v>4.279569892473118</v>
      </c>
      <c r="G61" s="102">
        <v>4.6105263157894738</v>
      </c>
      <c r="H61" s="102">
        <v>4.5</v>
      </c>
      <c r="I61" s="102">
        <v>4</v>
      </c>
      <c r="J61" s="102">
        <v>4.6526315789473687</v>
      </c>
      <c r="K61" s="102">
        <v>4.2105263157894735</v>
      </c>
      <c r="L61" s="102">
        <v>4.2</v>
      </c>
      <c r="M61" s="102">
        <v>4.5684210526315789</v>
      </c>
      <c r="N61" s="102">
        <v>4.2978723404255321</v>
      </c>
      <c r="O61" s="102">
        <v>3.9157894736842107</v>
      </c>
      <c r="P61" s="102">
        <v>4.4210526315789478</v>
      </c>
      <c r="Q61" s="102">
        <v>4.7473684210526317</v>
      </c>
      <c r="R61" s="102">
        <v>4.5053763440860219</v>
      </c>
      <c r="S61" s="102">
        <v>4.5638297872340425</v>
      </c>
      <c r="T61" s="102">
        <v>4.0319148936170217</v>
      </c>
      <c r="U61" s="102">
        <v>4.3684210526315788</v>
      </c>
      <c r="V61" s="102">
        <v>4.7263157894736842</v>
      </c>
      <c r="W61" s="102">
        <v>4.7263157894736842</v>
      </c>
      <c r="X61" s="102">
        <v>4.5052631578947366</v>
      </c>
      <c r="Y61" s="102">
        <v>4.3789473684210529</v>
      </c>
      <c r="Z61" s="102">
        <v>4.4000000000000004</v>
      </c>
      <c r="AA61" s="139">
        <v>4.3578947368421055</v>
      </c>
      <c r="AB61" s="145">
        <v>4.4052661766247896</v>
      </c>
      <c r="AC61" s="103"/>
    </row>
    <row r="62" spans="1:29" s="95" customFormat="1" ht="25.15" customHeight="1" x14ac:dyDescent="0.3">
      <c r="A62" s="98">
        <v>1710</v>
      </c>
      <c r="B62" s="99" t="s">
        <v>155</v>
      </c>
      <c r="C62" s="133">
        <v>43661</v>
      </c>
      <c r="D62" s="138">
        <v>4.7777777777777777</v>
      </c>
      <c r="E62" s="102">
        <v>3.7777777777777777</v>
      </c>
      <c r="F62" s="102">
        <v>4.2222222222222223</v>
      </c>
      <c r="G62" s="102">
        <v>4.666666666666667</v>
      </c>
      <c r="H62" s="102">
        <v>4.5555555555555554</v>
      </c>
      <c r="I62" s="102">
        <v>4.333333333333333</v>
      </c>
      <c r="J62" s="102">
        <v>4.4444444444444446</v>
      </c>
      <c r="K62" s="102">
        <v>4.5555555555555554</v>
      </c>
      <c r="L62" s="102">
        <v>4.5555555555555554</v>
      </c>
      <c r="M62" s="102">
        <v>4.5555555555555554</v>
      </c>
      <c r="N62" s="102">
        <v>4.2222222222222223</v>
      </c>
      <c r="O62" s="102">
        <v>4.333333333333333</v>
      </c>
      <c r="P62" s="102">
        <v>4.333333333333333</v>
      </c>
      <c r="Q62" s="102">
        <v>4.5555555555555554</v>
      </c>
      <c r="R62" s="102">
        <v>4.5555555555555554</v>
      </c>
      <c r="S62" s="102">
        <v>4.333333333333333</v>
      </c>
      <c r="T62" s="102">
        <v>4.2222222222222223</v>
      </c>
      <c r="U62" s="102">
        <v>4.333333333333333</v>
      </c>
      <c r="V62" s="102">
        <v>4.5555555555555554</v>
      </c>
      <c r="W62" s="102">
        <v>4.7777777777777777</v>
      </c>
      <c r="X62" s="102">
        <v>4.25</v>
      </c>
      <c r="Y62" s="102">
        <v>4.5555555555555554</v>
      </c>
      <c r="Z62" s="102">
        <v>4.5555555555555554</v>
      </c>
      <c r="AA62" s="139">
        <v>4.333333333333333</v>
      </c>
      <c r="AB62" s="145">
        <v>4.4303916702234805</v>
      </c>
      <c r="AC62" s="103"/>
    </row>
    <row r="63" spans="1:29" s="95" customFormat="1" ht="25.15" customHeight="1" x14ac:dyDescent="0.3">
      <c r="A63" s="98">
        <v>1711</v>
      </c>
      <c r="B63" s="99" t="s">
        <v>156</v>
      </c>
      <c r="C63" s="133">
        <v>43661</v>
      </c>
      <c r="D63" s="138">
        <v>4.8181818181818183</v>
      </c>
      <c r="E63" s="102">
        <v>4.8181818181818183</v>
      </c>
      <c r="F63" s="102">
        <v>4.5454545454545459</v>
      </c>
      <c r="G63" s="102">
        <v>4.6363636363636367</v>
      </c>
      <c r="H63" s="102">
        <v>4.6363636363636367</v>
      </c>
      <c r="I63" s="102">
        <v>4.2727272727272725</v>
      </c>
      <c r="J63" s="102">
        <v>4.8181818181818183</v>
      </c>
      <c r="K63" s="102">
        <v>4.6363636363636367</v>
      </c>
      <c r="L63" s="102">
        <v>4.6363636363636367</v>
      </c>
      <c r="M63" s="102">
        <v>4.8181818181818183</v>
      </c>
      <c r="N63" s="102">
        <v>4.6363636363636367</v>
      </c>
      <c r="O63" s="102">
        <v>4</v>
      </c>
      <c r="P63" s="102">
        <v>4.6363636363636367</v>
      </c>
      <c r="Q63" s="102">
        <v>4.7272727272727275</v>
      </c>
      <c r="R63" s="102">
        <v>4.3636363636363633</v>
      </c>
      <c r="S63" s="102">
        <v>4.7272727272727275</v>
      </c>
      <c r="T63" s="102">
        <v>3.7272727272727271</v>
      </c>
      <c r="U63" s="102">
        <v>4.2727272727272725</v>
      </c>
      <c r="V63" s="102">
        <v>4.8181818181818183</v>
      </c>
      <c r="W63" s="102">
        <v>5</v>
      </c>
      <c r="X63" s="102">
        <v>4.4545454545454541</v>
      </c>
      <c r="Y63" s="102">
        <v>4.4545454545454541</v>
      </c>
      <c r="Z63" s="102">
        <v>4.5454545454545459</v>
      </c>
      <c r="AA63" s="139">
        <v>4.1818181818181817</v>
      </c>
      <c r="AB63" s="145">
        <v>4.5524473139006032</v>
      </c>
      <c r="AC63" s="103"/>
    </row>
    <row r="64" spans="1:29" s="95" customFormat="1" ht="25.15" customHeight="1" x14ac:dyDescent="0.3">
      <c r="A64" s="98">
        <v>1712</v>
      </c>
      <c r="B64" s="99" t="s">
        <v>157</v>
      </c>
      <c r="C64" s="133">
        <v>43661</v>
      </c>
      <c r="D64" s="138">
        <v>4.0999999999999996</v>
      </c>
      <c r="E64" s="102">
        <v>4</v>
      </c>
      <c r="F64" s="102">
        <v>3.8888888888888888</v>
      </c>
      <c r="G64" s="102">
        <v>4.5</v>
      </c>
      <c r="H64" s="102">
        <v>4.3</v>
      </c>
      <c r="I64" s="102">
        <v>3.9</v>
      </c>
      <c r="J64" s="102">
        <v>4.4000000000000004</v>
      </c>
      <c r="K64" s="102">
        <v>4.4000000000000004</v>
      </c>
      <c r="L64" s="102">
        <v>4.4000000000000004</v>
      </c>
      <c r="M64" s="102">
        <v>4.7</v>
      </c>
      <c r="N64" s="102">
        <v>4.0999999999999996</v>
      </c>
      <c r="O64" s="102">
        <v>3.9</v>
      </c>
      <c r="P64" s="102">
        <v>4.5999999999999996</v>
      </c>
      <c r="Q64" s="102">
        <v>4.8</v>
      </c>
      <c r="R64" s="102">
        <v>4.125</v>
      </c>
      <c r="S64" s="102">
        <v>4.5999999999999996</v>
      </c>
      <c r="T64" s="102">
        <v>4.0999999999999996</v>
      </c>
      <c r="U64" s="102">
        <v>4.4000000000000004</v>
      </c>
      <c r="V64" s="102">
        <v>4.8</v>
      </c>
      <c r="W64" s="102">
        <v>4.5</v>
      </c>
      <c r="X64" s="102">
        <v>4.4000000000000004</v>
      </c>
      <c r="Y64" s="102">
        <v>4.0999999999999996</v>
      </c>
      <c r="Z64" s="102">
        <v>4.5</v>
      </c>
      <c r="AA64" s="139">
        <v>4.2</v>
      </c>
      <c r="AB64" s="145">
        <v>4.3396448787966246</v>
      </c>
      <c r="AC64" s="103"/>
    </row>
    <row r="65" spans="1:29" s="95" customFormat="1" ht="25.15" customHeight="1" x14ac:dyDescent="0.3">
      <c r="A65" s="98">
        <v>1713</v>
      </c>
      <c r="B65" s="99" t="s">
        <v>158</v>
      </c>
      <c r="C65" s="133">
        <v>43661</v>
      </c>
      <c r="D65" s="138">
        <v>4.833333333333333</v>
      </c>
      <c r="E65" s="102">
        <v>3.5</v>
      </c>
      <c r="F65" s="102">
        <v>3.1666666666666665</v>
      </c>
      <c r="G65" s="102">
        <v>2.5</v>
      </c>
      <c r="H65" s="102">
        <v>3.1666666666666665</v>
      </c>
      <c r="I65" s="102">
        <v>3</v>
      </c>
      <c r="J65" s="102">
        <v>3</v>
      </c>
      <c r="K65" s="102">
        <v>3.1666666666666665</v>
      </c>
      <c r="L65" s="102">
        <v>3.1666666666666665</v>
      </c>
      <c r="M65" s="102">
        <v>4</v>
      </c>
      <c r="N65" s="102">
        <v>2.5</v>
      </c>
      <c r="O65" s="102">
        <v>3.3333333333333335</v>
      </c>
      <c r="P65" s="102">
        <v>2.1666666666666665</v>
      </c>
      <c r="Q65" s="102">
        <v>2.1666666666666665</v>
      </c>
      <c r="R65" s="102">
        <v>2.6666666666666665</v>
      </c>
      <c r="S65" s="102">
        <v>3.1666666666666665</v>
      </c>
      <c r="T65" s="102">
        <v>2.5</v>
      </c>
      <c r="U65" s="102">
        <v>2.3333333333333335</v>
      </c>
      <c r="V65" s="102">
        <v>3.5</v>
      </c>
      <c r="W65" s="102">
        <v>3.8333333333333335</v>
      </c>
      <c r="X65" s="102">
        <v>3.1666666666666665</v>
      </c>
      <c r="Y65" s="102">
        <v>3.1666666666666665</v>
      </c>
      <c r="Z65" s="102">
        <v>3.3333333333333335</v>
      </c>
      <c r="AA65" s="139">
        <v>3.1666666666666665</v>
      </c>
      <c r="AB65" s="145">
        <v>3.0527662002710212</v>
      </c>
      <c r="AC65" s="103"/>
    </row>
    <row r="66" spans="1:29" s="95" customFormat="1" ht="25.15" customHeight="1" x14ac:dyDescent="0.3">
      <c r="A66" s="98">
        <v>1714</v>
      </c>
      <c r="B66" s="99" t="s">
        <v>213</v>
      </c>
      <c r="C66" s="133">
        <v>43661</v>
      </c>
      <c r="D66" s="138">
        <v>4.2415940224159403</v>
      </c>
      <c r="E66" s="102">
        <v>3.9509433962264149</v>
      </c>
      <c r="F66" s="102">
        <v>4.0858585858585856</v>
      </c>
      <c r="G66" s="102">
        <v>4.5653798256537979</v>
      </c>
      <c r="H66" s="102">
        <v>4.2474874371859297</v>
      </c>
      <c r="I66" s="102">
        <v>3.8047559449311641</v>
      </c>
      <c r="J66" s="102">
        <v>4.4235588972431081</v>
      </c>
      <c r="K66" s="102">
        <v>4.1410579345088161</v>
      </c>
      <c r="L66" s="102">
        <v>4.1412358133669613</v>
      </c>
      <c r="M66" s="102">
        <v>4.5839598997493738</v>
      </c>
      <c r="N66" s="102">
        <v>4.1845764854614416</v>
      </c>
      <c r="O66" s="102">
        <v>3.7323232323232323</v>
      </c>
      <c r="P66" s="102">
        <v>4.3203517587939695</v>
      </c>
      <c r="Q66" s="102">
        <v>4.5726927939317319</v>
      </c>
      <c r="R66" s="102">
        <v>4.280813214739517</v>
      </c>
      <c r="S66" s="102">
        <v>4.5238693467336679</v>
      </c>
      <c r="T66" s="102">
        <v>3.8824273072060684</v>
      </c>
      <c r="U66" s="102">
        <v>4.0781841109709962</v>
      </c>
      <c r="V66" s="102">
        <v>4.6377358490566039</v>
      </c>
      <c r="W66" s="102">
        <v>4.5247776365946635</v>
      </c>
      <c r="X66" s="102">
        <v>4.3180076628352486</v>
      </c>
      <c r="Y66" s="102">
        <v>4.1624685138539039</v>
      </c>
      <c r="Z66" s="102">
        <v>4.2160101651842439</v>
      </c>
      <c r="AA66" s="139">
        <v>3.9949494949494948</v>
      </c>
      <c r="AB66" s="145">
        <v>4.2485966779944722</v>
      </c>
      <c r="AC66" s="103"/>
    </row>
    <row r="67" spans="1:29" s="95" customFormat="1" ht="25.15" customHeight="1" x14ac:dyDescent="0.3">
      <c r="A67" s="98">
        <v>1715</v>
      </c>
      <c r="B67" s="99" t="s">
        <v>214</v>
      </c>
      <c r="C67" s="133">
        <v>43661</v>
      </c>
      <c r="D67" s="138">
        <v>4.290909090909091</v>
      </c>
      <c r="E67" s="102">
        <v>3.7230769230769232</v>
      </c>
      <c r="F67" s="102">
        <v>3.6307692307692307</v>
      </c>
      <c r="G67" s="102">
        <v>4.3474320241691844</v>
      </c>
      <c r="H67" s="102">
        <v>3.9969418960244649</v>
      </c>
      <c r="I67" s="102">
        <v>3.617737003058104</v>
      </c>
      <c r="J67" s="102">
        <v>4.2818181818181822</v>
      </c>
      <c r="K67" s="102">
        <v>4.0709876543209873</v>
      </c>
      <c r="L67" s="102">
        <v>3.96875</v>
      </c>
      <c r="M67" s="102">
        <v>4.4390243902439028</v>
      </c>
      <c r="N67" s="102">
        <v>3.8680981595092025</v>
      </c>
      <c r="O67" s="102">
        <v>3.5969230769230771</v>
      </c>
      <c r="P67" s="102">
        <v>4.1310975609756095</v>
      </c>
      <c r="Q67" s="102">
        <v>4.3126934984520124</v>
      </c>
      <c r="R67" s="102">
        <v>4.0094339622641506</v>
      </c>
      <c r="S67" s="102">
        <v>4.2431610942249236</v>
      </c>
      <c r="T67" s="102">
        <v>3.5789473684210527</v>
      </c>
      <c r="U67" s="102">
        <v>3.8148148148148149</v>
      </c>
      <c r="V67" s="102">
        <v>4.4303030303030306</v>
      </c>
      <c r="W67" s="102">
        <v>4.2585669781931461</v>
      </c>
      <c r="X67" s="102">
        <v>3.9053627760252367</v>
      </c>
      <c r="Y67" s="102">
        <v>4.0636363636363635</v>
      </c>
      <c r="Z67" s="102">
        <v>3.870769230769231</v>
      </c>
      <c r="AA67" s="139">
        <v>3.75</v>
      </c>
      <c r="AB67" s="145">
        <v>4.0140941638533674</v>
      </c>
      <c r="AC67" s="103"/>
    </row>
    <row r="68" spans="1:29" s="95" customFormat="1" ht="25.15" customHeight="1" x14ac:dyDescent="0.3">
      <c r="A68" s="98">
        <v>1716</v>
      </c>
      <c r="B68" s="99" t="s">
        <v>215</v>
      </c>
      <c r="C68" s="133">
        <v>43661</v>
      </c>
      <c r="D68" s="138">
        <v>4.4444444444444446</v>
      </c>
      <c r="E68" s="102">
        <v>3.4795918367346941</v>
      </c>
      <c r="F68" s="102">
        <v>3.4747474747474749</v>
      </c>
      <c r="G68" s="102">
        <v>4.2929292929292933</v>
      </c>
      <c r="H68" s="102">
        <v>3.9494949494949494</v>
      </c>
      <c r="I68" s="102">
        <v>3.6020408163265305</v>
      </c>
      <c r="J68" s="102">
        <v>4.2323232323232327</v>
      </c>
      <c r="K68" s="102">
        <v>3.8979591836734695</v>
      </c>
      <c r="L68" s="102">
        <v>3.8775510204081631</v>
      </c>
      <c r="M68" s="102">
        <v>4.2828282828282829</v>
      </c>
      <c r="N68" s="102">
        <v>3.7878787878787881</v>
      </c>
      <c r="O68" s="102">
        <v>3.6836734693877551</v>
      </c>
      <c r="P68" s="102">
        <v>3.9898989898989901</v>
      </c>
      <c r="Q68" s="102">
        <v>4.2061855670103094</v>
      </c>
      <c r="R68" s="102">
        <v>3.9795918367346941</v>
      </c>
      <c r="S68" s="102">
        <v>4.2551020408163263</v>
      </c>
      <c r="T68" s="102">
        <v>3.4242424242424243</v>
      </c>
      <c r="U68" s="102">
        <v>3.6262626262626263</v>
      </c>
      <c r="V68" s="102">
        <v>4.3232323232323235</v>
      </c>
      <c r="W68" s="102">
        <v>4.1224489795918364</v>
      </c>
      <c r="X68" s="102">
        <v>3.989795918367347</v>
      </c>
      <c r="Y68" s="102">
        <v>3.8469387755102042</v>
      </c>
      <c r="Z68" s="102">
        <v>3.8989898989898988</v>
      </c>
      <c r="AA68" s="139">
        <v>3.595959595959596</v>
      </c>
      <c r="AB68" s="145">
        <v>3.9308816703446392</v>
      </c>
      <c r="AC68" s="103"/>
    </row>
    <row r="69" spans="1:29" s="95" customFormat="1" ht="25.15" customHeight="1" x14ac:dyDescent="0.3">
      <c r="A69" s="98">
        <v>1717</v>
      </c>
      <c r="B69" s="99" t="s">
        <v>216</v>
      </c>
      <c r="C69" s="133">
        <v>43661</v>
      </c>
      <c r="D69" s="138">
        <v>4.3</v>
      </c>
      <c r="E69" s="102">
        <v>3.3950617283950617</v>
      </c>
      <c r="F69" s="102">
        <v>3.0874999999999999</v>
      </c>
      <c r="G69" s="102">
        <v>3.5432098765432101</v>
      </c>
      <c r="H69" s="102">
        <v>3.6049382716049383</v>
      </c>
      <c r="I69" s="102">
        <v>3.1481481481481484</v>
      </c>
      <c r="J69" s="102">
        <v>3.7160493827160495</v>
      </c>
      <c r="K69" s="102">
        <v>3.5185185185185186</v>
      </c>
      <c r="L69" s="102">
        <v>3.4814814814814814</v>
      </c>
      <c r="M69" s="102">
        <v>4.0493827160493829</v>
      </c>
      <c r="N69" s="102">
        <v>3.0493827160493829</v>
      </c>
      <c r="O69" s="102">
        <v>3.2962962962962963</v>
      </c>
      <c r="P69" s="102">
        <v>3.2839506172839505</v>
      </c>
      <c r="Q69" s="102">
        <v>3.3250000000000002</v>
      </c>
      <c r="R69" s="102">
        <v>3.5061728395061729</v>
      </c>
      <c r="S69" s="102">
        <v>3.1124999999999998</v>
      </c>
      <c r="T69" s="102">
        <v>2.925925925925926</v>
      </c>
      <c r="U69" s="102">
        <v>3.2098765432098766</v>
      </c>
      <c r="V69" s="102">
        <v>3.5555555555555554</v>
      </c>
      <c r="W69" s="102">
        <v>3.6</v>
      </c>
      <c r="X69" s="102">
        <v>3.3250000000000002</v>
      </c>
      <c r="Y69" s="102">
        <v>3.7625000000000002</v>
      </c>
      <c r="Z69" s="102">
        <v>3.4</v>
      </c>
      <c r="AA69" s="139">
        <v>3.1025641025641026</v>
      </c>
      <c r="AB69" s="145">
        <v>3.4075482297976625</v>
      </c>
      <c r="AC69" s="103"/>
    </row>
    <row r="70" spans="1:29" s="95" customFormat="1" ht="25.15" customHeight="1" x14ac:dyDescent="0.3">
      <c r="A70" s="98">
        <v>1718</v>
      </c>
      <c r="B70" s="99" t="s">
        <v>217</v>
      </c>
      <c r="C70" s="133">
        <v>43661</v>
      </c>
      <c r="D70" s="138">
        <v>4.2881355932203391</v>
      </c>
      <c r="E70" s="102">
        <v>3.4406779661016951</v>
      </c>
      <c r="F70" s="102">
        <v>3.396551724137931</v>
      </c>
      <c r="G70" s="102">
        <v>3.7457627118644066</v>
      </c>
      <c r="H70" s="102">
        <v>3.8135593220338984</v>
      </c>
      <c r="I70" s="102">
        <v>3.7966101694915255</v>
      </c>
      <c r="J70" s="102">
        <v>3.9137931034482758</v>
      </c>
      <c r="K70" s="102">
        <v>3.9655172413793105</v>
      </c>
      <c r="L70" s="102">
        <v>3.8928571428571428</v>
      </c>
      <c r="M70" s="102">
        <v>4.1724137931034484</v>
      </c>
      <c r="N70" s="102">
        <v>3.3620689655172415</v>
      </c>
      <c r="O70" s="102">
        <v>3.7192982456140351</v>
      </c>
      <c r="P70" s="102">
        <v>3.4736842105263159</v>
      </c>
      <c r="Q70" s="102">
        <v>3.7543859649122808</v>
      </c>
      <c r="R70" s="102">
        <v>3.807017543859649</v>
      </c>
      <c r="S70" s="102">
        <v>3.3859649122807016</v>
      </c>
      <c r="T70" s="102">
        <v>3.4035087719298245</v>
      </c>
      <c r="U70" s="102">
        <v>3.6315789473684212</v>
      </c>
      <c r="V70" s="102">
        <v>4.0175438596491224</v>
      </c>
      <c r="W70" s="102">
        <v>3.9824561403508771</v>
      </c>
      <c r="X70" s="102">
        <v>3.5087719298245612</v>
      </c>
      <c r="Y70" s="102">
        <v>4.0877192982456139</v>
      </c>
      <c r="Z70" s="102">
        <v>3.9122807017543861</v>
      </c>
      <c r="AA70" s="139">
        <v>3.7192982456140351</v>
      </c>
      <c r="AB70" s="145">
        <v>3.743475395115488</v>
      </c>
      <c r="AC70" s="103"/>
    </row>
    <row r="71" spans="1:29" s="95" customFormat="1" ht="25.15" customHeight="1" x14ac:dyDescent="0.3">
      <c r="A71" s="98">
        <v>1719</v>
      </c>
      <c r="B71" s="99" t="s">
        <v>218</v>
      </c>
      <c r="C71" s="133">
        <v>43661</v>
      </c>
      <c r="D71" s="138">
        <v>4.3086419753086416</v>
      </c>
      <c r="E71" s="102">
        <v>3.2658227848101267</v>
      </c>
      <c r="F71" s="102">
        <v>3.0126582278481013</v>
      </c>
      <c r="G71" s="102">
        <v>3.6419753086419755</v>
      </c>
      <c r="H71" s="102">
        <v>3.6</v>
      </c>
      <c r="I71" s="102">
        <v>3.3125</v>
      </c>
      <c r="J71" s="102">
        <v>3.6202531645569622</v>
      </c>
      <c r="K71" s="102">
        <v>3.4102564102564101</v>
      </c>
      <c r="L71" s="102">
        <v>3.5194805194805197</v>
      </c>
      <c r="M71" s="102">
        <v>4.0126582278481013</v>
      </c>
      <c r="N71" s="102">
        <v>3</v>
      </c>
      <c r="O71" s="102">
        <v>3.518987341772152</v>
      </c>
      <c r="P71" s="102">
        <v>3.2151898734177213</v>
      </c>
      <c r="Q71" s="102">
        <v>3.2820512820512819</v>
      </c>
      <c r="R71" s="102">
        <v>3.4871794871794872</v>
      </c>
      <c r="S71" s="102">
        <v>3.0886075949367089</v>
      </c>
      <c r="T71" s="102">
        <v>2.9240506329113924</v>
      </c>
      <c r="U71" s="102">
        <v>3.3544303797468356</v>
      </c>
      <c r="V71" s="102">
        <v>3.7088607594936707</v>
      </c>
      <c r="W71" s="102">
        <v>3.518987341772152</v>
      </c>
      <c r="X71" s="102">
        <v>3.2278481012658227</v>
      </c>
      <c r="Y71" s="102">
        <v>3.7179487179487181</v>
      </c>
      <c r="Z71" s="102">
        <v>3.4177215189873418</v>
      </c>
      <c r="AA71" s="139">
        <v>3.2435897435897436</v>
      </c>
      <c r="AB71" s="145">
        <v>3.4117868826817324</v>
      </c>
      <c r="AC71" s="103"/>
    </row>
    <row r="72" spans="1:29" s="95" customFormat="1" ht="25.15" customHeight="1" x14ac:dyDescent="0.3">
      <c r="A72" s="98">
        <v>1720</v>
      </c>
      <c r="B72" s="99" t="s">
        <v>219</v>
      </c>
      <c r="C72" s="133">
        <v>43661</v>
      </c>
      <c r="D72" s="138">
        <v>4.7088607594936711</v>
      </c>
      <c r="E72" s="102">
        <v>3.6582278481012658</v>
      </c>
      <c r="F72" s="102">
        <v>3.6329113924050631</v>
      </c>
      <c r="G72" s="102">
        <v>3.7468354430379747</v>
      </c>
      <c r="H72" s="102">
        <v>3.8481012658227849</v>
      </c>
      <c r="I72" s="102">
        <v>3.6835443037974684</v>
      </c>
      <c r="J72" s="102">
        <v>3.8051948051948052</v>
      </c>
      <c r="K72" s="102">
        <v>3.8441558441558441</v>
      </c>
      <c r="L72" s="102">
        <v>3.831168831168831</v>
      </c>
      <c r="M72" s="102">
        <v>4.2307692307692308</v>
      </c>
      <c r="N72" s="102">
        <v>3.1923076923076925</v>
      </c>
      <c r="O72" s="102">
        <v>3.7179487179487181</v>
      </c>
      <c r="P72" s="102">
        <v>3.3896103896103895</v>
      </c>
      <c r="Q72" s="102">
        <v>3.3552631578947367</v>
      </c>
      <c r="R72" s="102">
        <v>3.5789473684210527</v>
      </c>
      <c r="S72" s="102">
        <v>3.141025641025641</v>
      </c>
      <c r="T72" s="102">
        <v>3.0897435897435899</v>
      </c>
      <c r="U72" s="102">
        <v>3.2564102564102564</v>
      </c>
      <c r="V72" s="102">
        <v>3.7692307692307692</v>
      </c>
      <c r="W72" s="102">
        <v>3.8333333333333335</v>
      </c>
      <c r="X72" s="102">
        <v>3.3974358974358974</v>
      </c>
      <c r="Y72" s="102">
        <v>3.8701298701298703</v>
      </c>
      <c r="Z72" s="102">
        <v>3.6794871794871793</v>
      </c>
      <c r="AA72" s="139">
        <v>3.3717948717948718</v>
      </c>
      <c r="AB72" s="145">
        <v>3.6195018848653127</v>
      </c>
      <c r="AC72" s="103"/>
    </row>
    <row r="73" spans="1:29" s="95" customFormat="1" ht="25.15" customHeight="1" x14ac:dyDescent="0.3">
      <c r="A73" s="98">
        <v>1721</v>
      </c>
      <c r="B73" s="99" t="s">
        <v>220</v>
      </c>
      <c r="C73" s="133">
        <v>43661</v>
      </c>
      <c r="D73" s="138">
        <v>4.833333333333333</v>
      </c>
      <c r="E73" s="102">
        <v>4</v>
      </c>
      <c r="F73" s="102">
        <v>4.5</v>
      </c>
      <c r="G73" s="102">
        <v>4.166666666666667</v>
      </c>
      <c r="H73" s="102">
        <v>4.5</v>
      </c>
      <c r="I73" s="102">
        <v>4.083333333333333</v>
      </c>
      <c r="J73" s="102">
        <v>4.25</v>
      </c>
      <c r="K73" s="102">
        <v>4.75</v>
      </c>
      <c r="L73" s="102">
        <v>4.75</v>
      </c>
      <c r="M73" s="102">
        <v>4.75</v>
      </c>
      <c r="N73" s="102">
        <v>3.3333333333333335</v>
      </c>
      <c r="O73" s="102">
        <v>4.333333333333333</v>
      </c>
      <c r="P73" s="102">
        <v>3.3333333333333335</v>
      </c>
      <c r="Q73" s="102">
        <v>3.8333333333333335</v>
      </c>
      <c r="R73" s="102">
        <v>4.25</v>
      </c>
      <c r="S73" s="102">
        <v>3.75</v>
      </c>
      <c r="T73" s="102">
        <v>4.083333333333333</v>
      </c>
      <c r="U73" s="102">
        <v>3.9166666666666665</v>
      </c>
      <c r="V73" s="102">
        <v>4.25</v>
      </c>
      <c r="W73" s="102">
        <v>4.333333333333333</v>
      </c>
      <c r="X73" s="102">
        <v>3.9166666666666665</v>
      </c>
      <c r="Y73" s="102">
        <v>4.666666666666667</v>
      </c>
      <c r="Z73" s="102">
        <v>3.8333333333333335</v>
      </c>
      <c r="AA73" s="139">
        <v>4.333333333333333</v>
      </c>
      <c r="AB73" s="145">
        <v>4.1641396637931942</v>
      </c>
      <c r="AC73" s="103"/>
    </row>
    <row r="74" spans="1:29" s="95" customFormat="1" ht="25.15" customHeight="1" x14ac:dyDescent="0.3">
      <c r="A74" s="98">
        <v>1722</v>
      </c>
      <c r="B74" s="99" t="s">
        <v>159</v>
      </c>
      <c r="C74" s="133">
        <v>43661</v>
      </c>
      <c r="D74" s="138">
        <v>4.2890625</v>
      </c>
      <c r="E74" s="102">
        <v>4.1484375</v>
      </c>
      <c r="F74" s="102">
        <v>4.1796875</v>
      </c>
      <c r="G74" s="102">
        <v>4.5078125</v>
      </c>
      <c r="H74" s="102">
        <v>4.3023255813953485</v>
      </c>
      <c r="I74" s="102">
        <v>3.9921875</v>
      </c>
      <c r="J74" s="102">
        <v>4.4573643410852712</v>
      </c>
      <c r="K74" s="102">
        <v>4.2265625</v>
      </c>
      <c r="L74" s="102">
        <v>4.28125</v>
      </c>
      <c r="M74" s="102">
        <v>4.666666666666667</v>
      </c>
      <c r="N74" s="102">
        <v>4.15625</v>
      </c>
      <c r="O74" s="102">
        <v>3.8968253968253967</v>
      </c>
      <c r="P74" s="102">
        <v>4.2421875</v>
      </c>
      <c r="Q74" s="102">
        <v>4.4883720930232558</v>
      </c>
      <c r="R74" s="102">
        <v>4.3828125</v>
      </c>
      <c r="S74" s="102">
        <v>4.4651162790697674</v>
      </c>
      <c r="T74" s="102">
        <v>3.859375</v>
      </c>
      <c r="U74" s="102">
        <v>4.09375</v>
      </c>
      <c r="V74" s="102">
        <v>4.6201550387596901</v>
      </c>
      <c r="W74" s="102">
        <v>4.4960629921259843</v>
      </c>
      <c r="X74" s="102">
        <v>4.3070866141732287</v>
      </c>
      <c r="Y74" s="102">
        <v>4.3023255813953485</v>
      </c>
      <c r="Z74" s="102">
        <v>4.15625</v>
      </c>
      <c r="AA74" s="139">
        <v>4.0859375</v>
      </c>
      <c r="AB74" s="145">
        <v>4.2825837739421235</v>
      </c>
      <c r="AC74" s="103"/>
    </row>
    <row r="75" spans="1:29" s="95" customFormat="1" ht="25.15" customHeight="1" x14ac:dyDescent="0.3">
      <c r="A75" s="98">
        <v>1723</v>
      </c>
      <c r="B75" s="99" t="s">
        <v>160</v>
      </c>
      <c r="C75" s="133">
        <v>43661</v>
      </c>
      <c r="D75" s="138">
        <v>4.2681638044914134</v>
      </c>
      <c r="E75" s="102">
        <v>3.7506666666666666</v>
      </c>
      <c r="F75" s="102">
        <v>3.745967741935484</v>
      </c>
      <c r="G75" s="102">
        <v>4.3087071240105539</v>
      </c>
      <c r="H75" s="102">
        <v>4.0480640854472627</v>
      </c>
      <c r="I75" s="102">
        <v>3.588548601864181</v>
      </c>
      <c r="J75" s="102">
        <v>4.2371541501976289</v>
      </c>
      <c r="K75" s="102">
        <v>3.9813581890812251</v>
      </c>
      <c r="L75" s="102">
        <v>3.9410187667560321</v>
      </c>
      <c r="M75" s="102">
        <v>4.4015852047556141</v>
      </c>
      <c r="N75" s="102">
        <v>3.8736702127659575</v>
      </c>
      <c r="O75" s="102">
        <v>3.596537949400799</v>
      </c>
      <c r="P75" s="102">
        <v>4.0858652575957723</v>
      </c>
      <c r="Q75" s="102">
        <v>4.2796271637816243</v>
      </c>
      <c r="R75" s="102">
        <v>4.060160427807487</v>
      </c>
      <c r="S75" s="102">
        <v>4.1732804232804233</v>
      </c>
      <c r="T75" s="102">
        <v>3.5853333333333333</v>
      </c>
      <c r="U75" s="102">
        <v>3.8127490039840639</v>
      </c>
      <c r="V75" s="102">
        <v>4.3913043478260869</v>
      </c>
      <c r="W75" s="102">
        <v>4.2794117647058822</v>
      </c>
      <c r="X75" s="102">
        <v>4.0067476383265861</v>
      </c>
      <c r="Y75" s="102">
        <v>4.03042328042328</v>
      </c>
      <c r="Z75" s="102">
        <v>3.9494007989347537</v>
      </c>
      <c r="AA75" s="139">
        <v>3.7420212765957448</v>
      </c>
      <c r="AB75" s="145">
        <v>4.0119133871608534</v>
      </c>
      <c r="AC75" s="103"/>
    </row>
    <row r="76" spans="1:29" s="95" customFormat="1" ht="25.15" customHeight="1" x14ac:dyDescent="0.3">
      <c r="A76" s="98">
        <v>1724</v>
      </c>
      <c r="B76" s="99" t="s">
        <v>161</v>
      </c>
      <c r="C76" s="133">
        <v>43661</v>
      </c>
      <c r="D76" s="138">
        <v>4.3352272727272725</v>
      </c>
      <c r="E76" s="102">
        <v>3.7140115163147791</v>
      </c>
      <c r="F76" s="102">
        <v>3.7762906309751436</v>
      </c>
      <c r="G76" s="102">
        <v>4.2835538752362945</v>
      </c>
      <c r="H76" s="102">
        <v>4.04</v>
      </c>
      <c r="I76" s="102">
        <v>3.7376425855513307</v>
      </c>
      <c r="J76" s="102">
        <v>4.2201138519924095</v>
      </c>
      <c r="K76" s="102">
        <v>4.0228571428571431</v>
      </c>
      <c r="L76" s="102">
        <v>4.0134099616858236</v>
      </c>
      <c r="M76" s="102">
        <v>4.4364326375711576</v>
      </c>
      <c r="N76" s="102">
        <v>3.8225190839694658</v>
      </c>
      <c r="O76" s="102">
        <v>3.6704761904761907</v>
      </c>
      <c r="P76" s="102">
        <v>3.9866920152091256</v>
      </c>
      <c r="Q76" s="102">
        <v>4.2123552123552122</v>
      </c>
      <c r="R76" s="102">
        <v>4.0038759689922481</v>
      </c>
      <c r="S76" s="102">
        <v>4.1444866920152093</v>
      </c>
      <c r="T76" s="102">
        <v>3.6482889733840302</v>
      </c>
      <c r="U76" s="102">
        <v>3.8304761904761904</v>
      </c>
      <c r="V76" s="102">
        <v>4.3517110266159698</v>
      </c>
      <c r="W76" s="102">
        <v>4.2370936902485656</v>
      </c>
      <c r="X76" s="102">
        <v>3.9692307692307693</v>
      </c>
      <c r="Y76" s="102">
        <v>4.0572519083969469</v>
      </c>
      <c r="Z76" s="102">
        <v>4</v>
      </c>
      <c r="AA76" s="139">
        <v>3.7969348659003832</v>
      </c>
      <c r="AB76" s="145">
        <v>4.0148871072625081</v>
      </c>
      <c r="AC76" s="103"/>
    </row>
    <row r="77" spans="1:29" s="95" customFormat="1" ht="25.15" customHeight="1" x14ac:dyDescent="0.3">
      <c r="A77" s="98">
        <v>1725</v>
      </c>
      <c r="B77" s="99" t="s">
        <v>162</v>
      </c>
      <c r="C77" s="133">
        <v>43661</v>
      </c>
      <c r="D77" s="138">
        <v>4.3786407766990294</v>
      </c>
      <c r="E77" s="102">
        <v>3.7941176470588234</v>
      </c>
      <c r="F77" s="102">
        <v>3.8235294117647061</v>
      </c>
      <c r="G77" s="102">
        <v>4.3689320388349513</v>
      </c>
      <c r="H77" s="102">
        <v>4.174757281553398</v>
      </c>
      <c r="I77" s="102">
        <v>3.8640776699029127</v>
      </c>
      <c r="J77" s="102">
        <v>4.2647058823529411</v>
      </c>
      <c r="K77" s="102">
        <v>4.1078431372549016</v>
      </c>
      <c r="L77" s="102">
        <v>4.0198019801980198</v>
      </c>
      <c r="M77" s="102">
        <v>4.5048543689320386</v>
      </c>
      <c r="N77" s="102">
        <v>3.912621359223301</v>
      </c>
      <c r="O77" s="102">
        <v>3.941747572815534</v>
      </c>
      <c r="P77" s="102">
        <v>4.0485436893203888</v>
      </c>
      <c r="Q77" s="102">
        <v>4.1188118811881189</v>
      </c>
      <c r="R77" s="102">
        <v>4.04</v>
      </c>
      <c r="S77" s="102">
        <v>4.0388349514563107</v>
      </c>
      <c r="T77" s="102">
        <v>3.613861386138614</v>
      </c>
      <c r="U77" s="102">
        <v>3.9215686274509802</v>
      </c>
      <c r="V77" s="102">
        <v>4.3786407766990294</v>
      </c>
      <c r="W77" s="102">
        <v>4.2871287128712874</v>
      </c>
      <c r="X77" s="102">
        <v>4.0098039215686274</v>
      </c>
      <c r="Y77" s="102">
        <v>4.0679611650485441</v>
      </c>
      <c r="Z77" s="102">
        <v>4.0970873786407767</v>
      </c>
      <c r="AA77" s="139">
        <v>3.784313725490196</v>
      </c>
      <c r="AB77" s="145">
        <v>4.0641068246739094</v>
      </c>
      <c r="AC77" s="103"/>
    </row>
    <row r="78" spans="1:29" s="95" customFormat="1" ht="25.15" customHeight="1" x14ac:dyDescent="0.3">
      <c r="A78" s="98">
        <v>1726</v>
      </c>
      <c r="B78" s="99" t="s">
        <v>163</v>
      </c>
      <c r="C78" s="133">
        <v>43661</v>
      </c>
      <c r="D78" s="138">
        <v>4.5714285714285712</v>
      </c>
      <c r="E78" s="102">
        <v>4.1428571428571432</v>
      </c>
      <c r="F78" s="102">
        <v>4.2857142857142856</v>
      </c>
      <c r="G78" s="102">
        <v>4.5</v>
      </c>
      <c r="H78" s="102">
        <v>4.4285714285714288</v>
      </c>
      <c r="I78" s="102">
        <v>4.1428571428571432</v>
      </c>
      <c r="J78" s="102">
        <v>4.5</v>
      </c>
      <c r="K78" s="102">
        <v>4.5</v>
      </c>
      <c r="L78" s="102">
        <v>4.375</v>
      </c>
      <c r="M78" s="102">
        <v>4.875</v>
      </c>
      <c r="N78" s="102">
        <v>4.25</v>
      </c>
      <c r="O78" s="102">
        <v>4.5</v>
      </c>
      <c r="P78" s="102">
        <v>4.125</v>
      </c>
      <c r="Q78" s="102">
        <v>4</v>
      </c>
      <c r="R78" s="102">
        <v>4.375</v>
      </c>
      <c r="S78" s="102">
        <v>3.8571428571428572</v>
      </c>
      <c r="T78" s="102">
        <v>4.375</v>
      </c>
      <c r="U78" s="102">
        <v>4.25</v>
      </c>
      <c r="V78" s="102">
        <v>4.375</v>
      </c>
      <c r="W78" s="102">
        <v>4.125</v>
      </c>
      <c r="X78" s="102">
        <v>4.375</v>
      </c>
      <c r="Y78" s="102">
        <v>4.2857142857142856</v>
      </c>
      <c r="Z78" s="102">
        <v>4.375</v>
      </c>
      <c r="AA78" s="139">
        <v>4.25</v>
      </c>
      <c r="AB78" s="145">
        <v>4.3147802207755346</v>
      </c>
      <c r="AC78" s="103"/>
    </row>
    <row r="79" spans="1:29" s="95" customFormat="1" ht="25.15" customHeight="1" x14ac:dyDescent="0.3">
      <c r="A79" s="98">
        <v>1727</v>
      </c>
      <c r="B79" s="99" t="s">
        <v>164</v>
      </c>
      <c r="C79" s="133">
        <v>43661</v>
      </c>
      <c r="D79" s="138">
        <v>4.2168674698795181</v>
      </c>
      <c r="E79" s="102">
        <v>3.7710843373493974</v>
      </c>
      <c r="F79" s="102">
        <v>3.5903614457831323</v>
      </c>
      <c r="G79" s="102">
        <v>4</v>
      </c>
      <c r="H79" s="102">
        <v>4.024096385542169</v>
      </c>
      <c r="I79" s="102">
        <v>3.8433734939759034</v>
      </c>
      <c r="J79" s="102">
        <v>4.1204819277108431</v>
      </c>
      <c r="K79" s="102">
        <v>3.8433734939759034</v>
      </c>
      <c r="L79" s="102">
        <v>3.927710843373494</v>
      </c>
      <c r="M79" s="102">
        <v>4.4337349397590362</v>
      </c>
      <c r="N79" s="102">
        <v>3.7108433734939759</v>
      </c>
      <c r="O79" s="102">
        <v>3.9012345679012346</v>
      </c>
      <c r="P79" s="102">
        <v>3.8780487804878048</v>
      </c>
      <c r="Q79" s="102">
        <v>4.0370370370370372</v>
      </c>
      <c r="R79" s="102">
        <v>3.9878048780487805</v>
      </c>
      <c r="S79" s="102">
        <v>3.8072289156626504</v>
      </c>
      <c r="T79" s="102">
        <v>3.4146341463414633</v>
      </c>
      <c r="U79" s="102">
        <v>3.8072289156626504</v>
      </c>
      <c r="V79" s="102">
        <v>4.2650602409638552</v>
      </c>
      <c r="W79" s="102">
        <v>4.168674698795181</v>
      </c>
      <c r="X79" s="102">
        <v>3.8271604938271606</v>
      </c>
      <c r="Y79" s="102">
        <v>3.9759036144578315</v>
      </c>
      <c r="Z79" s="102">
        <v>3.9397590361445785</v>
      </c>
      <c r="AA79" s="139">
        <v>3.8192771084337349</v>
      </c>
      <c r="AB79" s="145">
        <v>3.9254724464489756</v>
      </c>
      <c r="AC79" s="103"/>
    </row>
    <row r="80" spans="1:29" s="95" customFormat="1" ht="25.15" customHeight="1" x14ac:dyDescent="0.3">
      <c r="A80" s="98">
        <v>1728</v>
      </c>
      <c r="B80" s="99" t="s">
        <v>165</v>
      </c>
      <c r="C80" s="133">
        <v>43661</v>
      </c>
      <c r="D80" s="138">
        <v>4.2761394101876675</v>
      </c>
      <c r="E80" s="102">
        <v>3.739247311827957</v>
      </c>
      <c r="F80" s="102">
        <v>3.7108108108108109</v>
      </c>
      <c r="G80" s="102">
        <v>4.1286863270777481</v>
      </c>
      <c r="H80" s="102">
        <v>3.978494623655914</v>
      </c>
      <c r="I80" s="102">
        <v>3.575268817204301</v>
      </c>
      <c r="J80" s="102">
        <v>4.1072386058981234</v>
      </c>
      <c r="K80" s="102">
        <v>3.9162162162162164</v>
      </c>
      <c r="L80" s="102">
        <v>3.9324324324324325</v>
      </c>
      <c r="M80" s="102">
        <v>4.3565683646112596</v>
      </c>
      <c r="N80" s="102">
        <v>3.7169811320754715</v>
      </c>
      <c r="O80" s="102">
        <v>3.5591397849462365</v>
      </c>
      <c r="P80" s="102">
        <v>3.8655913978494625</v>
      </c>
      <c r="Q80" s="102">
        <v>4.013477088948787</v>
      </c>
      <c r="R80" s="102">
        <v>3.9433962264150941</v>
      </c>
      <c r="S80" s="102">
        <v>4</v>
      </c>
      <c r="T80" s="102">
        <v>3.4824797843665767</v>
      </c>
      <c r="U80" s="102">
        <v>3.760752688172043</v>
      </c>
      <c r="V80" s="102">
        <v>4.2091152815013402</v>
      </c>
      <c r="W80" s="102">
        <v>4.1630434782608692</v>
      </c>
      <c r="X80" s="102">
        <v>3.8777173913043477</v>
      </c>
      <c r="Y80" s="102">
        <v>4.013477088948787</v>
      </c>
      <c r="Z80" s="102">
        <v>3.9375</v>
      </c>
      <c r="AA80" s="139">
        <v>3.7</v>
      </c>
      <c r="AB80" s="145">
        <v>3.9144471679275537</v>
      </c>
      <c r="AC80" s="103"/>
    </row>
    <row r="81" spans="1:29" s="95" customFormat="1" ht="25.15" customHeight="1" x14ac:dyDescent="0.3">
      <c r="A81" s="98">
        <v>1729</v>
      </c>
      <c r="B81" s="99" t="s">
        <v>166</v>
      </c>
      <c r="C81" s="133">
        <v>43661</v>
      </c>
      <c r="D81" s="138">
        <v>4.4345794392523361</v>
      </c>
      <c r="E81" s="102">
        <v>3.8720379146919433</v>
      </c>
      <c r="F81" s="102">
        <v>3.8530805687203791</v>
      </c>
      <c r="G81" s="102">
        <v>4.5348837209302326</v>
      </c>
      <c r="H81" s="102">
        <v>4.225352112676056</v>
      </c>
      <c r="I81" s="102">
        <v>3.8826291079812205</v>
      </c>
      <c r="J81" s="102">
        <v>4.3674418604651164</v>
      </c>
      <c r="K81" s="102">
        <v>4.1962616822429908</v>
      </c>
      <c r="L81" s="102">
        <v>4.084507042253521</v>
      </c>
      <c r="M81" s="102">
        <v>4.490654205607477</v>
      </c>
      <c r="N81" s="102">
        <v>4.0186046511627911</v>
      </c>
      <c r="O81" s="102">
        <v>3.807511737089202</v>
      </c>
      <c r="P81" s="102">
        <v>4.1839622641509431</v>
      </c>
      <c r="Q81" s="102">
        <v>4.4502369668246446</v>
      </c>
      <c r="R81" s="102">
        <v>4.143540669856459</v>
      </c>
      <c r="S81" s="102">
        <v>4.3584905660377355</v>
      </c>
      <c r="T81" s="102">
        <v>3.8450704225352115</v>
      </c>
      <c r="U81" s="102">
        <v>4.0471698113207548</v>
      </c>
      <c r="V81" s="102">
        <v>4.5023255813953487</v>
      </c>
      <c r="W81" s="102">
        <v>4.328638497652582</v>
      </c>
      <c r="X81" s="102">
        <v>4.0654205607476639</v>
      </c>
      <c r="Y81" s="102">
        <v>4.148837209302326</v>
      </c>
      <c r="Z81" s="102">
        <v>4.075117370892019</v>
      </c>
      <c r="AA81" s="139">
        <v>3.8436018957345972</v>
      </c>
      <c r="AB81" s="145">
        <v>4.1613920433153586</v>
      </c>
      <c r="AC81" s="103"/>
    </row>
    <row r="82" spans="1:29" s="95" customFormat="1" ht="25.15" customHeight="1" x14ac:dyDescent="0.3">
      <c r="A82" s="98">
        <v>1730</v>
      </c>
      <c r="B82" s="99" t="s">
        <v>167</v>
      </c>
      <c r="C82" s="133">
        <v>43661</v>
      </c>
      <c r="D82" s="138">
        <v>4.2836710369487481</v>
      </c>
      <c r="E82" s="102">
        <v>3.7632850241545892</v>
      </c>
      <c r="F82" s="102">
        <v>3.8414043583535107</v>
      </c>
      <c r="G82" s="102">
        <v>4.3814064362336111</v>
      </c>
      <c r="H82" s="102">
        <v>4.0830324909747295</v>
      </c>
      <c r="I82" s="102">
        <v>3.6794717887154862</v>
      </c>
      <c r="J82" s="102">
        <v>4.2971360381861574</v>
      </c>
      <c r="K82" s="102">
        <v>4.0433212996389889</v>
      </c>
      <c r="L82" s="102">
        <v>4.013365735115431</v>
      </c>
      <c r="M82" s="102">
        <v>4.4665871121718377</v>
      </c>
      <c r="N82" s="102">
        <v>3.9349397590361446</v>
      </c>
      <c r="O82" s="102">
        <v>3.6558363417569195</v>
      </c>
      <c r="P82" s="102">
        <v>4.1357142857142861</v>
      </c>
      <c r="Q82" s="102">
        <v>4.3526570048309177</v>
      </c>
      <c r="R82" s="102">
        <v>4.1082725060827254</v>
      </c>
      <c r="S82" s="102">
        <v>4.2523809523809524</v>
      </c>
      <c r="T82" s="102">
        <v>3.6594464500601687</v>
      </c>
      <c r="U82" s="102">
        <v>3.8403361344537816</v>
      </c>
      <c r="V82" s="102">
        <v>4.4653937947494029</v>
      </c>
      <c r="W82" s="102">
        <v>4.3385731559854896</v>
      </c>
      <c r="X82" s="102">
        <v>4.0866910866910864</v>
      </c>
      <c r="Y82" s="102">
        <v>4.0741626794258377</v>
      </c>
      <c r="Z82" s="102">
        <v>4.0012033694344167</v>
      </c>
      <c r="AA82" s="139">
        <v>3.8149038461538463</v>
      </c>
      <c r="AB82" s="145">
        <v>4.0729783780554918</v>
      </c>
      <c r="AC82" s="103"/>
    </row>
    <row r="83" spans="1:29" s="95" customFormat="1" ht="25.15" customHeight="1" x14ac:dyDescent="0.3">
      <c r="A83" s="98">
        <v>1731</v>
      </c>
      <c r="B83" s="99" t="s">
        <v>168</v>
      </c>
      <c r="C83" s="133">
        <v>43661</v>
      </c>
      <c r="D83" s="138">
        <v>4.3398058252427187</v>
      </c>
      <c r="E83" s="102">
        <v>3.883495145631068</v>
      </c>
      <c r="F83" s="102">
        <v>3.8514851485148514</v>
      </c>
      <c r="G83" s="102">
        <v>4.615384615384615</v>
      </c>
      <c r="H83" s="102">
        <v>4.1730769230769234</v>
      </c>
      <c r="I83" s="102">
        <v>3.7403846153846154</v>
      </c>
      <c r="J83" s="102">
        <v>4.4711538461538458</v>
      </c>
      <c r="K83" s="102">
        <v>4.2211538461538458</v>
      </c>
      <c r="L83" s="102">
        <v>4.1862745098039218</v>
      </c>
      <c r="M83" s="102">
        <v>4.625</v>
      </c>
      <c r="N83" s="102">
        <v>4.0288461538461542</v>
      </c>
      <c r="O83" s="102">
        <v>3.8058252427184467</v>
      </c>
      <c r="P83" s="102">
        <v>4.2692307692307692</v>
      </c>
      <c r="Q83" s="102">
        <v>4.4711538461538458</v>
      </c>
      <c r="R83" s="102">
        <v>4.21</v>
      </c>
      <c r="S83" s="102">
        <v>4.4466019417475726</v>
      </c>
      <c r="T83" s="102">
        <v>3.7745098039215685</v>
      </c>
      <c r="U83" s="102">
        <v>3.9134615384615383</v>
      </c>
      <c r="V83" s="102">
        <v>4.5339805825242721</v>
      </c>
      <c r="W83" s="102">
        <v>4.3627450980392153</v>
      </c>
      <c r="X83" s="102">
        <v>4.1683168316831685</v>
      </c>
      <c r="Y83" s="102">
        <v>4.1730769230769234</v>
      </c>
      <c r="Z83" s="102">
        <v>4.0865384615384617</v>
      </c>
      <c r="AA83" s="139">
        <v>3.9230769230769229</v>
      </c>
      <c r="AB83" s="145">
        <v>4.1859533094259991</v>
      </c>
      <c r="AC83" s="103"/>
    </row>
    <row r="84" spans="1:29" s="95" customFormat="1" ht="25.15" customHeight="1" x14ac:dyDescent="0.3">
      <c r="A84" s="98">
        <v>1732</v>
      </c>
      <c r="B84" s="99" t="s">
        <v>169</v>
      </c>
      <c r="C84" s="133">
        <v>43661</v>
      </c>
      <c r="D84" s="138">
        <v>4.3904109589041092</v>
      </c>
      <c r="E84" s="102">
        <v>3.4344827586206899</v>
      </c>
      <c r="F84" s="102">
        <v>3.4055944055944054</v>
      </c>
      <c r="G84" s="102">
        <v>3.6369863013698631</v>
      </c>
      <c r="H84" s="102">
        <v>3.6896551724137931</v>
      </c>
      <c r="I84" s="102">
        <v>3.4827586206896552</v>
      </c>
      <c r="J84" s="102">
        <v>3.7310344827586208</v>
      </c>
      <c r="K84" s="102">
        <v>3.6527777777777777</v>
      </c>
      <c r="L84" s="102">
        <v>3.6879432624113475</v>
      </c>
      <c r="M84" s="102">
        <v>4.0410958904109586</v>
      </c>
      <c r="N84" s="102">
        <v>3.0890410958904111</v>
      </c>
      <c r="O84" s="102">
        <v>3.6068965517241378</v>
      </c>
      <c r="P84" s="102">
        <v>3.3517241379310345</v>
      </c>
      <c r="Q84" s="102">
        <v>3.3541666666666665</v>
      </c>
      <c r="R84" s="102">
        <v>3.4895104895104896</v>
      </c>
      <c r="S84" s="102">
        <v>3.1862068965517243</v>
      </c>
      <c r="T84" s="102">
        <v>3.2397260273972601</v>
      </c>
      <c r="U84" s="102">
        <v>3.3561643835616439</v>
      </c>
      <c r="V84" s="102">
        <v>3.7602739726027399</v>
      </c>
      <c r="W84" s="102">
        <v>3.7260273972602738</v>
      </c>
      <c r="X84" s="102">
        <v>3.3904109589041096</v>
      </c>
      <c r="Y84" s="102">
        <v>3.8333333333333335</v>
      </c>
      <c r="Z84" s="102">
        <v>3.5616438356164384</v>
      </c>
      <c r="AA84" s="139">
        <v>3.3586206896551722</v>
      </c>
      <c r="AB84" s="145">
        <v>3.5376757658871272</v>
      </c>
      <c r="AC84" s="103"/>
    </row>
    <row r="85" spans="1:29" s="95" customFormat="1" ht="25.15" customHeight="1" x14ac:dyDescent="0.3">
      <c r="A85" s="98">
        <v>1733</v>
      </c>
      <c r="B85" s="99" t="s">
        <v>170</v>
      </c>
      <c r="C85" s="133">
        <v>43661</v>
      </c>
      <c r="D85" s="138">
        <v>4.3208092485549132</v>
      </c>
      <c r="E85" s="102">
        <v>3.5029239766081872</v>
      </c>
      <c r="F85" s="102">
        <v>3.4093567251461989</v>
      </c>
      <c r="G85" s="102">
        <v>4.0057803468208091</v>
      </c>
      <c r="H85" s="102">
        <v>3.80466472303207</v>
      </c>
      <c r="I85" s="102">
        <v>3.4285714285714284</v>
      </c>
      <c r="J85" s="102">
        <v>4.002890173410405</v>
      </c>
      <c r="K85" s="102">
        <v>3.8396501457725947</v>
      </c>
      <c r="L85" s="102">
        <v>3.7565982404692084</v>
      </c>
      <c r="M85" s="102">
        <v>4.2703488372093021</v>
      </c>
      <c r="N85" s="102">
        <v>3.5261627906976742</v>
      </c>
      <c r="O85" s="102">
        <v>3.4563953488372094</v>
      </c>
      <c r="P85" s="102">
        <v>3.7217391304347824</v>
      </c>
      <c r="Q85" s="102">
        <v>3.8826979472140764</v>
      </c>
      <c r="R85" s="102">
        <v>3.8088235294117645</v>
      </c>
      <c r="S85" s="102">
        <v>3.7674418604651163</v>
      </c>
      <c r="T85" s="102">
        <v>3.2151162790697674</v>
      </c>
      <c r="U85" s="102">
        <v>3.565597667638484</v>
      </c>
      <c r="V85" s="102">
        <v>4.0838150289017339</v>
      </c>
      <c r="W85" s="102">
        <v>4</v>
      </c>
      <c r="X85" s="102">
        <v>3.6932153392330385</v>
      </c>
      <c r="Y85" s="102">
        <v>3.8633720930232558</v>
      </c>
      <c r="Z85" s="102">
        <v>3.7456140350877192</v>
      </c>
      <c r="AA85" s="139">
        <v>3.4941176470588236</v>
      </c>
      <c r="AB85" s="145">
        <v>3.7517749353772074</v>
      </c>
      <c r="AC85" s="103"/>
    </row>
    <row r="86" spans="1:29" s="95" customFormat="1" ht="25.15" customHeight="1" x14ac:dyDescent="0.3">
      <c r="A86" s="98">
        <v>1734</v>
      </c>
      <c r="B86" s="99" t="s">
        <v>171</v>
      </c>
      <c r="C86" s="133">
        <v>43661</v>
      </c>
      <c r="D86" s="138">
        <v>4.2465564738292008</v>
      </c>
      <c r="E86" s="102">
        <v>3.9456066945606696</v>
      </c>
      <c r="F86" s="102">
        <v>4.0473537604456826</v>
      </c>
      <c r="G86" s="102">
        <v>4.5606060606060606</v>
      </c>
      <c r="H86" s="102">
        <v>4.2475660639777466</v>
      </c>
      <c r="I86" s="102">
        <v>3.8210818307905687</v>
      </c>
      <c r="J86" s="102">
        <v>4.4209078404401652</v>
      </c>
      <c r="K86" s="102">
        <v>4.1385041551246537</v>
      </c>
      <c r="L86" s="102">
        <v>4.1222222222222218</v>
      </c>
      <c r="M86" s="102">
        <v>4.5887207702888579</v>
      </c>
      <c r="N86" s="102">
        <v>4.1835883171070929</v>
      </c>
      <c r="O86" s="102">
        <v>3.709318497913769</v>
      </c>
      <c r="P86" s="102">
        <v>4.3195592286501379</v>
      </c>
      <c r="Q86" s="102">
        <v>4.5771905424200279</v>
      </c>
      <c r="R86" s="102">
        <v>4.2649930264993028</v>
      </c>
      <c r="S86" s="102">
        <v>4.5075653370013757</v>
      </c>
      <c r="T86" s="102">
        <v>3.868238557558946</v>
      </c>
      <c r="U86" s="102">
        <v>4.0596393897364775</v>
      </c>
      <c r="V86" s="102">
        <v>4.6176066024759281</v>
      </c>
      <c r="W86" s="102">
        <v>4.5083565459610027</v>
      </c>
      <c r="X86" s="102">
        <v>4.2713286713286713</v>
      </c>
      <c r="Y86" s="102">
        <v>4.1586206896551721</v>
      </c>
      <c r="Z86" s="102">
        <v>4.1841004184100417</v>
      </c>
      <c r="AA86" s="139">
        <v>3.9667128987517337</v>
      </c>
      <c r="AB86" s="145">
        <v>4.2363884922839965</v>
      </c>
      <c r="AC86" s="103"/>
    </row>
    <row r="87" spans="1:29" s="95" customFormat="1" ht="25.15" customHeight="1" x14ac:dyDescent="0.3">
      <c r="A87" s="98">
        <v>1735</v>
      </c>
      <c r="B87" s="99" t="s">
        <v>172</v>
      </c>
      <c r="C87" s="133">
        <v>43661</v>
      </c>
      <c r="D87" s="138">
        <v>4.3600000000000003</v>
      </c>
      <c r="E87" s="102">
        <v>3.7466666666666666</v>
      </c>
      <c r="F87" s="102">
        <v>3.7866666666666666</v>
      </c>
      <c r="G87" s="102">
        <v>4.3112582781456954</v>
      </c>
      <c r="H87" s="102">
        <v>4.0927152317880795</v>
      </c>
      <c r="I87" s="102">
        <v>3.7549668874172184</v>
      </c>
      <c r="J87" s="102">
        <v>4.3112582781456954</v>
      </c>
      <c r="K87" s="102">
        <v>4.1066666666666665</v>
      </c>
      <c r="L87" s="102">
        <v>4.0866666666666669</v>
      </c>
      <c r="M87" s="102">
        <v>4.4039735099337749</v>
      </c>
      <c r="N87" s="102">
        <v>3.9205298013245033</v>
      </c>
      <c r="O87" s="102">
        <v>3.8410596026490067</v>
      </c>
      <c r="P87" s="102">
        <v>4.0999999999999996</v>
      </c>
      <c r="Q87" s="102">
        <v>4.348993288590604</v>
      </c>
      <c r="R87" s="102">
        <v>4.0805369127516782</v>
      </c>
      <c r="S87" s="102">
        <v>4.2715231788079473</v>
      </c>
      <c r="T87" s="102">
        <v>3.6733333333333333</v>
      </c>
      <c r="U87" s="102">
        <v>3.8940397350993377</v>
      </c>
      <c r="V87" s="102">
        <v>4.5165562913907289</v>
      </c>
      <c r="W87" s="102">
        <v>4.2885906040268456</v>
      </c>
      <c r="X87" s="102">
        <v>4.0205479452054798</v>
      </c>
      <c r="Y87" s="102">
        <v>4.1258278145695364</v>
      </c>
      <c r="Z87" s="102">
        <v>3.9867549668874172</v>
      </c>
      <c r="AA87" s="139">
        <v>3.8741721854304636</v>
      </c>
      <c r="AB87" s="145">
        <v>4.0836340157398805</v>
      </c>
      <c r="AC87" s="103"/>
    </row>
    <row r="88" spans="1:29" s="95" customFormat="1" ht="25.15" customHeight="1" thickBot="1" x14ac:dyDescent="0.35">
      <c r="A88" s="100">
        <v>1736</v>
      </c>
      <c r="B88" s="101" t="s">
        <v>173</v>
      </c>
      <c r="C88" s="134">
        <v>43661</v>
      </c>
      <c r="D88" s="140">
        <v>4.4444444444444446</v>
      </c>
      <c r="E88" s="141">
        <v>4.0681818181818183</v>
      </c>
      <c r="F88" s="141">
        <v>3.9767441860465116</v>
      </c>
      <c r="G88" s="141">
        <v>4.4444444444444446</v>
      </c>
      <c r="H88" s="141">
        <v>4.3636363636363633</v>
      </c>
      <c r="I88" s="141">
        <v>4.0454545454545459</v>
      </c>
      <c r="J88" s="141">
        <v>4.4090909090909092</v>
      </c>
      <c r="K88" s="141">
        <v>4.0930232558139537</v>
      </c>
      <c r="L88" s="141">
        <v>4.1860465116279073</v>
      </c>
      <c r="M88" s="141">
        <v>4.4318181818181817</v>
      </c>
      <c r="N88" s="141">
        <v>3.9069767441860463</v>
      </c>
      <c r="O88" s="141">
        <v>4.0465116279069768</v>
      </c>
      <c r="P88" s="141">
        <v>4.2045454545454541</v>
      </c>
      <c r="Q88" s="141">
        <v>4.2857142857142856</v>
      </c>
      <c r="R88" s="141">
        <v>4.3488372093023253</v>
      </c>
      <c r="S88" s="141">
        <v>4.2954545454545459</v>
      </c>
      <c r="T88" s="141">
        <v>3.8809523809523809</v>
      </c>
      <c r="U88" s="141">
        <v>3.9767441860465116</v>
      </c>
      <c r="V88" s="141">
        <v>4.5681818181818183</v>
      </c>
      <c r="W88" s="141">
        <v>4.4651162790697674</v>
      </c>
      <c r="X88" s="141">
        <v>4.1860465116279073</v>
      </c>
      <c r="Y88" s="141">
        <v>4.4090909090909092</v>
      </c>
      <c r="Z88" s="141">
        <v>4.0930232558139537</v>
      </c>
      <c r="AA88" s="142">
        <v>4.1162790697674421</v>
      </c>
      <c r="AB88" s="146">
        <v>4.21883086332309</v>
      </c>
      <c r="AC88" s="147"/>
    </row>
  </sheetData>
  <sheetProtection selectLockedCells="1" selectUnlockedCells="1"/>
  <autoFilter ref="A1:C88" xr:uid="{00000000-0009-0000-0000-000005000000}"/>
  <sortState ref="A2:AC88">
    <sortCondition ref="A2:A88"/>
  </sortState>
  <conditionalFormatting sqref="A2:A88">
    <cfRule type="duplicateValues" dxfId="9" priority="390"/>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88"/>
  <sheetViews>
    <sheetView windowProtection="1" showGridLines="0" zoomScale="70" zoomScaleNormal="70" workbookViewId="0">
      <pane xSplit="3" ySplit="1" topLeftCell="D2" activePane="bottomRight" state="frozen"/>
      <selection sqref="A1:A1048576"/>
      <selection pane="topRight" sqref="A1:A1048576"/>
      <selection pane="bottomLeft" sqref="A1:A1048576"/>
      <selection pane="bottomRight" activeCell="D2" sqref="D2"/>
    </sheetView>
  </sheetViews>
  <sheetFormatPr defaultColWidth="18.140625" defaultRowHeight="15" x14ac:dyDescent="0.25"/>
  <cols>
    <col min="1" max="1" width="18.7109375" customWidth="1"/>
    <col min="2" max="2" width="70.7109375" customWidth="1"/>
    <col min="3" max="3" width="18.7109375" customWidth="1"/>
    <col min="4" max="29" width="12.7109375" customWidth="1"/>
  </cols>
  <sheetData>
    <row r="1" spans="1:29" ht="30" customHeight="1" thickBot="1" x14ac:dyDescent="0.3">
      <c r="A1" s="104" t="s">
        <v>6</v>
      </c>
      <c r="B1" s="105" t="s">
        <v>7</v>
      </c>
      <c r="C1" s="105" t="s">
        <v>2</v>
      </c>
      <c r="D1" s="106">
        <v>1</v>
      </c>
      <c r="E1" s="106">
        <v>2</v>
      </c>
      <c r="F1" s="106">
        <v>3</v>
      </c>
      <c r="G1" s="106">
        <v>4</v>
      </c>
      <c r="H1" s="106">
        <v>5</v>
      </c>
      <c r="I1" s="106">
        <v>6</v>
      </c>
      <c r="J1" s="106">
        <v>7</v>
      </c>
      <c r="K1" s="106">
        <v>8</v>
      </c>
      <c r="L1" s="106">
        <v>9</v>
      </c>
      <c r="M1" s="106">
        <v>10</v>
      </c>
      <c r="N1" s="106">
        <v>11</v>
      </c>
      <c r="O1" s="106">
        <v>12</v>
      </c>
      <c r="P1" s="106">
        <v>13</v>
      </c>
      <c r="Q1" s="106">
        <v>14</v>
      </c>
      <c r="R1" s="106">
        <v>15</v>
      </c>
      <c r="S1" s="106">
        <v>16</v>
      </c>
      <c r="T1" s="106">
        <v>17</v>
      </c>
      <c r="U1" s="106">
        <v>18</v>
      </c>
      <c r="V1" s="106">
        <v>19</v>
      </c>
      <c r="W1" s="106">
        <v>20</v>
      </c>
      <c r="X1" s="106">
        <v>21</v>
      </c>
      <c r="Y1" s="106">
        <v>22</v>
      </c>
      <c r="Z1" s="106">
        <v>23</v>
      </c>
      <c r="AA1" s="106">
        <v>24</v>
      </c>
      <c r="AB1" s="107" t="s">
        <v>74</v>
      </c>
      <c r="AC1" s="108" t="s">
        <v>75</v>
      </c>
    </row>
    <row r="2" spans="1:29" ht="25.15" customHeight="1" x14ac:dyDescent="0.25">
      <c r="A2" s="149">
        <v>1650</v>
      </c>
      <c r="B2" s="150" t="s">
        <v>96</v>
      </c>
      <c r="C2" s="132">
        <v>43661</v>
      </c>
      <c r="D2" s="151">
        <v>0.81011017498379778</v>
      </c>
      <c r="E2" s="152">
        <v>0.63612565445026181</v>
      </c>
      <c r="F2" s="152">
        <v>0.64829396325459321</v>
      </c>
      <c r="G2" s="152">
        <v>0.83430420711974107</v>
      </c>
      <c r="H2" s="152">
        <v>0.75472928897586433</v>
      </c>
      <c r="I2" s="152">
        <v>0.60195439739413681</v>
      </c>
      <c r="J2" s="152">
        <v>0.80573663624511083</v>
      </c>
      <c r="K2" s="152">
        <v>0.73390275952693829</v>
      </c>
      <c r="L2" s="152">
        <v>0.72457067371202111</v>
      </c>
      <c r="M2" s="152">
        <v>0.8754076973255055</v>
      </c>
      <c r="N2" s="152">
        <v>0.67826657912015753</v>
      </c>
      <c r="O2" s="152">
        <v>0.61695137976346914</v>
      </c>
      <c r="P2" s="152">
        <v>0.73577501635055587</v>
      </c>
      <c r="Q2" s="152">
        <v>0.81571994715984153</v>
      </c>
      <c r="R2" s="152">
        <v>0.74120769741207693</v>
      </c>
      <c r="S2" s="152">
        <v>0.78875081752779597</v>
      </c>
      <c r="T2" s="152">
        <v>0.60789473684210527</v>
      </c>
      <c r="U2" s="152">
        <v>0.68089297439264607</v>
      </c>
      <c r="V2" s="152">
        <v>0.86348791639451339</v>
      </c>
      <c r="W2" s="152">
        <v>0.82473544973544977</v>
      </c>
      <c r="X2" s="152">
        <v>0.73271276595744683</v>
      </c>
      <c r="Y2" s="152">
        <v>0.75163826998689387</v>
      </c>
      <c r="Z2" s="152">
        <v>0.73368490441661172</v>
      </c>
      <c r="AA2" s="153">
        <v>0.65612648221343872</v>
      </c>
      <c r="AB2" s="159">
        <v>0.7374438141356453</v>
      </c>
      <c r="AC2" s="160"/>
    </row>
    <row r="3" spans="1:29" ht="25.15" customHeight="1" x14ac:dyDescent="0.25">
      <c r="A3" s="33">
        <v>1651</v>
      </c>
      <c r="B3" s="34" t="s">
        <v>99</v>
      </c>
      <c r="C3" s="133">
        <v>43661</v>
      </c>
      <c r="D3" s="154">
        <v>0.69841269841269837</v>
      </c>
      <c r="E3" s="37">
        <v>0.38095238095238093</v>
      </c>
      <c r="F3" s="37">
        <v>0.29032258064516131</v>
      </c>
      <c r="G3" s="37">
        <v>0.36507936507936506</v>
      </c>
      <c r="H3" s="37">
        <v>0.42857142857142855</v>
      </c>
      <c r="I3" s="37">
        <v>0.34920634920634919</v>
      </c>
      <c r="J3" s="37">
        <v>0.43548387096774194</v>
      </c>
      <c r="K3" s="37">
        <v>0.5</v>
      </c>
      <c r="L3" s="37">
        <v>0.49152542372881358</v>
      </c>
      <c r="M3" s="37">
        <v>0.67741935483870963</v>
      </c>
      <c r="N3" s="37">
        <v>0.22580645161290322</v>
      </c>
      <c r="O3" s="37">
        <v>0.5</v>
      </c>
      <c r="P3" s="37">
        <v>0.25806451612903225</v>
      </c>
      <c r="Q3" s="37">
        <v>0.27419354838709675</v>
      </c>
      <c r="R3" s="37">
        <v>0.43548387096774194</v>
      </c>
      <c r="S3" s="37">
        <v>0.37096774193548387</v>
      </c>
      <c r="T3" s="37">
        <v>0.33870967741935482</v>
      </c>
      <c r="U3" s="37">
        <v>0.40322580645161288</v>
      </c>
      <c r="V3" s="37">
        <v>0.45161290322580644</v>
      </c>
      <c r="W3" s="37">
        <v>0.5</v>
      </c>
      <c r="X3" s="37">
        <v>0.29032258064516131</v>
      </c>
      <c r="Y3" s="37">
        <v>0.50819672131147542</v>
      </c>
      <c r="Z3" s="37">
        <v>0.5</v>
      </c>
      <c r="AA3" s="155">
        <v>0.41935483870967744</v>
      </c>
      <c r="AB3" s="161">
        <v>0.41050657035714705</v>
      </c>
      <c r="AC3" s="44"/>
    </row>
    <row r="4" spans="1:29" ht="25.15" customHeight="1" x14ac:dyDescent="0.25">
      <c r="A4" s="33">
        <v>1652</v>
      </c>
      <c r="B4" s="34" t="s">
        <v>100</v>
      </c>
      <c r="C4" s="133">
        <v>43661</v>
      </c>
      <c r="D4" s="154">
        <v>0.80842607313195547</v>
      </c>
      <c r="E4" s="37">
        <v>0.68086816720257237</v>
      </c>
      <c r="F4" s="37">
        <v>0.715780998389694</v>
      </c>
      <c r="G4" s="37">
        <v>0.91666666666666663</v>
      </c>
      <c r="H4" s="37">
        <v>0.80448717948717952</v>
      </c>
      <c r="I4" s="37">
        <v>0.63680000000000003</v>
      </c>
      <c r="J4" s="37">
        <v>0.86363636363636365</v>
      </c>
      <c r="K4" s="37">
        <v>0.77893890675241162</v>
      </c>
      <c r="L4" s="37">
        <v>0.76755447941888622</v>
      </c>
      <c r="M4" s="37">
        <v>0.91214057507987223</v>
      </c>
      <c r="N4" s="37">
        <v>0.76910699919549474</v>
      </c>
      <c r="O4" s="37">
        <v>0.64573268921095006</v>
      </c>
      <c r="P4" s="37">
        <v>0.81599999999999995</v>
      </c>
      <c r="Q4" s="37">
        <v>0.90791599353796448</v>
      </c>
      <c r="R4" s="37">
        <v>0.79918699186991871</v>
      </c>
      <c r="S4" s="37">
        <v>0.89271417133706965</v>
      </c>
      <c r="T4" s="37">
        <v>0.67177419354838708</v>
      </c>
      <c r="U4" s="37">
        <v>0.73773129525341918</v>
      </c>
      <c r="V4" s="37">
        <v>0.93525179856115104</v>
      </c>
      <c r="W4" s="37">
        <v>0.89213300892133007</v>
      </c>
      <c r="X4" s="37">
        <v>0.80897959183673473</v>
      </c>
      <c r="Y4" s="37">
        <v>0.78605769230769229</v>
      </c>
      <c r="Z4" s="37">
        <v>0.78432956381260099</v>
      </c>
      <c r="AA4" s="155">
        <v>0.71129032258064517</v>
      </c>
      <c r="AB4" s="161">
        <v>0.79806845809895277</v>
      </c>
      <c r="AC4" s="44"/>
    </row>
    <row r="5" spans="1:29" ht="25.15" customHeight="1" x14ac:dyDescent="0.25">
      <c r="A5" s="33">
        <v>1653</v>
      </c>
      <c r="B5" s="34" t="s">
        <v>101</v>
      </c>
      <c r="C5" s="133">
        <v>43661</v>
      </c>
      <c r="D5" s="154">
        <v>0.85135135135135132</v>
      </c>
      <c r="E5" s="37">
        <v>0.45701357466063347</v>
      </c>
      <c r="F5" s="37">
        <v>0.36818181818181817</v>
      </c>
      <c r="G5" s="37">
        <v>0.5</v>
      </c>
      <c r="H5" s="37">
        <v>0.56756756756756754</v>
      </c>
      <c r="I5" s="37">
        <v>0.47747747747747749</v>
      </c>
      <c r="J5" s="37">
        <v>0.57798165137614677</v>
      </c>
      <c r="K5" s="37">
        <v>0.54128440366972475</v>
      </c>
      <c r="L5" s="37">
        <v>0.54166666666666663</v>
      </c>
      <c r="M5" s="37">
        <v>0.72146118721461183</v>
      </c>
      <c r="N5" s="37">
        <v>0.28899082568807338</v>
      </c>
      <c r="O5" s="37">
        <v>0.48623853211009177</v>
      </c>
      <c r="P5" s="37">
        <v>0.41013824884792627</v>
      </c>
      <c r="Q5" s="37">
        <v>0.43925233644859812</v>
      </c>
      <c r="R5" s="37">
        <v>0.49767441860465117</v>
      </c>
      <c r="S5" s="37">
        <v>0.31192660550458717</v>
      </c>
      <c r="T5" s="37">
        <v>0.32110091743119268</v>
      </c>
      <c r="U5" s="37">
        <v>0.43577981651376146</v>
      </c>
      <c r="V5" s="37">
        <v>0.56880733944954132</v>
      </c>
      <c r="W5" s="37">
        <v>0.53456221198156684</v>
      </c>
      <c r="X5" s="37">
        <v>0.42857142857142855</v>
      </c>
      <c r="Y5" s="37">
        <v>0.62211981566820274</v>
      </c>
      <c r="Z5" s="37">
        <v>0.51152073732718895</v>
      </c>
      <c r="AA5" s="155">
        <v>0.40740740740740738</v>
      </c>
      <c r="AB5" s="161">
        <v>0.48441581907420522</v>
      </c>
      <c r="AC5" s="44"/>
    </row>
    <row r="6" spans="1:29" ht="25.15" customHeight="1" x14ac:dyDescent="0.25">
      <c r="A6" s="33">
        <v>1654</v>
      </c>
      <c r="B6" s="34" t="s">
        <v>102</v>
      </c>
      <c r="C6" s="133">
        <v>43661</v>
      </c>
      <c r="D6" s="154">
        <v>0.66666666666666663</v>
      </c>
      <c r="E6" s="37">
        <v>0.30303030303030304</v>
      </c>
      <c r="F6" s="37">
        <v>0.375</v>
      </c>
      <c r="G6" s="37">
        <v>0.39393939393939392</v>
      </c>
      <c r="H6" s="37">
        <v>0.48484848484848486</v>
      </c>
      <c r="I6" s="37">
        <v>0.39393939393939392</v>
      </c>
      <c r="J6" s="37">
        <v>0.54545454545454541</v>
      </c>
      <c r="K6" s="37">
        <v>0.51515151515151514</v>
      </c>
      <c r="L6" s="37">
        <v>0.51515151515151514</v>
      </c>
      <c r="M6" s="37">
        <v>0.60606060606060608</v>
      </c>
      <c r="N6" s="37">
        <v>0.30303030303030304</v>
      </c>
      <c r="O6" s="37">
        <v>0.48484848484848486</v>
      </c>
      <c r="P6" s="37">
        <v>0.39393939393939392</v>
      </c>
      <c r="Q6" s="37">
        <v>0.36363636363636365</v>
      </c>
      <c r="R6" s="37">
        <v>0.33333333333333331</v>
      </c>
      <c r="S6" s="37">
        <v>0.51515151515151514</v>
      </c>
      <c r="T6" s="37">
        <v>0.42424242424242425</v>
      </c>
      <c r="U6" s="37">
        <v>0.33333333333333331</v>
      </c>
      <c r="V6" s="37">
        <v>0.51515151515151514</v>
      </c>
      <c r="W6" s="37">
        <v>0.42424242424242425</v>
      </c>
      <c r="X6" s="37">
        <v>0.33333333333333331</v>
      </c>
      <c r="Y6" s="37">
        <v>0.60606060606060608</v>
      </c>
      <c r="Z6" s="37">
        <v>0.5757575757575758</v>
      </c>
      <c r="AA6" s="155">
        <v>0.45454545454545453</v>
      </c>
      <c r="AB6" s="161">
        <v>0.44730252803079878</v>
      </c>
      <c r="AC6" s="44"/>
    </row>
    <row r="7" spans="1:29" ht="25.15" customHeight="1" x14ac:dyDescent="0.25">
      <c r="A7" s="33">
        <v>1655</v>
      </c>
      <c r="B7" s="34" t="s">
        <v>103</v>
      </c>
      <c r="C7" s="133">
        <v>43661</v>
      </c>
      <c r="D7" s="154">
        <v>0.7</v>
      </c>
      <c r="E7" s="37">
        <v>0.6</v>
      </c>
      <c r="F7" s="37">
        <v>0.5</v>
      </c>
      <c r="G7" s="37">
        <v>0.8</v>
      </c>
      <c r="H7" s="37">
        <v>0.8</v>
      </c>
      <c r="I7" s="37">
        <v>0.8</v>
      </c>
      <c r="J7" s="37">
        <v>0.88888888888888884</v>
      </c>
      <c r="K7" s="37">
        <v>1</v>
      </c>
      <c r="L7" s="37">
        <v>0.66666666666666663</v>
      </c>
      <c r="M7" s="37">
        <v>0.77777777777777779</v>
      </c>
      <c r="N7" s="37">
        <v>0.55555555555555558</v>
      </c>
      <c r="O7" s="37">
        <v>0.77777777777777779</v>
      </c>
      <c r="P7" s="37">
        <v>0.55555555555555558</v>
      </c>
      <c r="Q7" s="37">
        <v>0.77777777777777779</v>
      </c>
      <c r="R7" s="37">
        <v>0.55555555555555558</v>
      </c>
      <c r="S7" s="37">
        <v>0.44444444444444442</v>
      </c>
      <c r="T7" s="37">
        <v>0.44444444444444442</v>
      </c>
      <c r="U7" s="37">
        <v>0.66666666666666663</v>
      </c>
      <c r="V7" s="37">
        <v>0.88888888888888884</v>
      </c>
      <c r="W7" s="37">
        <v>0.88888888888888884</v>
      </c>
      <c r="X7" s="37">
        <v>0.77777777777777779</v>
      </c>
      <c r="Y7" s="37">
        <v>0.88888888888888884</v>
      </c>
      <c r="Z7" s="37">
        <v>0.88888888888888884</v>
      </c>
      <c r="AA7" s="155">
        <v>0.66666666666666663</v>
      </c>
      <c r="AB7" s="161">
        <v>0.72055611124941232</v>
      </c>
      <c r="AC7" s="44"/>
    </row>
    <row r="8" spans="1:29" ht="25.15" customHeight="1" x14ac:dyDescent="0.25">
      <c r="A8" s="33">
        <v>1656</v>
      </c>
      <c r="B8" s="34" t="s">
        <v>104</v>
      </c>
      <c r="C8" s="133">
        <v>43661</v>
      </c>
      <c r="D8" s="154">
        <v>0.81818181818181823</v>
      </c>
      <c r="E8" s="37">
        <v>0.63636363636363635</v>
      </c>
      <c r="F8" s="37">
        <v>0.68181818181818177</v>
      </c>
      <c r="G8" s="37">
        <v>0.90909090909090906</v>
      </c>
      <c r="H8" s="37">
        <v>0.77272727272727271</v>
      </c>
      <c r="I8" s="37">
        <v>0.59090909090909094</v>
      </c>
      <c r="J8" s="37">
        <v>0.86363636363636365</v>
      </c>
      <c r="K8" s="37">
        <v>0.77272727272727271</v>
      </c>
      <c r="L8" s="37">
        <v>0.77272727272727271</v>
      </c>
      <c r="M8" s="37">
        <v>0.86363636363636365</v>
      </c>
      <c r="N8" s="37">
        <v>0.68181818181818177</v>
      </c>
      <c r="O8" s="37">
        <v>0.68181818181818177</v>
      </c>
      <c r="P8" s="37">
        <v>0.68181818181818177</v>
      </c>
      <c r="Q8" s="37">
        <v>0.72727272727272729</v>
      </c>
      <c r="R8" s="37">
        <v>0.81818181818181823</v>
      </c>
      <c r="S8" s="37">
        <v>0.86363636363636365</v>
      </c>
      <c r="T8" s="37">
        <v>0.63636363636363635</v>
      </c>
      <c r="U8" s="37">
        <v>0.68181818181818177</v>
      </c>
      <c r="V8" s="37">
        <v>0.90909090909090906</v>
      </c>
      <c r="W8" s="37">
        <v>0.95454545454545459</v>
      </c>
      <c r="X8" s="37">
        <v>0.76190476190476186</v>
      </c>
      <c r="Y8" s="37">
        <v>0.7142857142857143</v>
      </c>
      <c r="Z8" s="37">
        <v>0.77272727272727271</v>
      </c>
      <c r="AA8" s="155">
        <v>0.68181818181818177</v>
      </c>
      <c r="AB8" s="161">
        <v>0.76281265507875984</v>
      </c>
      <c r="AC8" s="44"/>
    </row>
    <row r="9" spans="1:29" ht="25.15" customHeight="1" x14ac:dyDescent="0.25">
      <c r="A9" s="33">
        <v>1657</v>
      </c>
      <c r="B9" s="34" t="s">
        <v>105</v>
      </c>
      <c r="C9" s="133">
        <v>43661</v>
      </c>
      <c r="D9" s="154">
        <v>0.68965517241379315</v>
      </c>
      <c r="E9" s="37">
        <v>0.58620689655172409</v>
      </c>
      <c r="F9" s="37">
        <v>0.31034482758620691</v>
      </c>
      <c r="G9" s="37">
        <v>0.68965517241379315</v>
      </c>
      <c r="H9" s="37">
        <v>0.62068965517241381</v>
      </c>
      <c r="I9" s="37">
        <v>0.55172413793103448</v>
      </c>
      <c r="J9" s="37">
        <v>0.75862068965517238</v>
      </c>
      <c r="K9" s="37">
        <v>0.68965517241379315</v>
      </c>
      <c r="L9" s="37">
        <v>0.72413793103448276</v>
      </c>
      <c r="M9" s="37">
        <v>0.7857142857142857</v>
      </c>
      <c r="N9" s="37">
        <v>0.44827586206896552</v>
      </c>
      <c r="O9" s="37">
        <v>0.55172413793103448</v>
      </c>
      <c r="P9" s="37">
        <v>0.55172413793103448</v>
      </c>
      <c r="Q9" s="37">
        <v>0.62068965517241381</v>
      </c>
      <c r="R9" s="37">
        <v>0.68965517241379315</v>
      </c>
      <c r="S9" s="37">
        <v>0.62068965517241381</v>
      </c>
      <c r="T9" s="37">
        <v>0.55172413793103448</v>
      </c>
      <c r="U9" s="37">
        <v>0.48275862068965519</v>
      </c>
      <c r="V9" s="37">
        <v>0.75862068965517238</v>
      </c>
      <c r="W9" s="37">
        <v>0.68965517241379315</v>
      </c>
      <c r="X9" s="37">
        <v>0.68965517241379315</v>
      </c>
      <c r="Y9" s="37">
        <v>0.6785714285714286</v>
      </c>
      <c r="Z9" s="37">
        <v>0.65517241379310343</v>
      </c>
      <c r="AA9" s="155">
        <v>0.51724137931034486</v>
      </c>
      <c r="AB9" s="161">
        <v>0.61977278425503135</v>
      </c>
      <c r="AC9" s="44"/>
    </row>
    <row r="10" spans="1:29" ht="25.15" customHeight="1" x14ac:dyDescent="0.25">
      <c r="A10" s="33">
        <v>1658</v>
      </c>
      <c r="B10" s="34" t="s">
        <v>106</v>
      </c>
      <c r="C10" s="133">
        <v>43661</v>
      </c>
      <c r="D10" s="154">
        <v>0.75409836065573765</v>
      </c>
      <c r="E10" s="37">
        <v>0.52459016393442626</v>
      </c>
      <c r="F10" s="37">
        <v>0.5</v>
      </c>
      <c r="G10" s="37">
        <v>0.60655737704918034</v>
      </c>
      <c r="H10" s="37">
        <v>0.5901639344262295</v>
      </c>
      <c r="I10" s="37">
        <v>0.54098360655737709</v>
      </c>
      <c r="J10" s="37">
        <v>0.66666666666666663</v>
      </c>
      <c r="K10" s="37">
        <v>0.67796610169491522</v>
      </c>
      <c r="L10" s="37">
        <v>0.66101694915254239</v>
      </c>
      <c r="M10" s="37">
        <v>0.85</v>
      </c>
      <c r="N10" s="37">
        <v>0.41666666666666669</v>
      </c>
      <c r="O10" s="37">
        <v>0.53333333333333333</v>
      </c>
      <c r="P10" s="37">
        <v>0.48333333333333334</v>
      </c>
      <c r="Q10" s="37">
        <v>0.53333333333333333</v>
      </c>
      <c r="R10" s="37">
        <v>0.58333333333333337</v>
      </c>
      <c r="S10" s="37">
        <v>0.66666666666666663</v>
      </c>
      <c r="T10" s="37">
        <v>0.48333333333333334</v>
      </c>
      <c r="U10" s="37">
        <v>0.53333333333333333</v>
      </c>
      <c r="V10" s="37">
        <v>0.7</v>
      </c>
      <c r="W10" s="37">
        <v>0.71666666666666667</v>
      </c>
      <c r="X10" s="37">
        <v>0.51666666666666672</v>
      </c>
      <c r="Y10" s="37">
        <v>0.6166666666666667</v>
      </c>
      <c r="Z10" s="37">
        <v>0.56666666666666665</v>
      </c>
      <c r="AA10" s="155">
        <v>0.6333333333333333</v>
      </c>
      <c r="AB10" s="161">
        <v>0.59373381032814276</v>
      </c>
      <c r="AC10" s="44"/>
    </row>
    <row r="11" spans="1:29" ht="25.15" customHeight="1" x14ac:dyDescent="0.25">
      <c r="A11" s="33">
        <v>1659</v>
      </c>
      <c r="B11" s="34" t="s">
        <v>107</v>
      </c>
      <c r="C11" s="133">
        <v>43661</v>
      </c>
      <c r="D11" s="154">
        <v>0.8571428571428571</v>
      </c>
      <c r="E11" s="37">
        <v>0.7142857142857143</v>
      </c>
      <c r="F11" s="37">
        <v>0.8571428571428571</v>
      </c>
      <c r="G11" s="37">
        <v>0.9285714285714286</v>
      </c>
      <c r="H11" s="37">
        <v>0.9285714285714286</v>
      </c>
      <c r="I11" s="37">
        <v>0.8571428571428571</v>
      </c>
      <c r="J11" s="37">
        <v>0.8571428571428571</v>
      </c>
      <c r="K11" s="37">
        <v>1</v>
      </c>
      <c r="L11" s="37">
        <v>1</v>
      </c>
      <c r="M11" s="37">
        <v>0.9285714285714286</v>
      </c>
      <c r="N11" s="37">
        <v>0.42857142857142855</v>
      </c>
      <c r="O11" s="37">
        <v>0.9285714285714286</v>
      </c>
      <c r="P11" s="37">
        <v>0.42857142857142855</v>
      </c>
      <c r="Q11" s="37">
        <v>0.6428571428571429</v>
      </c>
      <c r="R11" s="37">
        <v>0.7142857142857143</v>
      </c>
      <c r="S11" s="37">
        <v>0.6428571428571429</v>
      </c>
      <c r="T11" s="37">
        <v>0.8571428571428571</v>
      </c>
      <c r="U11" s="37">
        <v>0.7857142857142857</v>
      </c>
      <c r="V11" s="37">
        <v>0.9285714285714286</v>
      </c>
      <c r="W11" s="37">
        <v>0.9285714285714286</v>
      </c>
      <c r="X11" s="37">
        <v>0.76923076923076927</v>
      </c>
      <c r="Y11" s="37">
        <v>1</v>
      </c>
      <c r="Z11" s="37">
        <v>0.7142857142857143</v>
      </c>
      <c r="AA11" s="155">
        <v>0.9285714285714286</v>
      </c>
      <c r="AB11" s="161">
        <v>0.80972886555361479</v>
      </c>
      <c r="AC11" s="44"/>
    </row>
    <row r="12" spans="1:29" ht="25.15" customHeight="1" x14ac:dyDescent="0.25">
      <c r="A12" s="33">
        <v>1660</v>
      </c>
      <c r="B12" s="34" t="s">
        <v>108</v>
      </c>
      <c r="C12" s="133">
        <v>43661</v>
      </c>
      <c r="D12" s="154">
        <v>0.79498861047835989</v>
      </c>
      <c r="E12" s="37">
        <v>0.68814729574223243</v>
      </c>
      <c r="F12" s="37">
        <v>0.7304147465437788</v>
      </c>
      <c r="G12" s="37">
        <v>0.91808873720136519</v>
      </c>
      <c r="H12" s="37">
        <v>0.80022962112514351</v>
      </c>
      <c r="I12" s="37">
        <v>0.64146620847651781</v>
      </c>
      <c r="J12" s="37">
        <v>0.85240274599542332</v>
      </c>
      <c r="K12" s="37">
        <v>0.78777393310265287</v>
      </c>
      <c r="L12" s="37">
        <v>0.76994219653179186</v>
      </c>
      <c r="M12" s="37">
        <v>0.92096219931271472</v>
      </c>
      <c r="N12" s="37">
        <v>0.77162629757785473</v>
      </c>
      <c r="O12" s="37">
        <v>0.65202312138728324</v>
      </c>
      <c r="P12" s="37">
        <v>0.82643678160919543</v>
      </c>
      <c r="Q12" s="37">
        <v>0.91405342624854824</v>
      </c>
      <c r="R12" s="37">
        <v>0.80558789289871946</v>
      </c>
      <c r="S12" s="37">
        <v>0.88174512055109067</v>
      </c>
      <c r="T12" s="37">
        <v>0.6685912240184757</v>
      </c>
      <c r="U12" s="37">
        <v>0.73441108545034639</v>
      </c>
      <c r="V12" s="37">
        <v>0.93111366245694605</v>
      </c>
      <c r="W12" s="37">
        <v>0.882147024504084</v>
      </c>
      <c r="X12" s="37">
        <v>0.8018757327080891</v>
      </c>
      <c r="Y12" s="37">
        <v>0.79056386651323363</v>
      </c>
      <c r="Z12" s="37">
        <v>0.7746806039488966</v>
      </c>
      <c r="AA12" s="155">
        <v>0.70370370370370372</v>
      </c>
      <c r="AB12" s="161">
        <v>0.79793885458382086</v>
      </c>
      <c r="AC12" s="44"/>
    </row>
    <row r="13" spans="1:29" ht="25.15" customHeight="1" x14ac:dyDescent="0.25">
      <c r="A13" s="33">
        <v>1661</v>
      </c>
      <c r="B13" s="34" t="s">
        <v>109</v>
      </c>
      <c r="C13" s="133">
        <v>43661</v>
      </c>
      <c r="D13" s="154">
        <v>0.85106382978723405</v>
      </c>
      <c r="E13" s="37">
        <v>0.40425531914893614</v>
      </c>
      <c r="F13" s="37">
        <v>0.2978723404255319</v>
      </c>
      <c r="G13" s="37">
        <v>0.25531914893617019</v>
      </c>
      <c r="H13" s="37">
        <v>0.42553191489361702</v>
      </c>
      <c r="I13" s="37">
        <v>0.44680851063829785</v>
      </c>
      <c r="J13" s="37">
        <v>0.44444444444444442</v>
      </c>
      <c r="K13" s="37">
        <v>0.57777777777777772</v>
      </c>
      <c r="L13" s="37">
        <v>0.51111111111111107</v>
      </c>
      <c r="M13" s="37">
        <v>0.56521739130434778</v>
      </c>
      <c r="N13" s="37">
        <v>0.17391304347826086</v>
      </c>
      <c r="O13" s="37">
        <v>0.28260869565217389</v>
      </c>
      <c r="P13" s="37">
        <v>0.2608695652173913</v>
      </c>
      <c r="Q13" s="37">
        <v>0.30434782608695654</v>
      </c>
      <c r="R13" s="37">
        <v>0.42222222222222222</v>
      </c>
      <c r="S13" s="37">
        <v>0.10869565217391304</v>
      </c>
      <c r="T13" s="37">
        <v>0.19565217391304349</v>
      </c>
      <c r="U13" s="37">
        <v>0.32608695652173914</v>
      </c>
      <c r="V13" s="37">
        <v>0.32608695652173914</v>
      </c>
      <c r="W13" s="37">
        <v>0.39130434782608697</v>
      </c>
      <c r="X13" s="37">
        <v>0.21739130434782608</v>
      </c>
      <c r="Y13" s="37">
        <v>0.53333333333333333</v>
      </c>
      <c r="Z13" s="37">
        <v>0.2608695652173913</v>
      </c>
      <c r="AA13" s="155">
        <v>0.2391304347826087</v>
      </c>
      <c r="AB13" s="161">
        <v>0.35144089749350138</v>
      </c>
      <c r="AC13" s="44"/>
    </row>
    <row r="14" spans="1:29" ht="25.15" customHeight="1" x14ac:dyDescent="0.25">
      <c r="A14" s="33">
        <v>1662</v>
      </c>
      <c r="B14" s="34" t="s">
        <v>110</v>
      </c>
      <c r="C14" s="133">
        <v>43661</v>
      </c>
      <c r="D14" s="154">
        <v>0.8666666666666667</v>
      </c>
      <c r="E14" s="37">
        <v>0.7</v>
      </c>
      <c r="F14" s="37">
        <v>0.55172413793103448</v>
      </c>
      <c r="G14" s="37">
        <v>0.83870967741935487</v>
      </c>
      <c r="H14" s="37">
        <v>0.76666666666666672</v>
      </c>
      <c r="I14" s="37">
        <v>0.6</v>
      </c>
      <c r="J14" s="37">
        <v>0.70967741935483875</v>
      </c>
      <c r="K14" s="37">
        <v>0.6</v>
      </c>
      <c r="L14" s="37">
        <v>0.5714285714285714</v>
      </c>
      <c r="M14" s="37">
        <v>0.87096774193548387</v>
      </c>
      <c r="N14" s="37">
        <v>0.6333333333333333</v>
      </c>
      <c r="O14" s="37">
        <v>0.7</v>
      </c>
      <c r="P14" s="37">
        <v>0.6333333333333333</v>
      </c>
      <c r="Q14" s="37">
        <v>0.75862068965517238</v>
      </c>
      <c r="R14" s="37">
        <v>0.62068965517241381</v>
      </c>
      <c r="S14" s="37">
        <v>0.8</v>
      </c>
      <c r="T14" s="37">
        <v>0.55172413793103448</v>
      </c>
      <c r="U14" s="37">
        <v>0.73333333333333328</v>
      </c>
      <c r="V14" s="37">
        <v>0.80645161290322576</v>
      </c>
      <c r="W14" s="37">
        <v>0.73333333333333328</v>
      </c>
      <c r="X14" s="37">
        <v>0.62068965517241381</v>
      </c>
      <c r="Y14" s="37">
        <v>0.67741935483870963</v>
      </c>
      <c r="Z14" s="37">
        <v>0.7</v>
      </c>
      <c r="AA14" s="155">
        <v>0.6333333333333333</v>
      </c>
      <c r="AB14" s="161">
        <v>0.69346544606994975</v>
      </c>
      <c r="AC14" s="44"/>
    </row>
    <row r="15" spans="1:29" ht="25.15" customHeight="1" x14ac:dyDescent="0.25">
      <c r="A15" s="33">
        <v>1663</v>
      </c>
      <c r="B15" s="34" t="s">
        <v>111</v>
      </c>
      <c r="C15" s="133">
        <v>43661</v>
      </c>
      <c r="D15" s="154">
        <v>0.84848484848484851</v>
      </c>
      <c r="E15" s="37">
        <v>0.53846153846153844</v>
      </c>
      <c r="F15" s="37">
        <v>0.43939393939393939</v>
      </c>
      <c r="G15" s="37">
        <v>0.87878787878787878</v>
      </c>
      <c r="H15" s="37">
        <v>0.77272727272727271</v>
      </c>
      <c r="I15" s="37">
        <v>0.5</v>
      </c>
      <c r="J15" s="37">
        <v>0.81818181818181823</v>
      </c>
      <c r="K15" s="37">
        <v>0.66666666666666663</v>
      </c>
      <c r="L15" s="37">
        <v>0.625</v>
      </c>
      <c r="M15" s="37">
        <v>0.81818181818181823</v>
      </c>
      <c r="N15" s="37">
        <v>0.72727272727272729</v>
      </c>
      <c r="O15" s="37">
        <v>0.59090909090909094</v>
      </c>
      <c r="P15" s="37">
        <v>0.77272727272727271</v>
      </c>
      <c r="Q15" s="37">
        <v>0.86363636363636365</v>
      </c>
      <c r="R15" s="37">
        <v>0.63636363636363635</v>
      </c>
      <c r="S15" s="37">
        <v>0.93939393939393945</v>
      </c>
      <c r="T15" s="37">
        <v>0.5</v>
      </c>
      <c r="U15" s="37">
        <v>0.62121212121212122</v>
      </c>
      <c r="V15" s="37">
        <v>0.90909090909090906</v>
      </c>
      <c r="W15" s="37">
        <v>0.83076923076923082</v>
      </c>
      <c r="X15" s="37">
        <v>0.75384615384615383</v>
      </c>
      <c r="Y15" s="37">
        <v>0.65151515151515149</v>
      </c>
      <c r="Z15" s="37">
        <v>0.75757575757575757</v>
      </c>
      <c r="AA15" s="155">
        <v>0.51515151515151514</v>
      </c>
      <c r="AB15" s="161">
        <v>0.71290653227324818</v>
      </c>
      <c r="AC15" s="44"/>
    </row>
    <row r="16" spans="1:29" ht="25.15" customHeight="1" x14ac:dyDescent="0.25">
      <c r="A16" s="33">
        <v>1664</v>
      </c>
      <c r="B16" s="34" t="s">
        <v>112</v>
      </c>
      <c r="C16" s="133">
        <v>43661</v>
      </c>
      <c r="D16" s="154">
        <v>0.88157894736842102</v>
      </c>
      <c r="E16" s="37">
        <v>0.6964285714285714</v>
      </c>
      <c r="F16" s="37">
        <v>0.7633928571428571</v>
      </c>
      <c r="G16" s="37">
        <v>0.90789473684210531</v>
      </c>
      <c r="H16" s="37">
        <v>0.86222222222222222</v>
      </c>
      <c r="I16" s="37">
        <v>0.65777777777777779</v>
      </c>
      <c r="J16" s="37">
        <v>0.90308370044052866</v>
      </c>
      <c r="K16" s="37">
        <v>0.7544642857142857</v>
      </c>
      <c r="L16" s="37">
        <v>0.79372197309417036</v>
      </c>
      <c r="M16" s="37">
        <v>0.90308370044052866</v>
      </c>
      <c r="N16" s="37">
        <v>0.7767857142857143</v>
      </c>
      <c r="O16" s="37">
        <v>0.63555555555555554</v>
      </c>
      <c r="P16" s="37">
        <v>0.81057268722466957</v>
      </c>
      <c r="Q16" s="37">
        <v>0.8839285714285714</v>
      </c>
      <c r="R16" s="37">
        <v>0.85067873303167418</v>
      </c>
      <c r="S16" s="37">
        <v>0.86283185840707965</v>
      </c>
      <c r="T16" s="37">
        <v>0.68161434977578472</v>
      </c>
      <c r="U16" s="37">
        <v>0.79555555555555557</v>
      </c>
      <c r="V16" s="37">
        <v>0.92951541850220265</v>
      </c>
      <c r="W16" s="37">
        <v>0.90625</v>
      </c>
      <c r="X16" s="37">
        <v>0.8340807174887892</v>
      </c>
      <c r="Y16" s="37">
        <v>0.82819383259911894</v>
      </c>
      <c r="Z16" s="37">
        <v>0.8214285714285714</v>
      </c>
      <c r="AA16" s="155">
        <v>0.7946428571428571</v>
      </c>
      <c r="AB16" s="161">
        <v>0.8174983111273284</v>
      </c>
      <c r="AC16" s="44"/>
    </row>
    <row r="17" spans="1:29" ht="25.15" customHeight="1" x14ac:dyDescent="0.25">
      <c r="A17" s="33">
        <v>1665</v>
      </c>
      <c r="B17" s="34" t="s">
        <v>113</v>
      </c>
      <c r="C17" s="133">
        <v>43661</v>
      </c>
      <c r="D17" s="154">
        <v>0.7931034482758621</v>
      </c>
      <c r="E17" s="37">
        <v>0.41379310344827586</v>
      </c>
      <c r="F17" s="37">
        <v>0.33333333333333331</v>
      </c>
      <c r="G17" s="37">
        <v>0.5</v>
      </c>
      <c r="H17" s="37">
        <v>0.48275862068965519</v>
      </c>
      <c r="I17" s="37">
        <v>0.44827586206896552</v>
      </c>
      <c r="J17" s="37">
        <v>0.53448275862068961</v>
      </c>
      <c r="K17" s="37">
        <v>0.53448275862068961</v>
      </c>
      <c r="L17" s="37">
        <v>0.51724137931034486</v>
      </c>
      <c r="M17" s="37">
        <v>0.72413793103448276</v>
      </c>
      <c r="N17" s="37">
        <v>0.34482758620689657</v>
      </c>
      <c r="O17" s="37">
        <v>0.48275862068965519</v>
      </c>
      <c r="P17" s="37">
        <v>0.41379310344827586</v>
      </c>
      <c r="Q17" s="37">
        <v>0.51724137931034486</v>
      </c>
      <c r="R17" s="37">
        <v>0.5</v>
      </c>
      <c r="S17" s="37">
        <v>0.56896551724137934</v>
      </c>
      <c r="T17" s="37">
        <v>0.48275862068965519</v>
      </c>
      <c r="U17" s="37">
        <v>0.48275862068965519</v>
      </c>
      <c r="V17" s="37">
        <v>0.63793103448275867</v>
      </c>
      <c r="W17" s="37">
        <v>0.67241379310344829</v>
      </c>
      <c r="X17" s="37">
        <v>0.56896551724137934</v>
      </c>
      <c r="Y17" s="37">
        <v>0.58620689655172409</v>
      </c>
      <c r="Z17" s="37">
        <v>0.58620689655172409</v>
      </c>
      <c r="AA17" s="155">
        <v>0.42105263157894735</v>
      </c>
      <c r="AB17" s="161">
        <v>0.51781813442031133</v>
      </c>
      <c r="AC17" s="44"/>
    </row>
    <row r="18" spans="1:29" ht="25.15" customHeight="1" x14ac:dyDescent="0.25">
      <c r="A18" s="33">
        <v>1666</v>
      </c>
      <c r="B18" s="34" t="s">
        <v>114</v>
      </c>
      <c r="C18" s="133">
        <v>43661</v>
      </c>
      <c r="D18" s="154">
        <v>0.86567164179104472</v>
      </c>
      <c r="E18" s="37">
        <v>0.45454545454545453</v>
      </c>
      <c r="F18" s="37">
        <v>0.33333333333333331</v>
      </c>
      <c r="G18" s="37">
        <v>0.58208955223880599</v>
      </c>
      <c r="H18" s="37">
        <v>0.53731343283582089</v>
      </c>
      <c r="I18" s="37">
        <v>0.34328358208955223</v>
      </c>
      <c r="J18" s="37">
        <v>0.60606060606060608</v>
      </c>
      <c r="K18" s="37">
        <v>0.43939393939393939</v>
      </c>
      <c r="L18" s="37">
        <v>0.47692307692307695</v>
      </c>
      <c r="M18" s="37">
        <v>0.78787878787878785</v>
      </c>
      <c r="N18" s="37">
        <v>0.32307692307692309</v>
      </c>
      <c r="O18" s="37">
        <v>0.49230769230769234</v>
      </c>
      <c r="P18" s="37">
        <v>0.49230769230769234</v>
      </c>
      <c r="Q18" s="37">
        <v>0.52380952380952384</v>
      </c>
      <c r="R18" s="37">
        <v>0.484375</v>
      </c>
      <c r="S18" s="37">
        <v>0.18461538461538463</v>
      </c>
      <c r="T18" s="37">
        <v>0.27692307692307694</v>
      </c>
      <c r="U18" s="37">
        <v>0.41538461538461541</v>
      </c>
      <c r="V18" s="37">
        <v>0.63076923076923075</v>
      </c>
      <c r="W18" s="37">
        <v>0.55384615384615388</v>
      </c>
      <c r="X18" s="37">
        <v>0.41538461538461541</v>
      </c>
      <c r="Y18" s="37">
        <v>0.56923076923076921</v>
      </c>
      <c r="Z18" s="37">
        <v>0.58461538461538465</v>
      </c>
      <c r="AA18" s="155">
        <v>0.3125</v>
      </c>
      <c r="AB18" s="161">
        <v>0.47876968980320278</v>
      </c>
      <c r="AC18" s="44"/>
    </row>
    <row r="19" spans="1:29" ht="25.15" customHeight="1" x14ac:dyDescent="0.25">
      <c r="A19" s="33">
        <v>1667</v>
      </c>
      <c r="B19" s="34" t="s">
        <v>115</v>
      </c>
      <c r="C19" s="133">
        <v>43661</v>
      </c>
      <c r="D19" s="154">
        <v>0.22222222222222221</v>
      </c>
      <c r="E19" s="37">
        <v>0.22222222222222221</v>
      </c>
      <c r="F19" s="37">
        <v>0.1111111111111111</v>
      </c>
      <c r="G19" s="37">
        <v>0</v>
      </c>
      <c r="H19" s="37">
        <v>0</v>
      </c>
      <c r="I19" s="37">
        <v>0</v>
      </c>
      <c r="J19" s="37">
        <v>0.33333333333333331</v>
      </c>
      <c r="K19" s="37">
        <v>0.55555555555555558</v>
      </c>
      <c r="L19" s="37">
        <v>0.55555555555555558</v>
      </c>
      <c r="M19" s="37">
        <v>0.55555555555555558</v>
      </c>
      <c r="N19" s="37">
        <v>0</v>
      </c>
      <c r="O19" s="37">
        <v>0.33333333333333331</v>
      </c>
      <c r="P19" s="37">
        <v>0.1111111111111111</v>
      </c>
      <c r="Q19" s="37">
        <v>0</v>
      </c>
      <c r="R19" s="37">
        <v>0</v>
      </c>
      <c r="S19" s="37">
        <v>0.44444444444444442</v>
      </c>
      <c r="T19" s="37">
        <v>0.55555555555555558</v>
      </c>
      <c r="U19" s="37">
        <v>0</v>
      </c>
      <c r="V19" s="37">
        <v>0.1111111111111111</v>
      </c>
      <c r="W19" s="37">
        <v>0</v>
      </c>
      <c r="X19" s="37">
        <v>0</v>
      </c>
      <c r="Y19" s="37">
        <v>0.44444444444444442</v>
      </c>
      <c r="Z19" s="37">
        <v>0.55555555555555558</v>
      </c>
      <c r="AA19" s="155">
        <v>0.44444444444444442</v>
      </c>
      <c r="AB19" s="161">
        <v>0.2231465204908395</v>
      </c>
      <c r="AC19" s="44"/>
    </row>
    <row r="20" spans="1:29" ht="25.15" customHeight="1" x14ac:dyDescent="0.25">
      <c r="A20" s="33">
        <v>1668</v>
      </c>
      <c r="B20" s="34" t="s">
        <v>116</v>
      </c>
      <c r="C20" s="133">
        <v>43661</v>
      </c>
      <c r="D20" s="154">
        <v>1</v>
      </c>
      <c r="E20" s="37">
        <v>0.7142857142857143</v>
      </c>
      <c r="F20" s="37">
        <v>0.7142857142857143</v>
      </c>
      <c r="G20" s="37">
        <v>1</v>
      </c>
      <c r="H20" s="37">
        <v>0.8571428571428571</v>
      </c>
      <c r="I20" s="37">
        <v>0.5714285714285714</v>
      </c>
      <c r="J20" s="37">
        <v>1</v>
      </c>
      <c r="K20" s="37">
        <v>0.8571428571428571</v>
      </c>
      <c r="L20" s="37">
        <v>0.8571428571428571</v>
      </c>
      <c r="M20" s="37">
        <v>1</v>
      </c>
      <c r="N20" s="37">
        <v>0.8571428571428571</v>
      </c>
      <c r="O20" s="37">
        <v>0.42857142857142855</v>
      </c>
      <c r="P20" s="37">
        <v>1</v>
      </c>
      <c r="Q20" s="37">
        <v>0.8571428571428571</v>
      </c>
      <c r="R20" s="37">
        <v>0.5714285714285714</v>
      </c>
      <c r="S20" s="37">
        <v>1</v>
      </c>
      <c r="T20" s="37">
        <v>0.7142857142857143</v>
      </c>
      <c r="U20" s="37">
        <v>0.5714285714285714</v>
      </c>
      <c r="V20" s="37">
        <v>1</v>
      </c>
      <c r="W20" s="37">
        <v>0.8571428571428571</v>
      </c>
      <c r="X20" s="37">
        <v>0.8571428571428571</v>
      </c>
      <c r="Y20" s="37">
        <v>1</v>
      </c>
      <c r="Z20" s="37">
        <v>0.8571428571428571</v>
      </c>
      <c r="AA20" s="155">
        <v>0.7142857142857143</v>
      </c>
      <c r="AB20" s="161">
        <v>0.83170204603030795</v>
      </c>
      <c r="AC20" s="44"/>
    </row>
    <row r="21" spans="1:29" ht="25.15" customHeight="1" x14ac:dyDescent="0.25">
      <c r="A21" s="33">
        <v>1669</v>
      </c>
      <c r="B21" s="34" t="s">
        <v>117</v>
      </c>
      <c r="C21" s="133">
        <v>43661</v>
      </c>
      <c r="D21" s="154">
        <v>0.76470588235294112</v>
      </c>
      <c r="E21" s="37">
        <v>0.17647058823529413</v>
      </c>
      <c r="F21" s="37">
        <v>0.375</v>
      </c>
      <c r="G21" s="37">
        <v>0.35294117647058826</v>
      </c>
      <c r="H21" s="37">
        <v>0.58823529411764708</v>
      </c>
      <c r="I21" s="37">
        <v>0.52941176470588236</v>
      </c>
      <c r="J21" s="37">
        <v>0.47058823529411764</v>
      </c>
      <c r="K21" s="37">
        <v>0.35294117647058826</v>
      </c>
      <c r="L21" s="37">
        <v>0.35294117647058826</v>
      </c>
      <c r="M21" s="37">
        <v>0.47058823529411764</v>
      </c>
      <c r="N21" s="37">
        <v>0.23529411764705882</v>
      </c>
      <c r="O21" s="37">
        <v>0.58823529411764708</v>
      </c>
      <c r="P21" s="37">
        <v>0.29411764705882354</v>
      </c>
      <c r="Q21" s="37">
        <v>0.35294117647058826</v>
      </c>
      <c r="R21" s="37">
        <v>0.41176470588235292</v>
      </c>
      <c r="S21" s="37">
        <v>0.35294117647058826</v>
      </c>
      <c r="T21" s="37">
        <v>0.23529411764705882</v>
      </c>
      <c r="U21" s="37">
        <v>0.41176470588235292</v>
      </c>
      <c r="V21" s="37">
        <v>0.52941176470588236</v>
      </c>
      <c r="W21" s="37">
        <v>0.47058823529411764</v>
      </c>
      <c r="X21" s="37">
        <v>0.29411764705882354</v>
      </c>
      <c r="Y21" s="37">
        <v>0.52941176470588236</v>
      </c>
      <c r="Z21" s="37">
        <v>0.47058823529411764</v>
      </c>
      <c r="AA21" s="155">
        <v>0.35294117647058826</v>
      </c>
      <c r="AB21" s="161">
        <v>0.40769120108156748</v>
      </c>
      <c r="AC21" s="44"/>
    </row>
    <row r="22" spans="1:29" ht="25.15" customHeight="1" x14ac:dyDescent="0.25">
      <c r="A22" s="33">
        <v>1670</v>
      </c>
      <c r="B22" s="34" t="s">
        <v>118</v>
      </c>
      <c r="C22" s="133">
        <v>43661</v>
      </c>
      <c r="D22" s="154">
        <v>0.5</v>
      </c>
      <c r="E22" s="37">
        <v>0.5</v>
      </c>
      <c r="F22" s="37">
        <v>0.5</v>
      </c>
      <c r="G22" s="37">
        <v>0.83333333333333337</v>
      </c>
      <c r="H22" s="37">
        <v>0.66666666666666663</v>
      </c>
      <c r="I22" s="37">
        <v>0.66666666666666663</v>
      </c>
      <c r="J22" s="37">
        <v>0.83333333333333337</v>
      </c>
      <c r="K22" s="37">
        <v>1</v>
      </c>
      <c r="L22" s="37">
        <v>0.66666666666666663</v>
      </c>
      <c r="M22" s="37">
        <v>0.83333333333333337</v>
      </c>
      <c r="N22" s="37">
        <v>0.5</v>
      </c>
      <c r="O22" s="37">
        <v>0.66666666666666663</v>
      </c>
      <c r="P22" s="37">
        <v>0.5</v>
      </c>
      <c r="Q22" s="37">
        <v>0.83333333333333337</v>
      </c>
      <c r="R22" s="37">
        <v>0.5</v>
      </c>
      <c r="S22" s="37">
        <v>0.66666666666666663</v>
      </c>
      <c r="T22" s="37">
        <v>0.5</v>
      </c>
      <c r="U22" s="37">
        <v>0.5</v>
      </c>
      <c r="V22" s="37">
        <v>1</v>
      </c>
      <c r="W22" s="37">
        <v>1</v>
      </c>
      <c r="X22" s="37">
        <v>0.83333333333333337</v>
      </c>
      <c r="Y22" s="37">
        <v>0.83333333333333337</v>
      </c>
      <c r="Z22" s="37">
        <v>0.83333333333333337</v>
      </c>
      <c r="AA22" s="155">
        <v>0.5</v>
      </c>
      <c r="AB22" s="161">
        <v>0.70022668996135706</v>
      </c>
      <c r="AC22" s="44"/>
    </row>
    <row r="23" spans="1:29" ht="25.15" customHeight="1" x14ac:dyDescent="0.25">
      <c r="A23" s="33">
        <v>1671</v>
      </c>
      <c r="B23" s="34" t="s">
        <v>119</v>
      </c>
      <c r="C23" s="133">
        <v>43661</v>
      </c>
      <c r="D23" s="154">
        <v>0.63636363636363635</v>
      </c>
      <c r="E23" s="37">
        <v>0.54545454545454541</v>
      </c>
      <c r="F23" s="37">
        <v>0.36363636363636365</v>
      </c>
      <c r="G23" s="37">
        <v>0.81818181818181823</v>
      </c>
      <c r="H23" s="37">
        <v>0.54545454545454541</v>
      </c>
      <c r="I23" s="37">
        <v>0.45454545454545453</v>
      </c>
      <c r="J23" s="37">
        <v>0.72727272727272729</v>
      </c>
      <c r="K23" s="37">
        <v>0.81818181818181823</v>
      </c>
      <c r="L23" s="37">
        <v>0.72727272727272729</v>
      </c>
      <c r="M23" s="37">
        <v>0.8</v>
      </c>
      <c r="N23" s="37">
        <v>0.54545454545454541</v>
      </c>
      <c r="O23" s="37">
        <v>0.45454545454545453</v>
      </c>
      <c r="P23" s="37">
        <v>0.72727272727272729</v>
      </c>
      <c r="Q23" s="37">
        <v>0.72727272727272729</v>
      </c>
      <c r="R23" s="37">
        <v>1</v>
      </c>
      <c r="S23" s="37">
        <v>0.90909090909090906</v>
      </c>
      <c r="T23" s="37">
        <v>0.63636363636363635</v>
      </c>
      <c r="U23" s="37">
        <v>0.63636363636363635</v>
      </c>
      <c r="V23" s="37">
        <v>0.90909090909090906</v>
      </c>
      <c r="W23" s="37">
        <v>0.81818181818181823</v>
      </c>
      <c r="X23" s="37">
        <v>0.81818181818181823</v>
      </c>
      <c r="Y23" s="37">
        <v>0.63636363636363635</v>
      </c>
      <c r="Z23" s="37">
        <v>0.72727272727272729</v>
      </c>
      <c r="AA23" s="155">
        <v>0.63636363636363635</v>
      </c>
      <c r="AB23" s="161">
        <v>0.69884073514771961</v>
      </c>
      <c r="AC23" s="44"/>
    </row>
    <row r="24" spans="1:29" ht="25.15" customHeight="1" x14ac:dyDescent="0.25">
      <c r="A24" s="33">
        <v>1672</v>
      </c>
      <c r="B24" s="34" t="s">
        <v>120</v>
      </c>
      <c r="C24" s="133">
        <v>43661</v>
      </c>
      <c r="D24" s="154">
        <v>0.75</v>
      </c>
      <c r="E24" s="37">
        <v>0.625</v>
      </c>
      <c r="F24" s="37">
        <v>0.25</v>
      </c>
      <c r="G24" s="37">
        <v>0.625</v>
      </c>
      <c r="H24" s="37">
        <v>0.6875</v>
      </c>
      <c r="I24" s="37">
        <v>0.625</v>
      </c>
      <c r="J24" s="37">
        <v>0.8125</v>
      </c>
      <c r="K24" s="37">
        <v>0.625</v>
      </c>
      <c r="L24" s="37">
        <v>0.75</v>
      </c>
      <c r="M24" s="37">
        <v>0.8125</v>
      </c>
      <c r="N24" s="37">
        <v>0.375</v>
      </c>
      <c r="O24" s="37">
        <v>0.625</v>
      </c>
      <c r="P24" s="37">
        <v>0.4375</v>
      </c>
      <c r="Q24" s="37">
        <v>0.5625</v>
      </c>
      <c r="R24" s="37">
        <v>0.5</v>
      </c>
      <c r="S24" s="37">
        <v>0.4375</v>
      </c>
      <c r="T24" s="37">
        <v>0.5</v>
      </c>
      <c r="U24" s="37">
        <v>0.375</v>
      </c>
      <c r="V24" s="37">
        <v>0.6875</v>
      </c>
      <c r="W24" s="37">
        <v>0.625</v>
      </c>
      <c r="X24" s="37">
        <v>0.625</v>
      </c>
      <c r="Y24" s="37">
        <v>0.75</v>
      </c>
      <c r="Z24" s="37">
        <v>0.625</v>
      </c>
      <c r="AA24" s="155">
        <v>0.4375</v>
      </c>
      <c r="AB24" s="161">
        <v>0.58121357198665857</v>
      </c>
      <c r="AC24" s="44"/>
    </row>
    <row r="25" spans="1:29" ht="25.15" customHeight="1" x14ac:dyDescent="0.25">
      <c r="A25" s="33">
        <v>1673</v>
      </c>
      <c r="B25" s="34" t="s">
        <v>121</v>
      </c>
      <c r="C25" s="133">
        <v>43661</v>
      </c>
      <c r="D25" s="154">
        <v>0.54545454545454541</v>
      </c>
      <c r="E25" s="37">
        <v>0.40909090909090912</v>
      </c>
      <c r="F25" s="37">
        <v>0.2857142857142857</v>
      </c>
      <c r="G25" s="37">
        <v>0.36363636363636365</v>
      </c>
      <c r="H25" s="37">
        <v>0.40909090909090912</v>
      </c>
      <c r="I25" s="37">
        <v>0.36363636363636365</v>
      </c>
      <c r="J25" s="37">
        <v>0.42857142857142855</v>
      </c>
      <c r="K25" s="37">
        <v>0.5</v>
      </c>
      <c r="L25" s="37">
        <v>0.5</v>
      </c>
      <c r="M25" s="37">
        <v>0.80952380952380953</v>
      </c>
      <c r="N25" s="37">
        <v>0.19047619047619047</v>
      </c>
      <c r="O25" s="37">
        <v>0.38095238095238093</v>
      </c>
      <c r="P25" s="37">
        <v>0.19047619047619047</v>
      </c>
      <c r="Q25" s="37">
        <v>0.19047619047619047</v>
      </c>
      <c r="R25" s="37">
        <v>0.47619047619047616</v>
      </c>
      <c r="S25" s="37">
        <v>0.33333333333333331</v>
      </c>
      <c r="T25" s="37">
        <v>0.23809523809523808</v>
      </c>
      <c r="U25" s="37">
        <v>0.33333333333333331</v>
      </c>
      <c r="V25" s="37">
        <v>0.42857142857142855</v>
      </c>
      <c r="W25" s="37">
        <v>0.52380952380952384</v>
      </c>
      <c r="X25" s="37">
        <v>0.23809523809523808</v>
      </c>
      <c r="Y25" s="37">
        <v>0.42857142857142855</v>
      </c>
      <c r="Z25" s="37">
        <v>0.38095238095238093</v>
      </c>
      <c r="AA25" s="155">
        <v>0.42857142857142855</v>
      </c>
      <c r="AB25" s="161">
        <v>0.38115585788657641</v>
      </c>
      <c r="AC25" s="44"/>
    </row>
    <row r="26" spans="1:29" ht="25.15" customHeight="1" x14ac:dyDescent="0.25">
      <c r="A26" s="33">
        <v>1674</v>
      </c>
      <c r="B26" s="34" t="s">
        <v>122</v>
      </c>
      <c r="C26" s="133">
        <v>43661</v>
      </c>
      <c r="D26" s="154">
        <v>0.87096774193548387</v>
      </c>
      <c r="E26" s="37">
        <v>0.61290322580645162</v>
      </c>
      <c r="F26" s="37">
        <v>0.64516129032258063</v>
      </c>
      <c r="G26" s="37">
        <v>0.83870967741935487</v>
      </c>
      <c r="H26" s="37">
        <v>0.70967741935483875</v>
      </c>
      <c r="I26" s="37">
        <v>0.64516129032258063</v>
      </c>
      <c r="J26" s="37">
        <v>0.83870967741935487</v>
      </c>
      <c r="K26" s="37">
        <v>0.77419354838709675</v>
      </c>
      <c r="L26" s="37">
        <v>0.80645161290322576</v>
      </c>
      <c r="M26" s="37">
        <v>0.87096774193548387</v>
      </c>
      <c r="N26" s="37">
        <v>0.64516129032258063</v>
      </c>
      <c r="O26" s="37">
        <v>0.61290322580645162</v>
      </c>
      <c r="P26" s="37">
        <v>0.70967741935483875</v>
      </c>
      <c r="Q26" s="37">
        <v>0.83870967741935487</v>
      </c>
      <c r="R26" s="37">
        <v>0.64516129032258063</v>
      </c>
      <c r="S26" s="37">
        <v>0.93548387096774188</v>
      </c>
      <c r="T26" s="37">
        <v>0.74193548387096775</v>
      </c>
      <c r="U26" s="37">
        <v>0.64516129032258063</v>
      </c>
      <c r="V26" s="37">
        <v>0.87096774193548387</v>
      </c>
      <c r="W26" s="37">
        <v>0.87096774193548387</v>
      </c>
      <c r="X26" s="37">
        <v>0.70967741935483875</v>
      </c>
      <c r="Y26" s="37">
        <v>0.70967741935483875</v>
      </c>
      <c r="Z26" s="37">
        <v>0.70967741935483875</v>
      </c>
      <c r="AA26" s="155">
        <v>0.70967741935483875</v>
      </c>
      <c r="AB26" s="161">
        <v>0.74984501876609999</v>
      </c>
      <c r="AC26" s="44"/>
    </row>
    <row r="27" spans="1:29" ht="25.15" customHeight="1" x14ac:dyDescent="0.25">
      <c r="A27" s="33">
        <v>1675</v>
      </c>
      <c r="B27" s="34" t="s">
        <v>123</v>
      </c>
      <c r="C27" s="133">
        <v>43661</v>
      </c>
      <c r="D27" s="154">
        <v>0.875</v>
      </c>
      <c r="E27" s="37">
        <v>0.5</v>
      </c>
      <c r="F27" s="37">
        <v>0.5</v>
      </c>
      <c r="G27" s="37">
        <v>0.375</v>
      </c>
      <c r="H27" s="37">
        <v>0.625</v>
      </c>
      <c r="I27" s="37">
        <v>0.625</v>
      </c>
      <c r="J27" s="37">
        <v>0.625</v>
      </c>
      <c r="K27" s="37">
        <v>0.75</v>
      </c>
      <c r="L27" s="37">
        <v>0.5</v>
      </c>
      <c r="M27" s="37">
        <v>0.875</v>
      </c>
      <c r="N27" s="37">
        <v>0.125</v>
      </c>
      <c r="O27" s="37">
        <v>0.625</v>
      </c>
      <c r="P27" s="37">
        <v>0.375</v>
      </c>
      <c r="Q27" s="37">
        <v>0.25</v>
      </c>
      <c r="R27" s="37">
        <v>0.625</v>
      </c>
      <c r="S27" s="37">
        <v>0.5</v>
      </c>
      <c r="T27" s="37">
        <v>0.125</v>
      </c>
      <c r="U27" s="37">
        <v>0.625</v>
      </c>
      <c r="V27" s="37">
        <v>0.75</v>
      </c>
      <c r="W27" s="37">
        <v>0.625</v>
      </c>
      <c r="X27" s="37">
        <v>0.5</v>
      </c>
      <c r="Y27" s="37">
        <v>0.75</v>
      </c>
      <c r="Z27" s="37">
        <v>0.5</v>
      </c>
      <c r="AA27" s="155">
        <v>0.875</v>
      </c>
      <c r="AB27" s="161">
        <v>0.54947736928064428</v>
      </c>
      <c r="AC27" s="44"/>
    </row>
    <row r="28" spans="1:29" ht="25.15" customHeight="1" x14ac:dyDescent="0.25">
      <c r="A28" s="33">
        <v>1676</v>
      </c>
      <c r="B28" s="34" t="s">
        <v>124</v>
      </c>
      <c r="C28" s="133">
        <v>43661</v>
      </c>
      <c r="D28" s="154">
        <v>0.88888888888888884</v>
      </c>
      <c r="E28" s="37">
        <v>0.22222222222222221</v>
      </c>
      <c r="F28" s="37">
        <v>0</v>
      </c>
      <c r="G28" s="37">
        <v>0.1111111111111111</v>
      </c>
      <c r="H28" s="37">
        <v>0</v>
      </c>
      <c r="I28" s="37">
        <v>0</v>
      </c>
      <c r="J28" s="37">
        <v>0.22222222222222221</v>
      </c>
      <c r="K28" s="37">
        <v>0.44444444444444442</v>
      </c>
      <c r="L28" s="37">
        <v>0.33333333333333331</v>
      </c>
      <c r="M28" s="37">
        <v>0.33333333333333331</v>
      </c>
      <c r="N28" s="37">
        <v>0.1111111111111111</v>
      </c>
      <c r="O28" s="37">
        <v>0.1111111111111111</v>
      </c>
      <c r="P28" s="37">
        <v>0.1111111111111111</v>
      </c>
      <c r="Q28" s="37">
        <v>0.33333333333333331</v>
      </c>
      <c r="R28" s="37">
        <v>0.22222222222222221</v>
      </c>
      <c r="S28" s="37">
        <v>0</v>
      </c>
      <c r="T28" s="37">
        <v>0</v>
      </c>
      <c r="U28" s="37">
        <v>0.1111111111111111</v>
      </c>
      <c r="V28" s="37">
        <v>0.44444444444444442</v>
      </c>
      <c r="W28" s="37">
        <v>0.44444444444444442</v>
      </c>
      <c r="X28" s="37">
        <v>0.1111111111111111</v>
      </c>
      <c r="Y28" s="37">
        <v>0.33333333333333331</v>
      </c>
      <c r="Z28" s="37">
        <v>0.22222222222222221</v>
      </c>
      <c r="AA28" s="155">
        <v>0</v>
      </c>
      <c r="AB28" s="161">
        <v>0.19972912039472146</v>
      </c>
      <c r="AC28" s="44"/>
    </row>
    <row r="29" spans="1:29" ht="25.15" customHeight="1" x14ac:dyDescent="0.25">
      <c r="A29" s="33">
        <v>1677</v>
      </c>
      <c r="B29" s="34" t="s">
        <v>125</v>
      </c>
      <c r="C29" s="133">
        <v>43661</v>
      </c>
      <c r="D29" s="154">
        <v>0.84210526315789469</v>
      </c>
      <c r="E29" s="37">
        <v>0.44736842105263158</v>
      </c>
      <c r="F29" s="37">
        <v>0.36842105263157893</v>
      </c>
      <c r="G29" s="37">
        <v>0.28947368421052633</v>
      </c>
      <c r="H29" s="37">
        <v>0.52631578947368418</v>
      </c>
      <c r="I29" s="37">
        <v>0.55263157894736847</v>
      </c>
      <c r="J29" s="37">
        <v>0.5</v>
      </c>
      <c r="K29" s="37">
        <v>0.61111111111111116</v>
      </c>
      <c r="L29" s="37">
        <v>0.55555555555555558</v>
      </c>
      <c r="M29" s="37">
        <v>0.6216216216216216</v>
      </c>
      <c r="N29" s="37">
        <v>0.1891891891891892</v>
      </c>
      <c r="O29" s="37">
        <v>0.32432432432432434</v>
      </c>
      <c r="P29" s="37">
        <v>0.29729729729729731</v>
      </c>
      <c r="Q29" s="37">
        <v>0.29729729729729731</v>
      </c>
      <c r="R29" s="37">
        <v>0.47222222222222221</v>
      </c>
      <c r="S29" s="37">
        <v>0.13513513513513514</v>
      </c>
      <c r="T29" s="37">
        <v>0.24324324324324326</v>
      </c>
      <c r="U29" s="37">
        <v>0.3783783783783784</v>
      </c>
      <c r="V29" s="37">
        <v>0.29729729729729731</v>
      </c>
      <c r="W29" s="37">
        <v>0.3783783783783784</v>
      </c>
      <c r="X29" s="37">
        <v>0.24324324324324326</v>
      </c>
      <c r="Y29" s="37">
        <v>0.58333333333333337</v>
      </c>
      <c r="Z29" s="37">
        <v>0.27027027027027029</v>
      </c>
      <c r="AA29" s="155">
        <v>0.29729729729729731</v>
      </c>
      <c r="AB29" s="161">
        <v>0.38822322885633881</v>
      </c>
      <c r="AC29" s="44"/>
    </row>
    <row r="30" spans="1:29" ht="25.15" customHeight="1" x14ac:dyDescent="0.25">
      <c r="A30" s="33">
        <v>1678</v>
      </c>
      <c r="B30" s="34" t="s">
        <v>126</v>
      </c>
      <c r="C30" s="133">
        <v>43661</v>
      </c>
      <c r="D30" s="154">
        <v>1</v>
      </c>
      <c r="E30" s="37">
        <v>0.54545454545454541</v>
      </c>
      <c r="F30" s="37">
        <v>0.54545454545454541</v>
      </c>
      <c r="G30" s="37">
        <v>0.54545454545454541</v>
      </c>
      <c r="H30" s="37">
        <v>0.72727272727272729</v>
      </c>
      <c r="I30" s="37">
        <v>0.45454545454545453</v>
      </c>
      <c r="J30" s="37">
        <v>0.54545454545454541</v>
      </c>
      <c r="K30" s="37">
        <v>0.1</v>
      </c>
      <c r="L30" s="37">
        <v>0.22222222222222221</v>
      </c>
      <c r="M30" s="37">
        <v>0.72727272727272729</v>
      </c>
      <c r="N30" s="37">
        <v>0.45454545454545453</v>
      </c>
      <c r="O30" s="37">
        <v>0.90909090909090906</v>
      </c>
      <c r="P30" s="37">
        <v>0.36363636363636365</v>
      </c>
      <c r="Q30" s="37">
        <v>0.27272727272727271</v>
      </c>
      <c r="R30" s="37">
        <v>0.63636363636363635</v>
      </c>
      <c r="S30" s="37">
        <v>0.54545454545454541</v>
      </c>
      <c r="T30" s="37">
        <v>0.63636363636363635</v>
      </c>
      <c r="U30" s="37">
        <v>0.72727272727272729</v>
      </c>
      <c r="V30" s="37">
        <v>0.72727272727272729</v>
      </c>
      <c r="W30" s="37">
        <v>0.63636363636363635</v>
      </c>
      <c r="X30" s="37">
        <v>0.63636363636363635</v>
      </c>
      <c r="Y30" s="37">
        <v>0.54545454545454541</v>
      </c>
      <c r="Z30" s="37">
        <v>0.72727272727272729</v>
      </c>
      <c r="AA30" s="155">
        <v>0.63636363636363635</v>
      </c>
      <c r="AB30" s="161">
        <v>0.56946456266969103</v>
      </c>
      <c r="AC30" s="44"/>
    </row>
    <row r="31" spans="1:29" ht="25.15" customHeight="1" x14ac:dyDescent="0.25">
      <c r="A31" s="33">
        <v>1679</v>
      </c>
      <c r="B31" s="34" t="s">
        <v>127</v>
      </c>
      <c r="C31" s="133">
        <v>43661</v>
      </c>
      <c r="D31" s="154">
        <v>0.865979381443299</v>
      </c>
      <c r="E31" s="37">
        <v>0.71052631578947367</v>
      </c>
      <c r="F31" s="37">
        <v>0.80526315789473679</v>
      </c>
      <c r="G31" s="37">
        <v>0.95360824742268047</v>
      </c>
      <c r="H31" s="37">
        <v>0.87434554973821987</v>
      </c>
      <c r="I31" s="37">
        <v>0.67539267015706805</v>
      </c>
      <c r="J31" s="37">
        <v>0.94818652849740936</v>
      </c>
      <c r="K31" s="37">
        <v>0.78534031413612571</v>
      </c>
      <c r="L31" s="37">
        <v>0.82198952879581155</v>
      </c>
      <c r="M31" s="37">
        <v>0.92227979274611394</v>
      </c>
      <c r="N31" s="37">
        <v>0.82105263157894737</v>
      </c>
      <c r="O31" s="37">
        <v>0.63350785340314131</v>
      </c>
      <c r="P31" s="37">
        <v>0.84455958549222798</v>
      </c>
      <c r="Q31" s="37">
        <v>0.95287958115183247</v>
      </c>
      <c r="R31" s="37">
        <v>0.88235294117647056</v>
      </c>
      <c r="S31" s="37">
        <v>0.921875</v>
      </c>
      <c r="T31" s="37">
        <v>0.73015873015873012</v>
      </c>
      <c r="U31" s="37">
        <v>0.81675392670157065</v>
      </c>
      <c r="V31" s="37">
        <v>0.97927461139896377</v>
      </c>
      <c r="W31" s="37">
        <v>0.96335078534031415</v>
      </c>
      <c r="X31" s="37">
        <v>0.89473684210526316</v>
      </c>
      <c r="Y31" s="37">
        <v>0.84455958549222798</v>
      </c>
      <c r="Z31" s="37">
        <v>0.84293193717277481</v>
      </c>
      <c r="AA31" s="155">
        <v>0.82722513089005234</v>
      </c>
      <c r="AB31" s="161">
        <v>0.85222277782791056</v>
      </c>
      <c r="AC31" s="44"/>
    </row>
    <row r="32" spans="1:29" ht="25.15" customHeight="1" x14ac:dyDescent="0.25">
      <c r="A32" s="33">
        <v>1680</v>
      </c>
      <c r="B32" s="34" t="s">
        <v>128</v>
      </c>
      <c r="C32" s="133">
        <v>43661</v>
      </c>
      <c r="D32" s="154">
        <v>0.95652173913043481</v>
      </c>
      <c r="E32" s="37">
        <v>0.65217391304347827</v>
      </c>
      <c r="F32" s="37">
        <v>0.52173913043478259</v>
      </c>
      <c r="G32" s="37">
        <v>0.69565217391304346</v>
      </c>
      <c r="H32" s="37">
        <v>0.82608695652173914</v>
      </c>
      <c r="I32" s="37">
        <v>0.60869565217391308</v>
      </c>
      <c r="J32" s="37">
        <v>0.69565217391304346</v>
      </c>
      <c r="K32" s="37">
        <v>0.78260869565217395</v>
      </c>
      <c r="L32" s="37">
        <v>0.78260869565217395</v>
      </c>
      <c r="M32" s="37">
        <v>0.82608695652173914</v>
      </c>
      <c r="N32" s="37">
        <v>0.56521739130434778</v>
      </c>
      <c r="O32" s="37">
        <v>0.52173913043478259</v>
      </c>
      <c r="P32" s="37">
        <v>0.73913043478260865</v>
      </c>
      <c r="Q32" s="37">
        <v>0.59090909090909094</v>
      </c>
      <c r="R32" s="37">
        <v>0.69565217391304346</v>
      </c>
      <c r="S32" s="37">
        <v>0.52173913043478259</v>
      </c>
      <c r="T32" s="37">
        <v>0.30434782608695654</v>
      </c>
      <c r="U32" s="37">
        <v>0.65217391304347827</v>
      </c>
      <c r="V32" s="37">
        <v>0.60869565217391308</v>
      </c>
      <c r="W32" s="37">
        <v>0.54545454545454541</v>
      </c>
      <c r="X32" s="37">
        <v>0.40909090909090912</v>
      </c>
      <c r="Y32" s="37">
        <v>0.82608695652173914</v>
      </c>
      <c r="Z32" s="37">
        <v>0.68181818181818177</v>
      </c>
      <c r="AA32" s="155">
        <v>0.59090909090909094</v>
      </c>
      <c r="AB32" s="161">
        <v>0.64167885699345828</v>
      </c>
      <c r="AC32" s="44"/>
    </row>
    <row r="33" spans="1:29" ht="25.15" customHeight="1" x14ac:dyDescent="0.25">
      <c r="A33" s="33">
        <v>1681</v>
      </c>
      <c r="B33" s="34" t="s">
        <v>129</v>
      </c>
      <c r="C33" s="133">
        <v>43661</v>
      </c>
      <c r="D33" s="154">
        <v>1</v>
      </c>
      <c r="E33" s="37">
        <v>0.33333333333333331</v>
      </c>
      <c r="F33" s="37">
        <v>0.33333333333333331</v>
      </c>
      <c r="G33" s="37">
        <v>0.66666666666666663</v>
      </c>
      <c r="H33" s="37">
        <v>0.83333333333333337</v>
      </c>
      <c r="I33" s="37">
        <v>0.83333333333333337</v>
      </c>
      <c r="J33" s="37">
        <v>0.66666666666666663</v>
      </c>
      <c r="K33" s="37">
        <v>0.83333333333333337</v>
      </c>
      <c r="L33" s="37">
        <v>0.83333333333333337</v>
      </c>
      <c r="M33" s="37">
        <v>1</v>
      </c>
      <c r="N33" s="37">
        <v>0.33333333333333331</v>
      </c>
      <c r="O33" s="37">
        <v>0.83333333333333337</v>
      </c>
      <c r="P33" s="37">
        <v>0.66666666666666663</v>
      </c>
      <c r="Q33" s="37">
        <v>0.66666666666666663</v>
      </c>
      <c r="R33" s="37">
        <v>0.83333333333333337</v>
      </c>
      <c r="S33" s="37">
        <v>0.83333333333333337</v>
      </c>
      <c r="T33" s="37">
        <v>0.33333333333333331</v>
      </c>
      <c r="U33" s="37">
        <v>0.66666666666666663</v>
      </c>
      <c r="V33" s="37">
        <v>0.5</v>
      </c>
      <c r="W33" s="37">
        <v>0.83333333333333337</v>
      </c>
      <c r="X33" s="37">
        <v>0.33333333333333331</v>
      </c>
      <c r="Y33" s="37">
        <v>0.83333333333333337</v>
      </c>
      <c r="Z33" s="37">
        <v>0.66666666666666663</v>
      </c>
      <c r="AA33" s="155">
        <v>0.16666666666666666</v>
      </c>
      <c r="AB33" s="161">
        <v>0.64779950596169222</v>
      </c>
      <c r="AC33" s="44"/>
    </row>
    <row r="34" spans="1:29" ht="25.15" customHeight="1" x14ac:dyDescent="0.25">
      <c r="A34" s="33">
        <v>1682</v>
      </c>
      <c r="B34" s="34" t="s">
        <v>130</v>
      </c>
      <c r="C34" s="133">
        <v>43661</v>
      </c>
      <c r="D34" s="154">
        <v>0.69230769230769229</v>
      </c>
      <c r="E34" s="37">
        <v>0.76923076923076927</v>
      </c>
      <c r="F34" s="37">
        <v>0.66666666666666663</v>
      </c>
      <c r="G34" s="37">
        <v>0.84615384615384615</v>
      </c>
      <c r="H34" s="37">
        <v>0.76923076923076927</v>
      </c>
      <c r="I34" s="37">
        <v>0.69230769230769229</v>
      </c>
      <c r="J34" s="37">
        <v>0.84615384615384615</v>
      </c>
      <c r="K34" s="37">
        <v>0.76923076923076927</v>
      </c>
      <c r="L34" s="37">
        <v>0.76923076923076927</v>
      </c>
      <c r="M34" s="37">
        <v>1</v>
      </c>
      <c r="N34" s="37">
        <v>0.92307692307692313</v>
      </c>
      <c r="O34" s="37">
        <v>0.69230769230769229</v>
      </c>
      <c r="P34" s="37">
        <v>0.92307692307692313</v>
      </c>
      <c r="Q34" s="37">
        <v>1</v>
      </c>
      <c r="R34" s="37">
        <v>0.81818181818181823</v>
      </c>
      <c r="S34" s="37">
        <v>0.92307692307692313</v>
      </c>
      <c r="T34" s="37">
        <v>0.84615384615384615</v>
      </c>
      <c r="U34" s="37">
        <v>0.92307692307692313</v>
      </c>
      <c r="V34" s="37">
        <v>1</v>
      </c>
      <c r="W34" s="37">
        <v>1</v>
      </c>
      <c r="X34" s="37">
        <v>0.92307692307692313</v>
      </c>
      <c r="Y34" s="37">
        <v>0.84615384615384615</v>
      </c>
      <c r="Z34" s="37">
        <v>0.92307692307692313</v>
      </c>
      <c r="AA34" s="155">
        <v>0.75</v>
      </c>
      <c r="AB34" s="161">
        <v>0.85491242714906768</v>
      </c>
      <c r="AC34" s="44"/>
    </row>
    <row r="35" spans="1:29" ht="25.15" customHeight="1" x14ac:dyDescent="0.25">
      <c r="A35" s="33">
        <v>1683</v>
      </c>
      <c r="B35" s="34" t="s">
        <v>131</v>
      </c>
      <c r="C35" s="133">
        <v>43661</v>
      </c>
      <c r="D35" s="154">
        <v>0.79487179487179482</v>
      </c>
      <c r="E35" s="37">
        <v>0.30769230769230771</v>
      </c>
      <c r="F35" s="37">
        <v>0.23076923076923078</v>
      </c>
      <c r="G35" s="37">
        <v>0.35897435897435898</v>
      </c>
      <c r="H35" s="37">
        <v>0.33333333333333331</v>
      </c>
      <c r="I35" s="37">
        <v>0.30769230769230771</v>
      </c>
      <c r="J35" s="37">
        <v>0.41025641025641024</v>
      </c>
      <c r="K35" s="37">
        <v>0.41025641025641024</v>
      </c>
      <c r="L35" s="37">
        <v>0.38461538461538464</v>
      </c>
      <c r="M35" s="37">
        <v>0.58974358974358976</v>
      </c>
      <c r="N35" s="37">
        <v>0.15384615384615385</v>
      </c>
      <c r="O35" s="37">
        <v>0.35897435897435898</v>
      </c>
      <c r="P35" s="37">
        <v>0.20512820512820512</v>
      </c>
      <c r="Q35" s="37">
        <v>0.33333333333333331</v>
      </c>
      <c r="R35" s="37">
        <v>0.35897435897435898</v>
      </c>
      <c r="S35" s="37">
        <v>0.41025641025641024</v>
      </c>
      <c r="T35" s="37">
        <v>0.38461538461538464</v>
      </c>
      <c r="U35" s="37">
        <v>0.30769230769230771</v>
      </c>
      <c r="V35" s="37">
        <v>0.53846153846153844</v>
      </c>
      <c r="W35" s="37">
        <v>0.53846153846153844</v>
      </c>
      <c r="X35" s="37">
        <v>0.48717948717948717</v>
      </c>
      <c r="Y35" s="37">
        <v>0.46153846153846156</v>
      </c>
      <c r="Z35" s="37">
        <v>0.46153846153846156</v>
      </c>
      <c r="AA35" s="155">
        <v>0.35897435897435898</v>
      </c>
      <c r="AB35" s="161">
        <v>0.38684869090216167</v>
      </c>
      <c r="AC35" s="44"/>
    </row>
    <row r="36" spans="1:29" ht="25.15" customHeight="1" x14ac:dyDescent="0.25">
      <c r="A36" s="33">
        <v>1684</v>
      </c>
      <c r="B36" s="34" t="s">
        <v>210</v>
      </c>
      <c r="C36" s="133">
        <v>43661</v>
      </c>
      <c r="D36" s="154">
        <v>1</v>
      </c>
      <c r="E36" s="37">
        <v>0.83333333333333337</v>
      </c>
      <c r="F36" s="37">
        <v>0.83333333333333337</v>
      </c>
      <c r="G36" s="37">
        <v>1</v>
      </c>
      <c r="H36" s="37">
        <v>0.83333333333333337</v>
      </c>
      <c r="I36" s="37">
        <v>0.66666666666666663</v>
      </c>
      <c r="J36" s="37">
        <v>1</v>
      </c>
      <c r="K36" s="37">
        <v>0.83333333333333337</v>
      </c>
      <c r="L36" s="37">
        <v>0.83333333333333337</v>
      </c>
      <c r="M36" s="37">
        <v>1</v>
      </c>
      <c r="N36" s="37">
        <v>0.66666666666666663</v>
      </c>
      <c r="O36" s="37">
        <v>0.83333333333333337</v>
      </c>
      <c r="P36" s="37">
        <v>0.83333333333333337</v>
      </c>
      <c r="Q36" s="37">
        <v>0.83333333333333337</v>
      </c>
      <c r="R36" s="37">
        <v>0.83333333333333337</v>
      </c>
      <c r="S36" s="37">
        <v>1</v>
      </c>
      <c r="T36" s="37">
        <v>0.33333333333333331</v>
      </c>
      <c r="U36" s="37">
        <v>0.5</v>
      </c>
      <c r="V36" s="37">
        <v>1</v>
      </c>
      <c r="W36" s="37">
        <v>1</v>
      </c>
      <c r="X36" s="37">
        <v>0.83333333333333337</v>
      </c>
      <c r="Y36" s="37">
        <v>1</v>
      </c>
      <c r="Z36" s="37">
        <v>0.83333333333333337</v>
      </c>
      <c r="AA36" s="155">
        <v>0.66666666666666663</v>
      </c>
      <c r="AB36" s="161">
        <v>0.83202739842539486</v>
      </c>
      <c r="AC36" s="44"/>
    </row>
    <row r="37" spans="1:29" ht="25.15" customHeight="1" x14ac:dyDescent="0.25">
      <c r="A37" s="33">
        <v>1685</v>
      </c>
      <c r="B37" s="34" t="s">
        <v>211</v>
      </c>
      <c r="C37" s="133">
        <v>43661</v>
      </c>
      <c r="D37" s="154">
        <v>0.77777777777777779</v>
      </c>
      <c r="E37" s="37">
        <v>0.44444444444444442</v>
      </c>
      <c r="F37" s="37">
        <v>0.22222222222222221</v>
      </c>
      <c r="G37" s="37">
        <v>0.66666666666666663</v>
      </c>
      <c r="H37" s="37">
        <v>0.44444444444444442</v>
      </c>
      <c r="I37" s="37">
        <v>0.44444444444444442</v>
      </c>
      <c r="J37" s="37">
        <v>0.66666666666666663</v>
      </c>
      <c r="K37" s="37">
        <v>0.66666666666666663</v>
      </c>
      <c r="L37" s="37">
        <v>0.77777777777777779</v>
      </c>
      <c r="M37" s="37">
        <v>0.77777777777777779</v>
      </c>
      <c r="N37" s="37">
        <v>0.33333333333333331</v>
      </c>
      <c r="O37" s="37">
        <v>0.44444444444444442</v>
      </c>
      <c r="P37" s="37">
        <v>0.44444444444444442</v>
      </c>
      <c r="Q37" s="37">
        <v>0.66666666666666663</v>
      </c>
      <c r="R37" s="37">
        <v>0.44444444444444442</v>
      </c>
      <c r="S37" s="37">
        <v>0.77777777777777779</v>
      </c>
      <c r="T37" s="37">
        <v>0.66666666666666663</v>
      </c>
      <c r="U37" s="37">
        <v>0.33333333333333331</v>
      </c>
      <c r="V37" s="37">
        <v>0.77777777777777779</v>
      </c>
      <c r="W37" s="37">
        <v>0.77777777777777779</v>
      </c>
      <c r="X37" s="37">
        <v>0.55555555555555558</v>
      </c>
      <c r="Y37" s="37">
        <v>0.55555555555555558</v>
      </c>
      <c r="Z37" s="37">
        <v>0.44444444444444442</v>
      </c>
      <c r="AA37" s="155">
        <v>0.66666666666666663</v>
      </c>
      <c r="AB37" s="161">
        <v>0.57130078487323277</v>
      </c>
      <c r="AC37" s="44"/>
    </row>
    <row r="38" spans="1:29" ht="25.15" customHeight="1" x14ac:dyDescent="0.25">
      <c r="A38" s="33">
        <v>1686</v>
      </c>
      <c r="B38" s="34" t="s">
        <v>212</v>
      </c>
      <c r="C38" s="133">
        <v>43661</v>
      </c>
      <c r="D38" s="154">
        <v>0.9</v>
      </c>
      <c r="E38" s="37">
        <v>0.8</v>
      </c>
      <c r="F38" s="37">
        <v>0.9</v>
      </c>
      <c r="G38" s="37">
        <v>1</v>
      </c>
      <c r="H38" s="37">
        <v>0.9</v>
      </c>
      <c r="I38" s="37">
        <v>0.8</v>
      </c>
      <c r="J38" s="37">
        <v>0.9</v>
      </c>
      <c r="K38" s="37">
        <v>0.8</v>
      </c>
      <c r="L38" s="37">
        <v>0.9</v>
      </c>
      <c r="M38" s="37">
        <v>0.9</v>
      </c>
      <c r="N38" s="37">
        <v>0.9</v>
      </c>
      <c r="O38" s="37">
        <v>0.6</v>
      </c>
      <c r="P38" s="37">
        <v>1</v>
      </c>
      <c r="Q38" s="37">
        <v>1</v>
      </c>
      <c r="R38" s="37">
        <v>0.8</v>
      </c>
      <c r="S38" s="37">
        <v>1</v>
      </c>
      <c r="T38" s="37">
        <v>0.9</v>
      </c>
      <c r="U38" s="37">
        <v>1</v>
      </c>
      <c r="V38" s="37">
        <v>1</v>
      </c>
      <c r="W38" s="37">
        <v>1</v>
      </c>
      <c r="X38" s="37">
        <v>0.9</v>
      </c>
      <c r="Y38" s="37">
        <v>0.7</v>
      </c>
      <c r="Z38" s="37">
        <v>1</v>
      </c>
      <c r="AA38" s="155">
        <v>0.8</v>
      </c>
      <c r="AB38" s="161">
        <v>0.89925146645184106</v>
      </c>
      <c r="AC38" s="44"/>
    </row>
    <row r="39" spans="1:29" ht="25.15" customHeight="1" x14ac:dyDescent="0.25">
      <c r="A39" s="33">
        <v>1687</v>
      </c>
      <c r="B39" s="34" t="s">
        <v>132</v>
      </c>
      <c r="C39" s="133">
        <v>43661</v>
      </c>
      <c r="D39" s="154">
        <v>0.7142857142857143</v>
      </c>
      <c r="E39" s="37">
        <v>0.42857142857142855</v>
      </c>
      <c r="F39" s="37">
        <v>0.5714285714285714</v>
      </c>
      <c r="G39" s="37">
        <v>1</v>
      </c>
      <c r="H39" s="37">
        <v>0.5714285714285714</v>
      </c>
      <c r="I39" s="37">
        <v>0.5</v>
      </c>
      <c r="J39" s="37">
        <v>0.84615384615384615</v>
      </c>
      <c r="K39" s="37">
        <v>0.92307692307692313</v>
      </c>
      <c r="L39" s="37">
        <v>0.53846153846153844</v>
      </c>
      <c r="M39" s="37">
        <v>1</v>
      </c>
      <c r="N39" s="37">
        <v>0.69230769230769229</v>
      </c>
      <c r="O39" s="37">
        <v>0.38461538461538464</v>
      </c>
      <c r="P39" s="37">
        <v>0.61538461538461542</v>
      </c>
      <c r="Q39" s="37">
        <v>0.69230769230769229</v>
      </c>
      <c r="R39" s="37">
        <v>0.53846153846153844</v>
      </c>
      <c r="S39" s="37">
        <v>1</v>
      </c>
      <c r="T39" s="37">
        <v>0.69230769230769229</v>
      </c>
      <c r="U39" s="37">
        <v>0.46153846153846156</v>
      </c>
      <c r="V39" s="37">
        <v>0.84615384615384615</v>
      </c>
      <c r="W39" s="37">
        <v>0.76923076923076927</v>
      </c>
      <c r="X39" s="37">
        <v>0.84615384615384615</v>
      </c>
      <c r="Y39" s="37">
        <v>0.61538461538461542</v>
      </c>
      <c r="Z39" s="37">
        <v>0.61538461538461542</v>
      </c>
      <c r="AA39" s="155">
        <v>0.69230769230769229</v>
      </c>
      <c r="AB39" s="161">
        <v>0.69558148024701072</v>
      </c>
      <c r="AC39" s="44"/>
    </row>
    <row r="40" spans="1:29" ht="25.15" customHeight="1" x14ac:dyDescent="0.25">
      <c r="A40" s="33">
        <v>1688</v>
      </c>
      <c r="B40" s="34" t="s">
        <v>133</v>
      </c>
      <c r="C40" s="133">
        <v>43661</v>
      </c>
      <c r="D40" s="154">
        <v>0.8066298342541437</v>
      </c>
      <c r="E40" s="37">
        <v>0.7039106145251397</v>
      </c>
      <c r="F40" s="37">
        <v>0.74860335195530725</v>
      </c>
      <c r="G40" s="37">
        <v>0.89502762430939231</v>
      </c>
      <c r="H40" s="37">
        <v>0.79329608938547491</v>
      </c>
      <c r="I40" s="37">
        <v>0.651685393258427</v>
      </c>
      <c r="J40" s="37">
        <v>0.81818181818181823</v>
      </c>
      <c r="K40" s="37">
        <v>0.74431818181818177</v>
      </c>
      <c r="L40" s="37">
        <v>0.75428571428571434</v>
      </c>
      <c r="M40" s="37">
        <v>0.89830508474576276</v>
      </c>
      <c r="N40" s="37">
        <v>0.79545454545454541</v>
      </c>
      <c r="O40" s="37">
        <v>0.67428571428571427</v>
      </c>
      <c r="P40" s="37">
        <v>0.80681818181818177</v>
      </c>
      <c r="Q40" s="37">
        <v>0.9028571428571428</v>
      </c>
      <c r="R40" s="37">
        <v>0.79428571428571426</v>
      </c>
      <c r="S40" s="37">
        <v>0.85227272727272729</v>
      </c>
      <c r="T40" s="37">
        <v>0.69142857142857139</v>
      </c>
      <c r="U40" s="37">
        <v>0.74431818181818177</v>
      </c>
      <c r="V40" s="37">
        <v>0.92090395480225984</v>
      </c>
      <c r="W40" s="37">
        <v>0.86931818181818177</v>
      </c>
      <c r="X40" s="37">
        <v>0.78612716763005785</v>
      </c>
      <c r="Y40" s="37">
        <v>0.78409090909090906</v>
      </c>
      <c r="Z40" s="37">
        <v>0.7931034482758621</v>
      </c>
      <c r="AA40" s="155">
        <v>0.72159090909090906</v>
      </c>
      <c r="AB40" s="161">
        <v>0.79354613013983566</v>
      </c>
      <c r="AC40" s="44"/>
    </row>
    <row r="41" spans="1:29" ht="25.15" customHeight="1" x14ac:dyDescent="0.25">
      <c r="A41" s="33">
        <v>1689</v>
      </c>
      <c r="B41" s="34" t="s">
        <v>134</v>
      </c>
      <c r="C41" s="133">
        <v>43661</v>
      </c>
      <c r="D41" s="154">
        <v>0.81818181818181823</v>
      </c>
      <c r="E41" s="37">
        <v>0.67816091954022983</v>
      </c>
      <c r="F41" s="37">
        <v>0.7816091954022989</v>
      </c>
      <c r="G41" s="37">
        <v>0.95454545454545459</v>
      </c>
      <c r="H41" s="37">
        <v>0.86363636363636365</v>
      </c>
      <c r="I41" s="37">
        <v>0.69318181818181823</v>
      </c>
      <c r="J41" s="37">
        <v>0.88636363636363635</v>
      </c>
      <c r="K41" s="37">
        <v>0.86363636363636365</v>
      </c>
      <c r="L41" s="37">
        <v>0.80681818181818177</v>
      </c>
      <c r="M41" s="37">
        <v>0.95454545454545459</v>
      </c>
      <c r="N41" s="37">
        <v>0.78409090909090906</v>
      </c>
      <c r="O41" s="37">
        <v>0.71590909090909094</v>
      </c>
      <c r="P41" s="37">
        <v>0.89772727272727271</v>
      </c>
      <c r="Q41" s="37">
        <v>0.93023255813953487</v>
      </c>
      <c r="R41" s="37">
        <v>0.875</v>
      </c>
      <c r="S41" s="37">
        <v>0.90909090909090906</v>
      </c>
      <c r="T41" s="37">
        <v>0.69318181818181823</v>
      </c>
      <c r="U41" s="37">
        <v>0.79545454545454541</v>
      </c>
      <c r="V41" s="37">
        <v>0.95454545454545459</v>
      </c>
      <c r="W41" s="37">
        <v>0.88505747126436785</v>
      </c>
      <c r="X41" s="37">
        <v>0.81609195402298851</v>
      </c>
      <c r="Y41" s="37">
        <v>0.82758620689655171</v>
      </c>
      <c r="Z41" s="37">
        <v>0.82954545454545459</v>
      </c>
      <c r="AA41" s="155">
        <v>0.72727272727272729</v>
      </c>
      <c r="AB41" s="161">
        <v>0.83531772533699022</v>
      </c>
      <c r="AC41" s="44"/>
    </row>
    <row r="42" spans="1:29" ht="25.15" customHeight="1" x14ac:dyDescent="0.25">
      <c r="A42" s="33">
        <v>1690</v>
      </c>
      <c r="B42" s="34" t="s">
        <v>135</v>
      </c>
      <c r="C42" s="133">
        <v>43661</v>
      </c>
      <c r="D42" s="154">
        <v>0.84444444444444444</v>
      </c>
      <c r="E42" s="37">
        <v>0.73134328358208955</v>
      </c>
      <c r="F42" s="37">
        <v>0.77777777777777779</v>
      </c>
      <c r="G42" s="37">
        <v>0.95588235294117652</v>
      </c>
      <c r="H42" s="37">
        <v>0.86567164179104472</v>
      </c>
      <c r="I42" s="37">
        <v>0.6470588235294118</v>
      </c>
      <c r="J42" s="37">
        <v>0.87591240875912413</v>
      </c>
      <c r="K42" s="37">
        <v>0.81021897810218979</v>
      </c>
      <c r="L42" s="37">
        <v>0.79850746268656714</v>
      </c>
      <c r="M42" s="37">
        <v>0.94117647058823528</v>
      </c>
      <c r="N42" s="37">
        <v>0.78358208955223885</v>
      </c>
      <c r="O42" s="37">
        <v>0.65441176470588236</v>
      </c>
      <c r="P42" s="37">
        <v>0.87591240875912413</v>
      </c>
      <c r="Q42" s="37">
        <v>0.96323529411764708</v>
      </c>
      <c r="R42" s="37">
        <v>0.83823529411764708</v>
      </c>
      <c r="S42" s="37">
        <v>0.8978102189781022</v>
      </c>
      <c r="T42" s="37">
        <v>0.75</v>
      </c>
      <c r="U42" s="37">
        <v>0.7720588235294118</v>
      </c>
      <c r="V42" s="37">
        <v>0.96323529411764708</v>
      </c>
      <c r="W42" s="37">
        <v>0.93382352941176472</v>
      </c>
      <c r="X42" s="37">
        <v>0.84558823529411764</v>
      </c>
      <c r="Y42" s="37">
        <v>0.84671532846715325</v>
      </c>
      <c r="Z42" s="37">
        <v>0.76642335766423353</v>
      </c>
      <c r="AA42" s="155">
        <v>0.70370370370370372</v>
      </c>
      <c r="AB42" s="161">
        <v>0.83105009795985985</v>
      </c>
      <c r="AC42" s="44"/>
    </row>
    <row r="43" spans="1:29" ht="25.15" customHeight="1" x14ac:dyDescent="0.25">
      <c r="A43" s="33">
        <v>1691</v>
      </c>
      <c r="B43" s="34" t="s">
        <v>136</v>
      </c>
      <c r="C43" s="133">
        <v>43661</v>
      </c>
      <c r="D43" s="154">
        <v>0.82499999999999996</v>
      </c>
      <c r="E43" s="37">
        <v>0.79487179487179482</v>
      </c>
      <c r="F43" s="37">
        <v>0.8</v>
      </c>
      <c r="G43" s="37">
        <v>0.9</v>
      </c>
      <c r="H43" s="37">
        <v>0.9</v>
      </c>
      <c r="I43" s="37">
        <v>0.72499999999999998</v>
      </c>
      <c r="J43" s="37">
        <v>0.82499999999999996</v>
      </c>
      <c r="K43" s="37">
        <v>0.92307692307692313</v>
      </c>
      <c r="L43" s="37">
        <v>0.95</v>
      </c>
      <c r="M43" s="37">
        <v>0.92500000000000004</v>
      </c>
      <c r="N43" s="37">
        <v>0.75</v>
      </c>
      <c r="O43" s="37">
        <v>0.77500000000000002</v>
      </c>
      <c r="P43" s="37">
        <v>0.76923076923076927</v>
      </c>
      <c r="Q43" s="37">
        <v>0.94736842105263153</v>
      </c>
      <c r="R43" s="37">
        <v>0.84615384615384615</v>
      </c>
      <c r="S43" s="37">
        <v>0.85</v>
      </c>
      <c r="T43" s="37">
        <v>0.64102564102564108</v>
      </c>
      <c r="U43" s="37">
        <v>0.71052631578947367</v>
      </c>
      <c r="V43" s="37">
        <v>0.95</v>
      </c>
      <c r="W43" s="37">
        <v>0.9</v>
      </c>
      <c r="X43" s="37">
        <v>0.84615384615384615</v>
      </c>
      <c r="Y43" s="37">
        <v>0.875</v>
      </c>
      <c r="Z43" s="37">
        <v>0.67500000000000004</v>
      </c>
      <c r="AA43" s="155">
        <v>0.77500000000000002</v>
      </c>
      <c r="AB43" s="161">
        <v>0.82852996919518218</v>
      </c>
      <c r="AC43" s="44"/>
    </row>
    <row r="44" spans="1:29" ht="25.15" customHeight="1" x14ac:dyDescent="0.25">
      <c r="A44" s="33">
        <v>1692</v>
      </c>
      <c r="B44" s="34" t="s">
        <v>137</v>
      </c>
      <c r="C44" s="133">
        <v>43661</v>
      </c>
      <c r="D44" s="154">
        <v>0.79439252336448596</v>
      </c>
      <c r="E44" s="37">
        <v>0.60747663551401865</v>
      </c>
      <c r="F44" s="37">
        <v>0.61682242990654201</v>
      </c>
      <c r="G44" s="37">
        <v>0.91588785046728971</v>
      </c>
      <c r="H44" s="37">
        <v>0.71028037383177567</v>
      </c>
      <c r="I44" s="37">
        <v>0.53271028037383172</v>
      </c>
      <c r="J44" s="37">
        <v>0.84905660377358494</v>
      </c>
      <c r="K44" s="37">
        <v>0.68269230769230771</v>
      </c>
      <c r="L44" s="37">
        <v>0.68269230769230771</v>
      </c>
      <c r="M44" s="37">
        <v>0.92452830188679247</v>
      </c>
      <c r="N44" s="37">
        <v>0.73333333333333328</v>
      </c>
      <c r="O44" s="37">
        <v>0.56730769230769229</v>
      </c>
      <c r="P44" s="37">
        <v>0.80952380952380953</v>
      </c>
      <c r="Q44" s="37">
        <v>0.90196078431372551</v>
      </c>
      <c r="R44" s="37">
        <v>0.78431372549019607</v>
      </c>
      <c r="S44" s="37">
        <v>0.8571428571428571</v>
      </c>
      <c r="T44" s="37">
        <v>0.55769230769230771</v>
      </c>
      <c r="U44" s="37">
        <v>0.68269230769230771</v>
      </c>
      <c r="V44" s="37">
        <v>0.89523809523809528</v>
      </c>
      <c r="W44" s="37">
        <v>0.83</v>
      </c>
      <c r="X44" s="37">
        <v>0.72815533980582525</v>
      </c>
      <c r="Y44" s="37">
        <v>0.73333333333333328</v>
      </c>
      <c r="Z44" s="37">
        <v>0.66019417475728159</v>
      </c>
      <c r="AA44" s="155">
        <v>0.61165048543689315</v>
      </c>
      <c r="AB44" s="161">
        <v>0.74115307286141741</v>
      </c>
      <c r="AC44" s="44"/>
    </row>
    <row r="45" spans="1:29" ht="25.15" customHeight="1" x14ac:dyDescent="0.25">
      <c r="A45" s="33">
        <v>1693</v>
      </c>
      <c r="B45" s="34" t="s">
        <v>138</v>
      </c>
      <c r="C45" s="133">
        <v>43661</v>
      </c>
      <c r="D45" s="154">
        <v>0.77852348993288589</v>
      </c>
      <c r="E45" s="37">
        <v>0.69387755102040816</v>
      </c>
      <c r="F45" s="37">
        <v>0.72413793103448276</v>
      </c>
      <c r="G45" s="37">
        <v>0.9261744966442953</v>
      </c>
      <c r="H45" s="37">
        <v>0.78378378378378377</v>
      </c>
      <c r="I45" s="37">
        <v>0.65540540540540537</v>
      </c>
      <c r="J45" s="37">
        <v>0.85333333333333339</v>
      </c>
      <c r="K45" s="37">
        <v>0.79194630872483218</v>
      </c>
      <c r="L45" s="37">
        <v>0.75167785234899331</v>
      </c>
      <c r="M45" s="37">
        <v>0.90666666666666662</v>
      </c>
      <c r="N45" s="37">
        <v>0.78378378378378377</v>
      </c>
      <c r="O45" s="37">
        <v>0.65540540540540537</v>
      </c>
      <c r="P45" s="37">
        <v>0.81208053691275173</v>
      </c>
      <c r="Q45" s="37">
        <v>0.87919463087248317</v>
      </c>
      <c r="R45" s="37">
        <v>0.83673469387755106</v>
      </c>
      <c r="S45" s="37">
        <v>0.89333333333333331</v>
      </c>
      <c r="T45" s="37">
        <v>0.64429530201342278</v>
      </c>
      <c r="U45" s="37">
        <v>0.69798657718120805</v>
      </c>
      <c r="V45" s="37">
        <v>0.91333333333333333</v>
      </c>
      <c r="W45" s="37">
        <v>0.87671232876712324</v>
      </c>
      <c r="X45" s="37">
        <v>0.85034013605442171</v>
      </c>
      <c r="Y45" s="37">
        <v>0.77702702702702697</v>
      </c>
      <c r="Z45" s="37">
        <v>0.80136986301369861</v>
      </c>
      <c r="AA45" s="155">
        <v>0.72972972972972971</v>
      </c>
      <c r="AB45" s="161">
        <v>0.79710269020415836</v>
      </c>
      <c r="AC45" s="44"/>
    </row>
    <row r="46" spans="1:29" ht="25.15" customHeight="1" x14ac:dyDescent="0.25">
      <c r="A46" s="33">
        <v>1694</v>
      </c>
      <c r="B46" s="34" t="s">
        <v>139</v>
      </c>
      <c r="C46" s="133">
        <v>43661</v>
      </c>
      <c r="D46" s="154">
        <v>1</v>
      </c>
      <c r="E46" s="37">
        <v>0.8571428571428571</v>
      </c>
      <c r="F46" s="37">
        <v>0.66666666666666663</v>
      </c>
      <c r="G46" s="37">
        <v>0.7142857142857143</v>
      </c>
      <c r="H46" s="37">
        <v>0.8571428571428571</v>
      </c>
      <c r="I46" s="37">
        <v>0.7142857142857143</v>
      </c>
      <c r="J46" s="37">
        <v>0.8571428571428571</v>
      </c>
      <c r="K46" s="37">
        <v>0.8571428571428571</v>
      </c>
      <c r="L46" s="37">
        <v>1</v>
      </c>
      <c r="M46" s="37">
        <v>1</v>
      </c>
      <c r="N46" s="37">
        <v>0.5714285714285714</v>
      </c>
      <c r="O46" s="37">
        <v>0.8571428571428571</v>
      </c>
      <c r="P46" s="37">
        <v>0.7142857142857143</v>
      </c>
      <c r="Q46" s="37">
        <v>0.8571428571428571</v>
      </c>
      <c r="R46" s="37">
        <v>0.83333333333333337</v>
      </c>
      <c r="S46" s="37">
        <v>0.7142857142857143</v>
      </c>
      <c r="T46" s="37">
        <v>0.7142857142857143</v>
      </c>
      <c r="U46" s="37">
        <v>0.5714285714285714</v>
      </c>
      <c r="V46" s="37">
        <v>0.8571428571428571</v>
      </c>
      <c r="W46" s="37">
        <v>0.7142857142857143</v>
      </c>
      <c r="X46" s="37">
        <v>0.42857142857142855</v>
      </c>
      <c r="Y46" s="37">
        <v>0.8571428571428571</v>
      </c>
      <c r="Z46" s="37">
        <v>0.7142857142857143</v>
      </c>
      <c r="AA46" s="155">
        <v>0.8571428571428571</v>
      </c>
      <c r="AB46" s="161">
        <v>0.77273946567683227</v>
      </c>
      <c r="AC46" s="44"/>
    </row>
    <row r="47" spans="1:29" ht="25.15" customHeight="1" x14ac:dyDescent="0.25">
      <c r="A47" s="33">
        <v>1695</v>
      </c>
      <c r="B47" s="34" t="s">
        <v>140</v>
      </c>
      <c r="C47" s="133">
        <v>43661</v>
      </c>
      <c r="D47" s="154">
        <v>0.56521739130434778</v>
      </c>
      <c r="E47" s="37">
        <v>0.56521739130434778</v>
      </c>
      <c r="F47" s="37">
        <v>0.56521739130434778</v>
      </c>
      <c r="G47" s="37">
        <v>0.82608695652173914</v>
      </c>
      <c r="H47" s="37">
        <v>0.65217391304347827</v>
      </c>
      <c r="I47" s="37">
        <v>0.54347826086956519</v>
      </c>
      <c r="J47" s="37">
        <v>0.82608695652173914</v>
      </c>
      <c r="K47" s="37">
        <v>0.63043478260869568</v>
      </c>
      <c r="L47" s="37">
        <v>0.58695652173913049</v>
      </c>
      <c r="M47" s="37">
        <v>0.82608695652173914</v>
      </c>
      <c r="N47" s="37">
        <v>0.67391304347826086</v>
      </c>
      <c r="O47" s="37">
        <v>0.5</v>
      </c>
      <c r="P47" s="37">
        <v>0.67391304347826086</v>
      </c>
      <c r="Q47" s="37">
        <v>0.84782608695652173</v>
      </c>
      <c r="R47" s="37">
        <v>0.54347826086956519</v>
      </c>
      <c r="S47" s="37">
        <v>0.86956521739130432</v>
      </c>
      <c r="T47" s="37">
        <v>0.63043478260869568</v>
      </c>
      <c r="U47" s="37">
        <v>0.63043478260869568</v>
      </c>
      <c r="V47" s="37">
        <v>0.93333333333333335</v>
      </c>
      <c r="W47" s="37">
        <v>0.91111111111111109</v>
      </c>
      <c r="X47" s="37">
        <v>0.60465116279069764</v>
      </c>
      <c r="Y47" s="37">
        <v>0.53333333333333333</v>
      </c>
      <c r="Z47" s="37">
        <v>0.75555555555555554</v>
      </c>
      <c r="AA47" s="155">
        <v>0.57777777777777772</v>
      </c>
      <c r="AB47" s="161">
        <v>0.68784956349505</v>
      </c>
      <c r="AC47" s="44"/>
    </row>
    <row r="48" spans="1:29" ht="25.15" customHeight="1" x14ac:dyDescent="0.25">
      <c r="A48" s="33">
        <v>1696</v>
      </c>
      <c r="B48" s="34" t="s">
        <v>141</v>
      </c>
      <c r="C48" s="133">
        <v>43661</v>
      </c>
      <c r="D48" s="154">
        <v>0.8</v>
      </c>
      <c r="E48" s="37">
        <v>0.8</v>
      </c>
      <c r="F48" s="37">
        <v>0.8666666666666667</v>
      </c>
      <c r="G48" s="37">
        <v>0.8666666666666667</v>
      </c>
      <c r="H48" s="37">
        <v>0.8571428571428571</v>
      </c>
      <c r="I48" s="37">
        <v>0.73333333333333328</v>
      </c>
      <c r="J48" s="37">
        <v>0.8666666666666667</v>
      </c>
      <c r="K48" s="37">
        <v>0.9285714285714286</v>
      </c>
      <c r="L48" s="37">
        <v>0.8666666666666667</v>
      </c>
      <c r="M48" s="37">
        <v>1</v>
      </c>
      <c r="N48" s="37">
        <v>0.8</v>
      </c>
      <c r="O48" s="37">
        <v>0.53333333333333333</v>
      </c>
      <c r="P48" s="37">
        <v>0.8666666666666667</v>
      </c>
      <c r="Q48" s="37">
        <v>0.9285714285714286</v>
      </c>
      <c r="R48" s="37">
        <v>0.9285714285714286</v>
      </c>
      <c r="S48" s="37">
        <v>0.93333333333333335</v>
      </c>
      <c r="T48" s="37">
        <v>0.6</v>
      </c>
      <c r="U48" s="37">
        <v>0.93333333333333335</v>
      </c>
      <c r="V48" s="37">
        <v>1</v>
      </c>
      <c r="W48" s="37">
        <v>1</v>
      </c>
      <c r="X48" s="37">
        <v>0.8571428571428571</v>
      </c>
      <c r="Y48" s="37">
        <v>0.93333333333333335</v>
      </c>
      <c r="Z48" s="37">
        <v>0.8571428571428571</v>
      </c>
      <c r="AA48" s="155">
        <v>0.8</v>
      </c>
      <c r="AB48" s="161">
        <v>0.86165859784062471</v>
      </c>
      <c r="AC48" s="44"/>
    </row>
    <row r="49" spans="1:29" ht="25.15" customHeight="1" x14ac:dyDescent="0.25">
      <c r="A49" s="33">
        <v>1697</v>
      </c>
      <c r="B49" s="34" t="s">
        <v>142</v>
      </c>
      <c r="C49" s="133">
        <v>43661</v>
      </c>
      <c r="D49" s="154">
        <v>0.61538461538461542</v>
      </c>
      <c r="E49" s="37">
        <v>0.53846153846153844</v>
      </c>
      <c r="F49" s="37">
        <v>0.92307692307692313</v>
      </c>
      <c r="G49" s="37">
        <v>0.84615384615384615</v>
      </c>
      <c r="H49" s="37">
        <v>0.92307692307692313</v>
      </c>
      <c r="I49" s="37">
        <v>0.61538461538461542</v>
      </c>
      <c r="J49" s="37">
        <v>0.92307692307692313</v>
      </c>
      <c r="K49" s="37">
        <v>0.76923076923076927</v>
      </c>
      <c r="L49" s="37">
        <v>0.92307692307692313</v>
      </c>
      <c r="M49" s="37">
        <v>1</v>
      </c>
      <c r="N49" s="37">
        <v>0.76923076923076927</v>
      </c>
      <c r="O49" s="37">
        <v>0.69230769230769229</v>
      </c>
      <c r="P49" s="37">
        <v>0.92307692307692313</v>
      </c>
      <c r="Q49" s="37">
        <v>1</v>
      </c>
      <c r="R49" s="37">
        <v>0.76923076923076927</v>
      </c>
      <c r="S49" s="37">
        <v>1</v>
      </c>
      <c r="T49" s="37">
        <v>0.84615384615384615</v>
      </c>
      <c r="U49" s="37">
        <v>1</v>
      </c>
      <c r="V49" s="37">
        <v>1</v>
      </c>
      <c r="W49" s="37">
        <v>0.92307692307692313</v>
      </c>
      <c r="X49" s="37">
        <v>0.84615384615384615</v>
      </c>
      <c r="Y49" s="37">
        <v>0.84615384615384615</v>
      </c>
      <c r="Z49" s="37">
        <v>0.92307692307692313</v>
      </c>
      <c r="AA49" s="155">
        <v>0.76923076923076927</v>
      </c>
      <c r="AB49" s="161">
        <v>0.86097158672061891</v>
      </c>
      <c r="AC49" s="44"/>
    </row>
    <row r="50" spans="1:29" ht="25.15" customHeight="1" x14ac:dyDescent="0.25">
      <c r="A50" s="33">
        <v>1698</v>
      </c>
      <c r="B50" s="34" t="s">
        <v>143</v>
      </c>
      <c r="C50" s="133">
        <v>43661</v>
      </c>
      <c r="D50" s="154">
        <v>0.66666666666666663</v>
      </c>
      <c r="E50" s="37">
        <v>1</v>
      </c>
      <c r="F50" s="37">
        <v>0.75</v>
      </c>
      <c r="G50" s="37">
        <v>0.77777777777777779</v>
      </c>
      <c r="H50" s="37">
        <v>0.625</v>
      </c>
      <c r="I50" s="37">
        <v>0.5</v>
      </c>
      <c r="J50" s="37">
        <v>0.66666666666666663</v>
      </c>
      <c r="K50" s="37">
        <v>0.75</v>
      </c>
      <c r="L50" s="37">
        <v>0.875</v>
      </c>
      <c r="M50" s="37">
        <v>0.875</v>
      </c>
      <c r="N50" s="37">
        <v>0.55555555555555558</v>
      </c>
      <c r="O50" s="37">
        <v>0.5</v>
      </c>
      <c r="P50" s="37">
        <v>0.75</v>
      </c>
      <c r="Q50" s="37">
        <v>0.88888888888888884</v>
      </c>
      <c r="R50" s="37">
        <v>0.75</v>
      </c>
      <c r="S50" s="37">
        <v>0.75</v>
      </c>
      <c r="T50" s="37">
        <v>0.22222222222222221</v>
      </c>
      <c r="U50" s="37">
        <v>0.5</v>
      </c>
      <c r="V50" s="37">
        <v>0.77777777777777779</v>
      </c>
      <c r="W50" s="37">
        <v>0.75</v>
      </c>
      <c r="X50" s="37">
        <v>0.75</v>
      </c>
      <c r="Y50" s="37">
        <v>0.66666666666666663</v>
      </c>
      <c r="Z50" s="37">
        <v>0.75</v>
      </c>
      <c r="AA50" s="155">
        <v>0.5</v>
      </c>
      <c r="AB50" s="161">
        <v>0.6919689056487095</v>
      </c>
      <c r="AC50" s="44"/>
    </row>
    <row r="51" spans="1:29" ht="25.15" customHeight="1" x14ac:dyDescent="0.25">
      <c r="A51" s="33">
        <v>1699</v>
      </c>
      <c r="B51" s="34" t="s">
        <v>144</v>
      </c>
      <c r="C51" s="133">
        <v>43661</v>
      </c>
      <c r="D51" s="154">
        <v>0.79166666666666663</v>
      </c>
      <c r="E51" s="37">
        <v>0.5</v>
      </c>
      <c r="F51" s="37">
        <v>0.625</v>
      </c>
      <c r="G51" s="37">
        <v>0.875</v>
      </c>
      <c r="H51" s="37">
        <v>0.75</v>
      </c>
      <c r="I51" s="37">
        <v>0.625</v>
      </c>
      <c r="J51" s="37">
        <v>0.83333333333333337</v>
      </c>
      <c r="K51" s="37">
        <v>0.79166666666666663</v>
      </c>
      <c r="L51" s="37">
        <v>0.75</v>
      </c>
      <c r="M51" s="37">
        <v>0.95833333333333337</v>
      </c>
      <c r="N51" s="37">
        <v>0.79166666666666663</v>
      </c>
      <c r="O51" s="37">
        <v>0.65217391304347827</v>
      </c>
      <c r="P51" s="37">
        <v>0.79166666666666663</v>
      </c>
      <c r="Q51" s="37">
        <v>0.91666666666666663</v>
      </c>
      <c r="R51" s="37">
        <v>0.75</v>
      </c>
      <c r="S51" s="37">
        <v>0.83333333333333337</v>
      </c>
      <c r="T51" s="37">
        <v>0.66666666666666663</v>
      </c>
      <c r="U51" s="37">
        <v>0.79166666666666663</v>
      </c>
      <c r="V51" s="37">
        <v>0.91666666666666663</v>
      </c>
      <c r="W51" s="37">
        <v>0.83333333333333337</v>
      </c>
      <c r="X51" s="37">
        <v>0.78260869565217395</v>
      </c>
      <c r="Y51" s="37">
        <v>0.83333333333333337</v>
      </c>
      <c r="Z51" s="37">
        <v>0.75</v>
      </c>
      <c r="AA51" s="155">
        <v>0.625</v>
      </c>
      <c r="AB51" s="161">
        <v>0.77296966217873531</v>
      </c>
      <c r="AC51" s="44"/>
    </row>
    <row r="52" spans="1:29" ht="25.15" customHeight="1" x14ac:dyDescent="0.25">
      <c r="A52" s="33">
        <v>1700</v>
      </c>
      <c r="B52" s="34" t="s">
        <v>145</v>
      </c>
      <c r="C52" s="133">
        <v>43661</v>
      </c>
      <c r="D52" s="154">
        <v>0.94117647058823528</v>
      </c>
      <c r="E52" s="37">
        <v>1</v>
      </c>
      <c r="F52" s="37">
        <v>0.9375</v>
      </c>
      <c r="G52" s="37">
        <v>1</v>
      </c>
      <c r="H52" s="37">
        <v>1</v>
      </c>
      <c r="I52" s="37">
        <v>0.9375</v>
      </c>
      <c r="J52" s="37">
        <v>1</v>
      </c>
      <c r="K52" s="37">
        <v>0.9375</v>
      </c>
      <c r="L52" s="37">
        <v>1</v>
      </c>
      <c r="M52" s="37">
        <v>0.94117647058823528</v>
      </c>
      <c r="N52" s="37">
        <v>1</v>
      </c>
      <c r="O52" s="37">
        <v>0.8125</v>
      </c>
      <c r="P52" s="37">
        <v>1</v>
      </c>
      <c r="Q52" s="37">
        <v>1</v>
      </c>
      <c r="R52" s="37">
        <v>1</v>
      </c>
      <c r="S52" s="37">
        <v>1</v>
      </c>
      <c r="T52" s="37">
        <v>0.9375</v>
      </c>
      <c r="U52" s="37">
        <v>1</v>
      </c>
      <c r="V52" s="37">
        <v>1</v>
      </c>
      <c r="W52" s="37">
        <v>0.9375</v>
      </c>
      <c r="X52" s="37">
        <v>0.93333333333333335</v>
      </c>
      <c r="Y52" s="37">
        <v>1</v>
      </c>
      <c r="Z52" s="37">
        <v>1</v>
      </c>
      <c r="AA52" s="155">
        <v>0.9375</v>
      </c>
      <c r="AB52" s="161">
        <v>0.97170856080357026</v>
      </c>
      <c r="AC52" s="44"/>
    </row>
    <row r="53" spans="1:29" ht="25.15" customHeight="1" x14ac:dyDescent="0.25">
      <c r="A53" s="33">
        <v>1701</v>
      </c>
      <c r="B53" s="34" t="s">
        <v>146</v>
      </c>
      <c r="C53" s="133">
        <v>43661</v>
      </c>
      <c r="D53" s="154">
        <v>0.8571428571428571</v>
      </c>
      <c r="E53" s="37">
        <v>0.7142857142857143</v>
      </c>
      <c r="F53" s="37">
        <v>0.7142857142857143</v>
      </c>
      <c r="G53" s="37">
        <v>1</v>
      </c>
      <c r="H53" s="37">
        <v>0.8571428571428571</v>
      </c>
      <c r="I53" s="37">
        <v>0.5714285714285714</v>
      </c>
      <c r="J53" s="37">
        <v>0.7142857142857143</v>
      </c>
      <c r="K53" s="37">
        <v>1</v>
      </c>
      <c r="L53" s="37">
        <v>1</v>
      </c>
      <c r="M53" s="37">
        <v>0.8571428571428571</v>
      </c>
      <c r="N53" s="37">
        <v>0.8571428571428571</v>
      </c>
      <c r="O53" s="37">
        <v>0.8571428571428571</v>
      </c>
      <c r="P53" s="37">
        <v>1</v>
      </c>
      <c r="Q53" s="37">
        <v>1</v>
      </c>
      <c r="R53" s="37">
        <v>0.83333333333333337</v>
      </c>
      <c r="S53" s="37">
        <v>0.8571428571428571</v>
      </c>
      <c r="T53" s="37">
        <v>0.2857142857142857</v>
      </c>
      <c r="U53" s="37">
        <v>0.42857142857142855</v>
      </c>
      <c r="V53" s="37">
        <v>1</v>
      </c>
      <c r="W53" s="37">
        <v>1</v>
      </c>
      <c r="X53" s="37">
        <v>1</v>
      </c>
      <c r="Y53" s="37">
        <v>1</v>
      </c>
      <c r="Z53" s="37">
        <v>0.8571428571428571</v>
      </c>
      <c r="AA53" s="155">
        <v>0.42857142857142855</v>
      </c>
      <c r="AB53" s="161">
        <v>0.8236586604444015</v>
      </c>
      <c r="AC53" s="44"/>
    </row>
    <row r="54" spans="1:29" ht="25.15" customHeight="1" x14ac:dyDescent="0.25">
      <c r="A54" s="33">
        <v>1702</v>
      </c>
      <c r="B54" s="34" t="s">
        <v>147</v>
      </c>
      <c r="C54" s="133">
        <v>43661</v>
      </c>
      <c r="D54" s="154">
        <v>1</v>
      </c>
      <c r="E54" s="37">
        <v>0.625</v>
      </c>
      <c r="F54" s="37">
        <v>0.375</v>
      </c>
      <c r="G54" s="37">
        <v>0.25</v>
      </c>
      <c r="H54" s="37">
        <v>0.75</v>
      </c>
      <c r="I54" s="37">
        <v>0.75</v>
      </c>
      <c r="J54" s="37">
        <v>0.5</v>
      </c>
      <c r="K54" s="37">
        <v>0.75</v>
      </c>
      <c r="L54" s="37">
        <v>0.75</v>
      </c>
      <c r="M54" s="37">
        <v>0.625</v>
      </c>
      <c r="N54" s="37">
        <v>0.125</v>
      </c>
      <c r="O54" s="37">
        <v>0.5</v>
      </c>
      <c r="P54" s="37">
        <v>0.375</v>
      </c>
      <c r="Q54" s="37">
        <v>0.25</v>
      </c>
      <c r="R54" s="37">
        <v>0.625</v>
      </c>
      <c r="S54" s="37">
        <v>0.125</v>
      </c>
      <c r="T54" s="37">
        <v>0.625</v>
      </c>
      <c r="U54" s="37">
        <v>0.375</v>
      </c>
      <c r="V54" s="37">
        <v>0.125</v>
      </c>
      <c r="W54" s="37">
        <v>0.625</v>
      </c>
      <c r="X54" s="37">
        <v>0.375</v>
      </c>
      <c r="Y54" s="37">
        <v>0.7142857142857143</v>
      </c>
      <c r="Z54" s="37">
        <v>0.375</v>
      </c>
      <c r="AA54" s="155">
        <v>0.625</v>
      </c>
      <c r="AB54" s="161">
        <v>0.48401402514925862</v>
      </c>
      <c r="AC54" s="44"/>
    </row>
    <row r="55" spans="1:29" ht="25.15" customHeight="1" x14ac:dyDescent="0.25">
      <c r="A55" s="33">
        <v>1703</v>
      </c>
      <c r="B55" s="34" t="s">
        <v>148</v>
      </c>
      <c r="C55" s="133">
        <v>43661</v>
      </c>
      <c r="D55" s="154">
        <v>0.75</v>
      </c>
      <c r="E55" s="37">
        <v>0.66666666666666663</v>
      </c>
      <c r="F55" s="37">
        <v>0.5</v>
      </c>
      <c r="G55" s="37">
        <v>0.66666666666666663</v>
      </c>
      <c r="H55" s="37">
        <v>0.66666666666666663</v>
      </c>
      <c r="I55" s="37">
        <v>0.58333333333333337</v>
      </c>
      <c r="J55" s="37">
        <v>0.58333333333333337</v>
      </c>
      <c r="K55" s="37">
        <v>0.41666666666666669</v>
      </c>
      <c r="L55" s="37">
        <v>0.33333333333333331</v>
      </c>
      <c r="M55" s="37">
        <v>0.66666666666666663</v>
      </c>
      <c r="N55" s="37">
        <v>0.5</v>
      </c>
      <c r="O55" s="37">
        <v>0.58333333333333337</v>
      </c>
      <c r="P55" s="37">
        <v>0.5</v>
      </c>
      <c r="Q55" s="37">
        <v>0.75</v>
      </c>
      <c r="R55" s="37">
        <v>0.41666666666666669</v>
      </c>
      <c r="S55" s="37">
        <v>0.75</v>
      </c>
      <c r="T55" s="37">
        <v>0.5</v>
      </c>
      <c r="U55" s="37">
        <v>0.66666666666666663</v>
      </c>
      <c r="V55" s="37">
        <v>0.75</v>
      </c>
      <c r="W55" s="37">
        <v>0.66666666666666663</v>
      </c>
      <c r="X55" s="37">
        <v>0.58333333333333337</v>
      </c>
      <c r="Y55" s="37">
        <v>0.41666666666666669</v>
      </c>
      <c r="Z55" s="37">
        <v>0.66666666666666663</v>
      </c>
      <c r="AA55" s="155">
        <v>0.58333333333333337</v>
      </c>
      <c r="AB55" s="161">
        <v>0.59098873799690399</v>
      </c>
      <c r="AC55" s="44"/>
    </row>
    <row r="56" spans="1:29" ht="25.15" customHeight="1" x14ac:dyDescent="0.25">
      <c r="A56" s="33">
        <v>1704</v>
      </c>
      <c r="B56" s="34" t="s">
        <v>149</v>
      </c>
      <c r="C56" s="133">
        <v>43661</v>
      </c>
      <c r="D56" s="154">
        <v>0.8571428571428571</v>
      </c>
      <c r="E56" s="37">
        <v>0.66666666666666663</v>
      </c>
      <c r="F56" s="37">
        <v>0.6</v>
      </c>
      <c r="G56" s="37">
        <v>1</v>
      </c>
      <c r="H56" s="37">
        <v>0.83333333333333337</v>
      </c>
      <c r="I56" s="37">
        <v>0.5</v>
      </c>
      <c r="J56" s="37">
        <v>1</v>
      </c>
      <c r="K56" s="37">
        <v>0.83333333333333337</v>
      </c>
      <c r="L56" s="37">
        <v>0.8</v>
      </c>
      <c r="M56" s="37">
        <v>1</v>
      </c>
      <c r="N56" s="37">
        <v>1</v>
      </c>
      <c r="O56" s="37">
        <v>0.66666666666666663</v>
      </c>
      <c r="P56" s="37">
        <v>1</v>
      </c>
      <c r="Q56" s="37">
        <v>1</v>
      </c>
      <c r="R56" s="37">
        <v>0.83333333333333337</v>
      </c>
      <c r="S56" s="37">
        <v>1</v>
      </c>
      <c r="T56" s="37">
        <v>0.5</v>
      </c>
      <c r="U56" s="37">
        <v>0.83333333333333337</v>
      </c>
      <c r="V56" s="37">
        <v>1</v>
      </c>
      <c r="W56" s="37">
        <v>1</v>
      </c>
      <c r="X56" s="37">
        <v>0.83333333333333337</v>
      </c>
      <c r="Y56" s="37">
        <v>0.8571428571428571</v>
      </c>
      <c r="Z56" s="37">
        <v>0.83333333333333337</v>
      </c>
      <c r="AA56" s="155">
        <v>0.83333333333333337</v>
      </c>
      <c r="AB56" s="161">
        <v>0.85399926859875697</v>
      </c>
      <c r="AC56" s="44"/>
    </row>
    <row r="57" spans="1:29" ht="25.15" customHeight="1" x14ac:dyDescent="0.25">
      <c r="A57" s="33">
        <v>1705</v>
      </c>
      <c r="B57" s="34" t="s">
        <v>150</v>
      </c>
      <c r="C57" s="133">
        <v>43661</v>
      </c>
      <c r="D57" s="154">
        <v>0.89655172413793105</v>
      </c>
      <c r="E57" s="37">
        <v>0.58620689655172409</v>
      </c>
      <c r="F57" s="37">
        <v>0.44827586206896552</v>
      </c>
      <c r="G57" s="37">
        <v>0.82758620689655171</v>
      </c>
      <c r="H57" s="37">
        <v>0.72413793103448276</v>
      </c>
      <c r="I57" s="37">
        <v>0.44827586206896552</v>
      </c>
      <c r="J57" s="37">
        <v>0.7931034482758621</v>
      </c>
      <c r="K57" s="37">
        <v>0.62068965517241381</v>
      </c>
      <c r="L57" s="37">
        <v>0.55172413793103448</v>
      </c>
      <c r="M57" s="37">
        <v>0.82758620689655171</v>
      </c>
      <c r="N57" s="37">
        <v>0.62068965517241381</v>
      </c>
      <c r="O57" s="37">
        <v>0.51724137931034486</v>
      </c>
      <c r="P57" s="37">
        <v>0.65517241379310343</v>
      </c>
      <c r="Q57" s="37">
        <v>0.75862068965517238</v>
      </c>
      <c r="R57" s="37">
        <v>0.44827586206896552</v>
      </c>
      <c r="S57" s="37">
        <v>0.96551724137931039</v>
      </c>
      <c r="T57" s="37">
        <v>0.44827586206896552</v>
      </c>
      <c r="U57" s="37">
        <v>0.58620689655172409</v>
      </c>
      <c r="V57" s="37">
        <v>0.89655172413793105</v>
      </c>
      <c r="W57" s="37">
        <v>0.7931034482758621</v>
      </c>
      <c r="X57" s="37">
        <v>0.6428571428571429</v>
      </c>
      <c r="Y57" s="37">
        <v>0.58620689655172409</v>
      </c>
      <c r="Z57" s="37">
        <v>0.72413793103448276</v>
      </c>
      <c r="AA57" s="155">
        <v>0.44827586206896552</v>
      </c>
      <c r="AB57" s="161">
        <v>0.66187933672417365</v>
      </c>
      <c r="AC57" s="44"/>
    </row>
    <row r="58" spans="1:29" ht="25.15" customHeight="1" x14ac:dyDescent="0.25">
      <c r="A58" s="33">
        <v>1706</v>
      </c>
      <c r="B58" s="34" t="s">
        <v>151</v>
      </c>
      <c r="C58" s="133">
        <v>43661</v>
      </c>
      <c r="D58" s="154">
        <v>0.84</v>
      </c>
      <c r="E58" s="37">
        <v>0.44</v>
      </c>
      <c r="F58" s="37">
        <v>0.52</v>
      </c>
      <c r="G58" s="37">
        <v>0.96</v>
      </c>
      <c r="H58" s="37">
        <v>0.88</v>
      </c>
      <c r="I58" s="37">
        <v>0.6</v>
      </c>
      <c r="J58" s="37">
        <v>0.88</v>
      </c>
      <c r="K58" s="37">
        <v>0.64</v>
      </c>
      <c r="L58" s="37">
        <v>0.66666666666666663</v>
      </c>
      <c r="M58" s="37">
        <v>0.88</v>
      </c>
      <c r="N58" s="37">
        <v>0.88</v>
      </c>
      <c r="O58" s="37">
        <v>0.72</v>
      </c>
      <c r="P58" s="37">
        <v>0.92</v>
      </c>
      <c r="Q58" s="37">
        <v>0.96</v>
      </c>
      <c r="R58" s="37">
        <v>0.84</v>
      </c>
      <c r="S58" s="37">
        <v>0.96</v>
      </c>
      <c r="T58" s="37">
        <v>0.52</v>
      </c>
      <c r="U58" s="37">
        <v>0.64</v>
      </c>
      <c r="V58" s="37">
        <v>1</v>
      </c>
      <c r="W58" s="37">
        <v>0.875</v>
      </c>
      <c r="X58" s="37">
        <v>0.92</v>
      </c>
      <c r="Y58" s="37">
        <v>0.76</v>
      </c>
      <c r="Z58" s="37">
        <v>0.8</v>
      </c>
      <c r="AA58" s="155">
        <v>0.56000000000000005</v>
      </c>
      <c r="AB58" s="161">
        <v>0.78671097947096569</v>
      </c>
      <c r="AC58" s="44"/>
    </row>
    <row r="59" spans="1:29" ht="25.15" customHeight="1" x14ac:dyDescent="0.25">
      <c r="A59" s="33">
        <v>1707</v>
      </c>
      <c r="B59" s="34" t="s">
        <v>152</v>
      </c>
      <c r="C59" s="133">
        <v>43661</v>
      </c>
      <c r="D59" s="154">
        <v>0.82926829268292679</v>
      </c>
      <c r="E59" s="37">
        <v>0.53846153846153844</v>
      </c>
      <c r="F59" s="37">
        <v>0.53846153846153844</v>
      </c>
      <c r="G59" s="37">
        <v>0.97560975609756095</v>
      </c>
      <c r="H59" s="37">
        <v>0.74358974358974361</v>
      </c>
      <c r="I59" s="37">
        <v>0.41025641025641024</v>
      </c>
      <c r="J59" s="37">
        <v>0.92500000000000004</v>
      </c>
      <c r="K59" s="37">
        <v>0.63157894736842102</v>
      </c>
      <c r="L59" s="37">
        <v>0.68421052631578949</v>
      </c>
      <c r="M59" s="37">
        <v>0.92500000000000004</v>
      </c>
      <c r="N59" s="37">
        <v>0.71052631578947367</v>
      </c>
      <c r="O59" s="37">
        <v>0.28947368421052633</v>
      </c>
      <c r="P59" s="37">
        <v>0.72499999999999998</v>
      </c>
      <c r="Q59" s="37">
        <v>0.89473684210526316</v>
      </c>
      <c r="R59" s="37">
        <v>0.77777777777777779</v>
      </c>
      <c r="S59" s="37">
        <v>0.9</v>
      </c>
      <c r="T59" s="37">
        <v>0.57894736842105265</v>
      </c>
      <c r="U59" s="37">
        <v>0.57894736842105265</v>
      </c>
      <c r="V59" s="37">
        <v>0.95</v>
      </c>
      <c r="W59" s="37">
        <v>0.92105263157894735</v>
      </c>
      <c r="X59" s="37">
        <v>0.81578947368421051</v>
      </c>
      <c r="Y59" s="37">
        <v>0.67500000000000004</v>
      </c>
      <c r="Z59" s="37">
        <v>0.57894736842105265</v>
      </c>
      <c r="AA59" s="155">
        <v>0.57894736842105265</v>
      </c>
      <c r="AB59" s="161">
        <v>0.72358084083609964</v>
      </c>
      <c r="AC59" s="44"/>
    </row>
    <row r="60" spans="1:29" ht="25.15" customHeight="1" x14ac:dyDescent="0.25">
      <c r="A60" s="33">
        <v>1708</v>
      </c>
      <c r="B60" s="34" t="s">
        <v>153</v>
      </c>
      <c r="C60" s="133">
        <v>43661</v>
      </c>
      <c r="D60" s="154">
        <v>0.83333333333333337</v>
      </c>
      <c r="E60" s="37">
        <v>0.91666666666666663</v>
      </c>
      <c r="F60" s="37">
        <v>0.95833333333333337</v>
      </c>
      <c r="G60" s="37">
        <v>1</v>
      </c>
      <c r="H60" s="37">
        <v>0.91666666666666663</v>
      </c>
      <c r="I60" s="37">
        <v>0.83333333333333337</v>
      </c>
      <c r="J60" s="37">
        <v>1</v>
      </c>
      <c r="K60" s="37">
        <v>0.95833333333333337</v>
      </c>
      <c r="L60" s="37">
        <v>0.95833333333333337</v>
      </c>
      <c r="M60" s="37">
        <v>1</v>
      </c>
      <c r="N60" s="37">
        <v>0.95833333333333337</v>
      </c>
      <c r="O60" s="37">
        <v>0.75</v>
      </c>
      <c r="P60" s="37">
        <v>0.875</v>
      </c>
      <c r="Q60" s="37">
        <v>1</v>
      </c>
      <c r="R60" s="37">
        <v>0.95833333333333337</v>
      </c>
      <c r="S60" s="37">
        <v>0.875</v>
      </c>
      <c r="T60" s="37">
        <v>0.78260869565217395</v>
      </c>
      <c r="U60" s="37">
        <v>0.875</v>
      </c>
      <c r="V60" s="37">
        <v>1</v>
      </c>
      <c r="W60" s="37">
        <v>1</v>
      </c>
      <c r="X60" s="37">
        <v>0.95833333333333337</v>
      </c>
      <c r="Y60" s="37">
        <v>0.95833333333333337</v>
      </c>
      <c r="Z60" s="37">
        <v>1</v>
      </c>
      <c r="AA60" s="155">
        <v>0.95833333333333337</v>
      </c>
      <c r="AB60" s="161">
        <v>0.93456612133622974</v>
      </c>
      <c r="AC60" s="44"/>
    </row>
    <row r="61" spans="1:29" ht="25.15" customHeight="1" x14ac:dyDescent="0.25">
      <c r="A61" s="33">
        <v>1709</v>
      </c>
      <c r="B61" s="34" t="s">
        <v>154</v>
      </c>
      <c r="C61" s="133">
        <v>43661</v>
      </c>
      <c r="D61" s="154">
        <v>0.85263157894736841</v>
      </c>
      <c r="E61" s="37">
        <v>0.69892473118279574</v>
      </c>
      <c r="F61" s="37">
        <v>0.83870967741935487</v>
      </c>
      <c r="G61" s="37">
        <v>0.93684210526315792</v>
      </c>
      <c r="H61" s="37">
        <v>0.9042553191489362</v>
      </c>
      <c r="I61" s="37">
        <v>0.69148936170212771</v>
      </c>
      <c r="J61" s="37">
        <v>0.94736842105263153</v>
      </c>
      <c r="K61" s="37">
        <v>0.76842105263157889</v>
      </c>
      <c r="L61" s="37">
        <v>0.81052631578947365</v>
      </c>
      <c r="M61" s="37">
        <v>0.89473684210526316</v>
      </c>
      <c r="N61" s="37">
        <v>0.7978723404255319</v>
      </c>
      <c r="O61" s="37">
        <v>0.68421052631578949</v>
      </c>
      <c r="P61" s="37">
        <v>0.87368421052631584</v>
      </c>
      <c r="Q61" s="37">
        <v>0.95789473684210524</v>
      </c>
      <c r="R61" s="37">
        <v>0.90322580645161288</v>
      </c>
      <c r="S61" s="37">
        <v>0.93617021276595747</v>
      </c>
      <c r="T61" s="37">
        <v>0.74468085106382975</v>
      </c>
      <c r="U61" s="37">
        <v>0.87368421052631584</v>
      </c>
      <c r="V61" s="37">
        <v>0.97894736842105268</v>
      </c>
      <c r="W61" s="37">
        <v>0.96842105263157896</v>
      </c>
      <c r="X61" s="37">
        <v>0.89473684210526316</v>
      </c>
      <c r="Y61" s="37">
        <v>0.87368421052631584</v>
      </c>
      <c r="Z61" s="37">
        <v>0.89473684210526316</v>
      </c>
      <c r="AA61" s="155">
        <v>0.89473684210526316</v>
      </c>
      <c r="AB61" s="161">
        <v>0.86539842367156428</v>
      </c>
      <c r="AC61" s="44"/>
    </row>
    <row r="62" spans="1:29" ht="25.15" customHeight="1" x14ac:dyDescent="0.25">
      <c r="A62" s="33">
        <v>1710</v>
      </c>
      <c r="B62" s="34" t="s">
        <v>155</v>
      </c>
      <c r="C62" s="133">
        <v>43661</v>
      </c>
      <c r="D62" s="154">
        <v>1</v>
      </c>
      <c r="E62" s="37">
        <v>0.66666666666666663</v>
      </c>
      <c r="F62" s="37">
        <v>1</v>
      </c>
      <c r="G62" s="37">
        <v>1</v>
      </c>
      <c r="H62" s="37">
        <v>0.88888888888888884</v>
      </c>
      <c r="I62" s="37">
        <v>1</v>
      </c>
      <c r="J62" s="37">
        <v>1</v>
      </c>
      <c r="K62" s="37">
        <v>1</v>
      </c>
      <c r="L62" s="37">
        <v>1</v>
      </c>
      <c r="M62" s="37">
        <v>0.88888888888888884</v>
      </c>
      <c r="N62" s="37">
        <v>0.88888888888888884</v>
      </c>
      <c r="O62" s="37">
        <v>1</v>
      </c>
      <c r="P62" s="37">
        <v>0.88888888888888884</v>
      </c>
      <c r="Q62" s="37">
        <v>1</v>
      </c>
      <c r="R62" s="37">
        <v>1</v>
      </c>
      <c r="S62" s="37">
        <v>1</v>
      </c>
      <c r="T62" s="37">
        <v>0.88888888888888884</v>
      </c>
      <c r="U62" s="37">
        <v>1</v>
      </c>
      <c r="V62" s="37">
        <v>1</v>
      </c>
      <c r="W62" s="37">
        <v>1</v>
      </c>
      <c r="X62" s="37">
        <v>1</v>
      </c>
      <c r="Y62" s="37">
        <v>1</v>
      </c>
      <c r="Z62" s="37">
        <v>1</v>
      </c>
      <c r="AA62" s="155">
        <v>1</v>
      </c>
      <c r="AB62" s="161">
        <v>0.96499326986413791</v>
      </c>
      <c r="AC62" s="44"/>
    </row>
    <row r="63" spans="1:29" ht="25.15" customHeight="1" x14ac:dyDescent="0.25">
      <c r="A63" s="33">
        <v>1711</v>
      </c>
      <c r="B63" s="34" t="s">
        <v>156</v>
      </c>
      <c r="C63" s="133">
        <v>43661</v>
      </c>
      <c r="D63" s="154">
        <v>1</v>
      </c>
      <c r="E63" s="37">
        <v>1</v>
      </c>
      <c r="F63" s="37">
        <v>1</v>
      </c>
      <c r="G63" s="37">
        <v>0.90909090909090906</v>
      </c>
      <c r="H63" s="37">
        <v>0.90909090909090906</v>
      </c>
      <c r="I63" s="37">
        <v>0.81818181818181823</v>
      </c>
      <c r="J63" s="37">
        <v>1</v>
      </c>
      <c r="K63" s="37">
        <v>0.90909090909090906</v>
      </c>
      <c r="L63" s="37">
        <v>0.90909090909090906</v>
      </c>
      <c r="M63" s="37">
        <v>1</v>
      </c>
      <c r="N63" s="37">
        <v>1</v>
      </c>
      <c r="O63" s="37">
        <v>0.63636363636363635</v>
      </c>
      <c r="P63" s="37">
        <v>1</v>
      </c>
      <c r="Q63" s="37">
        <v>1</v>
      </c>
      <c r="R63" s="37">
        <v>0.81818181818181823</v>
      </c>
      <c r="S63" s="37">
        <v>1</v>
      </c>
      <c r="T63" s="37">
        <v>0.81818181818181823</v>
      </c>
      <c r="U63" s="37">
        <v>0.90909090909090906</v>
      </c>
      <c r="V63" s="37">
        <v>1</v>
      </c>
      <c r="W63" s="37">
        <v>1</v>
      </c>
      <c r="X63" s="37">
        <v>0.90909090909090906</v>
      </c>
      <c r="Y63" s="37">
        <v>0.90909090909090906</v>
      </c>
      <c r="Z63" s="37">
        <v>0.90909090909090906</v>
      </c>
      <c r="AA63" s="155">
        <v>0.81818181818181823</v>
      </c>
      <c r="AB63" s="161">
        <v>0.92704440111574837</v>
      </c>
      <c r="AC63" s="44"/>
    </row>
    <row r="64" spans="1:29" ht="25.15" customHeight="1" x14ac:dyDescent="0.25">
      <c r="A64" s="33">
        <v>1712</v>
      </c>
      <c r="B64" s="34" t="s">
        <v>157</v>
      </c>
      <c r="C64" s="133">
        <v>43661</v>
      </c>
      <c r="D64" s="154">
        <v>0.6</v>
      </c>
      <c r="E64" s="37">
        <v>0.8</v>
      </c>
      <c r="F64" s="37">
        <v>0.66666666666666663</v>
      </c>
      <c r="G64" s="37">
        <v>0.8</v>
      </c>
      <c r="H64" s="37">
        <v>0.8</v>
      </c>
      <c r="I64" s="37">
        <v>0.7</v>
      </c>
      <c r="J64" s="37">
        <v>0.8</v>
      </c>
      <c r="K64" s="37">
        <v>0.8</v>
      </c>
      <c r="L64" s="37">
        <v>0.8</v>
      </c>
      <c r="M64" s="37">
        <v>1</v>
      </c>
      <c r="N64" s="37">
        <v>0.9</v>
      </c>
      <c r="O64" s="37">
        <v>0.7</v>
      </c>
      <c r="P64" s="37">
        <v>0.9</v>
      </c>
      <c r="Q64" s="37">
        <v>1</v>
      </c>
      <c r="R64" s="37">
        <v>0.75</v>
      </c>
      <c r="S64" s="37">
        <v>1</v>
      </c>
      <c r="T64" s="37">
        <v>0.8</v>
      </c>
      <c r="U64" s="37">
        <v>0.9</v>
      </c>
      <c r="V64" s="37">
        <v>1</v>
      </c>
      <c r="W64" s="37">
        <v>1</v>
      </c>
      <c r="X64" s="37">
        <v>0.9</v>
      </c>
      <c r="Y64" s="37">
        <v>0.8</v>
      </c>
      <c r="Z64" s="37">
        <v>0.9</v>
      </c>
      <c r="AA64" s="155">
        <v>0.8</v>
      </c>
      <c r="AB64" s="161">
        <v>0.84767796393289729</v>
      </c>
      <c r="AC64" s="44"/>
    </row>
    <row r="65" spans="1:29" ht="25.15" customHeight="1" x14ac:dyDescent="0.25">
      <c r="A65" s="33">
        <v>1713</v>
      </c>
      <c r="B65" s="34" t="s">
        <v>158</v>
      </c>
      <c r="C65" s="133">
        <v>43661</v>
      </c>
      <c r="D65" s="154">
        <v>1</v>
      </c>
      <c r="E65" s="37">
        <v>0.5</v>
      </c>
      <c r="F65" s="37">
        <v>0.5</v>
      </c>
      <c r="G65" s="37">
        <v>0</v>
      </c>
      <c r="H65" s="37">
        <v>0.33333333333333331</v>
      </c>
      <c r="I65" s="37">
        <v>0.33333333333333331</v>
      </c>
      <c r="J65" s="37">
        <v>0.16666666666666666</v>
      </c>
      <c r="K65" s="37">
        <v>0.33333333333333331</v>
      </c>
      <c r="L65" s="37">
        <v>0.33333333333333331</v>
      </c>
      <c r="M65" s="37">
        <v>0.66666666666666663</v>
      </c>
      <c r="N65" s="37">
        <v>0</v>
      </c>
      <c r="O65" s="37">
        <v>0.5</v>
      </c>
      <c r="P65" s="37">
        <v>0</v>
      </c>
      <c r="Q65" s="37">
        <v>0</v>
      </c>
      <c r="R65" s="37">
        <v>0.33333333333333331</v>
      </c>
      <c r="S65" s="37">
        <v>0.16666666666666666</v>
      </c>
      <c r="T65" s="37">
        <v>0.16666666666666666</v>
      </c>
      <c r="U65" s="37">
        <v>0.33333333333333331</v>
      </c>
      <c r="V65" s="37">
        <v>0.5</v>
      </c>
      <c r="W65" s="37">
        <v>0.66666666666666663</v>
      </c>
      <c r="X65" s="37">
        <v>0.33333333333333331</v>
      </c>
      <c r="Y65" s="37">
        <v>0.5</v>
      </c>
      <c r="Z65" s="37">
        <v>0.5</v>
      </c>
      <c r="AA65" s="155">
        <v>0.33333333333333331</v>
      </c>
      <c r="AB65" s="161">
        <v>0.33240893441228764</v>
      </c>
      <c r="AC65" s="44"/>
    </row>
    <row r="66" spans="1:29" ht="25.15" customHeight="1" x14ac:dyDescent="0.25">
      <c r="A66" s="33">
        <v>1714</v>
      </c>
      <c r="B66" s="34" t="s">
        <v>213</v>
      </c>
      <c r="C66" s="133">
        <v>43661</v>
      </c>
      <c r="D66" s="154">
        <v>0.77833125778331258</v>
      </c>
      <c r="E66" s="37">
        <v>0.69559748427672952</v>
      </c>
      <c r="F66" s="37">
        <v>0.74621212121212122</v>
      </c>
      <c r="G66" s="37">
        <v>0.91531755915317559</v>
      </c>
      <c r="H66" s="37">
        <v>0.80150753768844218</v>
      </c>
      <c r="I66" s="37">
        <v>0.63078848560700873</v>
      </c>
      <c r="J66" s="37">
        <v>0.85964912280701755</v>
      </c>
      <c r="K66" s="37">
        <v>0.76952141057934509</v>
      </c>
      <c r="L66" s="37">
        <v>0.76418663303909207</v>
      </c>
      <c r="M66" s="37">
        <v>0.91478696741854637</v>
      </c>
      <c r="N66" s="37">
        <v>0.78128950695322374</v>
      </c>
      <c r="O66" s="37">
        <v>0.62121212121212122</v>
      </c>
      <c r="P66" s="37">
        <v>0.81658291457286436</v>
      </c>
      <c r="Q66" s="37">
        <v>0.91656131479140324</v>
      </c>
      <c r="R66" s="37">
        <v>0.80940279542566707</v>
      </c>
      <c r="S66" s="37">
        <v>0.89321608040201006</v>
      </c>
      <c r="T66" s="37">
        <v>0.67635903919089757</v>
      </c>
      <c r="U66" s="37">
        <v>0.74527112232030268</v>
      </c>
      <c r="V66" s="37">
        <v>0.9358490566037736</v>
      </c>
      <c r="W66" s="37">
        <v>0.89961880559085139</v>
      </c>
      <c r="X66" s="37">
        <v>0.83141762452107282</v>
      </c>
      <c r="Y66" s="37">
        <v>0.7770780856423174</v>
      </c>
      <c r="Z66" s="37">
        <v>0.80813214739517159</v>
      </c>
      <c r="AA66" s="155">
        <v>0.71717171717171713</v>
      </c>
      <c r="AB66" s="161">
        <v>0.80163074365152376</v>
      </c>
      <c r="AC66" s="44"/>
    </row>
    <row r="67" spans="1:29" ht="25.15" customHeight="1" x14ac:dyDescent="0.25">
      <c r="A67" s="33">
        <v>1715</v>
      </c>
      <c r="B67" s="34" t="s">
        <v>214</v>
      </c>
      <c r="C67" s="133">
        <v>43661</v>
      </c>
      <c r="D67" s="154">
        <v>0.81818181818181823</v>
      </c>
      <c r="E67" s="37">
        <v>0.62153846153846148</v>
      </c>
      <c r="F67" s="37">
        <v>0.6</v>
      </c>
      <c r="G67" s="37">
        <v>0.85498489425981872</v>
      </c>
      <c r="H67" s="37">
        <v>0.74923547400611623</v>
      </c>
      <c r="I67" s="37">
        <v>0.58715596330275233</v>
      </c>
      <c r="J67" s="37">
        <v>0.83030303030303032</v>
      </c>
      <c r="K67" s="37">
        <v>0.76234567901234573</v>
      </c>
      <c r="L67" s="37">
        <v>0.70937499999999998</v>
      </c>
      <c r="M67" s="37">
        <v>0.88109756097560976</v>
      </c>
      <c r="N67" s="37">
        <v>0.69018404907975461</v>
      </c>
      <c r="O67" s="37">
        <v>0.61230769230769233</v>
      </c>
      <c r="P67" s="37">
        <v>0.77439024390243905</v>
      </c>
      <c r="Q67" s="37">
        <v>0.84829721362229105</v>
      </c>
      <c r="R67" s="37">
        <v>0.73270440251572322</v>
      </c>
      <c r="S67" s="37">
        <v>0.82066869300911849</v>
      </c>
      <c r="T67" s="37">
        <v>0.60061919504643968</v>
      </c>
      <c r="U67" s="37">
        <v>0.66666666666666663</v>
      </c>
      <c r="V67" s="37">
        <v>0.89090909090909087</v>
      </c>
      <c r="W67" s="37">
        <v>0.82866043613707163</v>
      </c>
      <c r="X67" s="37">
        <v>0.70347003154574128</v>
      </c>
      <c r="Y67" s="37">
        <v>0.76060606060606062</v>
      </c>
      <c r="Z67" s="37">
        <v>0.6892307692307692</v>
      </c>
      <c r="AA67" s="155">
        <v>0.64814814814814814</v>
      </c>
      <c r="AB67" s="161">
        <v>0.73916050634749286</v>
      </c>
      <c r="AC67" s="44"/>
    </row>
    <row r="68" spans="1:29" ht="25.15" customHeight="1" x14ac:dyDescent="0.25">
      <c r="A68" s="33">
        <v>1716</v>
      </c>
      <c r="B68" s="34" t="s">
        <v>215</v>
      </c>
      <c r="C68" s="133">
        <v>43661</v>
      </c>
      <c r="D68" s="154">
        <v>0.85858585858585856</v>
      </c>
      <c r="E68" s="37">
        <v>0.54081632653061229</v>
      </c>
      <c r="F68" s="37">
        <v>0.54545454545454541</v>
      </c>
      <c r="G68" s="37">
        <v>0.81818181818181823</v>
      </c>
      <c r="H68" s="37">
        <v>0.74747474747474751</v>
      </c>
      <c r="I68" s="37">
        <v>0.59183673469387754</v>
      </c>
      <c r="J68" s="37">
        <v>0.78787878787878785</v>
      </c>
      <c r="K68" s="37">
        <v>0.70408163265306123</v>
      </c>
      <c r="L68" s="37">
        <v>0.70408163265306123</v>
      </c>
      <c r="M68" s="37">
        <v>0.83838383838383834</v>
      </c>
      <c r="N68" s="37">
        <v>0.66666666666666663</v>
      </c>
      <c r="O68" s="37">
        <v>0.66326530612244894</v>
      </c>
      <c r="P68" s="37">
        <v>0.73737373737373735</v>
      </c>
      <c r="Q68" s="37">
        <v>0.77319587628865982</v>
      </c>
      <c r="R68" s="37">
        <v>0.7142857142857143</v>
      </c>
      <c r="S68" s="37">
        <v>0.87755102040816324</v>
      </c>
      <c r="T68" s="37">
        <v>0.53535353535353536</v>
      </c>
      <c r="U68" s="37">
        <v>0.6767676767676768</v>
      </c>
      <c r="V68" s="37">
        <v>0.86868686868686873</v>
      </c>
      <c r="W68" s="37">
        <v>0.79591836734693877</v>
      </c>
      <c r="X68" s="37">
        <v>0.77551020408163263</v>
      </c>
      <c r="Y68" s="37">
        <v>0.69387755102040816</v>
      </c>
      <c r="Z68" s="37">
        <v>0.71717171717171713</v>
      </c>
      <c r="AA68" s="155">
        <v>0.64646464646464652</v>
      </c>
      <c r="AB68" s="161">
        <v>0.72201985735821417</v>
      </c>
      <c r="AC68" s="44"/>
    </row>
    <row r="69" spans="1:29" ht="25.15" customHeight="1" x14ac:dyDescent="0.25">
      <c r="A69" s="33">
        <v>1717</v>
      </c>
      <c r="B69" s="34" t="s">
        <v>216</v>
      </c>
      <c r="C69" s="133">
        <v>43661</v>
      </c>
      <c r="D69" s="154">
        <v>0.8</v>
      </c>
      <c r="E69" s="37">
        <v>0.49382716049382713</v>
      </c>
      <c r="F69" s="37">
        <v>0.4</v>
      </c>
      <c r="G69" s="37">
        <v>0.53086419753086422</v>
      </c>
      <c r="H69" s="37">
        <v>0.58024691358024694</v>
      </c>
      <c r="I69" s="37">
        <v>0.48148148148148145</v>
      </c>
      <c r="J69" s="37">
        <v>0.59259259259259256</v>
      </c>
      <c r="K69" s="37">
        <v>0.58024691358024694</v>
      </c>
      <c r="L69" s="37">
        <v>0.58024691358024694</v>
      </c>
      <c r="M69" s="37">
        <v>0.72839506172839508</v>
      </c>
      <c r="N69" s="37">
        <v>0.38271604938271603</v>
      </c>
      <c r="O69" s="37">
        <v>0.48148148148148145</v>
      </c>
      <c r="P69" s="37">
        <v>0.51851851851851849</v>
      </c>
      <c r="Q69" s="37">
        <v>0.52500000000000002</v>
      </c>
      <c r="R69" s="37">
        <v>0.5679012345679012</v>
      </c>
      <c r="S69" s="37">
        <v>0.46250000000000002</v>
      </c>
      <c r="T69" s="37">
        <v>0.43209876543209874</v>
      </c>
      <c r="U69" s="37">
        <v>0.49382716049382713</v>
      </c>
      <c r="V69" s="37">
        <v>0.55555555555555558</v>
      </c>
      <c r="W69" s="37">
        <v>0.625</v>
      </c>
      <c r="X69" s="37">
        <v>0.52500000000000002</v>
      </c>
      <c r="Y69" s="37">
        <v>0.66249999999999998</v>
      </c>
      <c r="Z69" s="37">
        <v>0.52500000000000002</v>
      </c>
      <c r="AA69" s="155">
        <v>0.44871794871794873</v>
      </c>
      <c r="AB69" s="161">
        <v>0.53381983621654205</v>
      </c>
      <c r="AC69" s="44"/>
    </row>
    <row r="70" spans="1:29" ht="25.15" customHeight="1" x14ac:dyDescent="0.25">
      <c r="A70" s="33">
        <v>1718</v>
      </c>
      <c r="B70" s="34" t="s">
        <v>217</v>
      </c>
      <c r="C70" s="133">
        <v>43661</v>
      </c>
      <c r="D70" s="154">
        <v>0.81355932203389836</v>
      </c>
      <c r="E70" s="37">
        <v>0.52542372881355937</v>
      </c>
      <c r="F70" s="37">
        <v>0.46551724137931033</v>
      </c>
      <c r="G70" s="37">
        <v>0.64406779661016944</v>
      </c>
      <c r="H70" s="37">
        <v>0.67796610169491522</v>
      </c>
      <c r="I70" s="37">
        <v>0.6271186440677966</v>
      </c>
      <c r="J70" s="37">
        <v>0.68965517241379315</v>
      </c>
      <c r="K70" s="37">
        <v>0.75862068965517238</v>
      </c>
      <c r="L70" s="37">
        <v>0.7321428571428571</v>
      </c>
      <c r="M70" s="37">
        <v>0.7931034482758621</v>
      </c>
      <c r="N70" s="37">
        <v>0.51724137931034486</v>
      </c>
      <c r="O70" s="37">
        <v>0.64912280701754388</v>
      </c>
      <c r="P70" s="37">
        <v>0.50877192982456143</v>
      </c>
      <c r="Q70" s="37">
        <v>0.63157894736842102</v>
      </c>
      <c r="R70" s="37">
        <v>0.61403508771929827</v>
      </c>
      <c r="S70" s="37">
        <v>0.47368421052631576</v>
      </c>
      <c r="T70" s="37">
        <v>0.54385964912280704</v>
      </c>
      <c r="U70" s="37">
        <v>0.63157894736842102</v>
      </c>
      <c r="V70" s="37">
        <v>0.7192982456140351</v>
      </c>
      <c r="W70" s="37">
        <v>0.75438596491228072</v>
      </c>
      <c r="X70" s="37">
        <v>0.56140350877192979</v>
      </c>
      <c r="Y70" s="37">
        <v>0.78947368421052633</v>
      </c>
      <c r="Z70" s="37">
        <v>0.7192982456140351</v>
      </c>
      <c r="AA70" s="155">
        <v>0.59649122807017541</v>
      </c>
      <c r="AB70" s="161">
        <v>0.63782645178284425</v>
      </c>
      <c r="AC70" s="44"/>
    </row>
    <row r="71" spans="1:29" ht="25.15" customHeight="1" x14ac:dyDescent="0.25">
      <c r="A71" s="33">
        <v>1719</v>
      </c>
      <c r="B71" s="34" t="s">
        <v>218</v>
      </c>
      <c r="C71" s="133">
        <v>43661</v>
      </c>
      <c r="D71" s="154">
        <v>0.85185185185185186</v>
      </c>
      <c r="E71" s="37">
        <v>0.48101265822784811</v>
      </c>
      <c r="F71" s="37">
        <v>0.36708860759493672</v>
      </c>
      <c r="G71" s="37">
        <v>0.58024691358024694</v>
      </c>
      <c r="H71" s="37">
        <v>0.6</v>
      </c>
      <c r="I71" s="37">
        <v>0.46250000000000002</v>
      </c>
      <c r="J71" s="37">
        <v>0.64556962025316456</v>
      </c>
      <c r="K71" s="37">
        <v>0.44871794871794873</v>
      </c>
      <c r="L71" s="37">
        <v>0.58441558441558439</v>
      </c>
      <c r="M71" s="37">
        <v>0.74683544303797467</v>
      </c>
      <c r="N71" s="37">
        <v>0.35897435897435898</v>
      </c>
      <c r="O71" s="37">
        <v>0.569620253164557</v>
      </c>
      <c r="P71" s="37">
        <v>0.44303797468354428</v>
      </c>
      <c r="Q71" s="37">
        <v>0.47435897435897434</v>
      </c>
      <c r="R71" s="37">
        <v>0.52564102564102566</v>
      </c>
      <c r="S71" s="37">
        <v>0.44303797468354428</v>
      </c>
      <c r="T71" s="37">
        <v>0.39240506329113922</v>
      </c>
      <c r="U71" s="37">
        <v>0.46835443037974683</v>
      </c>
      <c r="V71" s="37">
        <v>0.64556962025316456</v>
      </c>
      <c r="W71" s="37">
        <v>0.49367088607594939</v>
      </c>
      <c r="X71" s="37">
        <v>0.43037974683544306</v>
      </c>
      <c r="Y71" s="37">
        <v>0.58974358974358976</v>
      </c>
      <c r="Z71" s="37">
        <v>0.54430379746835444</v>
      </c>
      <c r="AA71" s="155">
        <v>0.47435897435897434</v>
      </c>
      <c r="AB71" s="161">
        <v>0.51818331405118878</v>
      </c>
      <c r="AC71" s="44"/>
    </row>
    <row r="72" spans="1:29" ht="25.15" customHeight="1" x14ac:dyDescent="0.25">
      <c r="A72" s="33">
        <v>1720</v>
      </c>
      <c r="B72" s="34" t="s">
        <v>219</v>
      </c>
      <c r="C72" s="133">
        <v>43661</v>
      </c>
      <c r="D72" s="154">
        <v>0.98734177215189878</v>
      </c>
      <c r="E72" s="37">
        <v>0.58227848101265822</v>
      </c>
      <c r="F72" s="37">
        <v>0.620253164556962</v>
      </c>
      <c r="G72" s="37">
        <v>0.63291139240506333</v>
      </c>
      <c r="H72" s="37">
        <v>0.68354430379746833</v>
      </c>
      <c r="I72" s="37">
        <v>0.60759493670886078</v>
      </c>
      <c r="J72" s="37">
        <v>0.63636363636363635</v>
      </c>
      <c r="K72" s="37">
        <v>0.67532467532467533</v>
      </c>
      <c r="L72" s="37">
        <v>0.64935064935064934</v>
      </c>
      <c r="M72" s="37">
        <v>0.83333333333333337</v>
      </c>
      <c r="N72" s="37">
        <v>0.39743589743589741</v>
      </c>
      <c r="O72" s="37">
        <v>0.65384615384615385</v>
      </c>
      <c r="P72" s="37">
        <v>0.48051948051948051</v>
      </c>
      <c r="Q72" s="37">
        <v>0.5</v>
      </c>
      <c r="R72" s="37">
        <v>0.59210526315789469</v>
      </c>
      <c r="S72" s="37">
        <v>0.42307692307692307</v>
      </c>
      <c r="T72" s="37">
        <v>0.44871794871794873</v>
      </c>
      <c r="U72" s="37">
        <v>0.52564102564102566</v>
      </c>
      <c r="V72" s="37">
        <v>0.65384615384615385</v>
      </c>
      <c r="W72" s="37">
        <v>0.66666666666666663</v>
      </c>
      <c r="X72" s="37">
        <v>0.46153846153846156</v>
      </c>
      <c r="Y72" s="37">
        <v>0.7142857142857143</v>
      </c>
      <c r="Z72" s="37">
        <v>0.62820512820512819</v>
      </c>
      <c r="AA72" s="155">
        <v>0.47435897435897434</v>
      </c>
      <c r="AB72" s="161">
        <v>0.59331425435975382</v>
      </c>
      <c r="AC72" s="44"/>
    </row>
    <row r="73" spans="1:29" ht="25.15" customHeight="1" x14ac:dyDescent="0.25">
      <c r="A73" s="33">
        <v>1721</v>
      </c>
      <c r="B73" s="34" t="s">
        <v>220</v>
      </c>
      <c r="C73" s="133">
        <v>43661</v>
      </c>
      <c r="D73" s="154">
        <v>0.91666666666666663</v>
      </c>
      <c r="E73" s="37">
        <v>0.75</v>
      </c>
      <c r="F73" s="37">
        <v>0.91666666666666663</v>
      </c>
      <c r="G73" s="37">
        <v>1</v>
      </c>
      <c r="H73" s="37">
        <v>0.91666666666666663</v>
      </c>
      <c r="I73" s="37">
        <v>0.75</v>
      </c>
      <c r="J73" s="37">
        <v>0.83333333333333337</v>
      </c>
      <c r="K73" s="37">
        <v>1</v>
      </c>
      <c r="L73" s="37">
        <v>1</v>
      </c>
      <c r="M73" s="37">
        <v>0.91666666666666663</v>
      </c>
      <c r="N73" s="37">
        <v>0.33333333333333331</v>
      </c>
      <c r="O73" s="37">
        <v>0.91666666666666663</v>
      </c>
      <c r="P73" s="37">
        <v>0.41666666666666669</v>
      </c>
      <c r="Q73" s="37">
        <v>0.66666666666666663</v>
      </c>
      <c r="R73" s="37">
        <v>0.83333333333333337</v>
      </c>
      <c r="S73" s="37">
        <v>0.58333333333333337</v>
      </c>
      <c r="T73" s="37">
        <v>0.83333333333333337</v>
      </c>
      <c r="U73" s="37">
        <v>0.75</v>
      </c>
      <c r="V73" s="37">
        <v>0.83333333333333337</v>
      </c>
      <c r="W73" s="37">
        <v>0.91666666666666663</v>
      </c>
      <c r="X73" s="37">
        <v>0.66666666666666663</v>
      </c>
      <c r="Y73" s="37">
        <v>1</v>
      </c>
      <c r="Z73" s="37">
        <v>0.58333333333333337</v>
      </c>
      <c r="AA73" s="155">
        <v>0.91666666666666663</v>
      </c>
      <c r="AB73" s="161">
        <v>0.7908183469399378</v>
      </c>
      <c r="AC73" s="44"/>
    </row>
    <row r="74" spans="1:29" ht="25.15" customHeight="1" x14ac:dyDescent="0.25">
      <c r="A74" s="33">
        <v>1722</v>
      </c>
      <c r="B74" s="34" t="s">
        <v>159</v>
      </c>
      <c r="C74" s="133">
        <v>43661</v>
      </c>
      <c r="D74" s="154">
        <v>0.796875</v>
      </c>
      <c r="E74" s="37">
        <v>0.78125</v>
      </c>
      <c r="F74" s="37">
        <v>0.7890625</v>
      </c>
      <c r="G74" s="37">
        <v>0.8984375</v>
      </c>
      <c r="H74" s="37">
        <v>0.82170542635658916</v>
      </c>
      <c r="I74" s="37">
        <v>0.71875</v>
      </c>
      <c r="J74" s="37">
        <v>0.86821705426356588</v>
      </c>
      <c r="K74" s="37">
        <v>0.8046875</v>
      </c>
      <c r="L74" s="37">
        <v>0.8046875</v>
      </c>
      <c r="M74" s="37">
        <v>0.92248062015503873</v>
      </c>
      <c r="N74" s="37">
        <v>0.7890625</v>
      </c>
      <c r="O74" s="37">
        <v>0.7142857142857143</v>
      </c>
      <c r="P74" s="37">
        <v>0.78125</v>
      </c>
      <c r="Q74" s="37">
        <v>0.89147286821705429</v>
      </c>
      <c r="R74" s="37">
        <v>0.84375</v>
      </c>
      <c r="S74" s="37">
        <v>0.86821705426356588</v>
      </c>
      <c r="T74" s="37">
        <v>0.7109375</v>
      </c>
      <c r="U74" s="37">
        <v>0.765625</v>
      </c>
      <c r="V74" s="37">
        <v>0.92248062015503873</v>
      </c>
      <c r="W74" s="37">
        <v>0.91338582677165359</v>
      </c>
      <c r="X74" s="37">
        <v>0.83464566929133854</v>
      </c>
      <c r="Y74" s="37">
        <v>0.80620155038759689</v>
      </c>
      <c r="Z74" s="37">
        <v>0.8359375</v>
      </c>
      <c r="AA74" s="155">
        <v>0.734375</v>
      </c>
      <c r="AB74" s="161">
        <v>0.82045475019613123</v>
      </c>
      <c r="AC74" s="44"/>
    </row>
    <row r="75" spans="1:29" ht="25.15" customHeight="1" x14ac:dyDescent="0.25">
      <c r="A75" s="33">
        <v>1723</v>
      </c>
      <c r="B75" s="34" t="s">
        <v>160</v>
      </c>
      <c r="C75" s="133">
        <v>43661</v>
      </c>
      <c r="D75" s="154">
        <v>0.79656538969616908</v>
      </c>
      <c r="E75" s="37">
        <v>0.624</v>
      </c>
      <c r="F75" s="37">
        <v>0.62768817204301075</v>
      </c>
      <c r="G75" s="37">
        <v>0.82321899736147752</v>
      </c>
      <c r="H75" s="37">
        <v>0.74632843791722292</v>
      </c>
      <c r="I75" s="37">
        <v>0.56857523302263646</v>
      </c>
      <c r="J75" s="37">
        <v>0.79973649538866931</v>
      </c>
      <c r="K75" s="37">
        <v>0.72436750998668442</v>
      </c>
      <c r="L75" s="37">
        <v>0.70375335120643434</v>
      </c>
      <c r="M75" s="37">
        <v>0.85468956406869223</v>
      </c>
      <c r="N75" s="37">
        <v>0.66622340425531912</v>
      </c>
      <c r="O75" s="37">
        <v>0.58854860186418112</v>
      </c>
      <c r="P75" s="37">
        <v>0.74372523117569356</v>
      </c>
      <c r="Q75" s="37">
        <v>0.82023968042609852</v>
      </c>
      <c r="R75" s="37">
        <v>0.72727272727272729</v>
      </c>
      <c r="S75" s="37">
        <v>0.7857142857142857</v>
      </c>
      <c r="T75" s="37">
        <v>0.58399999999999996</v>
      </c>
      <c r="U75" s="37">
        <v>0.66135458167330674</v>
      </c>
      <c r="V75" s="37">
        <v>0.86297760210803687</v>
      </c>
      <c r="W75" s="37">
        <v>0.82085561497326198</v>
      </c>
      <c r="X75" s="37">
        <v>0.73954116059379216</v>
      </c>
      <c r="Y75" s="37">
        <v>0.73809523809523814</v>
      </c>
      <c r="Z75" s="37">
        <v>0.70306258322237014</v>
      </c>
      <c r="AA75" s="155">
        <v>0.63696808510638303</v>
      </c>
      <c r="AB75" s="161">
        <v>0.72531030558464582</v>
      </c>
      <c r="AC75" s="44"/>
    </row>
    <row r="76" spans="1:29" ht="25.15" customHeight="1" x14ac:dyDescent="0.25">
      <c r="A76" s="33">
        <v>1724</v>
      </c>
      <c r="B76" s="34" t="s">
        <v>161</v>
      </c>
      <c r="C76" s="133">
        <v>43661</v>
      </c>
      <c r="D76" s="154">
        <v>0.82765151515151514</v>
      </c>
      <c r="E76" s="37">
        <v>0.61612284069097889</v>
      </c>
      <c r="F76" s="37">
        <v>0.6443594646271511</v>
      </c>
      <c r="G76" s="37">
        <v>0.8298676748582231</v>
      </c>
      <c r="H76" s="37">
        <v>0.7466666666666667</v>
      </c>
      <c r="I76" s="37">
        <v>0.61406844106463876</v>
      </c>
      <c r="J76" s="37">
        <v>0.7988614800759013</v>
      </c>
      <c r="K76" s="37">
        <v>0.72761904761904761</v>
      </c>
      <c r="L76" s="37">
        <v>0.72988505747126442</v>
      </c>
      <c r="M76" s="37">
        <v>0.88614800759013279</v>
      </c>
      <c r="N76" s="37">
        <v>0.66221374045801529</v>
      </c>
      <c r="O76" s="37">
        <v>0.60952380952380958</v>
      </c>
      <c r="P76" s="37">
        <v>0.71102661596958172</v>
      </c>
      <c r="Q76" s="37">
        <v>0.80115830115830111</v>
      </c>
      <c r="R76" s="37">
        <v>0.73449612403100772</v>
      </c>
      <c r="S76" s="37">
        <v>0.78707224334600756</v>
      </c>
      <c r="T76" s="37">
        <v>0.61787072243346008</v>
      </c>
      <c r="U76" s="37">
        <v>0.68</v>
      </c>
      <c r="V76" s="37">
        <v>0.84790874524714832</v>
      </c>
      <c r="W76" s="37">
        <v>0.80688336520076487</v>
      </c>
      <c r="X76" s="37">
        <v>0.70192307692307687</v>
      </c>
      <c r="Y76" s="37">
        <v>0.75190839694656486</v>
      </c>
      <c r="Z76" s="37">
        <v>0.73896353166986561</v>
      </c>
      <c r="AA76" s="155">
        <v>0.66091954022988508</v>
      </c>
      <c r="AB76" s="161">
        <v>0.73165475655385559</v>
      </c>
      <c r="AC76" s="44"/>
    </row>
    <row r="77" spans="1:29" ht="25.15" customHeight="1" x14ac:dyDescent="0.25">
      <c r="A77" s="33">
        <v>1725</v>
      </c>
      <c r="B77" s="34" t="s">
        <v>162</v>
      </c>
      <c r="C77" s="133">
        <v>43661</v>
      </c>
      <c r="D77" s="154">
        <v>0.84466019417475724</v>
      </c>
      <c r="E77" s="37">
        <v>0.6470588235294118</v>
      </c>
      <c r="F77" s="37">
        <v>0.67647058823529416</v>
      </c>
      <c r="G77" s="37">
        <v>0.86407766990291257</v>
      </c>
      <c r="H77" s="37">
        <v>0.80582524271844658</v>
      </c>
      <c r="I77" s="37">
        <v>0.66019417475728159</v>
      </c>
      <c r="J77" s="37">
        <v>0.82352941176470584</v>
      </c>
      <c r="K77" s="37">
        <v>0.76470588235294112</v>
      </c>
      <c r="L77" s="37">
        <v>0.7722772277227723</v>
      </c>
      <c r="M77" s="37">
        <v>0.90291262135922334</v>
      </c>
      <c r="N77" s="37">
        <v>0.70873786407766992</v>
      </c>
      <c r="O77" s="37">
        <v>0.74757281553398058</v>
      </c>
      <c r="P77" s="37">
        <v>0.75728155339805825</v>
      </c>
      <c r="Q77" s="37">
        <v>0.76237623762376239</v>
      </c>
      <c r="R77" s="37">
        <v>0.76</v>
      </c>
      <c r="S77" s="37">
        <v>0.71844660194174759</v>
      </c>
      <c r="T77" s="37">
        <v>0.62376237623762376</v>
      </c>
      <c r="U77" s="37">
        <v>0.72549019607843135</v>
      </c>
      <c r="V77" s="37">
        <v>0.88349514563106801</v>
      </c>
      <c r="W77" s="37">
        <v>0.85148514851485146</v>
      </c>
      <c r="X77" s="37">
        <v>0.72549019607843135</v>
      </c>
      <c r="Y77" s="37">
        <v>0.78640776699029125</v>
      </c>
      <c r="Z77" s="37">
        <v>0.80582524271844658</v>
      </c>
      <c r="AA77" s="155">
        <v>0.67647058823529416</v>
      </c>
      <c r="AB77" s="161">
        <v>0.76243100699283406</v>
      </c>
      <c r="AC77" s="44"/>
    </row>
    <row r="78" spans="1:29" ht="25.15" customHeight="1" x14ac:dyDescent="0.25">
      <c r="A78" s="33">
        <v>1726</v>
      </c>
      <c r="B78" s="34" t="s">
        <v>163</v>
      </c>
      <c r="C78" s="133">
        <v>43661</v>
      </c>
      <c r="D78" s="154">
        <v>0.8571428571428571</v>
      </c>
      <c r="E78" s="37">
        <v>0.8571428571428571</v>
      </c>
      <c r="F78" s="37">
        <v>1</v>
      </c>
      <c r="G78" s="37">
        <v>1</v>
      </c>
      <c r="H78" s="37">
        <v>1</v>
      </c>
      <c r="I78" s="37">
        <v>0.8571428571428571</v>
      </c>
      <c r="J78" s="37">
        <v>0.875</v>
      </c>
      <c r="K78" s="37">
        <v>0.875</v>
      </c>
      <c r="L78" s="37">
        <v>0.875</v>
      </c>
      <c r="M78" s="37">
        <v>1</v>
      </c>
      <c r="N78" s="37">
        <v>0.875</v>
      </c>
      <c r="O78" s="37">
        <v>0.875</v>
      </c>
      <c r="P78" s="37">
        <v>0.875</v>
      </c>
      <c r="Q78" s="37">
        <v>0.625</v>
      </c>
      <c r="R78" s="37">
        <v>0.875</v>
      </c>
      <c r="S78" s="37">
        <v>0.7142857142857143</v>
      </c>
      <c r="T78" s="37">
        <v>1</v>
      </c>
      <c r="U78" s="37">
        <v>0.875</v>
      </c>
      <c r="V78" s="37">
        <v>1</v>
      </c>
      <c r="W78" s="37">
        <v>0.75</v>
      </c>
      <c r="X78" s="37">
        <v>0.875</v>
      </c>
      <c r="Y78" s="37">
        <v>0.8571428571428571</v>
      </c>
      <c r="Z78" s="37">
        <v>1</v>
      </c>
      <c r="AA78" s="155">
        <v>0.875</v>
      </c>
      <c r="AB78" s="161">
        <v>0.88557641416537025</v>
      </c>
      <c r="AC78" s="44"/>
    </row>
    <row r="79" spans="1:29" ht="25.15" customHeight="1" x14ac:dyDescent="0.25">
      <c r="A79" s="33">
        <v>1727</v>
      </c>
      <c r="B79" s="34" t="s">
        <v>164</v>
      </c>
      <c r="C79" s="133">
        <v>43661</v>
      </c>
      <c r="D79" s="154">
        <v>0.80722891566265065</v>
      </c>
      <c r="E79" s="37">
        <v>0.6506024096385542</v>
      </c>
      <c r="F79" s="37">
        <v>0.57831325301204817</v>
      </c>
      <c r="G79" s="37">
        <v>0.68674698795180722</v>
      </c>
      <c r="H79" s="37">
        <v>0.72289156626506024</v>
      </c>
      <c r="I79" s="37">
        <v>0.68674698795180722</v>
      </c>
      <c r="J79" s="37">
        <v>0.77108433734939763</v>
      </c>
      <c r="K79" s="37">
        <v>0.6506024096385542</v>
      </c>
      <c r="L79" s="37">
        <v>0.67469879518072284</v>
      </c>
      <c r="M79" s="37">
        <v>0.84337349397590367</v>
      </c>
      <c r="N79" s="37">
        <v>0.59036144578313254</v>
      </c>
      <c r="O79" s="37">
        <v>0.72839506172839508</v>
      </c>
      <c r="P79" s="37">
        <v>0.65853658536585369</v>
      </c>
      <c r="Q79" s="37">
        <v>0.69135802469135799</v>
      </c>
      <c r="R79" s="37">
        <v>0.69512195121951215</v>
      </c>
      <c r="S79" s="37">
        <v>0.62650602409638556</v>
      </c>
      <c r="T79" s="37">
        <v>0.5</v>
      </c>
      <c r="U79" s="37">
        <v>0.67469879518072284</v>
      </c>
      <c r="V79" s="37">
        <v>0.79518072289156627</v>
      </c>
      <c r="W79" s="37">
        <v>0.7831325301204819</v>
      </c>
      <c r="X79" s="37">
        <v>0.67901234567901236</v>
      </c>
      <c r="Y79" s="37">
        <v>0.71084337349397586</v>
      </c>
      <c r="Z79" s="37">
        <v>0.72289156626506024</v>
      </c>
      <c r="AA79" s="155">
        <v>0.59036144578313254</v>
      </c>
      <c r="AB79" s="161">
        <v>0.6858312069607968</v>
      </c>
      <c r="AC79" s="44"/>
    </row>
    <row r="80" spans="1:29" ht="25.15" customHeight="1" x14ac:dyDescent="0.25">
      <c r="A80" s="33">
        <v>1728</v>
      </c>
      <c r="B80" s="34" t="s">
        <v>165</v>
      </c>
      <c r="C80" s="133">
        <v>43661</v>
      </c>
      <c r="D80" s="154">
        <v>0.79624664879356566</v>
      </c>
      <c r="E80" s="37">
        <v>0.62365591397849462</v>
      </c>
      <c r="F80" s="37">
        <v>0.6216216216216216</v>
      </c>
      <c r="G80" s="37">
        <v>0.75067024128686322</v>
      </c>
      <c r="H80" s="37">
        <v>0.7231182795698925</v>
      </c>
      <c r="I80" s="37">
        <v>0.57795698924731187</v>
      </c>
      <c r="J80" s="37">
        <v>0.74530831099195716</v>
      </c>
      <c r="K80" s="37">
        <v>0.69459459459459461</v>
      </c>
      <c r="L80" s="37">
        <v>0.70810810810810809</v>
      </c>
      <c r="M80" s="37">
        <v>0.84450402144772119</v>
      </c>
      <c r="N80" s="37">
        <v>0.60646900269541781</v>
      </c>
      <c r="O80" s="37">
        <v>0.58064516129032262</v>
      </c>
      <c r="P80" s="37">
        <v>0.64247311827956988</v>
      </c>
      <c r="Q80" s="37">
        <v>0.73854447439353099</v>
      </c>
      <c r="R80" s="37">
        <v>0.69541778975741242</v>
      </c>
      <c r="S80" s="37">
        <v>0.717741935483871</v>
      </c>
      <c r="T80" s="37">
        <v>0.57412398921832886</v>
      </c>
      <c r="U80" s="37">
        <v>0.64247311827956988</v>
      </c>
      <c r="V80" s="37">
        <v>0.79624664879356566</v>
      </c>
      <c r="W80" s="37">
        <v>0.76902173913043481</v>
      </c>
      <c r="X80" s="37">
        <v>0.66576086956521741</v>
      </c>
      <c r="Y80" s="37">
        <v>0.71698113207547165</v>
      </c>
      <c r="Z80" s="37">
        <v>0.71195652173913049</v>
      </c>
      <c r="AA80" s="155">
        <v>0.62432432432432428</v>
      </c>
      <c r="AB80" s="161">
        <v>0.69007545347618449</v>
      </c>
      <c r="AC80" s="44"/>
    </row>
    <row r="81" spans="1:29" ht="25.15" customHeight="1" x14ac:dyDescent="0.25">
      <c r="A81" s="33">
        <v>1729</v>
      </c>
      <c r="B81" s="34" t="s">
        <v>166</v>
      </c>
      <c r="C81" s="133">
        <v>43661</v>
      </c>
      <c r="D81" s="154">
        <v>0.87383177570093462</v>
      </c>
      <c r="E81" s="37">
        <v>0.69194312796208535</v>
      </c>
      <c r="F81" s="37">
        <v>0.68246445497630337</v>
      </c>
      <c r="G81" s="37">
        <v>0.90697674418604646</v>
      </c>
      <c r="H81" s="37">
        <v>0.81690140845070425</v>
      </c>
      <c r="I81" s="37">
        <v>0.66666666666666663</v>
      </c>
      <c r="J81" s="37">
        <v>0.85581395348837208</v>
      </c>
      <c r="K81" s="37">
        <v>0.79439252336448596</v>
      </c>
      <c r="L81" s="37">
        <v>0.76056338028169013</v>
      </c>
      <c r="M81" s="37">
        <v>0.89252336448598135</v>
      </c>
      <c r="N81" s="37">
        <v>0.74883720930232556</v>
      </c>
      <c r="O81" s="37">
        <v>0.68075117370892024</v>
      </c>
      <c r="P81" s="37">
        <v>0.80188679245283023</v>
      </c>
      <c r="Q81" s="37">
        <v>0.89099526066350709</v>
      </c>
      <c r="R81" s="37">
        <v>0.77990430622009566</v>
      </c>
      <c r="S81" s="37">
        <v>0.87735849056603776</v>
      </c>
      <c r="T81" s="37">
        <v>0.69953051643192488</v>
      </c>
      <c r="U81" s="37">
        <v>0.78301886792452835</v>
      </c>
      <c r="V81" s="37">
        <v>0.91162790697674423</v>
      </c>
      <c r="W81" s="37">
        <v>0.84507042253521125</v>
      </c>
      <c r="X81" s="37">
        <v>0.76635514018691586</v>
      </c>
      <c r="Y81" s="37">
        <v>0.8</v>
      </c>
      <c r="Z81" s="37">
        <v>0.74647887323943662</v>
      </c>
      <c r="AA81" s="155">
        <v>0.70142180094786732</v>
      </c>
      <c r="AB81" s="161">
        <v>0.79272508442390577</v>
      </c>
      <c r="AC81" s="44"/>
    </row>
    <row r="82" spans="1:29" ht="25.15" customHeight="1" x14ac:dyDescent="0.25">
      <c r="A82" s="33">
        <v>1730</v>
      </c>
      <c r="B82" s="34" t="s">
        <v>167</v>
      </c>
      <c r="C82" s="133">
        <v>43661</v>
      </c>
      <c r="D82" s="154">
        <v>0.80095351609058407</v>
      </c>
      <c r="E82" s="37">
        <v>0.62439613526570048</v>
      </c>
      <c r="F82" s="37">
        <v>0.65980629539951574</v>
      </c>
      <c r="G82" s="37">
        <v>0.86650774731823599</v>
      </c>
      <c r="H82" s="37">
        <v>0.75812274368231047</v>
      </c>
      <c r="I82" s="37">
        <v>0.58823529411764708</v>
      </c>
      <c r="J82" s="37">
        <v>0.82458233890214794</v>
      </c>
      <c r="K82" s="37">
        <v>0.74488567990373045</v>
      </c>
      <c r="L82" s="37">
        <v>0.72904009720534635</v>
      </c>
      <c r="M82" s="37">
        <v>0.88544152744630067</v>
      </c>
      <c r="N82" s="37">
        <v>0.6987951807228916</v>
      </c>
      <c r="O82" s="37">
        <v>0.60409145607701564</v>
      </c>
      <c r="P82" s="37">
        <v>0.7678571428571429</v>
      </c>
      <c r="Q82" s="37">
        <v>0.84541062801932365</v>
      </c>
      <c r="R82" s="37">
        <v>0.75669099756690994</v>
      </c>
      <c r="S82" s="37">
        <v>0.81428571428571428</v>
      </c>
      <c r="T82" s="37">
        <v>0.60890493381468114</v>
      </c>
      <c r="U82" s="37">
        <v>0.67106842737094841</v>
      </c>
      <c r="V82" s="37">
        <v>0.88782816229116945</v>
      </c>
      <c r="W82" s="37">
        <v>0.85126964933494553</v>
      </c>
      <c r="X82" s="37">
        <v>0.75946275946275943</v>
      </c>
      <c r="Y82" s="37">
        <v>0.75837320574162681</v>
      </c>
      <c r="Z82" s="37">
        <v>0.73886883273164861</v>
      </c>
      <c r="AA82" s="155">
        <v>0.66346153846153844</v>
      </c>
      <c r="AB82" s="161">
        <v>0.74944542059305652</v>
      </c>
      <c r="AC82" s="44"/>
    </row>
    <row r="83" spans="1:29" ht="25.15" customHeight="1" x14ac:dyDescent="0.25">
      <c r="A83" s="33">
        <v>1731</v>
      </c>
      <c r="B83" s="34" t="s">
        <v>168</v>
      </c>
      <c r="C83" s="133">
        <v>43661</v>
      </c>
      <c r="D83" s="154">
        <v>0.83495145631067957</v>
      </c>
      <c r="E83" s="37">
        <v>0.68932038834951459</v>
      </c>
      <c r="F83" s="37">
        <v>0.65346534653465349</v>
      </c>
      <c r="G83" s="37">
        <v>0.94230769230769229</v>
      </c>
      <c r="H83" s="37">
        <v>0.75961538461538458</v>
      </c>
      <c r="I83" s="37">
        <v>0.56730769230769229</v>
      </c>
      <c r="J83" s="37">
        <v>0.89423076923076927</v>
      </c>
      <c r="K83" s="37">
        <v>0.83653846153846156</v>
      </c>
      <c r="L83" s="37">
        <v>0.76470588235294112</v>
      </c>
      <c r="M83" s="37">
        <v>0.93269230769230771</v>
      </c>
      <c r="N83" s="37">
        <v>0.74038461538461542</v>
      </c>
      <c r="O83" s="37">
        <v>0.65048543689320393</v>
      </c>
      <c r="P83" s="37">
        <v>0.82692307692307687</v>
      </c>
      <c r="Q83" s="37">
        <v>0.86538461538461542</v>
      </c>
      <c r="R83" s="37">
        <v>0.8</v>
      </c>
      <c r="S83" s="37">
        <v>0.89320388349514568</v>
      </c>
      <c r="T83" s="37">
        <v>0.63725490196078427</v>
      </c>
      <c r="U83" s="37">
        <v>0.65384615384615385</v>
      </c>
      <c r="V83" s="37">
        <v>0.91262135922330101</v>
      </c>
      <c r="W83" s="37">
        <v>0.84313725490196079</v>
      </c>
      <c r="X83" s="37">
        <v>0.79207920792079212</v>
      </c>
      <c r="Y83" s="37">
        <v>0.75961538461538458</v>
      </c>
      <c r="Z83" s="37">
        <v>0.76923076923076927</v>
      </c>
      <c r="AA83" s="155">
        <v>0.70192307692307687</v>
      </c>
      <c r="AB83" s="161">
        <v>0.78319305072243917</v>
      </c>
      <c r="AC83" s="44"/>
    </row>
    <row r="84" spans="1:29" ht="25.15" customHeight="1" x14ac:dyDescent="0.25">
      <c r="A84" s="33">
        <v>1732</v>
      </c>
      <c r="B84" s="34" t="s">
        <v>169</v>
      </c>
      <c r="C84" s="133">
        <v>43661</v>
      </c>
      <c r="D84" s="154">
        <v>0.87671232876712324</v>
      </c>
      <c r="E84" s="37">
        <v>0.51034482758620692</v>
      </c>
      <c r="F84" s="37">
        <v>0.52447552447552448</v>
      </c>
      <c r="G84" s="37">
        <v>0.59589041095890416</v>
      </c>
      <c r="H84" s="37">
        <v>0.64137931034482754</v>
      </c>
      <c r="I84" s="37">
        <v>0.55862068965517242</v>
      </c>
      <c r="J84" s="37">
        <v>0.64827586206896548</v>
      </c>
      <c r="K84" s="37">
        <v>0.58333333333333337</v>
      </c>
      <c r="L84" s="37">
        <v>0.63829787234042556</v>
      </c>
      <c r="M84" s="37">
        <v>0.73287671232876717</v>
      </c>
      <c r="N84" s="37">
        <v>0.36986301369863012</v>
      </c>
      <c r="O84" s="37">
        <v>0.62068965517241381</v>
      </c>
      <c r="P84" s="37">
        <v>0.46206896551724136</v>
      </c>
      <c r="Q84" s="37">
        <v>0.49305555555555558</v>
      </c>
      <c r="R84" s="37">
        <v>0.53146853146853146</v>
      </c>
      <c r="S84" s="37">
        <v>0.46206896551724136</v>
      </c>
      <c r="T84" s="37">
        <v>0.53424657534246578</v>
      </c>
      <c r="U84" s="37">
        <v>0.53424657534246578</v>
      </c>
      <c r="V84" s="37">
        <v>0.66438356164383561</v>
      </c>
      <c r="W84" s="37">
        <v>0.61643835616438358</v>
      </c>
      <c r="X84" s="37">
        <v>0.47945205479452052</v>
      </c>
      <c r="Y84" s="37">
        <v>0.66666666666666663</v>
      </c>
      <c r="Z84" s="37">
        <v>0.56164383561643838</v>
      </c>
      <c r="AA84" s="155">
        <v>0.51724137931034486</v>
      </c>
      <c r="AB84" s="161">
        <v>0.56742788646029663</v>
      </c>
      <c r="AC84" s="44"/>
    </row>
    <row r="85" spans="1:29" ht="25.15" customHeight="1" x14ac:dyDescent="0.25">
      <c r="A85" s="33">
        <v>1733</v>
      </c>
      <c r="B85" s="34" t="s">
        <v>170</v>
      </c>
      <c r="C85" s="133">
        <v>43661</v>
      </c>
      <c r="D85" s="154">
        <v>0.81791907514450868</v>
      </c>
      <c r="E85" s="37">
        <v>0.53508771929824561</v>
      </c>
      <c r="F85" s="37">
        <v>0.52046783625730997</v>
      </c>
      <c r="G85" s="37">
        <v>0.7167630057803468</v>
      </c>
      <c r="H85" s="37">
        <v>0.67346938775510201</v>
      </c>
      <c r="I85" s="37">
        <v>0.53352769679300294</v>
      </c>
      <c r="J85" s="37">
        <v>0.71387283236994215</v>
      </c>
      <c r="K85" s="37">
        <v>0.67930029154518945</v>
      </c>
      <c r="L85" s="37">
        <v>0.64222873900293254</v>
      </c>
      <c r="M85" s="37">
        <v>0.83139534883720934</v>
      </c>
      <c r="N85" s="37">
        <v>0.56395348837209303</v>
      </c>
      <c r="O85" s="37">
        <v>0.54360465116279066</v>
      </c>
      <c r="P85" s="37">
        <v>0.62608695652173918</v>
      </c>
      <c r="Q85" s="37">
        <v>0.69501466275659829</v>
      </c>
      <c r="R85" s="37">
        <v>0.65</v>
      </c>
      <c r="S85" s="37">
        <v>0.64825581395348841</v>
      </c>
      <c r="T85" s="37">
        <v>0.47093023255813954</v>
      </c>
      <c r="U85" s="37">
        <v>0.5860058309037901</v>
      </c>
      <c r="V85" s="37">
        <v>0.75722543352601157</v>
      </c>
      <c r="W85" s="37">
        <v>0.73607038123167157</v>
      </c>
      <c r="X85" s="37">
        <v>0.63716814159292035</v>
      </c>
      <c r="Y85" s="37">
        <v>0.69476744186046513</v>
      </c>
      <c r="Z85" s="37">
        <v>0.65789473684210531</v>
      </c>
      <c r="AA85" s="155">
        <v>0.56470588235294117</v>
      </c>
      <c r="AB85" s="161">
        <v>0.64431734639954741</v>
      </c>
      <c r="AC85" s="44"/>
    </row>
    <row r="86" spans="1:29" ht="25.15" customHeight="1" x14ac:dyDescent="0.25">
      <c r="A86" s="33">
        <v>1734</v>
      </c>
      <c r="B86" s="34" t="s">
        <v>171</v>
      </c>
      <c r="C86" s="133">
        <v>43661</v>
      </c>
      <c r="D86" s="154">
        <v>0.78374655647382918</v>
      </c>
      <c r="E86" s="37">
        <v>0.69874476987447698</v>
      </c>
      <c r="F86" s="37">
        <v>0.7325905292479109</v>
      </c>
      <c r="G86" s="37">
        <v>0.91460055096418735</v>
      </c>
      <c r="H86" s="37">
        <v>0.81223922114047287</v>
      </c>
      <c r="I86" s="37">
        <v>0.64077669902912626</v>
      </c>
      <c r="J86" s="37">
        <v>0.86107290233837686</v>
      </c>
      <c r="K86" s="37">
        <v>0.77285318559556782</v>
      </c>
      <c r="L86" s="37">
        <v>0.76666666666666672</v>
      </c>
      <c r="M86" s="37">
        <v>0.91884456671251724</v>
      </c>
      <c r="N86" s="37">
        <v>0.78581363004172466</v>
      </c>
      <c r="O86" s="37">
        <v>0.62447844228094573</v>
      </c>
      <c r="P86" s="37">
        <v>0.82782369146005508</v>
      </c>
      <c r="Q86" s="37">
        <v>0.91933240611961053</v>
      </c>
      <c r="R86" s="37">
        <v>0.80753138075313813</v>
      </c>
      <c r="S86" s="37">
        <v>0.89133425034387892</v>
      </c>
      <c r="T86" s="37">
        <v>0.68099861303744802</v>
      </c>
      <c r="U86" s="37">
        <v>0.75312066574202496</v>
      </c>
      <c r="V86" s="37">
        <v>0.93947730398899587</v>
      </c>
      <c r="W86" s="37">
        <v>0.90111420612813375</v>
      </c>
      <c r="X86" s="37">
        <v>0.81538461538461537</v>
      </c>
      <c r="Y86" s="37">
        <v>0.77931034482758621</v>
      </c>
      <c r="Z86" s="37">
        <v>0.79218967921896788</v>
      </c>
      <c r="AA86" s="155">
        <v>0.70873786407766992</v>
      </c>
      <c r="AB86" s="161">
        <v>0.80240442458258443</v>
      </c>
      <c r="AC86" s="44"/>
    </row>
    <row r="87" spans="1:29" ht="25.15" customHeight="1" x14ac:dyDescent="0.25">
      <c r="A87" s="33">
        <v>1735</v>
      </c>
      <c r="B87" s="34" t="s">
        <v>172</v>
      </c>
      <c r="C87" s="133">
        <v>43661</v>
      </c>
      <c r="D87" s="154">
        <v>0.84</v>
      </c>
      <c r="E87" s="37">
        <v>0.62666666666666671</v>
      </c>
      <c r="F87" s="37">
        <v>0.64666666666666661</v>
      </c>
      <c r="G87" s="37">
        <v>0.86754966887417218</v>
      </c>
      <c r="H87" s="37">
        <v>0.76821192052980136</v>
      </c>
      <c r="I87" s="37">
        <v>0.62251655629139069</v>
      </c>
      <c r="J87" s="37">
        <v>0.85430463576158944</v>
      </c>
      <c r="K87" s="37">
        <v>0.76</v>
      </c>
      <c r="L87" s="37">
        <v>0.78</v>
      </c>
      <c r="M87" s="37">
        <v>0.86092715231788075</v>
      </c>
      <c r="N87" s="37">
        <v>0.6887417218543046</v>
      </c>
      <c r="O87" s="37">
        <v>0.69536423841059603</v>
      </c>
      <c r="P87" s="37">
        <v>0.7533333333333333</v>
      </c>
      <c r="Q87" s="37">
        <v>0.86577181208053688</v>
      </c>
      <c r="R87" s="37">
        <v>0.7651006711409396</v>
      </c>
      <c r="S87" s="37">
        <v>0.85430463576158944</v>
      </c>
      <c r="T87" s="37">
        <v>0.61333333333333329</v>
      </c>
      <c r="U87" s="37">
        <v>0.70198675496688745</v>
      </c>
      <c r="V87" s="37">
        <v>0.9072847682119205</v>
      </c>
      <c r="W87" s="37">
        <v>0.84563758389261745</v>
      </c>
      <c r="X87" s="37">
        <v>0.75342465753424659</v>
      </c>
      <c r="Y87" s="37">
        <v>0.78807947019867552</v>
      </c>
      <c r="Z87" s="37">
        <v>0.76158940397350994</v>
      </c>
      <c r="AA87" s="155">
        <v>0.6887417218543046</v>
      </c>
      <c r="AB87" s="161">
        <v>0.76526378485597557</v>
      </c>
      <c r="AC87" s="44"/>
    </row>
    <row r="88" spans="1:29" ht="25.15" customHeight="1" thickBot="1" x14ac:dyDescent="0.3">
      <c r="A88" s="35">
        <v>1736</v>
      </c>
      <c r="B88" s="36" t="s">
        <v>173</v>
      </c>
      <c r="C88" s="134">
        <v>43661</v>
      </c>
      <c r="D88" s="156">
        <v>0.82222222222222219</v>
      </c>
      <c r="E88" s="157">
        <v>0.72727272727272729</v>
      </c>
      <c r="F88" s="157">
        <v>0.7441860465116279</v>
      </c>
      <c r="G88" s="157">
        <v>0.8666666666666667</v>
      </c>
      <c r="H88" s="157">
        <v>0.84090909090909094</v>
      </c>
      <c r="I88" s="157">
        <v>0.70454545454545459</v>
      </c>
      <c r="J88" s="157">
        <v>0.79545454545454541</v>
      </c>
      <c r="K88" s="157">
        <v>0.72093023255813948</v>
      </c>
      <c r="L88" s="157">
        <v>0.72093023255813948</v>
      </c>
      <c r="M88" s="157">
        <v>0.86363636363636365</v>
      </c>
      <c r="N88" s="157">
        <v>0.65116279069767447</v>
      </c>
      <c r="O88" s="157">
        <v>0.72093023255813948</v>
      </c>
      <c r="P88" s="157">
        <v>0.72727272727272729</v>
      </c>
      <c r="Q88" s="157">
        <v>0.83333333333333337</v>
      </c>
      <c r="R88" s="157">
        <v>0.86046511627906974</v>
      </c>
      <c r="S88" s="157">
        <v>0.79545454545454541</v>
      </c>
      <c r="T88" s="157">
        <v>0.69047619047619047</v>
      </c>
      <c r="U88" s="157">
        <v>0.72093023255813948</v>
      </c>
      <c r="V88" s="157">
        <v>0.86363636363636365</v>
      </c>
      <c r="W88" s="157">
        <v>0.88372093023255816</v>
      </c>
      <c r="X88" s="157">
        <v>0.79069767441860461</v>
      </c>
      <c r="Y88" s="157">
        <v>0.88636363636363635</v>
      </c>
      <c r="Z88" s="157">
        <v>0.76744186046511631</v>
      </c>
      <c r="AA88" s="158">
        <v>0.7441860465116279</v>
      </c>
      <c r="AB88" s="162">
        <v>0.78129413916791246</v>
      </c>
      <c r="AC88" s="163"/>
    </row>
  </sheetData>
  <autoFilter ref="A1:C88" xr:uid="{00000000-0009-0000-0000-000006000000}"/>
  <sortState ref="A2:AC88">
    <sortCondition ref="A2:A88"/>
  </sortState>
  <conditionalFormatting sqref="A42:A45">
    <cfRule type="duplicateValues" dxfId="8" priority="6"/>
  </conditionalFormatting>
  <conditionalFormatting sqref="A20">
    <cfRule type="duplicateValues" dxfId="7" priority="351"/>
  </conditionalFormatting>
  <conditionalFormatting sqref="A71:A73">
    <cfRule type="duplicateValues" dxfId="6" priority="352"/>
  </conditionalFormatting>
  <conditionalFormatting sqref="A2:A88">
    <cfRule type="duplicateValues" dxfId="5" priority="39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88"/>
  <sheetViews>
    <sheetView windowProtection="1" showGridLines="0" zoomScale="70" zoomScaleNormal="70" workbookViewId="0">
      <pane xSplit="2" topLeftCell="C1" activePane="topRight" state="frozen"/>
      <selection activeCell="L8" sqref="L8"/>
      <selection pane="topRight" activeCell="C1" sqref="C1"/>
    </sheetView>
  </sheetViews>
  <sheetFormatPr defaultColWidth="18.140625" defaultRowHeight="15" x14ac:dyDescent="0.25"/>
  <cols>
    <col min="1" max="1" width="18.7109375" customWidth="1"/>
    <col min="2" max="2" width="70.7109375" customWidth="1"/>
    <col min="3" max="3" width="18.7109375" customWidth="1"/>
    <col min="4" max="29" width="12.7109375" customWidth="1"/>
  </cols>
  <sheetData>
    <row r="1" spans="1:29" ht="30" customHeight="1" thickBot="1" x14ac:dyDescent="0.3">
      <c r="A1" s="52" t="s">
        <v>6</v>
      </c>
      <c r="B1" s="53" t="s">
        <v>7</v>
      </c>
      <c r="C1" s="53" t="s">
        <v>2</v>
      </c>
      <c r="D1" s="49">
        <v>1</v>
      </c>
      <c r="E1" s="49">
        <v>2</v>
      </c>
      <c r="F1" s="49">
        <v>3</v>
      </c>
      <c r="G1" s="49">
        <v>4</v>
      </c>
      <c r="H1" s="49">
        <v>5</v>
      </c>
      <c r="I1" s="49">
        <v>6</v>
      </c>
      <c r="J1" s="49">
        <v>7</v>
      </c>
      <c r="K1" s="49">
        <v>8</v>
      </c>
      <c r="L1" s="49">
        <v>9</v>
      </c>
      <c r="M1" s="49">
        <v>10</v>
      </c>
      <c r="N1" s="49">
        <v>11</v>
      </c>
      <c r="O1" s="49">
        <v>12</v>
      </c>
      <c r="P1" s="49">
        <v>13</v>
      </c>
      <c r="Q1" s="49">
        <v>14</v>
      </c>
      <c r="R1" s="49">
        <v>15</v>
      </c>
      <c r="S1" s="49">
        <v>16</v>
      </c>
      <c r="T1" s="49">
        <v>17</v>
      </c>
      <c r="U1" s="49">
        <v>18</v>
      </c>
      <c r="V1" s="49">
        <v>19</v>
      </c>
      <c r="W1" s="49">
        <v>20</v>
      </c>
      <c r="X1" s="49">
        <v>21</v>
      </c>
      <c r="Y1" s="49">
        <v>22</v>
      </c>
      <c r="Z1" s="49">
        <v>23</v>
      </c>
      <c r="AA1" s="49">
        <v>24</v>
      </c>
      <c r="AB1" s="165" t="s">
        <v>76</v>
      </c>
      <c r="AC1" s="166" t="s">
        <v>77</v>
      </c>
    </row>
    <row r="2" spans="1:29" ht="25.15" customHeight="1" x14ac:dyDescent="0.25">
      <c r="A2" s="164">
        <v>1650</v>
      </c>
      <c r="B2" s="180" t="s">
        <v>96</v>
      </c>
      <c r="C2" s="132">
        <v>43661</v>
      </c>
      <c r="D2" s="178">
        <v>6.0920285158781597E-2</v>
      </c>
      <c r="E2" s="152">
        <v>0.14659685863874344</v>
      </c>
      <c r="F2" s="152">
        <v>0.15157480314960631</v>
      </c>
      <c r="G2" s="152">
        <v>6.0841423948220064E-2</v>
      </c>
      <c r="H2" s="152">
        <v>8.8062622309197647E-2</v>
      </c>
      <c r="I2" s="152">
        <v>0.17263843648208468</v>
      </c>
      <c r="J2" s="152">
        <v>6.1929595827900911E-2</v>
      </c>
      <c r="K2" s="152">
        <v>0.10906701708278581</v>
      </c>
      <c r="L2" s="152">
        <v>0.10634081902245707</v>
      </c>
      <c r="M2" s="152">
        <v>5.2185257664709717E-2</v>
      </c>
      <c r="N2" s="152">
        <v>0.11162179908076166</v>
      </c>
      <c r="O2" s="152">
        <v>0.18265440210249673</v>
      </c>
      <c r="P2" s="152">
        <v>8.5022890778286467E-2</v>
      </c>
      <c r="Q2" s="152">
        <v>7.5957727873183625E-2</v>
      </c>
      <c r="R2" s="152">
        <v>9.8871930988719312E-2</v>
      </c>
      <c r="S2" s="152">
        <v>9.3525179856115109E-2</v>
      </c>
      <c r="T2" s="152">
        <v>0.19407894736842105</v>
      </c>
      <c r="U2" s="152">
        <v>0.14051214707813525</v>
      </c>
      <c r="V2" s="152">
        <v>4.3109079033311563E-2</v>
      </c>
      <c r="W2" s="152">
        <v>5.3571428571428568E-2</v>
      </c>
      <c r="X2" s="152">
        <v>9.640957446808511E-2</v>
      </c>
      <c r="Y2" s="152">
        <v>9.1743119266055051E-2</v>
      </c>
      <c r="Z2" s="152">
        <v>8.7013843111404088E-2</v>
      </c>
      <c r="AA2" s="153">
        <v>0.15810276679841898</v>
      </c>
      <c r="AB2" s="167">
        <v>0.10387662771486772</v>
      </c>
      <c r="AC2" s="168"/>
    </row>
    <row r="3" spans="1:29" ht="25.15" customHeight="1" x14ac:dyDescent="0.25">
      <c r="A3" s="45">
        <v>1651</v>
      </c>
      <c r="B3" s="46" t="s">
        <v>99</v>
      </c>
      <c r="C3" s="133">
        <v>43661</v>
      </c>
      <c r="D3" s="148">
        <v>0.23809523809523808</v>
      </c>
      <c r="E3" s="37">
        <v>0.36507936507936506</v>
      </c>
      <c r="F3" s="37">
        <v>0.46774193548387094</v>
      </c>
      <c r="G3" s="37">
        <v>0.34920634920634919</v>
      </c>
      <c r="H3" s="37">
        <v>0.26984126984126983</v>
      </c>
      <c r="I3" s="37">
        <v>0.33333333333333331</v>
      </c>
      <c r="J3" s="37">
        <v>0.27419354838709675</v>
      </c>
      <c r="K3" s="37">
        <v>0.23333333333333334</v>
      </c>
      <c r="L3" s="37">
        <v>0.22033898305084745</v>
      </c>
      <c r="M3" s="37">
        <v>0.17741935483870969</v>
      </c>
      <c r="N3" s="37">
        <v>0.45161290322580644</v>
      </c>
      <c r="O3" s="37">
        <v>0.32258064516129031</v>
      </c>
      <c r="P3" s="37">
        <v>0.43548387096774194</v>
      </c>
      <c r="Q3" s="37">
        <v>0.41935483870967744</v>
      </c>
      <c r="R3" s="37">
        <v>0.25806451612903225</v>
      </c>
      <c r="S3" s="37">
        <v>0.35483870967741937</v>
      </c>
      <c r="T3" s="37">
        <v>0.43548387096774194</v>
      </c>
      <c r="U3" s="37">
        <v>0.43548387096774194</v>
      </c>
      <c r="V3" s="37">
        <v>0.25806451612903225</v>
      </c>
      <c r="W3" s="37">
        <v>0.27419354838709675</v>
      </c>
      <c r="X3" s="37">
        <v>0.41935483870967744</v>
      </c>
      <c r="Y3" s="37">
        <v>0.19672131147540983</v>
      </c>
      <c r="Z3" s="37">
        <v>0.32258064516129031</v>
      </c>
      <c r="AA3" s="155">
        <v>0.35483870967741937</v>
      </c>
      <c r="AB3" s="50">
        <v>0.33259463719756194</v>
      </c>
      <c r="AC3" s="51"/>
    </row>
    <row r="4" spans="1:29" ht="25.15" customHeight="1" x14ac:dyDescent="0.25">
      <c r="A4" s="45">
        <v>1652</v>
      </c>
      <c r="B4" s="46" t="s">
        <v>100</v>
      </c>
      <c r="C4" s="133">
        <v>43661</v>
      </c>
      <c r="D4" s="148">
        <v>5.5643879173290937E-2</v>
      </c>
      <c r="E4" s="37">
        <v>0.11173633440514469</v>
      </c>
      <c r="F4" s="37">
        <v>0.10628019323671498</v>
      </c>
      <c r="G4" s="37">
        <v>1.7460317460317461E-2</v>
      </c>
      <c r="H4" s="37">
        <v>5.689102564102564E-2</v>
      </c>
      <c r="I4" s="37">
        <v>0.14319999999999999</v>
      </c>
      <c r="J4" s="37">
        <v>3.5087719298245612E-2</v>
      </c>
      <c r="K4" s="37">
        <v>8.118971061093247E-2</v>
      </c>
      <c r="L4" s="37">
        <v>7.990314769975787E-2</v>
      </c>
      <c r="M4" s="37">
        <v>3.2747603833865817E-2</v>
      </c>
      <c r="N4" s="37">
        <v>5.1488334674175379E-2</v>
      </c>
      <c r="O4" s="37">
        <v>0.1610305958132045</v>
      </c>
      <c r="P4" s="37">
        <v>3.9199999999999999E-2</v>
      </c>
      <c r="Q4" s="37">
        <v>2.2617124394184167E-2</v>
      </c>
      <c r="R4" s="37">
        <v>7.0731707317073164E-2</v>
      </c>
      <c r="S4" s="37">
        <v>2.8823058446757407E-2</v>
      </c>
      <c r="T4" s="37">
        <v>0.1314516129032258</v>
      </c>
      <c r="U4" s="37">
        <v>9.2518101367658895E-2</v>
      </c>
      <c r="V4" s="37">
        <v>1.1191047162270184E-2</v>
      </c>
      <c r="W4" s="37">
        <v>2.2708840227088401E-2</v>
      </c>
      <c r="X4" s="37">
        <v>5.2244897959183675E-2</v>
      </c>
      <c r="Y4" s="37">
        <v>7.2115384615384609E-2</v>
      </c>
      <c r="Z4" s="37">
        <v>5.7350565428109852E-2</v>
      </c>
      <c r="AA4" s="155">
        <v>0.12419354838709677</v>
      </c>
      <c r="AB4" s="50">
        <v>6.6585469121255444E-2</v>
      </c>
      <c r="AC4" s="51"/>
    </row>
    <row r="5" spans="1:29" ht="25.15" customHeight="1" x14ac:dyDescent="0.25">
      <c r="A5" s="45">
        <v>1653</v>
      </c>
      <c r="B5" s="46" t="s">
        <v>101</v>
      </c>
      <c r="C5" s="133">
        <v>43661</v>
      </c>
      <c r="D5" s="148">
        <v>4.0540540540540543E-2</v>
      </c>
      <c r="E5" s="37">
        <v>0.28054298642533937</v>
      </c>
      <c r="F5" s="37">
        <v>0.31818181818181818</v>
      </c>
      <c r="G5" s="37">
        <v>0.22522522522522523</v>
      </c>
      <c r="H5" s="37">
        <v>0.21171171171171171</v>
      </c>
      <c r="I5" s="37">
        <v>0.2927927927927928</v>
      </c>
      <c r="J5" s="37">
        <v>0.15596330275229359</v>
      </c>
      <c r="K5" s="37">
        <v>0.23394495412844038</v>
      </c>
      <c r="L5" s="37">
        <v>0.22685185185185186</v>
      </c>
      <c r="M5" s="37">
        <v>0.12785388127853881</v>
      </c>
      <c r="N5" s="37">
        <v>0.3577981651376147</v>
      </c>
      <c r="O5" s="37">
        <v>0.26605504587155965</v>
      </c>
      <c r="P5" s="37">
        <v>0.24884792626728111</v>
      </c>
      <c r="Q5" s="37">
        <v>0.28504672897196259</v>
      </c>
      <c r="R5" s="37">
        <v>0.21395348837209302</v>
      </c>
      <c r="S5" s="37">
        <v>0.38990825688073394</v>
      </c>
      <c r="T5" s="37">
        <v>0.48165137614678899</v>
      </c>
      <c r="U5" s="37">
        <v>0.33027522935779818</v>
      </c>
      <c r="V5" s="37">
        <v>0.16513761467889909</v>
      </c>
      <c r="W5" s="37">
        <v>0.16589861751152074</v>
      </c>
      <c r="X5" s="37">
        <v>0.25345622119815669</v>
      </c>
      <c r="Y5" s="37">
        <v>0.17511520737327188</v>
      </c>
      <c r="Z5" s="37">
        <v>0.1889400921658986</v>
      </c>
      <c r="AA5" s="155">
        <v>0.29629629629629628</v>
      </c>
      <c r="AB5" s="50">
        <v>0.25151268347554201</v>
      </c>
      <c r="AC5" s="51"/>
    </row>
    <row r="6" spans="1:29" ht="25.15" customHeight="1" x14ac:dyDescent="0.25">
      <c r="A6" s="45">
        <v>1654</v>
      </c>
      <c r="B6" s="46" t="s">
        <v>102</v>
      </c>
      <c r="C6" s="133">
        <v>43661</v>
      </c>
      <c r="D6" s="148">
        <v>0.24242424242424243</v>
      </c>
      <c r="E6" s="37">
        <v>0.30303030303030304</v>
      </c>
      <c r="F6" s="37">
        <v>0.34375</v>
      </c>
      <c r="G6" s="37">
        <v>0.33333333333333331</v>
      </c>
      <c r="H6" s="37">
        <v>0.30303030303030304</v>
      </c>
      <c r="I6" s="37">
        <v>0.24242424242424243</v>
      </c>
      <c r="J6" s="37">
        <v>0.18181818181818182</v>
      </c>
      <c r="K6" s="37">
        <v>0.30303030303030304</v>
      </c>
      <c r="L6" s="37">
        <v>0.27272727272727271</v>
      </c>
      <c r="M6" s="37">
        <v>0.24242424242424243</v>
      </c>
      <c r="N6" s="37">
        <v>0.48484848484848486</v>
      </c>
      <c r="O6" s="37">
        <v>0.18181818181818182</v>
      </c>
      <c r="P6" s="37">
        <v>0.39393939393939392</v>
      </c>
      <c r="Q6" s="37">
        <v>0.42424242424242425</v>
      </c>
      <c r="R6" s="37">
        <v>0.33333333333333331</v>
      </c>
      <c r="S6" s="37">
        <v>0.33333333333333331</v>
      </c>
      <c r="T6" s="37">
        <v>0.45454545454545453</v>
      </c>
      <c r="U6" s="37">
        <v>0.42424242424242425</v>
      </c>
      <c r="V6" s="37">
        <v>0.27272727272727271</v>
      </c>
      <c r="W6" s="37">
        <v>0.39393939393939392</v>
      </c>
      <c r="X6" s="37">
        <v>0.42424242424242425</v>
      </c>
      <c r="Y6" s="37">
        <v>0.15151515151515152</v>
      </c>
      <c r="Z6" s="37">
        <v>0.15151515151515152</v>
      </c>
      <c r="AA6" s="155">
        <v>0.36363636363636365</v>
      </c>
      <c r="AB6" s="50">
        <v>0.31955028700499682</v>
      </c>
      <c r="AC6" s="51"/>
    </row>
    <row r="7" spans="1:29" ht="25.15" customHeight="1" x14ac:dyDescent="0.25">
      <c r="A7" s="45">
        <v>1655</v>
      </c>
      <c r="B7" s="46" t="s">
        <v>103</v>
      </c>
      <c r="C7" s="133">
        <v>43661</v>
      </c>
      <c r="D7" s="148">
        <v>0</v>
      </c>
      <c r="E7" s="37">
        <v>0.1</v>
      </c>
      <c r="F7" s="37">
        <v>0.1</v>
      </c>
      <c r="G7" s="37">
        <v>0.1</v>
      </c>
      <c r="H7" s="37">
        <v>0</v>
      </c>
      <c r="I7" s="37">
        <v>0.1</v>
      </c>
      <c r="J7" s="37">
        <v>0</v>
      </c>
      <c r="K7" s="37">
        <v>0</v>
      </c>
      <c r="L7" s="37">
        <v>0.1111111111111111</v>
      </c>
      <c r="M7" s="37">
        <v>0.1111111111111111</v>
      </c>
      <c r="N7" s="37">
        <v>0.22222222222222221</v>
      </c>
      <c r="O7" s="37">
        <v>0.1111111111111111</v>
      </c>
      <c r="P7" s="37">
        <v>0.1111111111111111</v>
      </c>
      <c r="Q7" s="37">
        <v>0</v>
      </c>
      <c r="R7" s="37">
        <v>0</v>
      </c>
      <c r="S7" s="37">
        <v>0.33333333333333331</v>
      </c>
      <c r="T7" s="37">
        <v>0.22222222222222221</v>
      </c>
      <c r="U7" s="37">
        <v>0</v>
      </c>
      <c r="V7" s="37">
        <v>0</v>
      </c>
      <c r="W7" s="37">
        <v>0</v>
      </c>
      <c r="X7" s="37">
        <v>0</v>
      </c>
      <c r="Y7" s="37">
        <v>0</v>
      </c>
      <c r="Z7" s="37">
        <v>0.1111111111111111</v>
      </c>
      <c r="AA7" s="155">
        <v>0.1111111111111111</v>
      </c>
      <c r="AB7" s="50">
        <v>7.8699757406583623E-2</v>
      </c>
      <c r="AC7" s="51"/>
    </row>
    <row r="8" spans="1:29" ht="25.15" customHeight="1" x14ac:dyDescent="0.25">
      <c r="A8" s="45">
        <v>1656</v>
      </c>
      <c r="B8" s="46" t="s">
        <v>104</v>
      </c>
      <c r="C8" s="133">
        <v>43661</v>
      </c>
      <c r="D8" s="148">
        <v>4.5454545454545456E-2</v>
      </c>
      <c r="E8" s="37">
        <v>0.13636363636363635</v>
      </c>
      <c r="F8" s="37">
        <v>0.22727272727272727</v>
      </c>
      <c r="G8" s="37">
        <v>0</v>
      </c>
      <c r="H8" s="37">
        <v>0</v>
      </c>
      <c r="I8" s="37">
        <v>0.13636363636363635</v>
      </c>
      <c r="J8" s="37">
        <v>0</v>
      </c>
      <c r="K8" s="37">
        <v>4.5454545454545456E-2</v>
      </c>
      <c r="L8" s="37">
        <v>0.13636363636363635</v>
      </c>
      <c r="M8" s="37">
        <v>0</v>
      </c>
      <c r="N8" s="37">
        <v>0.13636363636363635</v>
      </c>
      <c r="O8" s="37">
        <v>9.0909090909090912E-2</v>
      </c>
      <c r="P8" s="37">
        <v>9.0909090909090912E-2</v>
      </c>
      <c r="Q8" s="37">
        <v>9.0909090909090912E-2</v>
      </c>
      <c r="R8" s="37">
        <v>4.5454545454545456E-2</v>
      </c>
      <c r="S8" s="37">
        <v>0</v>
      </c>
      <c r="T8" s="37">
        <v>0.13636363636363635</v>
      </c>
      <c r="U8" s="37">
        <v>0.13636363636363635</v>
      </c>
      <c r="V8" s="37">
        <v>0</v>
      </c>
      <c r="W8" s="37">
        <v>0</v>
      </c>
      <c r="X8" s="37">
        <v>0</v>
      </c>
      <c r="Y8" s="37">
        <v>9.5238095238095233E-2</v>
      </c>
      <c r="Z8" s="37">
        <v>0</v>
      </c>
      <c r="AA8" s="155">
        <v>0.13636363636363635</v>
      </c>
      <c r="AB8" s="50">
        <v>6.8943725590420918E-2</v>
      </c>
      <c r="AC8" s="51"/>
    </row>
    <row r="9" spans="1:29" ht="25.15" customHeight="1" x14ac:dyDescent="0.25">
      <c r="A9" s="45">
        <v>1657</v>
      </c>
      <c r="B9" s="46" t="s">
        <v>105</v>
      </c>
      <c r="C9" s="133">
        <v>43661</v>
      </c>
      <c r="D9" s="148">
        <v>0.10344827586206896</v>
      </c>
      <c r="E9" s="37">
        <v>0.13793103448275862</v>
      </c>
      <c r="F9" s="37">
        <v>0.31034482758620691</v>
      </c>
      <c r="G9" s="37">
        <v>0.17241379310344829</v>
      </c>
      <c r="H9" s="37">
        <v>0.10344827586206896</v>
      </c>
      <c r="I9" s="37">
        <v>0.34482758620689657</v>
      </c>
      <c r="J9" s="37">
        <v>6.8965517241379309E-2</v>
      </c>
      <c r="K9" s="37">
        <v>0.17241379310344829</v>
      </c>
      <c r="L9" s="37">
        <v>0.17241379310344829</v>
      </c>
      <c r="M9" s="37">
        <v>0.10714285714285714</v>
      </c>
      <c r="N9" s="37">
        <v>0.27586206896551724</v>
      </c>
      <c r="O9" s="37">
        <v>0.31034482758620691</v>
      </c>
      <c r="P9" s="37">
        <v>6.8965517241379309E-2</v>
      </c>
      <c r="Q9" s="37">
        <v>3.4482758620689655E-2</v>
      </c>
      <c r="R9" s="37">
        <v>0.13793103448275862</v>
      </c>
      <c r="S9" s="37">
        <v>0.17241379310344829</v>
      </c>
      <c r="T9" s="37">
        <v>0.34482758620689657</v>
      </c>
      <c r="U9" s="37">
        <v>0.17241379310344829</v>
      </c>
      <c r="V9" s="37">
        <v>6.8965517241379309E-2</v>
      </c>
      <c r="W9" s="37">
        <v>6.8965517241379309E-2</v>
      </c>
      <c r="X9" s="37">
        <v>3.4482758620689655E-2</v>
      </c>
      <c r="Y9" s="37">
        <v>0.14285714285714285</v>
      </c>
      <c r="Z9" s="37">
        <v>0.17241379310344829</v>
      </c>
      <c r="AA9" s="155">
        <v>0.20689655172413793</v>
      </c>
      <c r="AB9" s="50">
        <v>0.16071862646350504</v>
      </c>
      <c r="AC9" s="51"/>
    </row>
    <row r="10" spans="1:29" ht="25.15" customHeight="1" x14ac:dyDescent="0.25">
      <c r="A10" s="45">
        <v>1658</v>
      </c>
      <c r="B10" s="46" t="s">
        <v>106</v>
      </c>
      <c r="C10" s="133">
        <v>43661</v>
      </c>
      <c r="D10" s="148">
        <v>0.13114754098360656</v>
      </c>
      <c r="E10" s="37">
        <v>0.21311475409836064</v>
      </c>
      <c r="F10" s="37">
        <v>0.28333333333333333</v>
      </c>
      <c r="G10" s="37">
        <v>0.16393442622950818</v>
      </c>
      <c r="H10" s="37">
        <v>0.11475409836065574</v>
      </c>
      <c r="I10" s="37">
        <v>0.22950819672131148</v>
      </c>
      <c r="J10" s="37">
        <v>0.13333333333333333</v>
      </c>
      <c r="K10" s="37">
        <v>6.7796610169491525E-2</v>
      </c>
      <c r="L10" s="37">
        <v>0.13559322033898305</v>
      </c>
      <c r="M10" s="37">
        <v>3.3333333333333333E-2</v>
      </c>
      <c r="N10" s="37">
        <v>0.26666666666666666</v>
      </c>
      <c r="O10" s="37">
        <v>0.25</v>
      </c>
      <c r="P10" s="37">
        <v>0.26666666666666666</v>
      </c>
      <c r="Q10" s="37">
        <v>0.28333333333333333</v>
      </c>
      <c r="R10" s="37">
        <v>0.15</v>
      </c>
      <c r="S10" s="37">
        <v>0.13333333333333333</v>
      </c>
      <c r="T10" s="37">
        <v>0.31666666666666665</v>
      </c>
      <c r="U10" s="37">
        <v>0.25</v>
      </c>
      <c r="V10" s="37">
        <v>0.15</v>
      </c>
      <c r="W10" s="37">
        <v>0.11666666666666667</v>
      </c>
      <c r="X10" s="37">
        <v>0.23333333333333334</v>
      </c>
      <c r="Y10" s="37">
        <v>0.2</v>
      </c>
      <c r="Z10" s="37">
        <v>0.16666666666666666</v>
      </c>
      <c r="AA10" s="155">
        <v>0.16666666666666666</v>
      </c>
      <c r="AB10" s="50">
        <v>0.18788166495748235</v>
      </c>
      <c r="AC10" s="51"/>
    </row>
    <row r="11" spans="1:29" ht="25.15" customHeight="1" x14ac:dyDescent="0.25">
      <c r="A11" s="45">
        <v>1659</v>
      </c>
      <c r="B11" s="46" t="s">
        <v>107</v>
      </c>
      <c r="C11" s="133">
        <v>43661</v>
      </c>
      <c r="D11" s="148">
        <v>0</v>
      </c>
      <c r="E11" s="37">
        <v>0.21428571428571427</v>
      </c>
      <c r="F11" s="37">
        <v>0</v>
      </c>
      <c r="G11" s="37">
        <v>7.1428571428571425E-2</v>
      </c>
      <c r="H11" s="37">
        <v>7.1428571428571425E-2</v>
      </c>
      <c r="I11" s="37">
        <v>0</v>
      </c>
      <c r="J11" s="37">
        <v>0</v>
      </c>
      <c r="K11" s="37">
        <v>0</v>
      </c>
      <c r="L11" s="37">
        <v>0</v>
      </c>
      <c r="M11" s="37">
        <v>0</v>
      </c>
      <c r="N11" s="37">
        <v>7.1428571428571425E-2</v>
      </c>
      <c r="O11" s="37">
        <v>0</v>
      </c>
      <c r="P11" s="37">
        <v>0</v>
      </c>
      <c r="Q11" s="37">
        <v>7.1428571428571425E-2</v>
      </c>
      <c r="R11" s="37">
        <v>0</v>
      </c>
      <c r="S11" s="37">
        <v>7.1428571428571425E-2</v>
      </c>
      <c r="T11" s="37">
        <v>0</v>
      </c>
      <c r="U11" s="37">
        <v>0</v>
      </c>
      <c r="V11" s="37">
        <v>0</v>
      </c>
      <c r="W11" s="37">
        <v>0</v>
      </c>
      <c r="X11" s="37">
        <v>0</v>
      </c>
      <c r="Y11" s="37">
        <v>0</v>
      </c>
      <c r="Z11" s="37">
        <v>0</v>
      </c>
      <c r="AA11" s="155">
        <v>0</v>
      </c>
      <c r="AB11" s="50">
        <v>2.3704097379512238E-2</v>
      </c>
      <c r="AC11" s="51"/>
    </row>
    <row r="12" spans="1:29" ht="25.15" customHeight="1" x14ac:dyDescent="0.25">
      <c r="A12" s="45">
        <v>1660</v>
      </c>
      <c r="B12" s="46" t="s">
        <v>108</v>
      </c>
      <c r="C12" s="133">
        <v>43661</v>
      </c>
      <c r="D12" s="148">
        <v>6.2642369020501146E-2</v>
      </c>
      <c r="E12" s="37">
        <v>0.10817031070195628</v>
      </c>
      <c r="F12" s="37">
        <v>8.9861751152073732E-2</v>
      </c>
      <c r="G12" s="37">
        <v>1.8202502844141068E-2</v>
      </c>
      <c r="H12" s="37">
        <v>5.9701492537313432E-2</v>
      </c>
      <c r="I12" s="37">
        <v>0.14318442153493699</v>
      </c>
      <c r="J12" s="37">
        <v>4.0045766590389019E-2</v>
      </c>
      <c r="K12" s="37">
        <v>8.3044982698961933E-2</v>
      </c>
      <c r="L12" s="37">
        <v>7.3988439306358386E-2</v>
      </c>
      <c r="M12" s="37">
        <v>3.2073310423825885E-2</v>
      </c>
      <c r="N12" s="37">
        <v>4.4982698961937718E-2</v>
      </c>
      <c r="O12" s="37">
        <v>0.15838150289017341</v>
      </c>
      <c r="P12" s="37">
        <v>3.6781609195402298E-2</v>
      </c>
      <c r="Q12" s="37">
        <v>2.3228803716608595E-2</v>
      </c>
      <c r="R12" s="37">
        <v>7.1012805587892899E-2</v>
      </c>
      <c r="S12" s="37">
        <v>2.8702640642939151E-2</v>
      </c>
      <c r="T12" s="37">
        <v>0.13163972286374134</v>
      </c>
      <c r="U12" s="37">
        <v>9.3533487297921478E-2</v>
      </c>
      <c r="V12" s="37">
        <v>1.0332950631458095E-2</v>
      </c>
      <c r="W12" s="37">
        <v>2.4504084014002333E-2</v>
      </c>
      <c r="X12" s="37">
        <v>5.6271981242672922E-2</v>
      </c>
      <c r="Y12" s="37">
        <v>7.2497123130034521E-2</v>
      </c>
      <c r="Z12" s="37">
        <v>6.039488966318235E-2</v>
      </c>
      <c r="AA12" s="155">
        <v>0.12847222222222221</v>
      </c>
      <c r="AB12" s="50">
        <v>6.6236176118299503E-2</v>
      </c>
      <c r="AC12" s="51"/>
    </row>
    <row r="13" spans="1:29" ht="25.15" customHeight="1" x14ac:dyDescent="0.25">
      <c r="A13" s="45">
        <v>1661</v>
      </c>
      <c r="B13" s="46" t="s">
        <v>109</v>
      </c>
      <c r="C13" s="133">
        <v>43661</v>
      </c>
      <c r="D13" s="148">
        <v>2.1276595744680851E-2</v>
      </c>
      <c r="E13" s="37">
        <v>0.38297872340425532</v>
      </c>
      <c r="F13" s="37">
        <v>0.36170212765957449</v>
      </c>
      <c r="G13" s="37">
        <v>0.48936170212765956</v>
      </c>
      <c r="H13" s="37">
        <v>0.27659574468085107</v>
      </c>
      <c r="I13" s="37">
        <v>0.38297872340425532</v>
      </c>
      <c r="J13" s="37">
        <v>0.31111111111111112</v>
      </c>
      <c r="K13" s="37">
        <v>0.22222222222222221</v>
      </c>
      <c r="L13" s="37">
        <v>0.24444444444444444</v>
      </c>
      <c r="M13" s="37">
        <v>0.19565217391304349</v>
      </c>
      <c r="N13" s="37">
        <v>0.63043478260869568</v>
      </c>
      <c r="O13" s="37">
        <v>0.34782608695652173</v>
      </c>
      <c r="P13" s="37">
        <v>0.39130434782608697</v>
      </c>
      <c r="Q13" s="37">
        <v>0.43478260869565216</v>
      </c>
      <c r="R13" s="37">
        <v>0.2</v>
      </c>
      <c r="S13" s="37">
        <v>0.67391304347826086</v>
      </c>
      <c r="T13" s="37">
        <v>0.63043478260869568</v>
      </c>
      <c r="U13" s="37">
        <v>0.47826086956521741</v>
      </c>
      <c r="V13" s="37">
        <v>0.2608695652173913</v>
      </c>
      <c r="W13" s="37">
        <v>0.17391304347826086</v>
      </c>
      <c r="X13" s="37">
        <v>0.45652173913043476</v>
      </c>
      <c r="Y13" s="37">
        <v>0.22222222222222221</v>
      </c>
      <c r="Z13" s="37">
        <v>0.36956521739130432</v>
      </c>
      <c r="AA13" s="155">
        <v>0.41304347826086957</v>
      </c>
      <c r="AB13" s="50">
        <v>0.36861618382541067</v>
      </c>
      <c r="AC13" s="51"/>
    </row>
    <row r="14" spans="1:29" ht="25.15" customHeight="1" x14ac:dyDescent="0.25">
      <c r="A14" s="45">
        <v>1662</v>
      </c>
      <c r="B14" s="46" t="s">
        <v>110</v>
      </c>
      <c r="C14" s="133">
        <v>43661</v>
      </c>
      <c r="D14" s="148">
        <v>0</v>
      </c>
      <c r="E14" s="37">
        <v>0.2</v>
      </c>
      <c r="F14" s="37">
        <v>0.20689655172413793</v>
      </c>
      <c r="G14" s="37">
        <v>6.4516129032258063E-2</v>
      </c>
      <c r="H14" s="37">
        <v>0.13333333333333333</v>
      </c>
      <c r="I14" s="37">
        <v>0.16666666666666666</v>
      </c>
      <c r="J14" s="37">
        <v>0.12903225806451613</v>
      </c>
      <c r="K14" s="37">
        <v>0.23333333333333334</v>
      </c>
      <c r="L14" s="37">
        <v>0.21428571428571427</v>
      </c>
      <c r="M14" s="37">
        <v>9.6774193548387094E-2</v>
      </c>
      <c r="N14" s="37">
        <v>0.16666666666666666</v>
      </c>
      <c r="O14" s="37">
        <v>0.2</v>
      </c>
      <c r="P14" s="37">
        <v>0.2</v>
      </c>
      <c r="Q14" s="37">
        <v>0.13793103448275862</v>
      </c>
      <c r="R14" s="37">
        <v>0.20689655172413793</v>
      </c>
      <c r="S14" s="37">
        <v>0.16666666666666666</v>
      </c>
      <c r="T14" s="37">
        <v>0.2413793103448276</v>
      </c>
      <c r="U14" s="37">
        <v>0.2</v>
      </c>
      <c r="V14" s="37">
        <v>9.6774193548387094E-2</v>
      </c>
      <c r="W14" s="37">
        <v>0.1</v>
      </c>
      <c r="X14" s="37">
        <v>0.20689655172413793</v>
      </c>
      <c r="Y14" s="37">
        <v>0.12903225806451613</v>
      </c>
      <c r="Z14" s="37">
        <v>0.2</v>
      </c>
      <c r="AA14" s="155">
        <v>0.2</v>
      </c>
      <c r="AB14" s="50">
        <v>0.16403016221771211</v>
      </c>
      <c r="AC14" s="51"/>
    </row>
    <row r="15" spans="1:29" ht="25.15" customHeight="1" x14ac:dyDescent="0.25">
      <c r="A15" s="45">
        <v>1663</v>
      </c>
      <c r="B15" s="46" t="s">
        <v>111</v>
      </c>
      <c r="C15" s="133">
        <v>43661</v>
      </c>
      <c r="D15" s="148">
        <v>4.5454545454545456E-2</v>
      </c>
      <c r="E15" s="37">
        <v>0.13846153846153847</v>
      </c>
      <c r="F15" s="37">
        <v>0.24242424242424243</v>
      </c>
      <c r="G15" s="37">
        <v>1.5151515151515152E-2</v>
      </c>
      <c r="H15" s="37">
        <v>0.10606060606060606</v>
      </c>
      <c r="I15" s="37">
        <v>0.22727272727272727</v>
      </c>
      <c r="J15" s="37">
        <v>4.5454545454545456E-2</v>
      </c>
      <c r="K15" s="37">
        <v>0.12121212121212122</v>
      </c>
      <c r="L15" s="37">
        <v>0.15625</v>
      </c>
      <c r="M15" s="37">
        <v>6.0606060606060608E-2</v>
      </c>
      <c r="N15" s="37">
        <v>6.0606060606060608E-2</v>
      </c>
      <c r="O15" s="37">
        <v>0.24242424242424243</v>
      </c>
      <c r="P15" s="37">
        <v>4.5454545454545456E-2</v>
      </c>
      <c r="Q15" s="37">
        <v>1.5151515151515152E-2</v>
      </c>
      <c r="R15" s="37">
        <v>0.16666666666666666</v>
      </c>
      <c r="S15" s="37">
        <v>3.0303030303030304E-2</v>
      </c>
      <c r="T15" s="37">
        <v>0.19696969696969696</v>
      </c>
      <c r="U15" s="37">
        <v>0.19696969696969696</v>
      </c>
      <c r="V15" s="37">
        <v>1.5151515151515152E-2</v>
      </c>
      <c r="W15" s="37">
        <v>1.5384615384615385E-2</v>
      </c>
      <c r="X15" s="37">
        <v>7.6923076923076927E-2</v>
      </c>
      <c r="Y15" s="37">
        <v>0.12121212121212122</v>
      </c>
      <c r="Z15" s="37">
        <v>7.575757575757576E-2</v>
      </c>
      <c r="AA15" s="155">
        <v>0.24242424242424243</v>
      </c>
      <c r="AB15" s="50">
        <v>0.10751146113090491</v>
      </c>
      <c r="AC15" s="51"/>
    </row>
    <row r="16" spans="1:29" ht="25.15" customHeight="1" x14ac:dyDescent="0.25">
      <c r="A16" s="45">
        <v>1664</v>
      </c>
      <c r="B16" s="46" t="s">
        <v>112</v>
      </c>
      <c r="C16" s="133">
        <v>43661</v>
      </c>
      <c r="D16" s="148">
        <v>3.5087719298245612E-2</v>
      </c>
      <c r="E16" s="37">
        <v>0.125</v>
      </c>
      <c r="F16" s="37">
        <v>0.10714285714285714</v>
      </c>
      <c r="G16" s="37">
        <v>1.3157894736842105E-2</v>
      </c>
      <c r="H16" s="37">
        <v>3.111111111111111E-2</v>
      </c>
      <c r="I16" s="37">
        <v>0.10666666666666667</v>
      </c>
      <c r="J16" s="37">
        <v>2.2026431718061675E-2</v>
      </c>
      <c r="K16" s="37">
        <v>7.1428571428571425E-2</v>
      </c>
      <c r="L16" s="37">
        <v>6.726457399103139E-2</v>
      </c>
      <c r="M16" s="37">
        <v>3.5242290748898682E-2</v>
      </c>
      <c r="N16" s="37">
        <v>4.4642857142857144E-2</v>
      </c>
      <c r="O16" s="37">
        <v>0.14222222222222222</v>
      </c>
      <c r="P16" s="37">
        <v>3.0837004405286344E-2</v>
      </c>
      <c r="Q16" s="37">
        <v>4.0178571428571432E-2</v>
      </c>
      <c r="R16" s="37">
        <v>3.1674208144796379E-2</v>
      </c>
      <c r="S16" s="37">
        <v>4.8672566371681415E-2</v>
      </c>
      <c r="T16" s="37">
        <v>0.14349775784753363</v>
      </c>
      <c r="U16" s="37">
        <v>7.1111111111111111E-2</v>
      </c>
      <c r="V16" s="37">
        <v>1.3215859030837005E-2</v>
      </c>
      <c r="W16" s="37">
        <v>3.125E-2</v>
      </c>
      <c r="X16" s="37">
        <v>5.829596412556054E-2</v>
      </c>
      <c r="Y16" s="37">
        <v>4.8458149779735685E-2</v>
      </c>
      <c r="Z16" s="37">
        <v>4.9107142857142856E-2</v>
      </c>
      <c r="AA16" s="155">
        <v>8.0357142857142863E-2</v>
      </c>
      <c r="AB16" s="50">
        <v>5.8428088515017941E-2</v>
      </c>
      <c r="AC16" s="51"/>
    </row>
    <row r="17" spans="1:29" ht="25.15" customHeight="1" x14ac:dyDescent="0.25">
      <c r="A17" s="45">
        <v>1665</v>
      </c>
      <c r="B17" s="46" t="s">
        <v>113</v>
      </c>
      <c r="C17" s="133">
        <v>43661</v>
      </c>
      <c r="D17" s="148">
        <v>6.8965517241379309E-2</v>
      </c>
      <c r="E17" s="37">
        <v>0.32758620689655171</v>
      </c>
      <c r="F17" s="37">
        <v>0.43859649122807015</v>
      </c>
      <c r="G17" s="37">
        <v>0.22413793103448276</v>
      </c>
      <c r="H17" s="37">
        <v>0.25862068965517243</v>
      </c>
      <c r="I17" s="37">
        <v>0.39655172413793105</v>
      </c>
      <c r="J17" s="37">
        <v>0.20689655172413793</v>
      </c>
      <c r="K17" s="37">
        <v>0.34482758620689657</v>
      </c>
      <c r="L17" s="37">
        <v>0.27586206896551724</v>
      </c>
      <c r="M17" s="37">
        <v>0.13793103448275862</v>
      </c>
      <c r="N17" s="37">
        <v>0.31034482758620691</v>
      </c>
      <c r="O17" s="37">
        <v>0.34482758620689657</v>
      </c>
      <c r="P17" s="37">
        <v>0.25862068965517243</v>
      </c>
      <c r="Q17" s="37">
        <v>0.2413793103448276</v>
      </c>
      <c r="R17" s="37">
        <v>0.23214285714285715</v>
      </c>
      <c r="S17" s="37">
        <v>0.15517241379310345</v>
      </c>
      <c r="T17" s="37">
        <v>0.36206896551724138</v>
      </c>
      <c r="U17" s="37">
        <v>0.32758620689655171</v>
      </c>
      <c r="V17" s="37">
        <v>0.13793103448275862</v>
      </c>
      <c r="W17" s="37">
        <v>0.13793103448275862</v>
      </c>
      <c r="X17" s="37">
        <v>0.17241379310344829</v>
      </c>
      <c r="Y17" s="37">
        <v>0.20689655172413793</v>
      </c>
      <c r="Z17" s="37">
        <v>0.17241379310344829</v>
      </c>
      <c r="AA17" s="155">
        <v>0.26315789473684209</v>
      </c>
      <c r="AB17" s="50">
        <v>0.25008027038214781</v>
      </c>
      <c r="AC17" s="51"/>
    </row>
    <row r="18" spans="1:29" ht="25.15" customHeight="1" x14ac:dyDescent="0.25">
      <c r="A18" s="45">
        <v>1666</v>
      </c>
      <c r="B18" s="46" t="s">
        <v>114</v>
      </c>
      <c r="C18" s="133">
        <v>43661</v>
      </c>
      <c r="D18" s="148">
        <v>4.4776119402985072E-2</v>
      </c>
      <c r="E18" s="37">
        <v>0.24242424242424243</v>
      </c>
      <c r="F18" s="37">
        <v>0.33333333333333331</v>
      </c>
      <c r="G18" s="37">
        <v>0.11940298507462686</v>
      </c>
      <c r="H18" s="37">
        <v>0.23880597014925373</v>
      </c>
      <c r="I18" s="37">
        <v>0.28358208955223879</v>
      </c>
      <c r="J18" s="37">
        <v>9.0909090909090912E-2</v>
      </c>
      <c r="K18" s="37">
        <v>0.19696969696969696</v>
      </c>
      <c r="L18" s="37">
        <v>0.2</v>
      </c>
      <c r="M18" s="37">
        <v>9.0909090909090912E-2</v>
      </c>
      <c r="N18" s="37">
        <v>0.29230769230769232</v>
      </c>
      <c r="O18" s="37">
        <v>0.27692307692307694</v>
      </c>
      <c r="P18" s="37">
        <v>0.23076923076923078</v>
      </c>
      <c r="Q18" s="37">
        <v>0.19047619047619047</v>
      </c>
      <c r="R18" s="37">
        <v>0.265625</v>
      </c>
      <c r="S18" s="37">
        <v>0.49230769230769234</v>
      </c>
      <c r="T18" s="37">
        <v>0.46153846153846156</v>
      </c>
      <c r="U18" s="37">
        <v>0.30769230769230771</v>
      </c>
      <c r="V18" s="37">
        <v>0.15384615384615385</v>
      </c>
      <c r="W18" s="37">
        <v>0.16923076923076924</v>
      </c>
      <c r="X18" s="37">
        <v>0.2</v>
      </c>
      <c r="Y18" s="37">
        <v>0.13846153846153847</v>
      </c>
      <c r="Z18" s="37">
        <v>0.15384615384615385</v>
      </c>
      <c r="AA18" s="155">
        <v>0.359375</v>
      </c>
      <c r="AB18" s="50">
        <v>0.23409989005153442</v>
      </c>
      <c r="AC18" s="51"/>
    </row>
    <row r="19" spans="1:29" ht="25.15" customHeight="1" x14ac:dyDescent="0.25">
      <c r="A19" s="45">
        <v>1667</v>
      </c>
      <c r="B19" s="46" t="s">
        <v>115</v>
      </c>
      <c r="C19" s="133">
        <v>43661</v>
      </c>
      <c r="D19" s="148">
        <v>0.77777777777777779</v>
      </c>
      <c r="E19" s="37">
        <v>0.33333333333333331</v>
      </c>
      <c r="F19" s="37">
        <v>0.44444444444444442</v>
      </c>
      <c r="G19" s="37">
        <v>0.66666666666666663</v>
      </c>
      <c r="H19" s="37">
        <v>0.55555555555555558</v>
      </c>
      <c r="I19" s="37">
        <v>0.33333333333333331</v>
      </c>
      <c r="J19" s="37">
        <v>0.33333333333333331</v>
      </c>
      <c r="K19" s="37">
        <v>0.44444444444444442</v>
      </c>
      <c r="L19" s="37">
        <v>0.22222222222222221</v>
      </c>
      <c r="M19" s="37">
        <v>0.33333333333333331</v>
      </c>
      <c r="N19" s="37">
        <v>0.44444444444444442</v>
      </c>
      <c r="O19" s="37">
        <v>0.22222222222222221</v>
      </c>
      <c r="P19" s="37">
        <v>0.66666666666666663</v>
      </c>
      <c r="Q19" s="37">
        <v>0.66666666666666663</v>
      </c>
      <c r="R19" s="37">
        <v>0.77777777777777779</v>
      </c>
      <c r="S19" s="37">
        <v>0.1111111111111111</v>
      </c>
      <c r="T19" s="37">
        <v>0.33333333333333331</v>
      </c>
      <c r="U19" s="37">
        <v>0.55555555555555558</v>
      </c>
      <c r="V19" s="37">
        <v>0.44444444444444442</v>
      </c>
      <c r="W19" s="37">
        <v>0.66666666666666663</v>
      </c>
      <c r="X19" s="37">
        <v>0.44444444444444442</v>
      </c>
      <c r="Y19" s="37">
        <v>0</v>
      </c>
      <c r="Z19" s="37">
        <v>0.1111111111111111</v>
      </c>
      <c r="AA19" s="155">
        <v>0.44444444444444442</v>
      </c>
      <c r="AB19" s="50">
        <v>0.42936318443190657</v>
      </c>
      <c r="AC19" s="51"/>
    </row>
    <row r="20" spans="1:29" ht="25.15" customHeight="1" x14ac:dyDescent="0.25">
      <c r="A20" s="45">
        <v>1668</v>
      </c>
      <c r="B20" s="46" t="s">
        <v>116</v>
      </c>
      <c r="C20" s="133">
        <v>43661</v>
      </c>
      <c r="D20" s="148">
        <v>0</v>
      </c>
      <c r="E20" s="37">
        <v>0.14285714285714285</v>
      </c>
      <c r="F20" s="37">
        <v>0</v>
      </c>
      <c r="G20" s="37">
        <v>0</v>
      </c>
      <c r="H20" s="37">
        <v>0</v>
      </c>
      <c r="I20" s="37">
        <v>0</v>
      </c>
      <c r="J20" s="37">
        <v>0</v>
      </c>
      <c r="K20" s="37">
        <v>0</v>
      </c>
      <c r="L20" s="37">
        <v>0</v>
      </c>
      <c r="M20" s="37">
        <v>0</v>
      </c>
      <c r="N20" s="37">
        <v>0.14285714285714285</v>
      </c>
      <c r="O20" s="37">
        <v>0</v>
      </c>
      <c r="P20" s="37">
        <v>0</v>
      </c>
      <c r="Q20" s="37">
        <v>0</v>
      </c>
      <c r="R20" s="37">
        <v>0</v>
      </c>
      <c r="S20" s="37">
        <v>0</v>
      </c>
      <c r="T20" s="37">
        <v>0.2857142857142857</v>
      </c>
      <c r="U20" s="37">
        <v>0</v>
      </c>
      <c r="V20" s="37">
        <v>0</v>
      </c>
      <c r="W20" s="37">
        <v>0</v>
      </c>
      <c r="X20" s="37">
        <v>0.14285714285714285</v>
      </c>
      <c r="Y20" s="37">
        <v>0</v>
      </c>
      <c r="Z20" s="37">
        <v>0</v>
      </c>
      <c r="AA20" s="155">
        <v>0</v>
      </c>
      <c r="AB20" s="50">
        <v>2.9749535137198038E-2</v>
      </c>
      <c r="AC20" s="51"/>
    </row>
    <row r="21" spans="1:29" ht="25.15" customHeight="1" x14ac:dyDescent="0.25">
      <c r="A21" s="45">
        <v>1669</v>
      </c>
      <c r="B21" s="46" t="s">
        <v>117</v>
      </c>
      <c r="C21" s="133">
        <v>43661</v>
      </c>
      <c r="D21" s="148">
        <v>5.8823529411764705E-2</v>
      </c>
      <c r="E21" s="37">
        <v>0.35294117647058826</v>
      </c>
      <c r="F21" s="37">
        <v>0.4375</v>
      </c>
      <c r="G21" s="37">
        <v>0.29411764705882354</v>
      </c>
      <c r="H21" s="37">
        <v>0.29411764705882354</v>
      </c>
      <c r="I21" s="37">
        <v>0.29411764705882354</v>
      </c>
      <c r="J21" s="37">
        <v>0.17647058823529413</v>
      </c>
      <c r="K21" s="37">
        <v>0.35294117647058826</v>
      </c>
      <c r="L21" s="37">
        <v>0.41176470588235292</v>
      </c>
      <c r="M21" s="37">
        <v>0.29411764705882354</v>
      </c>
      <c r="N21" s="37">
        <v>0.6470588235294118</v>
      </c>
      <c r="O21" s="37">
        <v>0.23529411764705882</v>
      </c>
      <c r="P21" s="37">
        <v>0.41176470588235292</v>
      </c>
      <c r="Q21" s="37">
        <v>0.47058823529411764</v>
      </c>
      <c r="R21" s="37">
        <v>0.23529411764705882</v>
      </c>
      <c r="S21" s="37">
        <v>0.58823529411764708</v>
      </c>
      <c r="T21" s="37">
        <v>0.58823529411764708</v>
      </c>
      <c r="U21" s="37">
        <v>0.52941176470588236</v>
      </c>
      <c r="V21" s="37">
        <v>0.29411764705882354</v>
      </c>
      <c r="W21" s="37">
        <v>0.41176470588235292</v>
      </c>
      <c r="X21" s="37">
        <v>0.52941176470588236</v>
      </c>
      <c r="Y21" s="37">
        <v>0.29411764705882354</v>
      </c>
      <c r="Z21" s="37">
        <v>0.23529411764705882</v>
      </c>
      <c r="AA21" s="155">
        <v>0.47058823529411764</v>
      </c>
      <c r="AB21" s="50">
        <v>0.3809792443775466</v>
      </c>
      <c r="AC21" s="51"/>
    </row>
    <row r="22" spans="1:29" ht="25.15" customHeight="1" x14ac:dyDescent="0.25">
      <c r="A22" s="45">
        <v>1670</v>
      </c>
      <c r="B22" s="46" t="s">
        <v>118</v>
      </c>
      <c r="C22" s="133">
        <v>43661</v>
      </c>
      <c r="D22" s="148">
        <v>0</v>
      </c>
      <c r="E22" s="37">
        <v>0.16666666666666666</v>
      </c>
      <c r="F22" s="37">
        <v>0.16666666666666666</v>
      </c>
      <c r="G22" s="37">
        <v>0</v>
      </c>
      <c r="H22" s="37">
        <v>0</v>
      </c>
      <c r="I22" s="37">
        <v>0.16666666666666666</v>
      </c>
      <c r="J22" s="37">
        <v>0</v>
      </c>
      <c r="K22" s="37">
        <v>0</v>
      </c>
      <c r="L22" s="37">
        <v>0.16666666666666666</v>
      </c>
      <c r="M22" s="37">
        <v>0</v>
      </c>
      <c r="N22" s="37">
        <v>0.33333333333333331</v>
      </c>
      <c r="O22" s="37">
        <v>0.16666666666666666</v>
      </c>
      <c r="P22" s="37">
        <v>0.16666666666666666</v>
      </c>
      <c r="Q22" s="37">
        <v>0</v>
      </c>
      <c r="R22" s="37">
        <v>0</v>
      </c>
      <c r="S22" s="37">
        <v>0.16666666666666666</v>
      </c>
      <c r="T22" s="37">
        <v>0.16666666666666666</v>
      </c>
      <c r="U22" s="37">
        <v>0</v>
      </c>
      <c r="V22" s="37">
        <v>0</v>
      </c>
      <c r="W22" s="37">
        <v>0</v>
      </c>
      <c r="X22" s="37">
        <v>0</v>
      </c>
      <c r="Y22" s="37">
        <v>0</v>
      </c>
      <c r="Z22" s="37">
        <v>0.16666666666666666</v>
      </c>
      <c r="AA22" s="155">
        <v>0.16666666666666666</v>
      </c>
      <c r="AB22" s="50">
        <v>8.4743486340962945E-2</v>
      </c>
      <c r="AC22" s="51"/>
    </row>
    <row r="23" spans="1:29" ht="25.15" customHeight="1" x14ac:dyDescent="0.25">
      <c r="A23" s="45">
        <v>1671</v>
      </c>
      <c r="B23" s="46" t="s">
        <v>119</v>
      </c>
      <c r="C23" s="133">
        <v>43661</v>
      </c>
      <c r="D23" s="148">
        <v>0.18181818181818182</v>
      </c>
      <c r="E23" s="37">
        <v>0</v>
      </c>
      <c r="F23" s="37">
        <v>0.36363636363636365</v>
      </c>
      <c r="G23" s="37">
        <v>9.0909090909090912E-2</v>
      </c>
      <c r="H23" s="37">
        <v>0</v>
      </c>
      <c r="I23" s="37">
        <v>0.45454545454545453</v>
      </c>
      <c r="J23" s="37">
        <v>0</v>
      </c>
      <c r="K23" s="37">
        <v>0</v>
      </c>
      <c r="L23" s="37">
        <v>9.0909090909090912E-2</v>
      </c>
      <c r="M23" s="37">
        <v>0</v>
      </c>
      <c r="N23" s="37">
        <v>0.36363636363636365</v>
      </c>
      <c r="O23" s="37">
        <v>0.45454545454545453</v>
      </c>
      <c r="P23" s="37">
        <v>0</v>
      </c>
      <c r="Q23" s="37">
        <v>0</v>
      </c>
      <c r="R23" s="37">
        <v>0</v>
      </c>
      <c r="S23" s="37">
        <v>0</v>
      </c>
      <c r="T23" s="37">
        <v>0.27272727272727271</v>
      </c>
      <c r="U23" s="37">
        <v>9.0909090909090912E-2</v>
      </c>
      <c r="V23" s="37">
        <v>0</v>
      </c>
      <c r="W23" s="37">
        <v>9.0909090909090912E-2</v>
      </c>
      <c r="X23" s="37">
        <v>0</v>
      </c>
      <c r="Y23" s="37">
        <v>9.0909090909090912E-2</v>
      </c>
      <c r="Z23" s="37">
        <v>9.0909090909090912E-2</v>
      </c>
      <c r="AA23" s="155">
        <v>0.18181818181818182</v>
      </c>
      <c r="AB23" s="50">
        <v>0.11293624494071861</v>
      </c>
      <c r="AC23" s="51"/>
    </row>
    <row r="24" spans="1:29" ht="25.15" customHeight="1" x14ac:dyDescent="0.25">
      <c r="A24" s="45">
        <v>1672</v>
      </c>
      <c r="B24" s="46" t="s">
        <v>120</v>
      </c>
      <c r="C24" s="133">
        <v>43661</v>
      </c>
      <c r="D24" s="148">
        <v>0</v>
      </c>
      <c r="E24" s="37">
        <v>0.1875</v>
      </c>
      <c r="F24" s="37">
        <v>0.25</v>
      </c>
      <c r="G24" s="37">
        <v>0.1875</v>
      </c>
      <c r="H24" s="37">
        <v>0.125</v>
      </c>
      <c r="I24" s="37">
        <v>0.25</v>
      </c>
      <c r="J24" s="37">
        <v>6.25E-2</v>
      </c>
      <c r="K24" s="37">
        <v>0.25</v>
      </c>
      <c r="L24" s="37">
        <v>0.1875</v>
      </c>
      <c r="M24" s="37">
        <v>0.125</v>
      </c>
      <c r="N24" s="37">
        <v>0.1875</v>
      </c>
      <c r="O24" s="37">
        <v>0.1875</v>
      </c>
      <c r="P24" s="37">
        <v>6.25E-2</v>
      </c>
      <c r="Q24" s="37">
        <v>6.25E-2</v>
      </c>
      <c r="R24" s="37">
        <v>0.1875</v>
      </c>
      <c r="S24" s="37">
        <v>0.25</v>
      </c>
      <c r="T24" s="37">
        <v>0.375</v>
      </c>
      <c r="U24" s="37">
        <v>0.1875</v>
      </c>
      <c r="V24" s="37">
        <v>6.25E-2</v>
      </c>
      <c r="W24" s="37">
        <v>6.25E-2</v>
      </c>
      <c r="X24" s="37">
        <v>6.25E-2</v>
      </c>
      <c r="Y24" s="37">
        <v>0.125</v>
      </c>
      <c r="Z24" s="37">
        <v>0.1875</v>
      </c>
      <c r="AA24" s="155">
        <v>0.1875</v>
      </c>
      <c r="AB24" s="50">
        <v>0.15900682601224639</v>
      </c>
      <c r="AC24" s="51"/>
    </row>
    <row r="25" spans="1:29" ht="25.15" customHeight="1" x14ac:dyDescent="0.25">
      <c r="A25" s="45">
        <v>1673</v>
      </c>
      <c r="B25" s="46" t="s">
        <v>121</v>
      </c>
      <c r="C25" s="133">
        <v>43661</v>
      </c>
      <c r="D25" s="148">
        <v>0.31818181818181818</v>
      </c>
      <c r="E25" s="37">
        <v>0.40909090909090912</v>
      </c>
      <c r="F25" s="37">
        <v>0.5714285714285714</v>
      </c>
      <c r="G25" s="37">
        <v>0.36363636363636365</v>
      </c>
      <c r="H25" s="37">
        <v>0.27272727272727271</v>
      </c>
      <c r="I25" s="37">
        <v>0.36363636363636365</v>
      </c>
      <c r="J25" s="37">
        <v>0.2857142857142857</v>
      </c>
      <c r="K25" s="37">
        <v>0.15</v>
      </c>
      <c r="L25" s="37">
        <v>0.25</v>
      </c>
      <c r="M25" s="37">
        <v>9.5238095238095233E-2</v>
      </c>
      <c r="N25" s="37">
        <v>0.5714285714285714</v>
      </c>
      <c r="O25" s="37">
        <v>0.42857142857142855</v>
      </c>
      <c r="P25" s="37">
        <v>0.52380952380952384</v>
      </c>
      <c r="Q25" s="37">
        <v>0.5714285714285714</v>
      </c>
      <c r="R25" s="37">
        <v>0.19047619047619047</v>
      </c>
      <c r="S25" s="37">
        <v>0.33333333333333331</v>
      </c>
      <c r="T25" s="37">
        <v>0.61904761904761907</v>
      </c>
      <c r="U25" s="37">
        <v>0.52380952380952384</v>
      </c>
      <c r="V25" s="37">
        <v>0.38095238095238093</v>
      </c>
      <c r="W25" s="37">
        <v>0.33333333333333331</v>
      </c>
      <c r="X25" s="37">
        <v>0.52380952380952384</v>
      </c>
      <c r="Y25" s="37">
        <v>0.33333333333333331</v>
      </c>
      <c r="Z25" s="37">
        <v>0.38095238095238093</v>
      </c>
      <c r="AA25" s="155">
        <v>0.33333333333333331</v>
      </c>
      <c r="AB25" s="50">
        <v>0.3868467826572945</v>
      </c>
      <c r="AC25" s="51"/>
    </row>
    <row r="26" spans="1:29" ht="25.15" customHeight="1" x14ac:dyDescent="0.25">
      <c r="A26" s="45">
        <v>1674</v>
      </c>
      <c r="B26" s="46" t="s">
        <v>122</v>
      </c>
      <c r="C26" s="133">
        <v>43661</v>
      </c>
      <c r="D26" s="148">
        <v>3.2258064516129031E-2</v>
      </c>
      <c r="E26" s="37">
        <v>9.6774193548387094E-2</v>
      </c>
      <c r="F26" s="37">
        <v>0.16129032258064516</v>
      </c>
      <c r="G26" s="37">
        <v>3.2258064516129031E-2</v>
      </c>
      <c r="H26" s="37">
        <v>3.2258064516129031E-2</v>
      </c>
      <c r="I26" s="37">
        <v>0.16129032258064516</v>
      </c>
      <c r="J26" s="37">
        <v>6.4516129032258063E-2</v>
      </c>
      <c r="K26" s="37">
        <v>3.2258064516129031E-2</v>
      </c>
      <c r="L26" s="37">
        <v>9.6774193548387094E-2</v>
      </c>
      <c r="M26" s="37">
        <v>0</v>
      </c>
      <c r="N26" s="37">
        <v>9.6774193548387094E-2</v>
      </c>
      <c r="O26" s="37">
        <v>0.19354838709677419</v>
      </c>
      <c r="P26" s="37">
        <v>0.12903225806451613</v>
      </c>
      <c r="Q26" s="37">
        <v>6.4516129032258063E-2</v>
      </c>
      <c r="R26" s="37">
        <v>0.16129032258064516</v>
      </c>
      <c r="S26" s="37">
        <v>3.2258064516129031E-2</v>
      </c>
      <c r="T26" s="37">
        <v>9.6774193548387094E-2</v>
      </c>
      <c r="U26" s="37">
        <v>9.6774193548387094E-2</v>
      </c>
      <c r="V26" s="37">
        <v>3.2258064516129031E-2</v>
      </c>
      <c r="W26" s="37">
        <v>0</v>
      </c>
      <c r="X26" s="37">
        <v>6.4516129032258063E-2</v>
      </c>
      <c r="Y26" s="37">
        <v>0.12903225806451613</v>
      </c>
      <c r="Z26" s="37">
        <v>6.4516129032258063E-2</v>
      </c>
      <c r="AA26" s="155">
        <v>9.6774193548387094E-2</v>
      </c>
      <c r="AB26" s="50">
        <v>8.1374697032235058E-2</v>
      </c>
      <c r="AC26" s="51"/>
    </row>
    <row r="27" spans="1:29" ht="25.15" customHeight="1" x14ac:dyDescent="0.25">
      <c r="A27" s="45">
        <v>1675</v>
      </c>
      <c r="B27" s="46" t="s">
        <v>123</v>
      </c>
      <c r="C27" s="133">
        <v>43661</v>
      </c>
      <c r="D27" s="148">
        <v>0</v>
      </c>
      <c r="E27" s="37">
        <v>0.125</v>
      </c>
      <c r="F27" s="37">
        <v>0</v>
      </c>
      <c r="G27" s="37">
        <v>0.125</v>
      </c>
      <c r="H27" s="37">
        <v>0</v>
      </c>
      <c r="I27" s="37">
        <v>0.125</v>
      </c>
      <c r="J27" s="37">
        <v>0</v>
      </c>
      <c r="K27" s="37">
        <v>0</v>
      </c>
      <c r="L27" s="37">
        <v>0</v>
      </c>
      <c r="M27" s="37">
        <v>0</v>
      </c>
      <c r="N27" s="37">
        <v>0.125</v>
      </c>
      <c r="O27" s="37">
        <v>0</v>
      </c>
      <c r="P27" s="37">
        <v>0.125</v>
      </c>
      <c r="Q27" s="37">
        <v>0.375</v>
      </c>
      <c r="R27" s="37">
        <v>0</v>
      </c>
      <c r="S27" s="37">
        <v>0</v>
      </c>
      <c r="T27" s="37">
        <v>0.375</v>
      </c>
      <c r="U27" s="37">
        <v>0.125</v>
      </c>
      <c r="V27" s="37">
        <v>0</v>
      </c>
      <c r="W27" s="37">
        <v>0</v>
      </c>
      <c r="X27" s="37">
        <v>0.125</v>
      </c>
      <c r="Y27" s="37">
        <v>0.125</v>
      </c>
      <c r="Z27" s="37">
        <v>0</v>
      </c>
      <c r="AA27" s="155">
        <v>0</v>
      </c>
      <c r="AB27" s="50">
        <v>7.5271875430933749E-2</v>
      </c>
      <c r="AC27" s="51"/>
    </row>
    <row r="28" spans="1:29" ht="25.15" customHeight="1" x14ac:dyDescent="0.25">
      <c r="A28" s="45">
        <v>1676</v>
      </c>
      <c r="B28" s="46" t="s">
        <v>124</v>
      </c>
      <c r="C28" s="133">
        <v>43661</v>
      </c>
      <c r="D28" s="148">
        <v>0</v>
      </c>
      <c r="E28" s="37">
        <v>0.77777777777777779</v>
      </c>
      <c r="F28" s="37">
        <v>0.88888888888888884</v>
      </c>
      <c r="G28" s="37">
        <v>0.55555555555555558</v>
      </c>
      <c r="H28" s="37">
        <v>0.44444444444444442</v>
      </c>
      <c r="I28" s="37">
        <v>0.77777777777777779</v>
      </c>
      <c r="J28" s="37">
        <v>0.66666666666666663</v>
      </c>
      <c r="K28" s="37">
        <v>0.44444444444444442</v>
      </c>
      <c r="L28" s="37">
        <v>0.44444444444444442</v>
      </c>
      <c r="M28" s="37">
        <v>0.33333333333333331</v>
      </c>
      <c r="N28" s="37">
        <v>0.88888888888888884</v>
      </c>
      <c r="O28" s="37">
        <v>0.66666666666666663</v>
      </c>
      <c r="P28" s="37">
        <v>0.55555555555555558</v>
      </c>
      <c r="Q28" s="37">
        <v>0.44444444444444442</v>
      </c>
      <c r="R28" s="37">
        <v>0.33333333333333331</v>
      </c>
      <c r="S28" s="37">
        <v>0.77777777777777779</v>
      </c>
      <c r="T28" s="37">
        <v>0.77777777777777779</v>
      </c>
      <c r="U28" s="37">
        <v>0.77777777777777779</v>
      </c>
      <c r="V28" s="37">
        <v>0.33333333333333331</v>
      </c>
      <c r="W28" s="37">
        <v>0.33333333333333331</v>
      </c>
      <c r="X28" s="37">
        <v>0.77777777777777779</v>
      </c>
      <c r="Y28" s="37">
        <v>0.33333333333333331</v>
      </c>
      <c r="Z28" s="37">
        <v>0.77777777777777779</v>
      </c>
      <c r="AA28" s="155">
        <v>0.88888888888888884</v>
      </c>
      <c r="AB28" s="50">
        <v>0.59605309317389599</v>
      </c>
      <c r="AC28" s="51"/>
    </row>
    <row r="29" spans="1:29" ht="25.15" customHeight="1" x14ac:dyDescent="0.25">
      <c r="A29" s="45">
        <v>1677</v>
      </c>
      <c r="B29" s="46" t="s">
        <v>125</v>
      </c>
      <c r="C29" s="133">
        <v>43661</v>
      </c>
      <c r="D29" s="148">
        <v>2.6315789473684209E-2</v>
      </c>
      <c r="E29" s="37">
        <v>0.28947368421052633</v>
      </c>
      <c r="F29" s="37">
        <v>0.23684210526315788</v>
      </c>
      <c r="G29" s="37">
        <v>0.47368421052631576</v>
      </c>
      <c r="H29" s="37">
        <v>0.23684210526315788</v>
      </c>
      <c r="I29" s="37">
        <v>0.28947368421052633</v>
      </c>
      <c r="J29" s="37">
        <v>0.22222222222222221</v>
      </c>
      <c r="K29" s="37">
        <v>0.16666666666666666</v>
      </c>
      <c r="L29" s="37">
        <v>0.19444444444444445</v>
      </c>
      <c r="M29" s="37">
        <v>0.16216216216216217</v>
      </c>
      <c r="N29" s="37">
        <v>0.56756756756756754</v>
      </c>
      <c r="O29" s="37">
        <v>0.27027027027027029</v>
      </c>
      <c r="P29" s="37">
        <v>0.35135135135135137</v>
      </c>
      <c r="Q29" s="37">
        <v>0.43243243243243246</v>
      </c>
      <c r="R29" s="37">
        <v>0.16666666666666666</v>
      </c>
      <c r="S29" s="37">
        <v>0.64864864864864868</v>
      </c>
      <c r="T29" s="37">
        <v>0.59459459459459463</v>
      </c>
      <c r="U29" s="37">
        <v>0.40540540540540543</v>
      </c>
      <c r="V29" s="37">
        <v>0.24324324324324326</v>
      </c>
      <c r="W29" s="37">
        <v>0.13513513513513514</v>
      </c>
      <c r="X29" s="37">
        <v>0.3783783783783784</v>
      </c>
      <c r="Y29" s="37">
        <v>0.19444444444444445</v>
      </c>
      <c r="Z29" s="37">
        <v>0.27027027027027029</v>
      </c>
      <c r="AA29" s="155">
        <v>0.29729729729729731</v>
      </c>
      <c r="AB29" s="50">
        <v>0.31339372690499173</v>
      </c>
      <c r="AC29" s="51"/>
    </row>
    <row r="30" spans="1:29" ht="25.15" customHeight="1" x14ac:dyDescent="0.25">
      <c r="A30" s="45">
        <v>1678</v>
      </c>
      <c r="B30" s="46" t="s">
        <v>126</v>
      </c>
      <c r="C30" s="133">
        <v>43661</v>
      </c>
      <c r="D30" s="148">
        <v>0</v>
      </c>
      <c r="E30" s="37">
        <v>9.0909090909090912E-2</v>
      </c>
      <c r="F30" s="37">
        <v>0.27272727272727271</v>
      </c>
      <c r="G30" s="37">
        <v>9.0909090909090912E-2</v>
      </c>
      <c r="H30" s="37">
        <v>9.0909090909090912E-2</v>
      </c>
      <c r="I30" s="37">
        <v>9.0909090909090912E-2</v>
      </c>
      <c r="J30" s="37">
        <v>9.0909090909090912E-2</v>
      </c>
      <c r="K30" s="37">
        <v>0.2</v>
      </c>
      <c r="L30" s="37">
        <v>0.1111111111111111</v>
      </c>
      <c r="M30" s="37">
        <v>9.0909090909090912E-2</v>
      </c>
      <c r="N30" s="37">
        <v>0.18181818181818182</v>
      </c>
      <c r="O30" s="37">
        <v>9.0909090909090912E-2</v>
      </c>
      <c r="P30" s="37">
        <v>0.27272727272727271</v>
      </c>
      <c r="Q30" s="37">
        <v>0.27272727272727271</v>
      </c>
      <c r="R30" s="37">
        <v>9.0909090909090912E-2</v>
      </c>
      <c r="S30" s="37">
        <v>0.27272727272727271</v>
      </c>
      <c r="T30" s="37">
        <v>0.18181818181818182</v>
      </c>
      <c r="U30" s="37">
        <v>0.18181818181818182</v>
      </c>
      <c r="V30" s="37">
        <v>0</v>
      </c>
      <c r="W30" s="37">
        <v>9.0909090909090912E-2</v>
      </c>
      <c r="X30" s="37">
        <v>0.27272727272727271</v>
      </c>
      <c r="Y30" s="37">
        <v>9.0909090909090912E-2</v>
      </c>
      <c r="Z30" s="37">
        <v>0.18181818181818182</v>
      </c>
      <c r="AA30" s="155">
        <v>9.0909090909090912E-2</v>
      </c>
      <c r="AB30" s="50">
        <v>0.14668689386947625</v>
      </c>
      <c r="AC30" s="51"/>
    </row>
    <row r="31" spans="1:29" ht="25.15" customHeight="1" x14ac:dyDescent="0.25">
      <c r="A31" s="45">
        <v>1679</v>
      </c>
      <c r="B31" s="46" t="s">
        <v>127</v>
      </c>
      <c r="C31" s="133">
        <v>43661</v>
      </c>
      <c r="D31" s="148">
        <v>4.1237113402061855E-2</v>
      </c>
      <c r="E31" s="37">
        <v>0.11052631578947368</v>
      </c>
      <c r="F31" s="37">
        <v>8.9473684210526316E-2</v>
      </c>
      <c r="G31" s="37">
        <v>5.1546391752577319E-3</v>
      </c>
      <c r="H31" s="37">
        <v>2.6178010471204188E-2</v>
      </c>
      <c r="I31" s="37">
        <v>9.947643979057591E-2</v>
      </c>
      <c r="J31" s="37">
        <v>5.1813471502590676E-3</v>
      </c>
      <c r="K31" s="37">
        <v>6.2827225130890049E-2</v>
      </c>
      <c r="L31" s="37">
        <v>5.7591623036649213E-2</v>
      </c>
      <c r="M31" s="37">
        <v>3.1088082901554404E-2</v>
      </c>
      <c r="N31" s="37">
        <v>2.6315789473684209E-2</v>
      </c>
      <c r="O31" s="37">
        <v>0.13089005235602094</v>
      </c>
      <c r="P31" s="37">
        <v>1.5544041450777202E-2</v>
      </c>
      <c r="Q31" s="37">
        <v>5.235602094240838E-3</v>
      </c>
      <c r="R31" s="37">
        <v>2.1390374331550801E-2</v>
      </c>
      <c r="S31" s="37">
        <v>2.0833333333333332E-2</v>
      </c>
      <c r="T31" s="37">
        <v>0.10052910052910052</v>
      </c>
      <c r="U31" s="37">
        <v>5.2356020942408377E-2</v>
      </c>
      <c r="V31" s="37">
        <v>5.1813471502590676E-3</v>
      </c>
      <c r="W31" s="37">
        <v>1.0471204188481676E-2</v>
      </c>
      <c r="X31" s="37">
        <v>2.1052631578947368E-2</v>
      </c>
      <c r="Y31" s="37">
        <v>3.6269430051813469E-2</v>
      </c>
      <c r="Z31" s="37">
        <v>3.1413612565445025E-2</v>
      </c>
      <c r="AA31" s="155">
        <v>5.7591623036649213E-2</v>
      </c>
      <c r="AB31" s="50">
        <v>4.1700516485040889E-2</v>
      </c>
      <c r="AC31" s="51"/>
    </row>
    <row r="32" spans="1:29" ht="25.15" customHeight="1" x14ac:dyDescent="0.25">
      <c r="A32" s="45">
        <v>1680</v>
      </c>
      <c r="B32" s="46" t="s">
        <v>128</v>
      </c>
      <c r="C32" s="133">
        <v>43661</v>
      </c>
      <c r="D32" s="148">
        <v>0</v>
      </c>
      <c r="E32" s="37">
        <v>0.2608695652173913</v>
      </c>
      <c r="F32" s="37">
        <v>0.17391304347826086</v>
      </c>
      <c r="G32" s="37">
        <v>4.3478260869565216E-2</v>
      </c>
      <c r="H32" s="37">
        <v>4.3478260869565216E-2</v>
      </c>
      <c r="I32" s="37">
        <v>0.17391304347826086</v>
      </c>
      <c r="J32" s="37">
        <v>0.13043478260869565</v>
      </c>
      <c r="K32" s="37">
        <v>8.6956521739130432E-2</v>
      </c>
      <c r="L32" s="37">
        <v>0.13043478260869565</v>
      </c>
      <c r="M32" s="37">
        <v>4.3478260869565216E-2</v>
      </c>
      <c r="N32" s="37">
        <v>0.13043478260869565</v>
      </c>
      <c r="O32" s="37">
        <v>0.2608695652173913</v>
      </c>
      <c r="P32" s="37">
        <v>4.3478260869565216E-2</v>
      </c>
      <c r="Q32" s="37">
        <v>0.22727272727272727</v>
      </c>
      <c r="R32" s="37">
        <v>8.6956521739130432E-2</v>
      </c>
      <c r="S32" s="37">
        <v>0.17391304347826086</v>
      </c>
      <c r="T32" s="37">
        <v>0.47826086956521741</v>
      </c>
      <c r="U32" s="37">
        <v>0.17391304347826086</v>
      </c>
      <c r="V32" s="37">
        <v>8.6956521739130432E-2</v>
      </c>
      <c r="W32" s="37">
        <v>0.18181818181818182</v>
      </c>
      <c r="X32" s="37">
        <v>0.27272727272727271</v>
      </c>
      <c r="Y32" s="37">
        <v>0.13043478260869565</v>
      </c>
      <c r="Z32" s="37">
        <v>0.13636363636363635</v>
      </c>
      <c r="AA32" s="155">
        <v>0.27272727272727271</v>
      </c>
      <c r="AB32" s="50">
        <v>0.15700893943903188</v>
      </c>
      <c r="AC32" s="51"/>
    </row>
    <row r="33" spans="1:29" ht="25.15" customHeight="1" x14ac:dyDescent="0.25">
      <c r="A33" s="45">
        <v>1681</v>
      </c>
      <c r="B33" s="46" t="s">
        <v>129</v>
      </c>
      <c r="C33" s="133">
        <v>43661</v>
      </c>
      <c r="D33" s="148">
        <v>0</v>
      </c>
      <c r="E33" s="37">
        <v>0.16666666666666666</v>
      </c>
      <c r="F33" s="37">
        <v>0.16666666666666666</v>
      </c>
      <c r="G33" s="37">
        <v>0</v>
      </c>
      <c r="H33" s="37">
        <v>0</v>
      </c>
      <c r="I33" s="37">
        <v>0.16666666666666666</v>
      </c>
      <c r="J33" s="37">
        <v>0</v>
      </c>
      <c r="K33" s="37">
        <v>0</v>
      </c>
      <c r="L33" s="37">
        <v>0</v>
      </c>
      <c r="M33" s="37">
        <v>0</v>
      </c>
      <c r="N33" s="37">
        <v>0.16666666666666666</v>
      </c>
      <c r="O33" s="37">
        <v>0.16666666666666666</v>
      </c>
      <c r="P33" s="37">
        <v>0.16666666666666666</v>
      </c>
      <c r="Q33" s="37">
        <v>0</v>
      </c>
      <c r="R33" s="37">
        <v>0</v>
      </c>
      <c r="S33" s="37">
        <v>0</v>
      </c>
      <c r="T33" s="37">
        <v>0</v>
      </c>
      <c r="U33" s="37">
        <v>0.16666666666666666</v>
      </c>
      <c r="V33" s="37">
        <v>0</v>
      </c>
      <c r="W33" s="37">
        <v>0</v>
      </c>
      <c r="X33" s="37">
        <v>0.16666666666666666</v>
      </c>
      <c r="Y33" s="37">
        <v>0</v>
      </c>
      <c r="Z33" s="37">
        <v>0.16666666666666666</v>
      </c>
      <c r="AA33" s="155">
        <v>0.16666666666666666</v>
      </c>
      <c r="AB33" s="50">
        <v>7.0190394782937648E-2</v>
      </c>
      <c r="AC33" s="51"/>
    </row>
    <row r="34" spans="1:29" ht="25.15" customHeight="1" x14ac:dyDescent="0.25">
      <c r="A34" s="45">
        <v>1682</v>
      </c>
      <c r="B34" s="46" t="s">
        <v>130</v>
      </c>
      <c r="C34" s="133">
        <v>43661</v>
      </c>
      <c r="D34" s="148">
        <v>0</v>
      </c>
      <c r="E34" s="37">
        <v>0.15384615384615385</v>
      </c>
      <c r="F34" s="37">
        <v>8.3333333333333329E-2</v>
      </c>
      <c r="G34" s="37">
        <v>0</v>
      </c>
      <c r="H34" s="37">
        <v>0.15384615384615385</v>
      </c>
      <c r="I34" s="37">
        <v>0.15384615384615385</v>
      </c>
      <c r="J34" s="37">
        <v>0</v>
      </c>
      <c r="K34" s="37">
        <v>7.6923076923076927E-2</v>
      </c>
      <c r="L34" s="37">
        <v>0</v>
      </c>
      <c r="M34" s="37">
        <v>0</v>
      </c>
      <c r="N34" s="37">
        <v>0</v>
      </c>
      <c r="O34" s="37">
        <v>0.15384615384615385</v>
      </c>
      <c r="P34" s="37">
        <v>0</v>
      </c>
      <c r="Q34" s="37">
        <v>0</v>
      </c>
      <c r="R34" s="37">
        <v>0</v>
      </c>
      <c r="S34" s="37">
        <v>7.6923076923076927E-2</v>
      </c>
      <c r="T34" s="37">
        <v>7.6923076923076927E-2</v>
      </c>
      <c r="U34" s="37">
        <v>0</v>
      </c>
      <c r="V34" s="37">
        <v>0</v>
      </c>
      <c r="W34" s="37">
        <v>0</v>
      </c>
      <c r="X34" s="37">
        <v>0</v>
      </c>
      <c r="Y34" s="37">
        <v>7.6923076923076927E-2</v>
      </c>
      <c r="Z34" s="37">
        <v>0</v>
      </c>
      <c r="AA34" s="155">
        <v>8.3333333333333329E-2</v>
      </c>
      <c r="AB34" s="50">
        <v>4.2654743702152192E-2</v>
      </c>
      <c r="AC34" s="51"/>
    </row>
    <row r="35" spans="1:29" ht="25.15" customHeight="1" x14ac:dyDescent="0.25">
      <c r="A35" s="45">
        <v>1683</v>
      </c>
      <c r="B35" s="46" t="s">
        <v>131</v>
      </c>
      <c r="C35" s="133">
        <v>43661</v>
      </c>
      <c r="D35" s="148">
        <v>0.10256410256410256</v>
      </c>
      <c r="E35" s="37">
        <v>0.41025641025641024</v>
      </c>
      <c r="F35" s="37">
        <v>0.58974358974358976</v>
      </c>
      <c r="G35" s="37">
        <v>0.33333333333333331</v>
      </c>
      <c r="H35" s="37">
        <v>0.33333333333333331</v>
      </c>
      <c r="I35" s="37">
        <v>0.51282051282051277</v>
      </c>
      <c r="J35" s="37">
        <v>0.30769230769230771</v>
      </c>
      <c r="K35" s="37">
        <v>0.48717948717948717</v>
      </c>
      <c r="L35" s="37">
        <v>0.41025641025641024</v>
      </c>
      <c r="M35" s="37">
        <v>0.20512820512820512</v>
      </c>
      <c r="N35" s="37">
        <v>0.4358974358974359</v>
      </c>
      <c r="O35" s="37">
        <v>0.4358974358974359</v>
      </c>
      <c r="P35" s="37">
        <v>0.35897435897435898</v>
      </c>
      <c r="Q35" s="37">
        <v>0.35897435897435898</v>
      </c>
      <c r="R35" s="37">
        <v>0.33333333333333331</v>
      </c>
      <c r="S35" s="37">
        <v>0.20512820512820512</v>
      </c>
      <c r="T35" s="37">
        <v>0.51282051282051277</v>
      </c>
      <c r="U35" s="37">
        <v>0.46153846153846156</v>
      </c>
      <c r="V35" s="37">
        <v>0.20512820512820512</v>
      </c>
      <c r="W35" s="37">
        <v>0.20512820512820512</v>
      </c>
      <c r="X35" s="37">
        <v>0.23076923076923078</v>
      </c>
      <c r="Y35" s="37">
        <v>0.28205128205128205</v>
      </c>
      <c r="Z35" s="37">
        <v>0.23076923076923078</v>
      </c>
      <c r="AA35" s="155">
        <v>0.33333333333333331</v>
      </c>
      <c r="AB35" s="50">
        <v>0.34582365248106267</v>
      </c>
      <c r="AC35" s="51"/>
    </row>
    <row r="36" spans="1:29" ht="25.15" customHeight="1" x14ac:dyDescent="0.25">
      <c r="A36" s="45">
        <v>1684</v>
      </c>
      <c r="B36" s="46" t="s">
        <v>210</v>
      </c>
      <c r="C36" s="133">
        <v>43661</v>
      </c>
      <c r="D36" s="148">
        <v>0</v>
      </c>
      <c r="E36" s="37">
        <v>0</v>
      </c>
      <c r="F36" s="37">
        <v>0</v>
      </c>
      <c r="G36" s="37">
        <v>0</v>
      </c>
      <c r="H36" s="37">
        <v>0</v>
      </c>
      <c r="I36" s="37">
        <v>0</v>
      </c>
      <c r="J36" s="37">
        <v>0</v>
      </c>
      <c r="K36" s="37">
        <v>0</v>
      </c>
      <c r="L36" s="37">
        <v>0</v>
      </c>
      <c r="M36" s="37">
        <v>0</v>
      </c>
      <c r="N36" s="37">
        <v>0</v>
      </c>
      <c r="O36" s="37">
        <v>0</v>
      </c>
      <c r="P36" s="37">
        <v>0</v>
      </c>
      <c r="Q36" s="37">
        <v>0.16666666666666666</v>
      </c>
      <c r="R36" s="37">
        <v>0</v>
      </c>
      <c r="S36" s="37">
        <v>0</v>
      </c>
      <c r="T36" s="37">
        <v>0.16666666666666666</v>
      </c>
      <c r="U36" s="37">
        <v>0.16666666666666666</v>
      </c>
      <c r="V36" s="37">
        <v>0</v>
      </c>
      <c r="W36" s="37">
        <v>0</v>
      </c>
      <c r="X36" s="37">
        <v>0</v>
      </c>
      <c r="Y36" s="37">
        <v>0</v>
      </c>
      <c r="Z36" s="37">
        <v>0</v>
      </c>
      <c r="AA36" s="155">
        <v>0</v>
      </c>
      <c r="AB36" s="50">
        <v>2.1930244784810361E-2</v>
      </c>
      <c r="AC36" s="51"/>
    </row>
    <row r="37" spans="1:29" ht="25.15" customHeight="1" x14ac:dyDescent="0.25">
      <c r="A37" s="45">
        <v>1685</v>
      </c>
      <c r="B37" s="46" t="s">
        <v>211</v>
      </c>
      <c r="C37" s="133">
        <v>43661</v>
      </c>
      <c r="D37" s="148">
        <v>0.1111111111111111</v>
      </c>
      <c r="E37" s="37">
        <v>0.33333333333333331</v>
      </c>
      <c r="F37" s="37">
        <v>0.44444444444444442</v>
      </c>
      <c r="G37" s="37">
        <v>0.1111111111111111</v>
      </c>
      <c r="H37" s="37">
        <v>0.1111111111111111</v>
      </c>
      <c r="I37" s="37">
        <v>0.33333333333333331</v>
      </c>
      <c r="J37" s="37">
        <v>0.22222222222222221</v>
      </c>
      <c r="K37" s="37">
        <v>0.1111111111111111</v>
      </c>
      <c r="L37" s="37">
        <v>0.1111111111111111</v>
      </c>
      <c r="M37" s="37">
        <v>0</v>
      </c>
      <c r="N37" s="37">
        <v>0.22222222222222221</v>
      </c>
      <c r="O37" s="37">
        <v>0.22222222222222221</v>
      </c>
      <c r="P37" s="37">
        <v>0.33333333333333331</v>
      </c>
      <c r="Q37" s="37">
        <v>0</v>
      </c>
      <c r="R37" s="37">
        <v>0.33333333333333331</v>
      </c>
      <c r="S37" s="37">
        <v>0.1111111111111111</v>
      </c>
      <c r="T37" s="37">
        <v>0.1111111111111111</v>
      </c>
      <c r="U37" s="37">
        <v>0.22222222222222221</v>
      </c>
      <c r="V37" s="37">
        <v>0.1111111111111111</v>
      </c>
      <c r="W37" s="37">
        <v>0</v>
      </c>
      <c r="X37" s="37">
        <v>0.1111111111111111</v>
      </c>
      <c r="Y37" s="37">
        <v>0.22222222222222221</v>
      </c>
      <c r="Z37" s="37">
        <v>0.22222222222222221</v>
      </c>
      <c r="AA37" s="155">
        <v>0.22222222222222221</v>
      </c>
      <c r="AB37" s="50">
        <v>0.18027269059074272</v>
      </c>
      <c r="AC37" s="51"/>
    </row>
    <row r="38" spans="1:29" ht="25.15" customHeight="1" x14ac:dyDescent="0.25">
      <c r="A38" s="45">
        <v>1686</v>
      </c>
      <c r="B38" s="46" t="s">
        <v>212</v>
      </c>
      <c r="C38" s="133">
        <v>43661</v>
      </c>
      <c r="D38" s="148">
        <v>0</v>
      </c>
      <c r="E38" s="37">
        <v>0</v>
      </c>
      <c r="F38" s="37">
        <v>0</v>
      </c>
      <c r="G38" s="37">
        <v>0</v>
      </c>
      <c r="H38" s="37">
        <v>0</v>
      </c>
      <c r="I38" s="37">
        <v>0.1</v>
      </c>
      <c r="J38" s="37">
        <v>0</v>
      </c>
      <c r="K38" s="37">
        <v>0</v>
      </c>
      <c r="L38" s="37">
        <v>0.1</v>
      </c>
      <c r="M38" s="37">
        <v>0</v>
      </c>
      <c r="N38" s="37">
        <v>0</v>
      </c>
      <c r="O38" s="37">
        <v>0.3</v>
      </c>
      <c r="P38" s="37">
        <v>0</v>
      </c>
      <c r="Q38" s="37">
        <v>0</v>
      </c>
      <c r="R38" s="37">
        <v>0.2</v>
      </c>
      <c r="S38" s="37">
        <v>0</v>
      </c>
      <c r="T38" s="37">
        <v>0.1</v>
      </c>
      <c r="U38" s="37">
        <v>0</v>
      </c>
      <c r="V38" s="37">
        <v>0</v>
      </c>
      <c r="W38" s="37">
        <v>0</v>
      </c>
      <c r="X38" s="37">
        <v>0</v>
      </c>
      <c r="Y38" s="37">
        <v>0.1</v>
      </c>
      <c r="Z38" s="37">
        <v>0</v>
      </c>
      <c r="AA38" s="155">
        <v>0</v>
      </c>
      <c r="AB38" s="50">
        <v>3.4560507764191693E-2</v>
      </c>
      <c r="AC38" s="51"/>
    </row>
    <row r="39" spans="1:29" ht="25.15" customHeight="1" x14ac:dyDescent="0.25">
      <c r="A39" s="45">
        <v>1687</v>
      </c>
      <c r="B39" s="46" t="s">
        <v>132</v>
      </c>
      <c r="C39" s="133">
        <v>43661</v>
      </c>
      <c r="D39" s="148">
        <v>0.14285714285714285</v>
      </c>
      <c r="E39" s="37">
        <v>0.21428571428571427</v>
      </c>
      <c r="F39" s="37">
        <v>0.21428571428571427</v>
      </c>
      <c r="G39" s="37">
        <v>0</v>
      </c>
      <c r="H39" s="37">
        <v>7.1428571428571425E-2</v>
      </c>
      <c r="I39" s="37">
        <v>0.21428571428571427</v>
      </c>
      <c r="J39" s="37">
        <v>0</v>
      </c>
      <c r="K39" s="37">
        <v>0</v>
      </c>
      <c r="L39" s="37">
        <v>7.6923076923076927E-2</v>
      </c>
      <c r="M39" s="37">
        <v>0</v>
      </c>
      <c r="N39" s="37">
        <v>7.6923076923076927E-2</v>
      </c>
      <c r="O39" s="37">
        <v>0.15384615384615385</v>
      </c>
      <c r="P39" s="37">
        <v>0.15384615384615385</v>
      </c>
      <c r="Q39" s="37">
        <v>0</v>
      </c>
      <c r="R39" s="37">
        <v>7.6923076923076927E-2</v>
      </c>
      <c r="S39" s="37">
        <v>0</v>
      </c>
      <c r="T39" s="37">
        <v>0.15384615384615385</v>
      </c>
      <c r="U39" s="37">
        <v>0.23076923076923078</v>
      </c>
      <c r="V39" s="37">
        <v>0</v>
      </c>
      <c r="W39" s="37">
        <v>0</v>
      </c>
      <c r="X39" s="37">
        <v>0</v>
      </c>
      <c r="Y39" s="37">
        <v>0.15384615384615385</v>
      </c>
      <c r="Z39" s="37">
        <v>7.6923076923076927E-2</v>
      </c>
      <c r="AA39" s="155">
        <v>0.15384615384615385</v>
      </c>
      <c r="AB39" s="50">
        <v>8.6055277486965856E-2</v>
      </c>
      <c r="AC39" s="51"/>
    </row>
    <row r="40" spans="1:29" ht="25.15" customHeight="1" x14ac:dyDescent="0.25">
      <c r="A40" s="45">
        <v>1688</v>
      </c>
      <c r="B40" s="46" t="s">
        <v>133</v>
      </c>
      <c r="C40" s="133">
        <v>43661</v>
      </c>
      <c r="D40" s="148">
        <v>6.0773480662983423E-2</v>
      </c>
      <c r="E40" s="37">
        <v>0.12290502793296089</v>
      </c>
      <c r="F40" s="37">
        <v>8.9385474860335198E-2</v>
      </c>
      <c r="G40" s="37">
        <v>2.7624309392265192E-2</v>
      </c>
      <c r="H40" s="37">
        <v>9.4972067039106142E-2</v>
      </c>
      <c r="I40" s="37">
        <v>0.20224719101123595</v>
      </c>
      <c r="J40" s="37">
        <v>7.3863636363636367E-2</v>
      </c>
      <c r="K40" s="37">
        <v>0.13068181818181818</v>
      </c>
      <c r="L40" s="37">
        <v>0.12</v>
      </c>
      <c r="M40" s="37">
        <v>5.6497175141242938E-2</v>
      </c>
      <c r="N40" s="37">
        <v>5.6818181818181816E-2</v>
      </c>
      <c r="O40" s="37">
        <v>0.2</v>
      </c>
      <c r="P40" s="37">
        <v>5.113636363636364E-2</v>
      </c>
      <c r="Q40" s="37">
        <v>5.1428571428571428E-2</v>
      </c>
      <c r="R40" s="37">
        <v>9.7142857142857142E-2</v>
      </c>
      <c r="S40" s="37">
        <v>5.113636363636364E-2</v>
      </c>
      <c r="T40" s="37">
        <v>0.13714285714285715</v>
      </c>
      <c r="U40" s="37">
        <v>0.11363636363636363</v>
      </c>
      <c r="V40" s="37">
        <v>1.6949152542372881E-2</v>
      </c>
      <c r="W40" s="37">
        <v>2.2727272727272728E-2</v>
      </c>
      <c r="X40" s="37">
        <v>9.8265895953757232E-2</v>
      </c>
      <c r="Y40" s="37">
        <v>0.11363636363636363</v>
      </c>
      <c r="Z40" s="37">
        <v>7.4712643678160925E-2</v>
      </c>
      <c r="AA40" s="155">
        <v>0.18181818181818182</v>
      </c>
      <c r="AB40" s="50">
        <v>9.0765589647573003E-2</v>
      </c>
      <c r="AC40" s="51"/>
    </row>
    <row r="41" spans="1:29" ht="25.15" customHeight="1" x14ac:dyDescent="0.25">
      <c r="A41" s="45">
        <v>1689</v>
      </c>
      <c r="B41" s="46" t="s">
        <v>134</v>
      </c>
      <c r="C41" s="133">
        <v>43661</v>
      </c>
      <c r="D41" s="148">
        <v>4.5454545454545456E-2</v>
      </c>
      <c r="E41" s="37">
        <v>9.1954022988505746E-2</v>
      </c>
      <c r="F41" s="37">
        <v>3.4482758620689655E-2</v>
      </c>
      <c r="G41" s="37">
        <v>0</v>
      </c>
      <c r="H41" s="37">
        <v>0</v>
      </c>
      <c r="I41" s="37">
        <v>6.8181818181818177E-2</v>
      </c>
      <c r="J41" s="37">
        <v>1.1363636363636364E-2</v>
      </c>
      <c r="K41" s="37">
        <v>2.2727272727272728E-2</v>
      </c>
      <c r="L41" s="37">
        <v>4.5454545454545456E-2</v>
      </c>
      <c r="M41" s="37">
        <v>1.1363636363636364E-2</v>
      </c>
      <c r="N41" s="37">
        <v>4.5454545454545456E-2</v>
      </c>
      <c r="O41" s="37">
        <v>9.0909090909090912E-2</v>
      </c>
      <c r="P41" s="37">
        <v>1.1363636363636364E-2</v>
      </c>
      <c r="Q41" s="37">
        <v>0</v>
      </c>
      <c r="R41" s="37">
        <v>3.4090909090909088E-2</v>
      </c>
      <c r="S41" s="37">
        <v>0</v>
      </c>
      <c r="T41" s="37">
        <v>0.11363636363636363</v>
      </c>
      <c r="U41" s="37">
        <v>3.4090909090909088E-2</v>
      </c>
      <c r="V41" s="37">
        <v>0</v>
      </c>
      <c r="W41" s="37">
        <v>2.2988505747126436E-2</v>
      </c>
      <c r="X41" s="37">
        <v>2.2988505747126436E-2</v>
      </c>
      <c r="Y41" s="37">
        <v>2.2988505747126436E-2</v>
      </c>
      <c r="Z41" s="37">
        <v>2.2727272727272728E-2</v>
      </c>
      <c r="AA41" s="155">
        <v>4.5454545454545456E-2</v>
      </c>
      <c r="AB41" s="50">
        <v>3.1206781947163538E-2</v>
      </c>
      <c r="AC41" s="51"/>
    </row>
    <row r="42" spans="1:29" ht="25.15" customHeight="1" x14ac:dyDescent="0.25">
      <c r="A42" s="45">
        <v>1690</v>
      </c>
      <c r="B42" s="46" t="s">
        <v>135</v>
      </c>
      <c r="C42" s="133">
        <v>43661</v>
      </c>
      <c r="D42" s="148">
        <v>5.9259259259259262E-2</v>
      </c>
      <c r="E42" s="37">
        <v>6.7164179104477612E-2</v>
      </c>
      <c r="F42" s="37">
        <v>8.8888888888888892E-2</v>
      </c>
      <c r="G42" s="37">
        <v>0</v>
      </c>
      <c r="H42" s="37">
        <v>5.2238805970149252E-2</v>
      </c>
      <c r="I42" s="37">
        <v>9.5588235294117641E-2</v>
      </c>
      <c r="J42" s="37">
        <v>3.6496350364963501E-2</v>
      </c>
      <c r="K42" s="37">
        <v>8.7591240875912413E-2</v>
      </c>
      <c r="L42" s="37">
        <v>5.2238805970149252E-2</v>
      </c>
      <c r="M42" s="37">
        <v>1.4705882352941176E-2</v>
      </c>
      <c r="N42" s="37">
        <v>4.4776119402985072E-2</v>
      </c>
      <c r="O42" s="37">
        <v>0.14705882352941177</v>
      </c>
      <c r="P42" s="37">
        <v>7.2992700729927005E-3</v>
      </c>
      <c r="Q42" s="37">
        <v>7.3529411764705881E-3</v>
      </c>
      <c r="R42" s="37">
        <v>2.9411764705882353E-2</v>
      </c>
      <c r="S42" s="37">
        <v>2.1897810218978103E-2</v>
      </c>
      <c r="T42" s="37">
        <v>8.0882352941176475E-2</v>
      </c>
      <c r="U42" s="37">
        <v>8.0882352941176475E-2</v>
      </c>
      <c r="V42" s="37">
        <v>0</v>
      </c>
      <c r="W42" s="37">
        <v>7.3529411764705881E-3</v>
      </c>
      <c r="X42" s="37">
        <v>1.4705882352941176E-2</v>
      </c>
      <c r="Y42" s="37">
        <v>2.1897810218978103E-2</v>
      </c>
      <c r="Z42" s="37">
        <v>5.1094890510948905E-2</v>
      </c>
      <c r="AA42" s="155">
        <v>8.8888888888888892E-2</v>
      </c>
      <c r="AB42" s="50">
        <v>4.5909249830367191E-2</v>
      </c>
      <c r="AC42" s="51"/>
    </row>
    <row r="43" spans="1:29" ht="25.15" customHeight="1" x14ac:dyDescent="0.25">
      <c r="A43" s="45">
        <v>1691</v>
      </c>
      <c r="B43" s="46" t="s">
        <v>136</v>
      </c>
      <c r="C43" s="133">
        <v>43661</v>
      </c>
      <c r="D43" s="148">
        <v>2.5000000000000001E-2</v>
      </c>
      <c r="E43" s="37">
        <v>2.564102564102564E-2</v>
      </c>
      <c r="F43" s="37">
        <v>2.5000000000000001E-2</v>
      </c>
      <c r="G43" s="37">
        <v>0</v>
      </c>
      <c r="H43" s="37">
        <v>0</v>
      </c>
      <c r="I43" s="37">
        <v>0</v>
      </c>
      <c r="J43" s="37">
        <v>2.5000000000000001E-2</v>
      </c>
      <c r="K43" s="37">
        <v>2.564102564102564E-2</v>
      </c>
      <c r="L43" s="37">
        <v>0</v>
      </c>
      <c r="M43" s="37">
        <v>0</v>
      </c>
      <c r="N43" s="37">
        <v>2.5000000000000001E-2</v>
      </c>
      <c r="O43" s="37">
        <v>7.4999999999999997E-2</v>
      </c>
      <c r="P43" s="37">
        <v>5.128205128205128E-2</v>
      </c>
      <c r="Q43" s="37">
        <v>0</v>
      </c>
      <c r="R43" s="37">
        <v>2.564102564102564E-2</v>
      </c>
      <c r="S43" s="37">
        <v>0</v>
      </c>
      <c r="T43" s="37">
        <v>5.128205128205128E-2</v>
      </c>
      <c r="U43" s="37">
        <v>2.6315789473684209E-2</v>
      </c>
      <c r="V43" s="37">
        <v>0</v>
      </c>
      <c r="W43" s="37">
        <v>0.05</v>
      </c>
      <c r="X43" s="37">
        <v>5.128205128205128E-2</v>
      </c>
      <c r="Y43" s="37">
        <v>0</v>
      </c>
      <c r="Z43" s="37">
        <v>2.5000000000000001E-2</v>
      </c>
      <c r="AA43" s="155">
        <v>2.5000000000000001E-2</v>
      </c>
      <c r="AB43" s="50">
        <v>2.183010272838105E-2</v>
      </c>
      <c r="AC43" s="51"/>
    </row>
    <row r="44" spans="1:29" ht="25.15" customHeight="1" x14ac:dyDescent="0.25">
      <c r="A44" s="45">
        <v>1692</v>
      </c>
      <c r="B44" s="46" t="s">
        <v>137</v>
      </c>
      <c r="C44" s="133">
        <v>43661</v>
      </c>
      <c r="D44" s="148">
        <v>5.6074766355140186E-2</v>
      </c>
      <c r="E44" s="37">
        <v>0.14953271028037382</v>
      </c>
      <c r="F44" s="37">
        <v>0.13084112149532709</v>
      </c>
      <c r="G44" s="37">
        <v>2.8037383177570093E-2</v>
      </c>
      <c r="H44" s="37">
        <v>9.3457943925233641E-2</v>
      </c>
      <c r="I44" s="37">
        <v>0.21495327102803738</v>
      </c>
      <c r="J44" s="37">
        <v>5.6603773584905662E-2</v>
      </c>
      <c r="K44" s="37">
        <v>0.10576923076923077</v>
      </c>
      <c r="L44" s="37">
        <v>0.11538461538461539</v>
      </c>
      <c r="M44" s="37">
        <v>1.8867924528301886E-2</v>
      </c>
      <c r="N44" s="37">
        <v>6.6666666666666666E-2</v>
      </c>
      <c r="O44" s="37">
        <v>0.19230769230769232</v>
      </c>
      <c r="P44" s="37">
        <v>3.8095238095238099E-2</v>
      </c>
      <c r="Q44" s="37">
        <v>2.9411764705882353E-2</v>
      </c>
      <c r="R44" s="37">
        <v>0.10784313725490197</v>
      </c>
      <c r="S44" s="37">
        <v>6.6666666666666666E-2</v>
      </c>
      <c r="T44" s="37">
        <v>0.25961538461538464</v>
      </c>
      <c r="U44" s="37">
        <v>0.13461538461538461</v>
      </c>
      <c r="V44" s="37">
        <v>9.5238095238095247E-3</v>
      </c>
      <c r="W44" s="37">
        <v>0.06</v>
      </c>
      <c r="X44" s="37">
        <v>6.7961165048543687E-2</v>
      </c>
      <c r="Y44" s="37">
        <v>0.10476190476190476</v>
      </c>
      <c r="Z44" s="37">
        <v>0.11650485436893204</v>
      </c>
      <c r="AA44" s="155">
        <v>0.18446601941747573</v>
      </c>
      <c r="AB44" s="50">
        <v>9.7786437091641934E-2</v>
      </c>
      <c r="AC44" s="51"/>
    </row>
    <row r="45" spans="1:29" ht="25.15" customHeight="1" x14ac:dyDescent="0.25">
      <c r="A45" s="45">
        <v>1693</v>
      </c>
      <c r="B45" s="46" t="s">
        <v>138</v>
      </c>
      <c r="C45" s="133">
        <v>43661</v>
      </c>
      <c r="D45" s="148">
        <v>6.0402684563758392E-2</v>
      </c>
      <c r="E45" s="37">
        <v>0.10204081632653061</v>
      </c>
      <c r="F45" s="37">
        <v>0.10344827586206896</v>
      </c>
      <c r="G45" s="37">
        <v>3.3557046979865772E-2</v>
      </c>
      <c r="H45" s="37">
        <v>6.7567567567567571E-2</v>
      </c>
      <c r="I45" s="37">
        <v>0.14189189189189189</v>
      </c>
      <c r="J45" s="37">
        <v>3.3333333333333333E-2</v>
      </c>
      <c r="K45" s="37">
        <v>8.7248322147651006E-2</v>
      </c>
      <c r="L45" s="37">
        <v>7.3825503355704702E-2</v>
      </c>
      <c r="M45" s="37">
        <v>0.04</v>
      </c>
      <c r="N45" s="37">
        <v>4.0540540540540543E-2</v>
      </c>
      <c r="O45" s="37">
        <v>0.1554054054054054</v>
      </c>
      <c r="P45" s="37">
        <v>6.0402684563758392E-2</v>
      </c>
      <c r="Q45" s="37">
        <v>2.6845637583892617E-2</v>
      </c>
      <c r="R45" s="37">
        <v>7.4829931972789115E-2</v>
      </c>
      <c r="S45" s="37">
        <v>3.3333333333333333E-2</v>
      </c>
      <c r="T45" s="37">
        <v>0.11409395973154363</v>
      </c>
      <c r="U45" s="37">
        <v>0.14093959731543623</v>
      </c>
      <c r="V45" s="37">
        <v>0.02</v>
      </c>
      <c r="W45" s="37">
        <v>2.7397260273972601E-2</v>
      </c>
      <c r="X45" s="37">
        <v>7.4829931972789115E-2</v>
      </c>
      <c r="Y45" s="37">
        <v>7.4324324324324328E-2</v>
      </c>
      <c r="Z45" s="37">
        <v>5.4794520547945202E-2</v>
      </c>
      <c r="AA45" s="155">
        <v>0.14189189189189189</v>
      </c>
      <c r="AB45" s="50">
        <v>7.2173754651375696E-2</v>
      </c>
      <c r="AC45" s="51"/>
    </row>
    <row r="46" spans="1:29" ht="25.15" customHeight="1" x14ac:dyDescent="0.25">
      <c r="A46" s="45">
        <v>1694</v>
      </c>
      <c r="B46" s="46" t="s">
        <v>139</v>
      </c>
      <c r="C46" s="133">
        <v>43661</v>
      </c>
      <c r="D46" s="148">
        <v>0</v>
      </c>
      <c r="E46" s="37">
        <v>0.14285714285714285</v>
      </c>
      <c r="F46" s="37">
        <v>0</v>
      </c>
      <c r="G46" s="37">
        <v>0</v>
      </c>
      <c r="H46" s="37">
        <v>0</v>
      </c>
      <c r="I46" s="37">
        <v>0</v>
      </c>
      <c r="J46" s="37">
        <v>0</v>
      </c>
      <c r="K46" s="37">
        <v>0</v>
      </c>
      <c r="L46" s="37">
        <v>0</v>
      </c>
      <c r="M46" s="37">
        <v>0</v>
      </c>
      <c r="N46" s="37">
        <v>0</v>
      </c>
      <c r="O46" s="37">
        <v>0</v>
      </c>
      <c r="P46" s="37">
        <v>0</v>
      </c>
      <c r="Q46" s="37">
        <v>0</v>
      </c>
      <c r="R46" s="37">
        <v>0</v>
      </c>
      <c r="S46" s="37">
        <v>0</v>
      </c>
      <c r="T46" s="37">
        <v>0.2857142857142857</v>
      </c>
      <c r="U46" s="37">
        <v>0.14285714285714285</v>
      </c>
      <c r="V46" s="37">
        <v>0</v>
      </c>
      <c r="W46" s="37">
        <v>0</v>
      </c>
      <c r="X46" s="37">
        <v>0</v>
      </c>
      <c r="Y46" s="37">
        <v>0</v>
      </c>
      <c r="Z46" s="37">
        <v>0</v>
      </c>
      <c r="AA46" s="155">
        <v>0.14285714285714285</v>
      </c>
      <c r="AB46" s="50">
        <v>2.8810636619266427E-2</v>
      </c>
      <c r="AC46" s="51"/>
    </row>
    <row r="47" spans="1:29" ht="25.15" customHeight="1" x14ac:dyDescent="0.25">
      <c r="A47" s="45">
        <v>1695</v>
      </c>
      <c r="B47" s="46" t="s">
        <v>140</v>
      </c>
      <c r="C47" s="133">
        <v>43661</v>
      </c>
      <c r="D47" s="148">
        <v>0.2391304347826087</v>
      </c>
      <c r="E47" s="37">
        <v>0.17391304347826086</v>
      </c>
      <c r="F47" s="37">
        <v>0.17391304347826086</v>
      </c>
      <c r="G47" s="37">
        <v>2.1739130434782608E-2</v>
      </c>
      <c r="H47" s="37">
        <v>0.10869565217391304</v>
      </c>
      <c r="I47" s="37">
        <v>0.28260869565217389</v>
      </c>
      <c r="J47" s="37">
        <v>2.1739130434782608E-2</v>
      </c>
      <c r="K47" s="37">
        <v>0.17391304347826086</v>
      </c>
      <c r="L47" s="37">
        <v>0.13043478260869565</v>
      </c>
      <c r="M47" s="37">
        <v>8.6956521739130432E-2</v>
      </c>
      <c r="N47" s="37">
        <v>4.3478260869565216E-2</v>
      </c>
      <c r="O47" s="37">
        <v>0.30434782608695654</v>
      </c>
      <c r="P47" s="37">
        <v>6.5217391304347824E-2</v>
      </c>
      <c r="Q47" s="37">
        <v>6.5217391304347824E-2</v>
      </c>
      <c r="R47" s="37">
        <v>0.21739130434782608</v>
      </c>
      <c r="S47" s="37">
        <v>0</v>
      </c>
      <c r="T47" s="37">
        <v>0.15217391304347827</v>
      </c>
      <c r="U47" s="37">
        <v>6.5217391304347824E-2</v>
      </c>
      <c r="V47" s="37">
        <v>2.2222222222222223E-2</v>
      </c>
      <c r="W47" s="37">
        <v>4.4444444444444446E-2</v>
      </c>
      <c r="X47" s="37">
        <v>0.13953488372093023</v>
      </c>
      <c r="Y47" s="37">
        <v>0.2</v>
      </c>
      <c r="Z47" s="37">
        <v>0.13333333333333333</v>
      </c>
      <c r="AA47" s="155">
        <v>0.24444444444444444</v>
      </c>
      <c r="AB47" s="50">
        <v>0.12154495212177244</v>
      </c>
      <c r="AC47" s="51"/>
    </row>
    <row r="48" spans="1:29" ht="25.15" customHeight="1" x14ac:dyDescent="0.25">
      <c r="A48" s="45">
        <v>1696</v>
      </c>
      <c r="B48" s="46" t="s">
        <v>141</v>
      </c>
      <c r="C48" s="133">
        <v>43661</v>
      </c>
      <c r="D48" s="148">
        <v>0</v>
      </c>
      <c r="E48" s="37">
        <v>0.13333333333333333</v>
      </c>
      <c r="F48" s="37">
        <v>6.6666666666666666E-2</v>
      </c>
      <c r="G48" s="37">
        <v>6.6666666666666666E-2</v>
      </c>
      <c r="H48" s="37">
        <v>0</v>
      </c>
      <c r="I48" s="37">
        <v>6.6666666666666666E-2</v>
      </c>
      <c r="J48" s="37">
        <v>0</v>
      </c>
      <c r="K48" s="37">
        <v>0</v>
      </c>
      <c r="L48" s="37">
        <v>0</v>
      </c>
      <c r="M48" s="37">
        <v>0</v>
      </c>
      <c r="N48" s="37">
        <v>0</v>
      </c>
      <c r="O48" s="37">
        <v>6.6666666666666666E-2</v>
      </c>
      <c r="P48" s="37">
        <v>0</v>
      </c>
      <c r="Q48" s="37">
        <v>0</v>
      </c>
      <c r="R48" s="37">
        <v>0</v>
      </c>
      <c r="S48" s="37">
        <v>0</v>
      </c>
      <c r="T48" s="37">
        <v>0.13333333333333333</v>
      </c>
      <c r="U48" s="37">
        <v>6.6666666666666666E-2</v>
      </c>
      <c r="V48" s="37">
        <v>0</v>
      </c>
      <c r="W48" s="37">
        <v>0</v>
      </c>
      <c r="X48" s="37">
        <v>0</v>
      </c>
      <c r="Y48" s="37">
        <v>0</v>
      </c>
      <c r="Z48" s="37">
        <v>0</v>
      </c>
      <c r="AA48" s="155">
        <v>0</v>
      </c>
      <c r="AB48" s="50">
        <v>2.3650368244051968E-2</v>
      </c>
      <c r="AC48" s="51"/>
    </row>
    <row r="49" spans="1:29" ht="25.15" customHeight="1" x14ac:dyDescent="0.25">
      <c r="A49" s="45">
        <v>1697</v>
      </c>
      <c r="B49" s="46" t="s">
        <v>142</v>
      </c>
      <c r="C49" s="133">
        <v>43661</v>
      </c>
      <c r="D49" s="148">
        <v>0</v>
      </c>
      <c r="E49" s="37">
        <v>0.15384615384615385</v>
      </c>
      <c r="F49" s="37">
        <v>0</v>
      </c>
      <c r="G49" s="37">
        <v>0</v>
      </c>
      <c r="H49" s="37">
        <v>0</v>
      </c>
      <c r="I49" s="37">
        <v>7.6923076923076927E-2</v>
      </c>
      <c r="J49" s="37">
        <v>0</v>
      </c>
      <c r="K49" s="37">
        <v>0</v>
      </c>
      <c r="L49" s="37">
        <v>0</v>
      </c>
      <c r="M49" s="37">
        <v>0</v>
      </c>
      <c r="N49" s="37">
        <v>7.6923076923076927E-2</v>
      </c>
      <c r="O49" s="37">
        <v>0.23076923076923078</v>
      </c>
      <c r="P49" s="37">
        <v>0</v>
      </c>
      <c r="Q49" s="37">
        <v>0</v>
      </c>
      <c r="R49" s="37">
        <v>0</v>
      </c>
      <c r="S49" s="37">
        <v>0</v>
      </c>
      <c r="T49" s="37">
        <v>0</v>
      </c>
      <c r="U49" s="37">
        <v>0</v>
      </c>
      <c r="V49" s="37">
        <v>0</v>
      </c>
      <c r="W49" s="37">
        <v>0</v>
      </c>
      <c r="X49" s="37">
        <v>0</v>
      </c>
      <c r="Y49" s="37">
        <v>0</v>
      </c>
      <c r="Z49" s="37">
        <v>0</v>
      </c>
      <c r="AA49" s="155">
        <v>0</v>
      </c>
      <c r="AB49" s="50">
        <v>1.9958442053089831E-2</v>
      </c>
      <c r="AC49" s="51"/>
    </row>
    <row r="50" spans="1:29" ht="25.15" customHeight="1" x14ac:dyDescent="0.25">
      <c r="A50" s="45">
        <v>1698</v>
      </c>
      <c r="B50" s="46" t="s">
        <v>143</v>
      </c>
      <c r="C50" s="133">
        <v>43661</v>
      </c>
      <c r="D50" s="148">
        <v>0.1111111111111111</v>
      </c>
      <c r="E50" s="37">
        <v>0</v>
      </c>
      <c r="F50" s="37">
        <v>0.125</v>
      </c>
      <c r="G50" s="37">
        <v>0.1111111111111111</v>
      </c>
      <c r="H50" s="37">
        <v>0.125</v>
      </c>
      <c r="I50" s="37">
        <v>0.25</v>
      </c>
      <c r="J50" s="37">
        <v>0.22222222222222221</v>
      </c>
      <c r="K50" s="37">
        <v>0.125</v>
      </c>
      <c r="L50" s="37">
        <v>0.125</v>
      </c>
      <c r="M50" s="37">
        <v>0</v>
      </c>
      <c r="N50" s="37">
        <v>0</v>
      </c>
      <c r="O50" s="37">
        <v>0.25</v>
      </c>
      <c r="P50" s="37">
        <v>0</v>
      </c>
      <c r="Q50" s="37">
        <v>0</v>
      </c>
      <c r="R50" s="37">
        <v>0</v>
      </c>
      <c r="S50" s="37">
        <v>0</v>
      </c>
      <c r="T50" s="37">
        <v>0.44444444444444442</v>
      </c>
      <c r="U50" s="37">
        <v>0</v>
      </c>
      <c r="V50" s="37">
        <v>0</v>
      </c>
      <c r="W50" s="37">
        <v>0</v>
      </c>
      <c r="X50" s="37">
        <v>0</v>
      </c>
      <c r="Y50" s="37">
        <v>0.22222222222222221</v>
      </c>
      <c r="Z50" s="37">
        <v>0.125</v>
      </c>
      <c r="AA50" s="155">
        <v>0.25</v>
      </c>
      <c r="AB50" s="50">
        <v>9.9498952247012259E-2</v>
      </c>
      <c r="AC50" s="51"/>
    </row>
    <row r="51" spans="1:29" ht="25.15" customHeight="1" x14ac:dyDescent="0.25">
      <c r="A51" s="45">
        <v>1699</v>
      </c>
      <c r="B51" s="46" t="s">
        <v>144</v>
      </c>
      <c r="C51" s="133">
        <v>43661</v>
      </c>
      <c r="D51" s="148">
        <v>4.1666666666666664E-2</v>
      </c>
      <c r="E51" s="37">
        <v>0.16666666666666666</v>
      </c>
      <c r="F51" s="37">
        <v>4.1666666666666664E-2</v>
      </c>
      <c r="G51" s="37">
        <v>0</v>
      </c>
      <c r="H51" s="37">
        <v>0</v>
      </c>
      <c r="I51" s="37">
        <v>0.16666666666666666</v>
      </c>
      <c r="J51" s="37">
        <v>0</v>
      </c>
      <c r="K51" s="37">
        <v>0</v>
      </c>
      <c r="L51" s="37">
        <v>0</v>
      </c>
      <c r="M51" s="37">
        <v>0</v>
      </c>
      <c r="N51" s="37">
        <v>0</v>
      </c>
      <c r="O51" s="37">
        <v>0.13043478260869565</v>
      </c>
      <c r="P51" s="37">
        <v>0</v>
      </c>
      <c r="Q51" s="37">
        <v>0</v>
      </c>
      <c r="R51" s="37">
        <v>4.1666666666666664E-2</v>
      </c>
      <c r="S51" s="37">
        <v>0</v>
      </c>
      <c r="T51" s="37">
        <v>0.125</v>
      </c>
      <c r="U51" s="37">
        <v>0</v>
      </c>
      <c r="V51" s="37">
        <v>4.1666666666666664E-2</v>
      </c>
      <c r="W51" s="37">
        <v>0</v>
      </c>
      <c r="X51" s="37">
        <v>4.3478260869565216E-2</v>
      </c>
      <c r="Y51" s="37">
        <v>4.1666666666666664E-2</v>
      </c>
      <c r="Z51" s="37">
        <v>0</v>
      </c>
      <c r="AA51" s="155">
        <v>0.125</v>
      </c>
      <c r="AB51" s="50">
        <v>3.7042182836634546E-2</v>
      </c>
      <c r="AC51" s="51"/>
    </row>
    <row r="52" spans="1:29" ht="25.15" customHeight="1" x14ac:dyDescent="0.25">
      <c r="A52" s="45">
        <v>1700</v>
      </c>
      <c r="B52" s="46" t="s">
        <v>145</v>
      </c>
      <c r="C52" s="133">
        <v>43661</v>
      </c>
      <c r="D52" s="148">
        <v>0</v>
      </c>
      <c r="E52" s="37">
        <v>0</v>
      </c>
      <c r="F52" s="37">
        <v>0</v>
      </c>
      <c r="G52" s="37">
        <v>0</v>
      </c>
      <c r="H52" s="37">
        <v>0</v>
      </c>
      <c r="I52" s="37">
        <v>0</v>
      </c>
      <c r="J52" s="37">
        <v>0</v>
      </c>
      <c r="K52" s="37">
        <v>6.25E-2</v>
      </c>
      <c r="L52" s="37">
        <v>0</v>
      </c>
      <c r="M52" s="37">
        <v>5.8823529411764705E-2</v>
      </c>
      <c r="N52" s="37">
        <v>0</v>
      </c>
      <c r="O52" s="37">
        <v>0</v>
      </c>
      <c r="P52" s="37">
        <v>0</v>
      </c>
      <c r="Q52" s="37">
        <v>0</v>
      </c>
      <c r="R52" s="37">
        <v>0</v>
      </c>
      <c r="S52" s="37">
        <v>0</v>
      </c>
      <c r="T52" s="37">
        <v>0</v>
      </c>
      <c r="U52" s="37">
        <v>0</v>
      </c>
      <c r="V52" s="37">
        <v>0</v>
      </c>
      <c r="W52" s="37">
        <v>0</v>
      </c>
      <c r="X52" s="37">
        <v>0</v>
      </c>
      <c r="Y52" s="37">
        <v>0</v>
      </c>
      <c r="Z52" s="37">
        <v>0</v>
      </c>
      <c r="AA52" s="155">
        <v>0</v>
      </c>
      <c r="AB52" s="50">
        <v>4.4104882465779973E-3</v>
      </c>
      <c r="AC52" s="51"/>
    </row>
    <row r="53" spans="1:29" ht="25.15" customHeight="1" x14ac:dyDescent="0.25">
      <c r="A53" s="45">
        <v>1701</v>
      </c>
      <c r="B53" s="46" t="s">
        <v>146</v>
      </c>
      <c r="C53" s="133">
        <v>43661</v>
      </c>
      <c r="D53" s="148">
        <v>0</v>
      </c>
      <c r="E53" s="37">
        <v>0</v>
      </c>
      <c r="F53" s="37">
        <v>0</v>
      </c>
      <c r="G53" s="37">
        <v>0</v>
      </c>
      <c r="H53" s="37">
        <v>0</v>
      </c>
      <c r="I53" s="37">
        <v>0.14285714285714285</v>
      </c>
      <c r="J53" s="37">
        <v>0</v>
      </c>
      <c r="K53" s="37">
        <v>0</v>
      </c>
      <c r="L53" s="37">
        <v>0</v>
      </c>
      <c r="M53" s="37">
        <v>0</v>
      </c>
      <c r="N53" s="37">
        <v>0</v>
      </c>
      <c r="O53" s="37">
        <v>0</v>
      </c>
      <c r="P53" s="37">
        <v>0</v>
      </c>
      <c r="Q53" s="37">
        <v>0</v>
      </c>
      <c r="R53" s="37">
        <v>0</v>
      </c>
      <c r="S53" s="37">
        <v>0</v>
      </c>
      <c r="T53" s="37">
        <v>0.2857142857142857</v>
      </c>
      <c r="U53" s="37">
        <v>0.14285714285714285</v>
      </c>
      <c r="V53" s="37">
        <v>0</v>
      </c>
      <c r="W53" s="37">
        <v>0</v>
      </c>
      <c r="X53" s="37">
        <v>0</v>
      </c>
      <c r="Y53" s="37">
        <v>0</v>
      </c>
      <c r="Z53" s="37">
        <v>0.14285714285714285</v>
      </c>
      <c r="AA53" s="155">
        <v>0.14285714285714285</v>
      </c>
      <c r="AB53" s="50">
        <v>3.5928184955510693E-2</v>
      </c>
      <c r="AC53" s="51"/>
    </row>
    <row r="54" spans="1:29" ht="25.15" customHeight="1" x14ac:dyDescent="0.25">
      <c r="A54" s="45">
        <v>1702</v>
      </c>
      <c r="B54" s="46" t="s">
        <v>147</v>
      </c>
      <c r="C54" s="133">
        <v>43661</v>
      </c>
      <c r="D54" s="148">
        <v>0</v>
      </c>
      <c r="E54" s="37">
        <v>0.125</v>
      </c>
      <c r="F54" s="37">
        <v>0</v>
      </c>
      <c r="G54" s="37">
        <v>0.5</v>
      </c>
      <c r="H54" s="37">
        <v>0</v>
      </c>
      <c r="I54" s="37">
        <v>0</v>
      </c>
      <c r="J54" s="37">
        <v>0.375</v>
      </c>
      <c r="K54" s="37">
        <v>0.125</v>
      </c>
      <c r="L54" s="37">
        <v>0.125</v>
      </c>
      <c r="M54" s="37">
        <v>0.125</v>
      </c>
      <c r="N54" s="37">
        <v>0.625</v>
      </c>
      <c r="O54" s="37">
        <v>0</v>
      </c>
      <c r="P54" s="37">
        <v>0.375</v>
      </c>
      <c r="Q54" s="37">
        <v>0.5</v>
      </c>
      <c r="R54" s="37">
        <v>0</v>
      </c>
      <c r="S54" s="37">
        <v>0.625</v>
      </c>
      <c r="T54" s="37">
        <v>0.25</v>
      </c>
      <c r="U54" s="37">
        <v>0.125</v>
      </c>
      <c r="V54" s="37">
        <v>0.25</v>
      </c>
      <c r="W54" s="37">
        <v>0</v>
      </c>
      <c r="X54" s="37">
        <v>0.5</v>
      </c>
      <c r="Y54" s="37">
        <v>0</v>
      </c>
      <c r="Z54" s="37">
        <v>0.25</v>
      </c>
      <c r="AA54" s="155">
        <v>0.125</v>
      </c>
      <c r="AB54" s="50">
        <v>0.22574011773281097</v>
      </c>
      <c r="AC54" s="51"/>
    </row>
    <row r="55" spans="1:29" ht="25.15" customHeight="1" x14ac:dyDescent="0.25">
      <c r="A55" s="45">
        <v>1703</v>
      </c>
      <c r="B55" s="46" t="s">
        <v>148</v>
      </c>
      <c r="C55" s="133">
        <v>43661</v>
      </c>
      <c r="D55" s="148">
        <v>0</v>
      </c>
      <c r="E55" s="37">
        <v>0.25</v>
      </c>
      <c r="F55" s="37">
        <v>0.33333333333333331</v>
      </c>
      <c r="G55" s="37">
        <v>0.16666666666666666</v>
      </c>
      <c r="H55" s="37">
        <v>0.25</v>
      </c>
      <c r="I55" s="37">
        <v>0.33333333333333331</v>
      </c>
      <c r="J55" s="37">
        <v>0.16666666666666666</v>
      </c>
      <c r="K55" s="37">
        <v>0.41666666666666669</v>
      </c>
      <c r="L55" s="37">
        <v>0.41666666666666669</v>
      </c>
      <c r="M55" s="37">
        <v>0.25</v>
      </c>
      <c r="N55" s="37">
        <v>0.25</v>
      </c>
      <c r="O55" s="37">
        <v>0.41666666666666669</v>
      </c>
      <c r="P55" s="37">
        <v>0.33333333333333331</v>
      </c>
      <c r="Q55" s="37">
        <v>0.16666666666666666</v>
      </c>
      <c r="R55" s="37">
        <v>0.33333333333333331</v>
      </c>
      <c r="S55" s="37">
        <v>0.16666666666666666</v>
      </c>
      <c r="T55" s="37">
        <v>0.33333333333333331</v>
      </c>
      <c r="U55" s="37">
        <v>0.33333333333333331</v>
      </c>
      <c r="V55" s="37">
        <v>0.16666666666666666</v>
      </c>
      <c r="W55" s="37">
        <v>0.25</v>
      </c>
      <c r="X55" s="37">
        <v>0.25</v>
      </c>
      <c r="Y55" s="37">
        <v>0.33333333333333331</v>
      </c>
      <c r="Z55" s="37">
        <v>0.33333333333333331</v>
      </c>
      <c r="AA55" s="155">
        <v>0.33333333333333331</v>
      </c>
      <c r="AB55" s="50">
        <v>0.2748570918835303</v>
      </c>
      <c r="AC55" s="51"/>
    </row>
    <row r="56" spans="1:29" ht="25.15" customHeight="1" x14ac:dyDescent="0.25">
      <c r="A56" s="45">
        <v>1704</v>
      </c>
      <c r="B56" s="46" t="s">
        <v>149</v>
      </c>
      <c r="C56" s="133">
        <v>43661</v>
      </c>
      <c r="D56" s="148">
        <v>0</v>
      </c>
      <c r="E56" s="37">
        <v>0</v>
      </c>
      <c r="F56" s="37">
        <v>0.2</v>
      </c>
      <c r="G56" s="37">
        <v>0</v>
      </c>
      <c r="H56" s="37">
        <v>0</v>
      </c>
      <c r="I56" s="37">
        <v>0</v>
      </c>
      <c r="J56" s="37">
        <v>0</v>
      </c>
      <c r="K56" s="37">
        <v>0</v>
      </c>
      <c r="L56" s="37">
        <v>0</v>
      </c>
      <c r="M56" s="37">
        <v>0</v>
      </c>
      <c r="N56" s="37">
        <v>0</v>
      </c>
      <c r="O56" s="37">
        <v>0.16666666666666666</v>
      </c>
      <c r="P56" s="37">
        <v>0</v>
      </c>
      <c r="Q56" s="37">
        <v>0</v>
      </c>
      <c r="R56" s="37">
        <v>0</v>
      </c>
      <c r="S56" s="37">
        <v>0</v>
      </c>
      <c r="T56" s="37">
        <v>0</v>
      </c>
      <c r="U56" s="37">
        <v>0</v>
      </c>
      <c r="V56" s="37">
        <v>0</v>
      </c>
      <c r="W56" s="37">
        <v>0</v>
      </c>
      <c r="X56" s="37">
        <v>0</v>
      </c>
      <c r="Y56" s="37">
        <v>0</v>
      </c>
      <c r="Z56" s="37">
        <v>0</v>
      </c>
      <c r="AA56" s="155">
        <v>0.16666666666666666</v>
      </c>
      <c r="AB56" s="50">
        <v>2.1365116912154609E-2</v>
      </c>
      <c r="AC56" s="51"/>
    </row>
    <row r="57" spans="1:29" ht="25.15" customHeight="1" x14ac:dyDescent="0.25">
      <c r="A57" s="45">
        <v>1705</v>
      </c>
      <c r="B57" s="46" t="s">
        <v>150</v>
      </c>
      <c r="C57" s="133">
        <v>43661</v>
      </c>
      <c r="D57" s="148">
        <v>3.4482758620689655E-2</v>
      </c>
      <c r="E57" s="37">
        <v>0.17241379310344829</v>
      </c>
      <c r="F57" s="37">
        <v>0.27586206896551724</v>
      </c>
      <c r="G57" s="37">
        <v>0</v>
      </c>
      <c r="H57" s="37">
        <v>0.10344827586206896</v>
      </c>
      <c r="I57" s="37">
        <v>0.2413793103448276</v>
      </c>
      <c r="J57" s="37">
        <v>3.4482758620689655E-2</v>
      </c>
      <c r="K57" s="37">
        <v>0.13793103448275862</v>
      </c>
      <c r="L57" s="37">
        <v>0.17241379310344829</v>
      </c>
      <c r="M57" s="37">
        <v>3.4482758620689655E-2</v>
      </c>
      <c r="N57" s="37">
        <v>6.8965517241379309E-2</v>
      </c>
      <c r="O57" s="37">
        <v>0.27586206896551724</v>
      </c>
      <c r="P57" s="37">
        <v>6.8965517241379309E-2</v>
      </c>
      <c r="Q57" s="37">
        <v>3.4482758620689655E-2</v>
      </c>
      <c r="R57" s="37">
        <v>0.20689655172413793</v>
      </c>
      <c r="S57" s="37">
        <v>0</v>
      </c>
      <c r="T57" s="37">
        <v>0.13793103448275862</v>
      </c>
      <c r="U57" s="37">
        <v>0.20689655172413793</v>
      </c>
      <c r="V57" s="37">
        <v>0</v>
      </c>
      <c r="W57" s="37">
        <v>3.4482758620689655E-2</v>
      </c>
      <c r="X57" s="37">
        <v>0.10714285714285714</v>
      </c>
      <c r="Y57" s="37">
        <v>0.13793103448275862</v>
      </c>
      <c r="Z57" s="37">
        <v>3.4482758620689655E-2</v>
      </c>
      <c r="AA57" s="155">
        <v>0.2413793103448276</v>
      </c>
      <c r="AB57" s="50">
        <v>0.11139706934048672</v>
      </c>
      <c r="AC57" s="51"/>
    </row>
    <row r="58" spans="1:29" ht="25.15" customHeight="1" x14ac:dyDescent="0.25">
      <c r="A58" s="45">
        <v>1706</v>
      </c>
      <c r="B58" s="46" t="s">
        <v>151</v>
      </c>
      <c r="C58" s="133">
        <v>43661</v>
      </c>
      <c r="D58" s="148">
        <v>0.04</v>
      </c>
      <c r="E58" s="37">
        <v>0.12</v>
      </c>
      <c r="F58" s="37">
        <v>0.12</v>
      </c>
      <c r="G58" s="37">
        <v>0</v>
      </c>
      <c r="H58" s="37">
        <v>0.08</v>
      </c>
      <c r="I58" s="37">
        <v>0.16</v>
      </c>
      <c r="J58" s="37">
        <v>0.04</v>
      </c>
      <c r="K58" s="37">
        <v>0.12</v>
      </c>
      <c r="L58" s="37">
        <v>0.125</v>
      </c>
      <c r="M58" s="37">
        <v>0.12</v>
      </c>
      <c r="N58" s="37">
        <v>0.04</v>
      </c>
      <c r="O58" s="37">
        <v>0.16</v>
      </c>
      <c r="P58" s="37">
        <v>0</v>
      </c>
      <c r="Q58" s="37">
        <v>0</v>
      </c>
      <c r="R58" s="37">
        <v>0.12</v>
      </c>
      <c r="S58" s="37">
        <v>0.04</v>
      </c>
      <c r="T58" s="37">
        <v>0.2</v>
      </c>
      <c r="U58" s="37">
        <v>0.16</v>
      </c>
      <c r="V58" s="37">
        <v>0</v>
      </c>
      <c r="W58" s="37">
        <v>0</v>
      </c>
      <c r="X58" s="37">
        <v>0</v>
      </c>
      <c r="Y58" s="37">
        <v>0.12</v>
      </c>
      <c r="Z58" s="37">
        <v>0.04</v>
      </c>
      <c r="AA58" s="155">
        <v>0.2</v>
      </c>
      <c r="AB58" s="50">
        <v>7.9757913501603023E-2</v>
      </c>
      <c r="AC58" s="51"/>
    </row>
    <row r="59" spans="1:29" ht="25.15" customHeight="1" x14ac:dyDescent="0.25">
      <c r="A59" s="45">
        <v>1707</v>
      </c>
      <c r="B59" s="46" t="s">
        <v>152</v>
      </c>
      <c r="C59" s="133">
        <v>43661</v>
      </c>
      <c r="D59" s="148">
        <v>4.878048780487805E-2</v>
      </c>
      <c r="E59" s="37">
        <v>0.17948717948717949</v>
      </c>
      <c r="F59" s="37">
        <v>0.30769230769230771</v>
      </c>
      <c r="G59" s="37">
        <v>0</v>
      </c>
      <c r="H59" s="37">
        <v>7.6923076923076927E-2</v>
      </c>
      <c r="I59" s="37">
        <v>0.30769230769230771</v>
      </c>
      <c r="J59" s="37">
        <v>2.5000000000000001E-2</v>
      </c>
      <c r="K59" s="37">
        <v>0.13157894736842105</v>
      </c>
      <c r="L59" s="37">
        <v>0.13157894736842105</v>
      </c>
      <c r="M59" s="37">
        <v>0</v>
      </c>
      <c r="N59" s="37">
        <v>0.10526315789473684</v>
      </c>
      <c r="O59" s="37">
        <v>0.31578947368421051</v>
      </c>
      <c r="P59" s="37">
        <v>0.05</v>
      </c>
      <c r="Q59" s="37">
        <v>0</v>
      </c>
      <c r="R59" s="37">
        <v>5.5555555555555552E-2</v>
      </c>
      <c r="S59" s="37">
        <v>2.5000000000000001E-2</v>
      </c>
      <c r="T59" s="37">
        <v>0.21052631578947367</v>
      </c>
      <c r="U59" s="37">
        <v>0.15789473684210525</v>
      </c>
      <c r="V59" s="37">
        <v>0</v>
      </c>
      <c r="W59" s="37">
        <v>0</v>
      </c>
      <c r="X59" s="37">
        <v>2.6315789473684209E-2</v>
      </c>
      <c r="Y59" s="37">
        <v>0.05</v>
      </c>
      <c r="Z59" s="37">
        <v>7.8947368421052627E-2</v>
      </c>
      <c r="AA59" s="155">
        <v>0.13157894736842105</v>
      </c>
      <c r="AB59" s="50">
        <v>9.6423338955735682E-2</v>
      </c>
      <c r="AC59" s="51"/>
    </row>
    <row r="60" spans="1:29" ht="25.15" customHeight="1" x14ac:dyDescent="0.25">
      <c r="A60" s="45">
        <v>1708</v>
      </c>
      <c r="B60" s="46" t="s">
        <v>153</v>
      </c>
      <c r="C60" s="133">
        <v>43661</v>
      </c>
      <c r="D60" s="148">
        <v>0</v>
      </c>
      <c r="E60" s="37">
        <v>4.1666666666666664E-2</v>
      </c>
      <c r="F60" s="37">
        <v>0</v>
      </c>
      <c r="G60" s="37">
        <v>0</v>
      </c>
      <c r="H60" s="37">
        <v>0</v>
      </c>
      <c r="I60" s="37">
        <v>0</v>
      </c>
      <c r="J60" s="37">
        <v>0</v>
      </c>
      <c r="K60" s="37">
        <v>0</v>
      </c>
      <c r="L60" s="37">
        <v>0</v>
      </c>
      <c r="M60" s="37">
        <v>0</v>
      </c>
      <c r="N60" s="37">
        <v>0</v>
      </c>
      <c r="O60" s="37">
        <v>0</v>
      </c>
      <c r="P60" s="37">
        <v>0</v>
      </c>
      <c r="Q60" s="37">
        <v>0</v>
      </c>
      <c r="R60" s="37">
        <v>0</v>
      </c>
      <c r="S60" s="37">
        <v>8.3333333333333329E-2</v>
      </c>
      <c r="T60" s="37">
        <v>0</v>
      </c>
      <c r="U60" s="37">
        <v>0</v>
      </c>
      <c r="V60" s="37">
        <v>0</v>
      </c>
      <c r="W60" s="37">
        <v>0</v>
      </c>
      <c r="X60" s="37">
        <v>4.1666666666666664E-2</v>
      </c>
      <c r="Y60" s="37">
        <v>0</v>
      </c>
      <c r="Z60" s="37">
        <v>0</v>
      </c>
      <c r="AA60" s="155">
        <v>0</v>
      </c>
      <c r="AB60" s="50">
        <v>7.2043689226291407E-3</v>
      </c>
      <c r="AC60" s="51"/>
    </row>
    <row r="61" spans="1:29" ht="25.15" customHeight="1" x14ac:dyDescent="0.25">
      <c r="A61" s="45">
        <v>1709</v>
      </c>
      <c r="B61" s="46" t="s">
        <v>154</v>
      </c>
      <c r="C61" s="133">
        <v>43661</v>
      </c>
      <c r="D61" s="148">
        <v>5.2631578947368418E-2</v>
      </c>
      <c r="E61" s="37">
        <v>0.10752688172043011</v>
      </c>
      <c r="F61" s="37">
        <v>4.3010752688172046E-2</v>
      </c>
      <c r="G61" s="37">
        <v>1.0526315789473684E-2</v>
      </c>
      <c r="H61" s="37">
        <v>1.0638297872340425E-2</v>
      </c>
      <c r="I61" s="37">
        <v>5.3191489361702128E-2</v>
      </c>
      <c r="J61" s="37">
        <v>0</v>
      </c>
      <c r="K61" s="37">
        <v>6.3157894736842107E-2</v>
      </c>
      <c r="L61" s="37">
        <v>5.2631578947368418E-2</v>
      </c>
      <c r="M61" s="37">
        <v>5.2631578947368418E-2</v>
      </c>
      <c r="N61" s="37">
        <v>1.0638297872340425E-2</v>
      </c>
      <c r="O61" s="37">
        <v>0.10526315789473684</v>
      </c>
      <c r="P61" s="37">
        <v>1.0526315789473684E-2</v>
      </c>
      <c r="Q61" s="37">
        <v>1.0526315789473684E-2</v>
      </c>
      <c r="R61" s="37">
        <v>2.1505376344086023E-2</v>
      </c>
      <c r="S61" s="37">
        <v>1.0638297872340425E-2</v>
      </c>
      <c r="T61" s="37">
        <v>8.5106382978723402E-2</v>
      </c>
      <c r="U61" s="37">
        <v>2.1052631578947368E-2</v>
      </c>
      <c r="V61" s="37">
        <v>1.0526315789473684E-2</v>
      </c>
      <c r="W61" s="37">
        <v>1.0526315789473684E-2</v>
      </c>
      <c r="X61" s="37">
        <v>2.1052631578947368E-2</v>
      </c>
      <c r="Y61" s="37">
        <v>4.2105263157894736E-2</v>
      </c>
      <c r="Z61" s="37">
        <v>2.1052631578947368E-2</v>
      </c>
      <c r="AA61" s="155">
        <v>4.2105263157894736E-2</v>
      </c>
      <c r="AB61" s="50">
        <v>3.3298624629036905E-2</v>
      </c>
      <c r="AC61" s="51"/>
    </row>
    <row r="62" spans="1:29" ht="25.15" customHeight="1" x14ac:dyDescent="0.25">
      <c r="A62" s="45">
        <v>1710</v>
      </c>
      <c r="B62" s="46" t="s">
        <v>155</v>
      </c>
      <c r="C62" s="133">
        <v>43661</v>
      </c>
      <c r="D62" s="148">
        <v>0</v>
      </c>
      <c r="E62" s="37">
        <v>0.1111111111111111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155">
        <v>0</v>
      </c>
      <c r="AB62" s="50">
        <v>3.7848611594979769E-3</v>
      </c>
      <c r="AC62" s="51"/>
    </row>
    <row r="63" spans="1:29" ht="25.15" customHeight="1" x14ac:dyDescent="0.25">
      <c r="A63" s="45">
        <v>1711</v>
      </c>
      <c r="B63" s="46" t="s">
        <v>156</v>
      </c>
      <c r="C63" s="133">
        <v>43661</v>
      </c>
      <c r="D63" s="148">
        <v>0</v>
      </c>
      <c r="E63" s="37">
        <v>0</v>
      </c>
      <c r="F63" s="37">
        <v>0</v>
      </c>
      <c r="G63" s="37">
        <v>0</v>
      </c>
      <c r="H63" s="37">
        <v>9.0909090909090912E-2</v>
      </c>
      <c r="I63" s="37">
        <v>9.0909090909090912E-2</v>
      </c>
      <c r="J63" s="37">
        <v>0</v>
      </c>
      <c r="K63" s="37">
        <v>0</v>
      </c>
      <c r="L63" s="37">
        <v>9.0909090909090912E-2</v>
      </c>
      <c r="M63" s="37">
        <v>0</v>
      </c>
      <c r="N63" s="37">
        <v>0</v>
      </c>
      <c r="O63" s="37">
        <v>9.0909090909090912E-2</v>
      </c>
      <c r="P63" s="37">
        <v>0</v>
      </c>
      <c r="Q63" s="37">
        <v>0</v>
      </c>
      <c r="R63" s="37">
        <v>0</v>
      </c>
      <c r="S63" s="37">
        <v>0</v>
      </c>
      <c r="T63" s="37">
        <v>0.18181818181818182</v>
      </c>
      <c r="U63" s="37">
        <v>9.0909090909090912E-2</v>
      </c>
      <c r="V63" s="37">
        <v>0</v>
      </c>
      <c r="W63" s="37">
        <v>0</v>
      </c>
      <c r="X63" s="37">
        <v>0</v>
      </c>
      <c r="Y63" s="37">
        <v>9.0909090909090912E-2</v>
      </c>
      <c r="Z63" s="37">
        <v>9.0909090909090912E-2</v>
      </c>
      <c r="AA63" s="155">
        <v>9.0909090909090912E-2</v>
      </c>
      <c r="AB63" s="50">
        <v>3.7103906672068178E-2</v>
      </c>
      <c r="AC63" s="51"/>
    </row>
    <row r="64" spans="1:29" ht="25.15" customHeight="1" x14ac:dyDescent="0.25">
      <c r="A64" s="45">
        <v>1712</v>
      </c>
      <c r="B64" s="46" t="s">
        <v>157</v>
      </c>
      <c r="C64" s="133">
        <v>43661</v>
      </c>
      <c r="D64" s="148">
        <v>0</v>
      </c>
      <c r="E64" s="37">
        <v>0.1</v>
      </c>
      <c r="F64" s="37">
        <v>0.1111111111111111</v>
      </c>
      <c r="G64" s="37">
        <v>0</v>
      </c>
      <c r="H64" s="37">
        <v>0.1</v>
      </c>
      <c r="I64" s="37">
        <v>0.1</v>
      </c>
      <c r="J64" s="37">
        <v>0</v>
      </c>
      <c r="K64" s="37">
        <v>0</v>
      </c>
      <c r="L64" s="37">
        <v>0</v>
      </c>
      <c r="M64" s="37">
        <v>0</v>
      </c>
      <c r="N64" s="37">
        <v>0</v>
      </c>
      <c r="O64" s="37">
        <v>0.1</v>
      </c>
      <c r="P64" s="37">
        <v>0</v>
      </c>
      <c r="Q64" s="37">
        <v>0</v>
      </c>
      <c r="R64" s="37">
        <v>0</v>
      </c>
      <c r="S64" s="37">
        <v>0</v>
      </c>
      <c r="T64" s="37">
        <v>0.1</v>
      </c>
      <c r="U64" s="37">
        <v>0</v>
      </c>
      <c r="V64" s="37">
        <v>0</v>
      </c>
      <c r="W64" s="37">
        <v>0</v>
      </c>
      <c r="X64" s="37">
        <v>0</v>
      </c>
      <c r="Y64" s="37">
        <v>0.1</v>
      </c>
      <c r="Z64" s="37">
        <v>0</v>
      </c>
      <c r="AA64" s="155">
        <v>0</v>
      </c>
      <c r="AB64" s="50">
        <v>2.7680425765299367E-2</v>
      </c>
      <c r="AC64" s="51"/>
    </row>
    <row r="65" spans="1:29" ht="25.15" customHeight="1" x14ac:dyDescent="0.25">
      <c r="A65" s="45">
        <v>1713</v>
      </c>
      <c r="B65" s="46" t="s">
        <v>158</v>
      </c>
      <c r="C65" s="133">
        <v>43661</v>
      </c>
      <c r="D65" s="148">
        <v>0</v>
      </c>
      <c r="E65" s="37">
        <v>0.16666666666666666</v>
      </c>
      <c r="F65" s="37">
        <v>0.33333333333333331</v>
      </c>
      <c r="G65" s="37">
        <v>0.5</v>
      </c>
      <c r="H65" s="37">
        <v>0.16666666666666666</v>
      </c>
      <c r="I65" s="37">
        <v>0.33333333333333331</v>
      </c>
      <c r="J65" s="37">
        <v>0.33333333333333331</v>
      </c>
      <c r="K65" s="37">
        <v>0.5</v>
      </c>
      <c r="L65" s="37">
        <v>0.5</v>
      </c>
      <c r="M65" s="37">
        <v>0.16666666666666666</v>
      </c>
      <c r="N65" s="37">
        <v>0.5</v>
      </c>
      <c r="O65" s="37">
        <v>0.16666666666666666</v>
      </c>
      <c r="P65" s="37">
        <v>0.66666666666666663</v>
      </c>
      <c r="Q65" s="37">
        <v>0.66666666666666663</v>
      </c>
      <c r="R65" s="37">
        <v>0.66666666666666663</v>
      </c>
      <c r="S65" s="37">
        <v>0.16666666666666666</v>
      </c>
      <c r="T65" s="37">
        <v>0.66666666666666663</v>
      </c>
      <c r="U65" s="37">
        <v>0.66666666666666663</v>
      </c>
      <c r="V65" s="37">
        <v>0</v>
      </c>
      <c r="W65" s="37">
        <v>0</v>
      </c>
      <c r="X65" s="37">
        <v>0.16666666666666666</v>
      </c>
      <c r="Y65" s="37">
        <v>0.33333333333333331</v>
      </c>
      <c r="Z65" s="37">
        <v>0.16666666666666666</v>
      </c>
      <c r="AA65" s="155">
        <v>0.33333333333333331</v>
      </c>
      <c r="AB65" s="50">
        <v>0.34830841540011115</v>
      </c>
      <c r="AC65" s="51"/>
    </row>
    <row r="66" spans="1:29" ht="25.15" customHeight="1" x14ac:dyDescent="0.25">
      <c r="A66" s="45">
        <v>1714</v>
      </c>
      <c r="B66" s="46" t="s">
        <v>213</v>
      </c>
      <c r="C66" s="133">
        <v>43661</v>
      </c>
      <c r="D66" s="148">
        <v>6.4757160647571602E-2</v>
      </c>
      <c r="E66" s="37">
        <v>0.10566037735849057</v>
      </c>
      <c r="F66" s="37">
        <v>8.9646464646464641E-2</v>
      </c>
      <c r="G66" s="37">
        <v>1.7434620174346202E-2</v>
      </c>
      <c r="H66" s="37">
        <v>5.0251256281407038E-2</v>
      </c>
      <c r="I66" s="37">
        <v>0.14518147684605756</v>
      </c>
      <c r="J66" s="37">
        <v>3.5087719298245612E-2</v>
      </c>
      <c r="K66" s="37">
        <v>7.9345088161209068E-2</v>
      </c>
      <c r="L66" s="37">
        <v>7.4401008827238338E-2</v>
      </c>
      <c r="M66" s="37">
        <v>3.5087719298245612E-2</v>
      </c>
      <c r="N66" s="37">
        <v>4.0455120101137804E-2</v>
      </c>
      <c r="O66" s="37">
        <v>0.16792929292929293</v>
      </c>
      <c r="P66" s="37">
        <v>3.6432160804020099E-2</v>
      </c>
      <c r="Q66" s="37">
        <v>2.5284450063211124E-2</v>
      </c>
      <c r="R66" s="37">
        <v>7.1156289707750953E-2</v>
      </c>
      <c r="S66" s="37">
        <v>2.6381909547738693E-2</v>
      </c>
      <c r="T66" s="37">
        <v>0.12010113780025285</v>
      </c>
      <c r="U66" s="37">
        <v>8.0706179066834804E-2</v>
      </c>
      <c r="V66" s="37">
        <v>1.1320754716981131E-2</v>
      </c>
      <c r="W66" s="37">
        <v>2.2871664548919948E-2</v>
      </c>
      <c r="X66" s="37">
        <v>4.5977011494252873E-2</v>
      </c>
      <c r="Y66" s="37">
        <v>7.4307304785894202E-2</v>
      </c>
      <c r="Z66" s="37">
        <v>5.0825921219822108E-2</v>
      </c>
      <c r="AA66" s="155">
        <v>0.11742424242424243</v>
      </c>
      <c r="AB66" s="50">
        <v>6.3333353611522702E-2</v>
      </c>
      <c r="AC66" s="51"/>
    </row>
    <row r="67" spans="1:29" ht="25.15" customHeight="1" x14ac:dyDescent="0.25">
      <c r="A67" s="45">
        <v>1715</v>
      </c>
      <c r="B67" s="46" t="s">
        <v>214</v>
      </c>
      <c r="C67" s="133">
        <v>43661</v>
      </c>
      <c r="D67" s="148">
        <v>5.4545454545454543E-2</v>
      </c>
      <c r="E67" s="37">
        <v>0.15692307692307692</v>
      </c>
      <c r="F67" s="37">
        <v>0.20307692307692307</v>
      </c>
      <c r="G67" s="37">
        <v>6.0422960725075532E-2</v>
      </c>
      <c r="H67" s="37">
        <v>0.11314984709480122</v>
      </c>
      <c r="I67" s="37">
        <v>0.19571865443425077</v>
      </c>
      <c r="J67" s="37">
        <v>7.2727272727272724E-2</v>
      </c>
      <c r="K67" s="37">
        <v>0.11419753086419752</v>
      </c>
      <c r="L67" s="37">
        <v>0.1125</v>
      </c>
      <c r="M67" s="37">
        <v>5.4878048780487805E-2</v>
      </c>
      <c r="N67" s="37">
        <v>0.11042944785276074</v>
      </c>
      <c r="O67" s="37">
        <v>0.2153846153846154</v>
      </c>
      <c r="P67" s="37">
        <v>7.621951219512195E-2</v>
      </c>
      <c r="Q67" s="37">
        <v>6.1919504643962849E-2</v>
      </c>
      <c r="R67" s="37">
        <v>0.11006289308176101</v>
      </c>
      <c r="S67" s="37">
        <v>6.0790273556231005E-2</v>
      </c>
      <c r="T67" s="37">
        <v>0.20123839009287925</v>
      </c>
      <c r="U67" s="37">
        <v>0.14814814814814814</v>
      </c>
      <c r="V67" s="37">
        <v>4.5454545454545456E-2</v>
      </c>
      <c r="W67" s="37">
        <v>4.9844236760124609E-2</v>
      </c>
      <c r="X67" s="37">
        <v>0.10094637223974763</v>
      </c>
      <c r="Y67" s="37">
        <v>0.1</v>
      </c>
      <c r="Z67" s="37">
        <v>0.11076923076923077</v>
      </c>
      <c r="AA67" s="155">
        <v>0.16666666666666666</v>
      </c>
      <c r="AB67" s="50">
        <v>0.11072303570652522</v>
      </c>
      <c r="AC67" s="51"/>
    </row>
    <row r="68" spans="1:29" ht="25.15" customHeight="1" x14ac:dyDescent="0.25">
      <c r="A68" s="45">
        <v>1716</v>
      </c>
      <c r="B68" s="46" t="s">
        <v>215</v>
      </c>
      <c r="C68" s="133">
        <v>43661</v>
      </c>
      <c r="D68" s="148">
        <v>6.0606060606060608E-2</v>
      </c>
      <c r="E68" s="37">
        <v>0.21428571428571427</v>
      </c>
      <c r="F68" s="37">
        <v>0.21212121212121213</v>
      </c>
      <c r="G68" s="37">
        <v>3.0303030303030304E-2</v>
      </c>
      <c r="H68" s="37">
        <v>0.1111111111111111</v>
      </c>
      <c r="I68" s="37">
        <v>0.14285714285714285</v>
      </c>
      <c r="J68" s="37">
        <v>3.0303030303030304E-2</v>
      </c>
      <c r="K68" s="37">
        <v>0.12244897959183673</v>
      </c>
      <c r="L68" s="37">
        <v>0.14285714285714285</v>
      </c>
      <c r="M68" s="37">
        <v>6.0606060606060608E-2</v>
      </c>
      <c r="N68" s="37">
        <v>0.1111111111111111</v>
      </c>
      <c r="O68" s="37">
        <v>0.16326530612244897</v>
      </c>
      <c r="P68" s="37">
        <v>7.0707070707070704E-2</v>
      </c>
      <c r="Q68" s="37">
        <v>3.0927835051546393E-2</v>
      </c>
      <c r="R68" s="37">
        <v>7.1428571428571425E-2</v>
      </c>
      <c r="S68" s="37">
        <v>5.1020408163265307E-2</v>
      </c>
      <c r="T68" s="37">
        <v>0.25252525252525254</v>
      </c>
      <c r="U68" s="37">
        <v>0.19191919191919191</v>
      </c>
      <c r="V68" s="37">
        <v>3.0303030303030304E-2</v>
      </c>
      <c r="W68" s="37">
        <v>7.1428571428571425E-2</v>
      </c>
      <c r="X68" s="37">
        <v>8.1632653061224483E-2</v>
      </c>
      <c r="Y68" s="37">
        <v>0.1326530612244898</v>
      </c>
      <c r="Z68" s="37">
        <v>7.0707070707070704E-2</v>
      </c>
      <c r="AA68" s="155">
        <v>0.21212121212121213</v>
      </c>
      <c r="AB68" s="50">
        <v>0.10870407166809937</v>
      </c>
      <c r="AC68" s="51"/>
    </row>
    <row r="69" spans="1:29" ht="25.15" customHeight="1" x14ac:dyDescent="0.25">
      <c r="A69" s="45">
        <v>1717</v>
      </c>
      <c r="B69" s="46" t="s">
        <v>216</v>
      </c>
      <c r="C69" s="133">
        <v>43661</v>
      </c>
      <c r="D69" s="148">
        <v>8.7499999999999994E-2</v>
      </c>
      <c r="E69" s="37">
        <v>0.2839506172839506</v>
      </c>
      <c r="F69" s="37">
        <v>0.33750000000000002</v>
      </c>
      <c r="G69" s="37">
        <v>0.25925925925925924</v>
      </c>
      <c r="H69" s="37">
        <v>0.19753086419753085</v>
      </c>
      <c r="I69" s="37">
        <v>0.38271604938271603</v>
      </c>
      <c r="J69" s="37">
        <v>0.1728395061728395</v>
      </c>
      <c r="K69" s="37">
        <v>0.2839506172839506</v>
      </c>
      <c r="L69" s="37">
        <v>0.2839506172839506</v>
      </c>
      <c r="M69" s="37">
        <v>0.12345679012345678</v>
      </c>
      <c r="N69" s="37">
        <v>0.38271604938271603</v>
      </c>
      <c r="O69" s="37">
        <v>0.2839506172839506</v>
      </c>
      <c r="P69" s="37">
        <v>0.27160493827160492</v>
      </c>
      <c r="Q69" s="37">
        <v>0.3</v>
      </c>
      <c r="R69" s="37">
        <v>0.19753086419753085</v>
      </c>
      <c r="S69" s="37">
        <v>0.36249999999999999</v>
      </c>
      <c r="T69" s="37">
        <v>0.44444444444444442</v>
      </c>
      <c r="U69" s="37">
        <v>0.37037037037037035</v>
      </c>
      <c r="V69" s="37">
        <v>0.19753086419753085</v>
      </c>
      <c r="W69" s="37">
        <v>0.1875</v>
      </c>
      <c r="X69" s="37">
        <v>0.26250000000000001</v>
      </c>
      <c r="Y69" s="37">
        <v>0.1875</v>
      </c>
      <c r="Z69" s="37">
        <v>0.26250000000000001</v>
      </c>
      <c r="AA69" s="155">
        <v>0.34615384615384615</v>
      </c>
      <c r="AB69" s="50">
        <v>0.27349763154945284</v>
      </c>
      <c r="AC69" s="51"/>
    </row>
    <row r="70" spans="1:29" ht="25.15" customHeight="1" x14ac:dyDescent="0.25">
      <c r="A70" s="45">
        <v>1718</v>
      </c>
      <c r="B70" s="46" t="s">
        <v>217</v>
      </c>
      <c r="C70" s="133">
        <v>43661</v>
      </c>
      <c r="D70" s="148">
        <v>6.7796610169491525E-2</v>
      </c>
      <c r="E70" s="37">
        <v>0.1864406779661017</v>
      </c>
      <c r="F70" s="37">
        <v>0.17241379310344829</v>
      </c>
      <c r="G70" s="37">
        <v>0.1864406779661017</v>
      </c>
      <c r="H70" s="37">
        <v>0.10169491525423729</v>
      </c>
      <c r="I70" s="37">
        <v>0.16949152542372881</v>
      </c>
      <c r="J70" s="37">
        <v>0.10344827586206896</v>
      </c>
      <c r="K70" s="37">
        <v>0.10344827586206896</v>
      </c>
      <c r="L70" s="37">
        <v>8.9285714285714288E-2</v>
      </c>
      <c r="M70" s="37">
        <v>6.8965517241379309E-2</v>
      </c>
      <c r="N70" s="37">
        <v>0.25862068965517243</v>
      </c>
      <c r="O70" s="37">
        <v>0.14035087719298245</v>
      </c>
      <c r="P70" s="37">
        <v>0.17543859649122806</v>
      </c>
      <c r="Q70" s="37">
        <v>0.17543859649122806</v>
      </c>
      <c r="R70" s="37">
        <v>8.771929824561403E-2</v>
      </c>
      <c r="S70" s="37">
        <v>0.26315789473684209</v>
      </c>
      <c r="T70" s="37">
        <v>0.2982456140350877</v>
      </c>
      <c r="U70" s="37">
        <v>0.17543859649122806</v>
      </c>
      <c r="V70" s="37">
        <v>7.0175438596491224E-2</v>
      </c>
      <c r="W70" s="37">
        <v>8.771929824561403E-2</v>
      </c>
      <c r="X70" s="37">
        <v>0.21052631578947367</v>
      </c>
      <c r="Y70" s="37">
        <v>3.5087719298245612E-2</v>
      </c>
      <c r="Z70" s="37">
        <v>7.0175438596491224E-2</v>
      </c>
      <c r="AA70" s="155">
        <v>0.14035087719298245</v>
      </c>
      <c r="AB70" s="50">
        <v>0.14599246060037488</v>
      </c>
      <c r="AC70" s="51"/>
    </row>
    <row r="71" spans="1:29" ht="25.15" customHeight="1" x14ac:dyDescent="0.25">
      <c r="A71" s="45">
        <v>1719</v>
      </c>
      <c r="B71" s="46" t="s">
        <v>218</v>
      </c>
      <c r="C71" s="133">
        <v>43661</v>
      </c>
      <c r="D71" s="148">
        <v>7.407407407407407E-2</v>
      </c>
      <c r="E71" s="37">
        <v>0.25316455696202533</v>
      </c>
      <c r="F71" s="37">
        <v>0.31645569620253167</v>
      </c>
      <c r="G71" s="37">
        <v>0.16049382716049382</v>
      </c>
      <c r="H71" s="37">
        <v>0.21249999999999999</v>
      </c>
      <c r="I71" s="37">
        <v>0.26250000000000001</v>
      </c>
      <c r="J71" s="37">
        <v>0.189873417721519</v>
      </c>
      <c r="K71" s="37">
        <v>0.23076923076923078</v>
      </c>
      <c r="L71" s="37">
        <v>0.20779220779220781</v>
      </c>
      <c r="M71" s="37">
        <v>0.10126582278481013</v>
      </c>
      <c r="N71" s="37">
        <v>0.32051282051282054</v>
      </c>
      <c r="O71" s="37">
        <v>0.22784810126582278</v>
      </c>
      <c r="P71" s="37">
        <v>0.25316455696202533</v>
      </c>
      <c r="Q71" s="37">
        <v>0.24358974358974358</v>
      </c>
      <c r="R71" s="37">
        <v>0.20512820512820512</v>
      </c>
      <c r="S71" s="37">
        <v>0.379746835443038</v>
      </c>
      <c r="T71" s="37">
        <v>0.4050632911392405</v>
      </c>
      <c r="U71" s="37">
        <v>0.25316455696202533</v>
      </c>
      <c r="V71" s="37">
        <v>0.11392405063291139</v>
      </c>
      <c r="W71" s="37">
        <v>0.17721518987341772</v>
      </c>
      <c r="X71" s="37">
        <v>0.25316455696202533</v>
      </c>
      <c r="Y71" s="37">
        <v>0.15384615384615385</v>
      </c>
      <c r="Z71" s="37">
        <v>0.24050632911392406</v>
      </c>
      <c r="AA71" s="155">
        <v>0.29487179487179488</v>
      </c>
      <c r="AB71" s="50">
        <v>0.23414841465427788</v>
      </c>
      <c r="AC71" s="51"/>
    </row>
    <row r="72" spans="1:29" ht="25.15" customHeight="1" x14ac:dyDescent="0.25">
      <c r="A72" s="45">
        <v>1720</v>
      </c>
      <c r="B72" s="46" t="s">
        <v>219</v>
      </c>
      <c r="C72" s="133">
        <v>43661</v>
      </c>
      <c r="D72" s="148">
        <v>1.2658227848101266E-2</v>
      </c>
      <c r="E72" s="37">
        <v>0.15189873417721519</v>
      </c>
      <c r="F72" s="37">
        <v>0.13924050632911392</v>
      </c>
      <c r="G72" s="37">
        <v>0.15189873417721519</v>
      </c>
      <c r="H72" s="37">
        <v>8.8607594936708861E-2</v>
      </c>
      <c r="I72" s="37">
        <v>0.11392405063291139</v>
      </c>
      <c r="J72" s="37">
        <v>6.4935064935064929E-2</v>
      </c>
      <c r="K72" s="37">
        <v>9.0909090909090912E-2</v>
      </c>
      <c r="L72" s="37">
        <v>0.1038961038961039</v>
      </c>
      <c r="M72" s="37">
        <v>7.6923076923076927E-2</v>
      </c>
      <c r="N72" s="37">
        <v>0.24358974358974358</v>
      </c>
      <c r="O72" s="37">
        <v>0.12820512820512819</v>
      </c>
      <c r="P72" s="37">
        <v>0.20779220779220781</v>
      </c>
      <c r="Q72" s="37">
        <v>0.23684210526315788</v>
      </c>
      <c r="R72" s="37">
        <v>0.18421052631578946</v>
      </c>
      <c r="S72" s="37">
        <v>0.28205128205128205</v>
      </c>
      <c r="T72" s="37">
        <v>0.32051282051282054</v>
      </c>
      <c r="U72" s="37">
        <v>0.29487179487179488</v>
      </c>
      <c r="V72" s="37">
        <v>0.12820512820512819</v>
      </c>
      <c r="W72" s="37">
        <v>7.6923076923076927E-2</v>
      </c>
      <c r="X72" s="37">
        <v>0.20512820512820512</v>
      </c>
      <c r="Y72" s="37">
        <v>7.792207792207792E-2</v>
      </c>
      <c r="Z72" s="37">
        <v>6.4102564102564097E-2</v>
      </c>
      <c r="AA72" s="155">
        <v>0.17948717948717949</v>
      </c>
      <c r="AB72" s="50">
        <v>0.15598578769181345</v>
      </c>
      <c r="AC72" s="51"/>
    </row>
    <row r="73" spans="1:29" ht="25.15" customHeight="1" x14ac:dyDescent="0.25">
      <c r="A73" s="45">
        <v>1721</v>
      </c>
      <c r="B73" s="46" t="s">
        <v>220</v>
      </c>
      <c r="C73" s="133">
        <v>43661</v>
      </c>
      <c r="D73" s="148">
        <v>0</v>
      </c>
      <c r="E73" s="37">
        <v>0.16666666666666666</v>
      </c>
      <c r="F73" s="37">
        <v>0</v>
      </c>
      <c r="G73" s="37">
        <v>0</v>
      </c>
      <c r="H73" s="37">
        <v>8.3333333333333329E-2</v>
      </c>
      <c r="I73" s="37">
        <v>0</v>
      </c>
      <c r="J73" s="37">
        <v>0</v>
      </c>
      <c r="K73" s="37">
        <v>0</v>
      </c>
      <c r="L73" s="37">
        <v>0</v>
      </c>
      <c r="M73" s="37">
        <v>0</v>
      </c>
      <c r="N73" s="37">
        <v>8.3333333333333329E-2</v>
      </c>
      <c r="O73" s="37">
        <v>0</v>
      </c>
      <c r="P73" s="37">
        <v>8.3333333333333329E-2</v>
      </c>
      <c r="Q73" s="37">
        <v>8.3333333333333329E-2</v>
      </c>
      <c r="R73" s="37">
        <v>0</v>
      </c>
      <c r="S73" s="37">
        <v>8.3333333333333329E-2</v>
      </c>
      <c r="T73" s="37">
        <v>0</v>
      </c>
      <c r="U73" s="37">
        <v>0</v>
      </c>
      <c r="V73" s="37">
        <v>0</v>
      </c>
      <c r="W73" s="37">
        <v>0</v>
      </c>
      <c r="X73" s="37">
        <v>0</v>
      </c>
      <c r="Y73" s="37">
        <v>0</v>
      </c>
      <c r="Z73" s="37">
        <v>0</v>
      </c>
      <c r="AA73" s="155">
        <v>0</v>
      </c>
      <c r="AB73" s="50">
        <v>2.4884170692537164E-2</v>
      </c>
      <c r="AC73" s="51"/>
    </row>
    <row r="74" spans="1:29" ht="25.15" customHeight="1" x14ac:dyDescent="0.25">
      <c r="A74" s="45">
        <v>1722</v>
      </c>
      <c r="B74" s="46" t="s">
        <v>159</v>
      </c>
      <c r="C74" s="133">
        <v>43661</v>
      </c>
      <c r="D74" s="148">
        <v>6.25E-2</v>
      </c>
      <c r="E74" s="37">
        <v>0.109375</v>
      </c>
      <c r="F74" s="37">
        <v>0.1015625</v>
      </c>
      <c r="G74" s="37">
        <v>3.125E-2</v>
      </c>
      <c r="H74" s="37">
        <v>5.4263565891472867E-2</v>
      </c>
      <c r="I74" s="37">
        <v>0.1171875</v>
      </c>
      <c r="J74" s="37">
        <v>3.875968992248062E-2</v>
      </c>
      <c r="K74" s="37">
        <v>7.8125E-2</v>
      </c>
      <c r="L74" s="37">
        <v>7.03125E-2</v>
      </c>
      <c r="M74" s="37">
        <v>2.3255813953488372E-2</v>
      </c>
      <c r="N74" s="37">
        <v>0.1015625</v>
      </c>
      <c r="O74" s="37">
        <v>0.17460317460317459</v>
      </c>
      <c r="P74" s="37">
        <v>7.8125E-2</v>
      </c>
      <c r="Q74" s="37">
        <v>3.875968992248062E-2</v>
      </c>
      <c r="R74" s="37">
        <v>6.25E-2</v>
      </c>
      <c r="S74" s="37">
        <v>3.875968992248062E-2</v>
      </c>
      <c r="T74" s="37">
        <v>0.15625</v>
      </c>
      <c r="U74" s="37">
        <v>9.375E-2</v>
      </c>
      <c r="V74" s="37">
        <v>3.1007751937984496E-2</v>
      </c>
      <c r="W74" s="37">
        <v>3.1496062992125984E-2</v>
      </c>
      <c r="X74" s="37">
        <v>7.0866141732283464E-2</v>
      </c>
      <c r="Y74" s="37">
        <v>5.4263565891472867E-2</v>
      </c>
      <c r="Z74" s="37">
        <v>7.8125E-2</v>
      </c>
      <c r="AA74" s="155">
        <v>9.375E-2</v>
      </c>
      <c r="AB74" s="50">
        <v>7.313547531602281E-2</v>
      </c>
      <c r="AC74" s="51"/>
    </row>
    <row r="75" spans="1:29" ht="25.15" customHeight="1" x14ac:dyDescent="0.25">
      <c r="A75" s="45">
        <v>1723</v>
      </c>
      <c r="B75" s="46" t="s">
        <v>160</v>
      </c>
      <c r="C75" s="133">
        <v>43661</v>
      </c>
      <c r="D75" s="148">
        <v>6.4729194187582564E-2</v>
      </c>
      <c r="E75" s="37">
        <v>0.14533333333333334</v>
      </c>
      <c r="F75" s="37">
        <v>0.16129032258064516</v>
      </c>
      <c r="G75" s="37">
        <v>6.0686015831134567E-2</v>
      </c>
      <c r="H75" s="37">
        <v>9.0787716955941261E-2</v>
      </c>
      <c r="I75" s="37">
        <v>0.20106524633821571</v>
      </c>
      <c r="J75" s="37">
        <v>6.8511198945981552E-2</v>
      </c>
      <c r="K75" s="37">
        <v>0.12782956058588549</v>
      </c>
      <c r="L75" s="37">
        <v>0.1126005361930295</v>
      </c>
      <c r="M75" s="37">
        <v>6.2087186261558784E-2</v>
      </c>
      <c r="N75" s="37">
        <v>0.11170212765957446</v>
      </c>
      <c r="O75" s="37">
        <v>0.19840213049267644</v>
      </c>
      <c r="P75" s="37">
        <v>7.9260237780713338E-2</v>
      </c>
      <c r="Q75" s="37">
        <v>7.057256990679095E-2</v>
      </c>
      <c r="R75" s="37">
        <v>9.2245989304812828E-2</v>
      </c>
      <c r="S75" s="37">
        <v>9.391534391534391E-2</v>
      </c>
      <c r="T75" s="37">
        <v>0.19866666666666666</v>
      </c>
      <c r="U75" s="37">
        <v>0.14209827357237717</v>
      </c>
      <c r="V75" s="37">
        <v>4.4795783926218712E-2</v>
      </c>
      <c r="W75" s="37">
        <v>5.8823529411764705E-2</v>
      </c>
      <c r="X75" s="37">
        <v>0.10796221322537113</v>
      </c>
      <c r="Y75" s="37">
        <v>9.9206349206349201E-2</v>
      </c>
      <c r="Z75" s="37">
        <v>9.4540612516644473E-2</v>
      </c>
      <c r="AA75" s="155">
        <v>0.16888297872340424</v>
      </c>
      <c r="AB75" s="50">
        <v>0.10909069519201163</v>
      </c>
      <c r="AC75" s="51"/>
    </row>
    <row r="76" spans="1:29" ht="25.15" customHeight="1" x14ac:dyDescent="0.25">
      <c r="A76" s="45">
        <v>1724</v>
      </c>
      <c r="B76" s="46" t="s">
        <v>161</v>
      </c>
      <c r="C76" s="133">
        <v>43661</v>
      </c>
      <c r="D76" s="148">
        <v>5.8712121212121215E-2</v>
      </c>
      <c r="E76" s="37">
        <v>0.16314779270633398</v>
      </c>
      <c r="F76" s="37">
        <v>0.1586998087954111</v>
      </c>
      <c r="G76" s="37">
        <v>7.1833648393194713E-2</v>
      </c>
      <c r="H76" s="37">
        <v>0.10285714285714286</v>
      </c>
      <c r="I76" s="37">
        <v>0.15779467680608364</v>
      </c>
      <c r="J76" s="37">
        <v>6.0721062618595827E-2</v>
      </c>
      <c r="K76" s="37">
        <v>0.10095238095238095</v>
      </c>
      <c r="L76" s="37">
        <v>0.1111111111111111</v>
      </c>
      <c r="M76" s="37">
        <v>4.743833017077799E-2</v>
      </c>
      <c r="N76" s="37">
        <v>0.12022900763358779</v>
      </c>
      <c r="O76" s="37">
        <v>0.17904761904761904</v>
      </c>
      <c r="P76" s="37">
        <v>9.8859315589353611E-2</v>
      </c>
      <c r="Q76" s="37">
        <v>9.0733590733590733E-2</v>
      </c>
      <c r="R76" s="37">
        <v>0.12015503875968993</v>
      </c>
      <c r="S76" s="37">
        <v>0.10266159695817491</v>
      </c>
      <c r="T76" s="37">
        <v>0.19771863117870722</v>
      </c>
      <c r="U76" s="37">
        <v>0.15619047619047619</v>
      </c>
      <c r="V76" s="37">
        <v>5.1330798479087454E-2</v>
      </c>
      <c r="W76" s="37">
        <v>5.3537284894837479E-2</v>
      </c>
      <c r="X76" s="37">
        <v>9.4230769230769229E-2</v>
      </c>
      <c r="Y76" s="37">
        <v>8.9694656488549615E-2</v>
      </c>
      <c r="Z76" s="37">
        <v>8.6372360844529747E-2</v>
      </c>
      <c r="AA76" s="155">
        <v>0.16091954022988506</v>
      </c>
      <c r="AB76" s="50">
        <v>0.10900231410805747</v>
      </c>
      <c r="AC76" s="51"/>
    </row>
    <row r="77" spans="1:29" ht="25.15" customHeight="1" x14ac:dyDescent="0.25">
      <c r="A77" s="45">
        <v>1725</v>
      </c>
      <c r="B77" s="46" t="s">
        <v>162</v>
      </c>
      <c r="C77" s="133">
        <v>43661</v>
      </c>
      <c r="D77" s="148">
        <v>4.8543689320388349E-2</v>
      </c>
      <c r="E77" s="37">
        <v>9.8039215686274508E-2</v>
      </c>
      <c r="F77" s="37">
        <v>0.11764705882352941</v>
      </c>
      <c r="G77" s="37">
        <v>4.8543689320388349E-2</v>
      </c>
      <c r="H77" s="37">
        <v>3.8834951456310676E-2</v>
      </c>
      <c r="I77" s="37">
        <v>8.7378640776699032E-2</v>
      </c>
      <c r="J77" s="37">
        <v>5.8823529411764705E-2</v>
      </c>
      <c r="K77" s="37">
        <v>6.8627450980392163E-2</v>
      </c>
      <c r="L77" s="37">
        <v>9.9009900990099015E-2</v>
      </c>
      <c r="M77" s="37">
        <v>3.8834951456310676E-2</v>
      </c>
      <c r="N77" s="37">
        <v>6.7961165048543687E-2</v>
      </c>
      <c r="O77" s="37">
        <v>9.7087378640776698E-2</v>
      </c>
      <c r="P77" s="37">
        <v>5.8252427184466021E-2</v>
      </c>
      <c r="Q77" s="37">
        <v>8.9108910891089105E-2</v>
      </c>
      <c r="R77" s="37">
        <v>0.09</v>
      </c>
      <c r="S77" s="37">
        <v>0.11650485436893204</v>
      </c>
      <c r="T77" s="37">
        <v>0.17821782178217821</v>
      </c>
      <c r="U77" s="37">
        <v>0.10784313725490197</v>
      </c>
      <c r="V77" s="37">
        <v>9.7087378640776691E-3</v>
      </c>
      <c r="W77" s="37">
        <v>4.9504950495049507E-2</v>
      </c>
      <c r="X77" s="37">
        <v>4.9019607843137254E-2</v>
      </c>
      <c r="Y77" s="37">
        <v>8.7378640776699032E-2</v>
      </c>
      <c r="Z77" s="37">
        <v>4.8543689320388349E-2</v>
      </c>
      <c r="AA77" s="155">
        <v>0.14705882352941177</v>
      </c>
      <c r="AB77" s="50">
        <v>7.8743896676413308E-2</v>
      </c>
      <c r="AC77" s="51"/>
    </row>
    <row r="78" spans="1:29" ht="25.15" customHeight="1" x14ac:dyDescent="0.25">
      <c r="A78" s="45">
        <v>1726</v>
      </c>
      <c r="B78" s="46" t="s">
        <v>163</v>
      </c>
      <c r="C78" s="133">
        <v>43661</v>
      </c>
      <c r="D78" s="148">
        <v>0</v>
      </c>
      <c r="E78" s="37">
        <v>0.14285714285714285</v>
      </c>
      <c r="F78" s="37">
        <v>0</v>
      </c>
      <c r="G78" s="37">
        <v>0</v>
      </c>
      <c r="H78" s="37">
        <v>0</v>
      </c>
      <c r="I78" s="37">
        <v>0</v>
      </c>
      <c r="J78" s="37">
        <v>0</v>
      </c>
      <c r="K78" s="37">
        <v>0</v>
      </c>
      <c r="L78" s="37">
        <v>0</v>
      </c>
      <c r="M78" s="37">
        <v>0</v>
      </c>
      <c r="N78" s="37">
        <v>0</v>
      </c>
      <c r="O78" s="37">
        <v>0</v>
      </c>
      <c r="P78" s="37">
        <v>0</v>
      </c>
      <c r="Q78" s="37">
        <v>0</v>
      </c>
      <c r="R78" s="37">
        <v>0</v>
      </c>
      <c r="S78" s="37">
        <v>0.14285714285714285</v>
      </c>
      <c r="T78" s="37">
        <v>0</v>
      </c>
      <c r="U78" s="37">
        <v>0</v>
      </c>
      <c r="V78" s="37">
        <v>0</v>
      </c>
      <c r="W78" s="37">
        <v>0</v>
      </c>
      <c r="X78" s="37">
        <v>0</v>
      </c>
      <c r="Y78" s="37">
        <v>0</v>
      </c>
      <c r="Z78" s="37">
        <v>0</v>
      </c>
      <c r="AA78" s="155">
        <v>0</v>
      </c>
      <c r="AB78" s="50">
        <v>1.160542426928623E-2</v>
      </c>
      <c r="AC78" s="51"/>
    </row>
    <row r="79" spans="1:29" ht="25.15" customHeight="1" x14ac:dyDescent="0.25">
      <c r="A79" s="45">
        <v>1727</v>
      </c>
      <c r="B79" s="46" t="s">
        <v>164</v>
      </c>
      <c r="C79" s="133">
        <v>43661</v>
      </c>
      <c r="D79" s="148">
        <v>8.4337349397590355E-2</v>
      </c>
      <c r="E79" s="37">
        <v>0.16867469879518071</v>
      </c>
      <c r="F79" s="37">
        <v>0.21686746987951808</v>
      </c>
      <c r="G79" s="37">
        <v>0.14457831325301204</v>
      </c>
      <c r="H79" s="37">
        <v>9.6385542168674704E-2</v>
      </c>
      <c r="I79" s="37">
        <v>0.12048192771084337</v>
      </c>
      <c r="J79" s="37">
        <v>8.4337349397590355E-2</v>
      </c>
      <c r="K79" s="37">
        <v>0.14457831325301204</v>
      </c>
      <c r="L79" s="37">
        <v>0.12048192771084337</v>
      </c>
      <c r="M79" s="37">
        <v>6.0240963855421686E-2</v>
      </c>
      <c r="N79" s="37">
        <v>0.20481927710843373</v>
      </c>
      <c r="O79" s="37">
        <v>0.1728395061728395</v>
      </c>
      <c r="P79" s="37">
        <v>0.14634146341463414</v>
      </c>
      <c r="Q79" s="37">
        <v>0.12345679012345678</v>
      </c>
      <c r="R79" s="37">
        <v>9.7560975609756101E-2</v>
      </c>
      <c r="S79" s="37">
        <v>0.16867469879518071</v>
      </c>
      <c r="T79" s="37">
        <v>0.25609756097560976</v>
      </c>
      <c r="U79" s="37">
        <v>0.15662650602409639</v>
      </c>
      <c r="V79" s="37">
        <v>0.10843373493975904</v>
      </c>
      <c r="W79" s="37">
        <v>9.6385542168674704E-2</v>
      </c>
      <c r="X79" s="37">
        <v>0.1111111111111111</v>
      </c>
      <c r="Y79" s="37">
        <v>0.12048192771084337</v>
      </c>
      <c r="Z79" s="37">
        <v>0.12048192771084337</v>
      </c>
      <c r="AA79" s="155">
        <v>0.13253012048192772</v>
      </c>
      <c r="AB79" s="50">
        <v>0.13666653241357266</v>
      </c>
      <c r="AC79" s="51"/>
    </row>
    <row r="80" spans="1:29" ht="25.15" customHeight="1" x14ac:dyDescent="0.25">
      <c r="A80" s="45">
        <v>1728</v>
      </c>
      <c r="B80" s="46" t="s">
        <v>165</v>
      </c>
      <c r="C80" s="133">
        <v>43661</v>
      </c>
      <c r="D80" s="148">
        <v>7.5067024128686322E-2</v>
      </c>
      <c r="E80" s="37">
        <v>0.17473118279569894</v>
      </c>
      <c r="F80" s="37">
        <v>0.1891891891891892</v>
      </c>
      <c r="G80" s="37">
        <v>9.9195710455764072E-2</v>
      </c>
      <c r="H80" s="37">
        <v>0.12903225806451613</v>
      </c>
      <c r="I80" s="37">
        <v>0.22849462365591397</v>
      </c>
      <c r="J80" s="37">
        <v>9.3833780160857902E-2</v>
      </c>
      <c r="K80" s="37">
        <v>0.13243243243243244</v>
      </c>
      <c r="L80" s="37">
        <v>0.13513513513513514</v>
      </c>
      <c r="M80" s="37">
        <v>8.5790884718498661E-2</v>
      </c>
      <c r="N80" s="37">
        <v>0.16711590296495957</v>
      </c>
      <c r="O80" s="37">
        <v>0.21505376344086022</v>
      </c>
      <c r="P80" s="37">
        <v>0.12903225806451613</v>
      </c>
      <c r="Q80" s="37">
        <v>0.14285714285714285</v>
      </c>
      <c r="R80" s="37">
        <v>0.15094339622641509</v>
      </c>
      <c r="S80" s="37">
        <v>0.15322580645161291</v>
      </c>
      <c r="T80" s="37">
        <v>0.25336927223719674</v>
      </c>
      <c r="U80" s="37">
        <v>0.17741935483870969</v>
      </c>
      <c r="V80" s="37">
        <v>9.6514745308310987E-2</v>
      </c>
      <c r="W80" s="37">
        <v>8.4239130434782608E-2</v>
      </c>
      <c r="X80" s="37">
        <v>0.16032608695652173</v>
      </c>
      <c r="Y80" s="37">
        <v>0.12129380053908356</v>
      </c>
      <c r="Z80" s="37">
        <v>0.11956521739130435</v>
      </c>
      <c r="AA80" s="155">
        <v>0.20270270270270271</v>
      </c>
      <c r="AB80" s="50">
        <v>0.1464080412662998</v>
      </c>
      <c r="AC80" s="51"/>
    </row>
    <row r="81" spans="1:29" ht="25.15" customHeight="1" x14ac:dyDescent="0.25">
      <c r="A81" s="45">
        <v>1729</v>
      </c>
      <c r="B81" s="46" t="s">
        <v>166</v>
      </c>
      <c r="C81" s="133">
        <v>43661</v>
      </c>
      <c r="D81" s="148">
        <v>6.0747663551401869E-2</v>
      </c>
      <c r="E81" s="37">
        <v>0.10900473933649289</v>
      </c>
      <c r="F81" s="37">
        <v>0.13744075829383887</v>
      </c>
      <c r="G81" s="37">
        <v>2.7906976744186046E-2</v>
      </c>
      <c r="H81" s="37">
        <v>5.6338028169014086E-2</v>
      </c>
      <c r="I81" s="37">
        <v>0.11737089201877934</v>
      </c>
      <c r="J81" s="37">
        <v>5.1162790697674418E-2</v>
      </c>
      <c r="K81" s="37">
        <v>8.4112149532710276E-2</v>
      </c>
      <c r="L81" s="37">
        <v>9.8591549295774641E-2</v>
      </c>
      <c r="M81" s="37">
        <v>5.1401869158878503E-2</v>
      </c>
      <c r="N81" s="37">
        <v>7.441860465116279E-2</v>
      </c>
      <c r="O81" s="37">
        <v>0.15023474178403756</v>
      </c>
      <c r="P81" s="37">
        <v>4.716981132075472E-2</v>
      </c>
      <c r="Q81" s="37">
        <v>3.3175355450236969E-2</v>
      </c>
      <c r="R81" s="37">
        <v>6.2200956937799042E-2</v>
      </c>
      <c r="S81" s="37">
        <v>5.1886792452830191E-2</v>
      </c>
      <c r="T81" s="37">
        <v>0.14084507042253522</v>
      </c>
      <c r="U81" s="37">
        <v>0.10377358490566038</v>
      </c>
      <c r="V81" s="37">
        <v>1.8604651162790697E-2</v>
      </c>
      <c r="W81" s="37">
        <v>3.7558685446009391E-2</v>
      </c>
      <c r="X81" s="37">
        <v>9.3457943925233641E-2</v>
      </c>
      <c r="Y81" s="37">
        <v>7.9069767441860464E-2</v>
      </c>
      <c r="Z81" s="37">
        <v>7.0422535211267609E-2</v>
      </c>
      <c r="AA81" s="155">
        <v>0.15165876777251186</v>
      </c>
      <c r="AB81" s="50">
        <v>7.7767013562779527E-2</v>
      </c>
      <c r="AC81" s="51"/>
    </row>
    <row r="82" spans="1:29" ht="25.15" customHeight="1" x14ac:dyDescent="0.25">
      <c r="A82" s="45">
        <v>1730</v>
      </c>
      <c r="B82" s="46" t="s">
        <v>167</v>
      </c>
      <c r="C82" s="133">
        <v>43661</v>
      </c>
      <c r="D82" s="148">
        <v>5.3635280095351609E-2</v>
      </c>
      <c r="E82" s="37">
        <v>0.1388888888888889</v>
      </c>
      <c r="F82" s="37">
        <v>0.1343825665859564</v>
      </c>
      <c r="G82" s="37">
        <v>4.5292014302741358E-2</v>
      </c>
      <c r="H82" s="37">
        <v>7.8219013237063775E-2</v>
      </c>
      <c r="I82" s="37">
        <v>0.16566626650660263</v>
      </c>
      <c r="J82" s="37">
        <v>5.0119331742243436E-2</v>
      </c>
      <c r="K82" s="37">
        <v>0.10469314079422383</v>
      </c>
      <c r="L82" s="37">
        <v>9.7205346294046174E-2</v>
      </c>
      <c r="M82" s="37">
        <v>3.6992840095465392E-2</v>
      </c>
      <c r="N82" s="37">
        <v>8.6746987951807228E-2</v>
      </c>
      <c r="O82" s="37">
        <v>0.17930204572803851</v>
      </c>
      <c r="P82" s="37">
        <v>6.9047619047619052E-2</v>
      </c>
      <c r="Q82" s="37">
        <v>5.3140096618357488E-2</v>
      </c>
      <c r="R82" s="37">
        <v>8.6374695863746964E-2</v>
      </c>
      <c r="S82" s="37">
        <v>7.0238095238095238E-2</v>
      </c>
      <c r="T82" s="37">
        <v>0.17569193742478942</v>
      </c>
      <c r="U82" s="37">
        <v>0.13325330132052821</v>
      </c>
      <c r="V82" s="37">
        <v>2.028639618138425E-2</v>
      </c>
      <c r="W82" s="37">
        <v>4.1112454655380895E-2</v>
      </c>
      <c r="X82" s="37">
        <v>6.7155067155067152E-2</v>
      </c>
      <c r="Y82" s="37">
        <v>7.8947368421052627E-2</v>
      </c>
      <c r="Z82" s="37">
        <v>7.4608904933814682E-2</v>
      </c>
      <c r="AA82" s="155">
        <v>0.14423076923076922</v>
      </c>
      <c r="AB82" s="50">
        <v>8.9263155483958315E-2</v>
      </c>
      <c r="AC82" s="51"/>
    </row>
    <row r="83" spans="1:29" ht="25.15" customHeight="1" x14ac:dyDescent="0.25">
      <c r="A83" s="45">
        <v>1731</v>
      </c>
      <c r="B83" s="46" t="s">
        <v>168</v>
      </c>
      <c r="C83" s="133">
        <v>43661</v>
      </c>
      <c r="D83" s="148">
        <v>4.8543689320388349E-2</v>
      </c>
      <c r="E83" s="37">
        <v>0.10679611650485436</v>
      </c>
      <c r="F83" s="37">
        <v>0.11881188118811881</v>
      </c>
      <c r="G83" s="37">
        <v>0</v>
      </c>
      <c r="H83" s="37">
        <v>4.807692307692308E-2</v>
      </c>
      <c r="I83" s="37">
        <v>0.14423076923076922</v>
      </c>
      <c r="J83" s="37">
        <v>3.8461538461538464E-2</v>
      </c>
      <c r="K83" s="37">
        <v>7.6923076923076927E-2</v>
      </c>
      <c r="L83" s="37">
        <v>6.8627450980392163E-2</v>
      </c>
      <c r="M83" s="37">
        <v>9.6153846153846159E-3</v>
      </c>
      <c r="N83" s="37">
        <v>2.8846153846153848E-2</v>
      </c>
      <c r="O83" s="37">
        <v>0.13592233009708737</v>
      </c>
      <c r="P83" s="37">
        <v>3.8461538461538464E-2</v>
      </c>
      <c r="Q83" s="37">
        <v>9.6153846153846159E-3</v>
      </c>
      <c r="R83" s="37">
        <v>0.05</v>
      </c>
      <c r="S83" s="37">
        <v>2.9126213592233011E-2</v>
      </c>
      <c r="T83" s="37">
        <v>0.15686274509803921</v>
      </c>
      <c r="U83" s="37">
        <v>9.6153846153846159E-2</v>
      </c>
      <c r="V83" s="37">
        <v>2.9126213592233011E-2</v>
      </c>
      <c r="W83" s="37">
        <v>1.9607843137254902E-2</v>
      </c>
      <c r="X83" s="37">
        <v>3.9603960396039604E-2</v>
      </c>
      <c r="Y83" s="37">
        <v>2.8846153846153848E-2</v>
      </c>
      <c r="Z83" s="37">
        <v>5.7692307692307696E-2</v>
      </c>
      <c r="AA83" s="155">
        <v>0.10576923076923077</v>
      </c>
      <c r="AB83" s="50">
        <v>5.9837322369363011E-2</v>
      </c>
      <c r="AC83" s="51"/>
    </row>
    <row r="84" spans="1:29" ht="25.15" customHeight="1" x14ac:dyDescent="0.25">
      <c r="A84" s="45">
        <v>1732</v>
      </c>
      <c r="B84" s="46" t="s">
        <v>169</v>
      </c>
      <c r="C84" s="133">
        <v>43661</v>
      </c>
      <c r="D84" s="148">
        <v>6.8493150684931503E-2</v>
      </c>
      <c r="E84" s="37">
        <v>0.21379310344827587</v>
      </c>
      <c r="F84" s="37">
        <v>0.21678321678321677</v>
      </c>
      <c r="G84" s="37">
        <v>0.18493150684931506</v>
      </c>
      <c r="H84" s="37">
        <v>0.15862068965517243</v>
      </c>
      <c r="I84" s="37">
        <v>0.2</v>
      </c>
      <c r="J84" s="37">
        <v>0.1310344827586207</v>
      </c>
      <c r="K84" s="37">
        <v>0.16666666666666666</v>
      </c>
      <c r="L84" s="37">
        <v>0.1773049645390071</v>
      </c>
      <c r="M84" s="37">
        <v>0.1095890410958904</v>
      </c>
      <c r="N84" s="37">
        <v>0.28767123287671231</v>
      </c>
      <c r="O84" s="37">
        <v>0.16551724137931034</v>
      </c>
      <c r="P84" s="37">
        <v>0.21379310344827587</v>
      </c>
      <c r="Q84" s="37">
        <v>0.24305555555555555</v>
      </c>
      <c r="R84" s="37">
        <v>0.18181818181818182</v>
      </c>
      <c r="S84" s="37">
        <v>0.32413793103448274</v>
      </c>
      <c r="T84" s="37">
        <v>0.30821917808219179</v>
      </c>
      <c r="U84" s="37">
        <v>0.26027397260273971</v>
      </c>
      <c r="V84" s="37">
        <v>0.13013698630136986</v>
      </c>
      <c r="W84" s="37">
        <v>0.12328767123287671</v>
      </c>
      <c r="X84" s="37">
        <v>0.20547945205479451</v>
      </c>
      <c r="Y84" s="37">
        <v>0.11805555555555555</v>
      </c>
      <c r="Z84" s="37">
        <v>0.15068493150684931</v>
      </c>
      <c r="AA84" s="155">
        <v>0.23448275862068965</v>
      </c>
      <c r="AB84" s="50">
        <v>0.19428949922516325</v>
      </c>
      <c r="AC84" s="51"/>
    </row>
    <row r="85" spans="1:29" ht="25.15" customHeight="1" x14ac:dyDescent="0.25">
      <c r="A85" s="45">
        <v>1733</v>
      </c>
      <c r="B85" s="46" t="s">
        <v>170</v>
      </c>
      <c r="C85" s="133">
        <v>43661</v>
      </c>
      <c r="D85" s="148">
        <v>6.0693641618497107E-2</v>
      </c>
      <c r="E85" s="37">
        <v>0.21052631578947367</v>
      </c>
      <c r="F85" s="37">
        <v>0.24269005847953215</v>
      </c>
      <c r="G85" s="37">
        <v>0.12427745664739884</v>
      </c>
      <c r="H85" s="37">
        <v>0.15160349854227406</v>
      </c>
      <c r="I85" s="37">
        <v>0.239067055393586</v>
      </c>
      <c r="J85" s="37">
        <v>9.5375722543352595E-2</v>
      </c>
      <c r="K85" s="37">
        <v>0.1457725947521866</v>
      </c>
      <c r="L85" s="37">
        <v>0.15249266862170088</v>
      </c>
      <c r="M85" s="37">
        <v>7.2674418604651167E-2</v>
      </c>
      <c r="N85" s="37">
        <v>0.20348837209302326</v>
      </c>
      <c r="O85" s="37">
        <v>0.22965116279069767</v>
      </c>
      <c r="P85" s="37">
        <v>0.15362318840579711</v>
      </c>
      <c r="Q85" s="37">
        <v>0.14076246334310852</v>
      </c>
      <c r="R85" s="37">
        <v>0.13235294117647059</v>
      </c>
      <c r="S85" s="37">
        <v>0.18023255813953487</v>
      </c>
      <c r="T85" s="37">
        <v>0.32267441860465118</v>
      </c>
      <c r="U85" s="37">
        <v>0.21574344023323616</v>
      </c>
      <c r="V85" s="37">
        <v>9.2485549132947972E-2</v>
      </c>
      <c r="W85" s="37">
        <v>9.3841642228739003E-2</v>
      </c>
      <c r="X85" s="37">
        <v>0.16519174041297935</v>
      </c>
      <c r="Y85" s="37">
        <v>0.13953488372093023</v>
      </c>
      <c r="Z85" s="37">
        <v>0.13742690058479531</v>
      </c>
      <c r="AA85" s="155">
        <v>0.2323529411764706</v>
      </c>
      <c r="AB85" s="50">
        <v>0.16441271824751613</v>
      </c>
      <c r="AC85" s="51"/>
    </row>
    <row r="86" spans="1:29" ht="25.15" customHeight="1" x14ac:dyDescent="0.25">
      <c r="A86" s="45">
        <v>1734</v>
      </c>
      <c r="B86" s="46" t="s">
        <v>171</v>
      </c>
      <c r="C86" s="133">
        <v>43661</v>
      </c>
      <c r="D86" s="148">
        <v>6.4738292011019286E-2</v>
      </c>
      <c r="E86" s="37">
        <v>0.10460251046025104</v>
      </c>
      <c r="F86" s="37">
        <v>9.8885793871866301E-2</v>
      </c>
      <c r="G86" s="37">
        <v>1.928374655647383E-2</v>
      </c>
      <c r="H86" s="37">
        <v>5.4242002781641166E-2</v>
      </c>
      <c r="I86" s="37">
        <v>0.14008321775312066</v>
      </c>
      <c r="J86" s="37">
        <v>3.7138927097661624E-2</v>
      </c>
      <c r="K86" s="37">
        <v>8.8642659279778394E-2</v>
      </c>
      <c r="L86" s="37">
        <v>8.1944444444444445E-2</v>
      </c>
      <c r="M86" s="37">
        <v>3.5763411279229711E-2</v>
      </c>
      <c r="N86" s="37">
        <v>4.3115438108484005E-2</v>
      </c>
      <c r="O86" s="37">
        <v>0.17941585535465926</v>
      </c>
      <c r="P86" s="37">
        <v>3.5812672176308541E-2</v>
      </c>
      <c r="Q86" s="37">
        <v>2.3643949930458971E-2</v>
      </c>
      <c r="R86" s="37">
        <v>7.5313807531380755E-2</v>
      </c>
      <c r="S86" s="37">
        <v>2.3383768913342505E-2</v>
      </c>
      <c r="T86" s="37">
        <v>0.12482662968099861</v>
      </c>
      <c r="U86" s="37">
        <v>9.1539528432732317E-2</v>
      </c>
      <c r="V86" s="37">
        <v>1.1004126547455296E-2</v>
      </c>
      <c r="W86" s="37">
        <v>2.5069637883008356E-2</v>
      </c>
      <c r="X86" s="37">
        <v>5.1748251748251747E-2</v>
      </c>
      <c r="Y86" s="37">
        <v>7.7241379310344832E-2</v>
      </c>
      <c r="Z86" s="37">
        <v>5.7182705718270568E-2</v>
      </c>
      <c r="AA86" s="155">
        <v>0.12621359223300971</v>
      </c>
      <c r="AB86" s="50">
        <v>6.6757934516426407E-2</v>
      </c>
      <c r="AC86" s="51"/>
    </row>
    <row r="87" spans="1:29" ht="25.15" customHeight="1" x14ac:dyDescent="0.25">
      <c r="A87" s="45">
        <v>1735</v>
      </c>
      <c r="B87" s="46" t="s">
        <v>172</v>
      </c>
      <c r="C87" s="133">
        <v>43661</v>
      </c>
      <c r="D87" s="148">
        <v>5.3333333333333337E-2</v>
      </c>
      <c r="E87" s="37">
        <v>0.18</v>
      </c>
      <c r="F87" s="37">
        <v>0.18</v>
      </c>
      <c r="G87" s="37">
        <v>5.2980132450331126E-2</v>
      </c>
      <c r="H87" s="37">
        <v>8.6092715231788075E-2</v>
      </c>
      <c r="I87" s="37">
        <v>0.18543046357615894</v>
      </c>
      <c r="J87" s="37">
        <v>7.2847682119205295E-2</v>
      </c>
      <c r="K87" s="37">
        <v>0.12</v>
      </c>
      <c r="L87" s="37">
        <v>0.12</v>
      </c>
      <c r="M87" s="37">
        <v>5.2980132450331126E-2</v>
      </c>
      <c r="N87" s="37">
        <v>0.11920529801324503</v>
      </c>
      <c r="O87" s="37">
        <v>0.16556291390728478</v>
      </c>
      <c r="P87" s="37">
        <v>7.3333333333333334E-2</v>
      </c>
      <c r="Q87" s="37">
        <v>6.7114093959731544E-2</v>
      </c>
      <c r="R87" s="37">
        <v>0.10067114093959731</v>
      </c>
      <c r="S87" s="37">
        <v>6.6225165562913912E-2</v>
      </c>
      <c r="T87" s="37">
        <v>0.16666666666666666</v>
      </c>
      <c r="U87" s="37">
        <v>0.13245033112582782</v>
      </c>
      <c r="V87" s="37">
        <v>1.9867549668874173E-2</v>
      </c>
      <c r="W87" s="37">
        <v>6.0402684563758392E-2</v>
      </c>
      <c r="X87" s="37">
        <v>8.2191780821917804E-2</v>
      </c>
      <c r="Y87" s="37">
        <v>8.6092715231788075E-2</v>
      </c>
      <c r="Z87" s="37">
        <v>8.6092715231788075E-2</v>
      </c>
      <c r="AA87" s="155">
        <v>0.13245033112582782</v>
      </c>
      <c r="AB87" s="50">
        <v>0.10088146132327613</v>
      </c>
      <c r="AC87" s="51"/>
    </row>
    <row r="88" spans="1:29" ht="25.15" customHeight="1" thickBot="1" x14ac:dyDescent="0.3">
      <c r="A88" s="47">
        <v>1736</v>
      </c>
      <c r="B88" s="48" t="s">
        <v>173</v>
      </c>
      <c r="C88" s="134">
        <v>43661</v>
      </c>
      <c r="D88" s="179">
        <v>4.4444444444444446E-2</v>
      </c>
      <c r="E88" s="157">
        <v>4.5454545454545456E-2</v>
      </c>
      <c r="F88" s="157">
        <v>9.3023255813953487E-2</v>
      </c>
      <c r="G88" s="157">
        <v>2.2222222222222223E-2</v>
      </c>
      <c r="H88" s="157">
        <v>2.2727272727272728E-2</v>
      </c>
      <c r="I88" s="157">
        <v>6.8181818181818177E-2</v>
      </c>
      <c r="J88" s="157">
        <v>2.2727272727272728E-2</v>
      </c>
      <c r="K88" s="157">
        <v>4.6511627906976744E-2</v>
      </c>
      <c r="L88" s="157">
        <v>0</v>
      </c>
      <c r="M88" s="157">
        <v>6.8181818181818177E-2</v>
      </c>
      <c r="N88" s="157">
        <v>6.9767441860465115E-2</v>
      </c>
      <c r="O88" s="157">
        <v>9.3023255813953487E-2</v>
      </c>
      <c r="P88" s="157">
        <v>6.8181818181818177E-2</v>
      </c>
      <c r="Q88" s="157">
        <v>7.1428571428571425E-2</v>
      </c>
      <c r="R88" s="157">
        <v>6.9767441860465115E-2</v>
      </c>
      <c r="S88" s="157">
        <v>6.8181818181818177E-2</v>
      </c>
      <c r="T88" s="157">
        <v>9.5238095238095233E-2</v>
      </c>
      <c r="U88" s="157">
        <v>9.3023255813953487E-2</v>
      </c>
      <c r="V88" s="157">
        <v>2.2727272727272728E-2</v>
      </c>
      <c r="W88" s="157">
        <v>4.6511627906976744E-2</v>
      </c>
      <c r="X88" s="157">
        <v>9.3023255813953487E-2</v>
      </c>
      <c r="Y88" s="157">
        <v>2.2727272727272728E-2</v>
      </c>
      <c r="Z88" s="157">
        <v>4.6511627906976744E-2</v>
      </c>
      <c r="AA88" s="158">
        <v>6.9767441860465115E-2</v>
      </c>
      <c r="AB88" s="169">
        <v>5.6812365684496463E-2</v>
      </c>
      <c r="AC88" s="170"/>
    </row>
  </sheetData>
  <autoFilter ref="A1:AC88" xr:uid="{00000000-0009-0000-0000-000007000000}">
    <sortState ref="A2:AC88">
      <sortCondition ref="A2:A88"/>
    </sortState>
  </autoFilter>
  <conditionalFormatting sqref="A84:A87">
    <cfRule type="duplicateValues" dxfId="4" priority="7"/>
  </conditionalFormatting>
  <conditionalFormatting sqref="A55:A58">
    <cfRule type="duplicateValues" dxfId="3" priority="6"/>
  </conditionalFormatting>
  <conditionalFormatting sqref="A26:A29">
    <cfRule type="duplicateValues" dxfId="2" priority="5"/>
  </conditionalFormatting>
  <conditionalFormatting sqref="A2:A88">
    <cfRule type="duplicateValues" dxfId="1" priority="392"/>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0"/>
  <sheetViews>
    <sheetView windowProtection="1" showGridLines="0" zoomScale="70" zoomScaleNormal="70" workbookViewId="0"/>
  </sheetViews>
  <sheetFormatPr defaultColWidth="8.5703125" defaultRowHeight="15" x14ac:dyDescent="0.25"/>
  <cols>
    <col min="1" max="1" width="12.7109375" style="18" bestFit="1" customWidth="1"/>
    <col min="2" max="2" width="70.7109375" style="18" customWidth="1"/>
    <col min="3" max="24" width="15.7109375" style="18" customWidth="1"/>
    <col min="26" max="16384" width="8.5703125" style="18"/>
  </cols>
  <sheetData>
    <row r="1" spans="1:26" s="13" customFormat="1" ht="45" customHeight="1" x14ac:dyDescent="0.25">
      <c r="A1" s="54" t="s">
        <v>63</v>
      </c>
      <c r="B1" s="55" t="s">
        <v>70</v>
      </c>
      <c r="C1" s="227" t="s">
        <v>64</v>
      </c>
      <c r="D1" s="233" t="s">
        <v>70</v>
      </c>
      <c r="E1" s="56" t="s">
        <v>70</v>
      </c>
      <c r="F1" s="56" t="s">
        <v>70</v>
      </c>
      <c r="G1" s="56" t="s">
        <v>70</v>
      </c>
      <c r="H1" s="234" t="s">
        <v>70</v>
      </c>
      <c r="I1" s="239" t="s">
        <v>70</v>
      </c>
      <c r="J1" s="32" t="s">
        <v>70</v>
      </c>
      <c r="K1" s="32" t="s">
        <v>70</v>
      </c>
      <c r="L1" s="32" t="s">
        <v>70</v>
      </c>
      <c r="M1" s="58" t="s">
        <v>70</v>
      </c>
      <c r="N1" s="233" t="s">
        <v>70</v>
      </c>
      <c r="O1" s="56" t="s">
        <v>70</v>
      </c>
      <c r="P1" s="56" t="s">
        <v>70</v>
      </c>
      <c r="Q1" s="56" t="s">
        <v>70</v>
      </c>
      <c r="R1" s="234" t="s">
        <v>70</v>
      </c>
      <c r="S1" s="247" t="s">
        <v>70</v>
      </c>
      <c r="T1" s="57" t="s">
        <v>70</v>
      </c>
      <c r="U1" s="57" t="s">
        <v>70</v>
      </c>
      <c r="V1" s="57" t="s">
        <v>70</v>
      </c>
      <c r="W1" s="248" t="s">
        <v>70</v>
      </c>
      <c r="X1" s="241" t="s">
        <v>70</v>
      </c>
      <c r="Y1"/>
    </row>
    <row r="2" spans="1:26" s="13" customFormat="1" ht="45" customHeight="1" x14ac:dyDescent="0.25">
      <c r="A2" s="63" t="s">
        <v>62</v>
      </c>
      <c r="B2" s="64" t="s">
        <v>62</v>
      </c>
      <c r="C2" s="228" t="s">
        <v>62</v>
      </c>
      <c r="D2" s="235" t="s">
        <v>206</v>
      </c>
      <c r="E2" s="60" t="s">
        <v>206</v>
      </c>
      <c r="F2" s="60" t="s">
        <v>206</v>
      </c>
      <c r="G2" s="60" t="s">
        <v>206</v>
      </c>
      <c r="H2" s="236" t="s">
        <v>206</v>
      </c>
      <c r="I2" s="240" t="s">
        <v>207</v>
      </c>
      <c r="J2" s="59" t="s">
        <v>207</v>
      </c>
      <c r="K2" s="59" t="s">
        <v>207</v>
      </c>
      <c r="L2" s="59" t="s">
        <v>207</v>
      </c>
      <c r="M2" s="62" t="s">
        <v>207</v>
      </c>
      <c r="N2" s="235" t="s">
        <v>67</v>
      </c>
      <c r="O2" s="60" t="s">
        <v>67</v>
      </c>
      <c r="P2" s="60" t="s">
        <v>67</v>
      </c>
      <c r="Q2" s="60" t="s">
        <v>67</v>
      </c>
      <c r="R2" s="236" t="s">
        <v>67</v>
      </c>
      <c r="S2" s="249" t="s">
        <v>65</v>
      </c>
      <c r="T2" s="61" t="s">
        <v>65</v>
      </c>
      <c r="U2" s="61" t="s">
        <v>65</v>
      </c>
      <c r="V2" s="61" t="s">
        <v>65</v>
      </c>
      <c r="W2" s="250" t="s">
        <v>65</v>
      </c>
      <c r="X2" s="242" t="s">
        <v>208</v>
      </c>
      <c r="Y2"/>
    </row>
    <row r="3" spans="1:26" s="13" customFormat="1" ht="45" customHeight="1" thickBot="1" x14ac:dyDescent="0.3">
      <c r="A3" s="111" t="s">
        <v>62</v>
      </c>
      <c r="B3" s="112" t="s">
        <v>62</v>
      </c>
      <c r="C3" s="229" t="s">
        <v>62</v>
      </c>
      <c r="D3" s="237" t="s">
        <v>221</v>
      </c>
      <c r="E3" s="181" t="s">
        <v>222</v>
      </c>
      <c r="F3" s="182" t="s">
        <v>223</v>
      </c>
      <c r="G3" s="183" t="s">
        <v>224</v>
      </c>
      <c r="H3" s="238" t="s">
        <v>225</v>
      </c>
      <c r="I3" s="237" t="s">
        <v>221</v>
      </c>
      <c r="J3" s="181" t="s">
        <v>222</v>
      </c>
      <c r="K3" s="182" t="s">
        <v>223</v>
      </c>
      <c r="L3" s="183" t="s">
        <v>224</v>
      </c>
      <c r="M3" s="238" t="s">
        <v>225</v>
      </c>
      <c r="N3" s="237" t="s">
        <v>87</v>
      </c>
      <c r="O3" s="181" t="s">
        <v>88</v>
      </c>
      <c r="P3" s="182" t="s">
        <v>226</v>
      </c>
      <c r="Q3" s="183" t="s">
        <v>89</v>
      </c>
      <c r="R3" s="238" t="s">
        <v>90</v>
      </c>
      <c r="S3" s="237" t="s">
        <v>91</v>
      </c>
      <c r="T3" s="181" t="s">
        <v>92</v>
      </c>
      <c r="U3" s="182" t="s">
        <v>93</v>
      </c>
      <c r="V3" s="183" t="s">
        <v>94</v>
      </c>
      <c r="W3" s="238" t="s">
        <v>95</v>
      </c>
      <c r="X3" s="243" t="s">
        <v>208</v>
      </c>
      <c r="Y3"/>
    </row>
    <row r="4" spans="1:26" ht="25.15" customHeight="1" x14ac:dyDescent="0.25">
      <c r="A4" s="171">
        <v>1650</v>
      </c>
      <c r="B4" s="172" t="s">
        <v>96</v>
      </c>
      <c r="C4" s="230">
        <v>43661</v>
      </c>
      <c r="D4" s="173">
        <v>0.41480996068151998</v>
      </c>
      <c r="E4" s="174">
        <v>0.389252948885976</v>
      </c>
      <c r="F4" s="174">
        <v>0.15072083879423301</v>
      </c>
      <c r="G4" s="174">
        <v>3.6041939711664403E-2</v>
      </c>
      <c r="H4" s="175">
        <v>9.1743119266054999E-3</v>
      </c>
      <c r="I4" s="173">
        <v>0.67365661861074699</v>
      </c>
      <c r="J4" s="174">
        <v>0.23263433813892501</v>
      </c>
      <c r="K4" s="174">
        <v>7.5360419397116601E-2</v>
      </c>
      <c r="L4" s="174">
        <v>1.50720838794233E-2</v>
      </c>
      <c r="M4" s="175">
        <v>3.27653997378768E-3</v>
      </c>
      <c r="N4" s="173">
        <v>0.59501965923984201</v>
      </c>
      <c r="O4" s="174">
        <v>0.302752293577981</v>
      </c>
      <c r="P4" s="174">
        <v>7.2739187418086507E-2</v>
      </c>
      <c r="Q4" s="174">
        <v>2.42463958060288E-2</v>
      </c>
      <c r="R4" s="175">
        <v>5.2424639580602797E-3</v>
      </c>
      <c r="S4" s="173">
        <v>0.57601572739187401</v>
      </c>
      <c r="T4" s="174">
        <v>0.31585845347313202</v>
      </c>
      <c r="U4" s="174">
        <v>8.4534731323722107E-2</v>
      </c>
      <c r="V4" s="174">
        <v>2.0969855832241101E-2</v>
      </c>
      <c r="W4" s="175">
        <v>2.6212319790301399E-3</v>
      </c>
      <c r="X4" s="244">
        <v>0.86828309305373497</v>
      </c>
      <c r="Z4" s="29"/>
    </row>
    <row r="5" spans="1:26" ht="25.15" customHeight="1" x14ac:dyDescent="0.25">
      <c r="A5" s="3">
        <v>1651</v>
      </c>
      <c r="B5" s="115" t="s">
        <v>99</v>
      </c>
      <c r="C5" s="231">
        <v>43661</v>
      </c>
      <c r="D5" s="176">
        <v>6.5573770491803199E-2</v>
      </c>
      <c r="E5" s="16">
        <v>0.31147540983606498</v>
      </c>
      <c r="F5" s="16">
        <v>0.27868852459016302</v>
      </c>
      <c r="G5" s="16">
        <v>0.27868852459016302</v>
      </c>
      <c r="H5" s="19">
        <v>6.5573770491803199E-2</v>
      </c>
      <c r="I5" s="176">
        <v>0.18032786885245899</v>
      </c>
      <c r="J5" s="16">
        <v>0.37704918032786799</v>
      </c>
      <c r="K5" s="16">
        <v>0.24590163934426201</v>
      </c>
      <c r="L5" s="16">
        <v>0.16393442622950799</v>
      </c>
      <c r="M5" s="19">
        <v>3.2786885245901599E-2</v>
      </c>
      <c r="N5" s="176">
        <v>8.1967213114753995E-2</v>
      </c>
      <c r="O5" s="16">
        <v>0.42622950819672101</v>
      </c>
      <c r="P5" s="16">
        <v>0.21311475409836</v>
      </c>
      <c r="Q5" s="16">
        <v>0.196721311475409</v>
      </c>
      <c r="R5" s="19">
        <v>8.1967213114753995E-2</v>
      </c>
      <c r="S5" s="176">
        <v>9.8360655737704902E-2</v>
      </c>
      <c r="T5" s="16">
        <v>0.37704918032786799</v>
      </c>
      <c r="U5" s="16">
        <v>0.27868852459016302</v>
      </c>
      <c r="V5" s="16">
        <v>0.196721311475409</v>
      </c>
      <c r="W5" s="19">
        <v>4.9180327868852403E-2</v>
      </c>
      <c r="X5" s="245">
        <v>0.22950819672131101</v>
      </c>
      <c r="Z5" s="29"/>
    </row>
    <row r="6" spans="1:26" ht="25.15" customHeight="1" x14ac:dyDescent="0.25">
      <c r="A6" s="3">
        <v>1652</v>
      </c>
      <c r="B6" s="5" t="s">
        <v>100</v>
      </c>
      <c r="C6" s="231">
        <v>43661</v>
      </c>
      <c r="D6" s="176">
        <v>0.48480000000000001</v>
      </c>
      <c r="E6" s="16">
        <v>0.39600000000000002</v>
      </c>
      <c r="F6" s="16">
        <v>0.104</v>
      </c>
      <c r="G6" s="16">
        <v>1.2E-2</v>
      </c>
      <c r="H6" s="19">
        <v>3.2000000000000002E-3</v>
      </c>
      <c r="I6" s="176">
        <v>0.75600000000000001</v>
      </c>
      <c r="J6" s="16">
        <v>0.1968</v>
      </c>
      <c r="K6" s="16">
        <v>4.0800000000000003E-2</v>
      </c>
      <c r="L6" s="16">
        <v>4.7999999999999996E-3</v>
      </c>
      <c r="M6" s="19">
        <v>1.6000000000000001E-3</v>
      </c>
      <c r="N6" s="176">
        <v>0.69040000000000001</v>
      </c>
      <c r="O6" s="16">
        <v>0.26240000000000002</v>
      </c>
      <c r="P6" s="16">
        <v>4.0800000000000003E-2</v>
      </c>
      <c r="Q6" s="16">
        <v>5.5999999999999999E-3</v>
      </c>
      <c r="R6" s="19">
        <v>8.0000000000000004E-4</v>
      </c>
      <c r="S6" s="176">
        <v>0.66639999999999999</v>
      </c>
      <c r="T6" s="16">
        <v>0.28399999999999997</v>
      </c>
      <c r="U6" s="16">
        <v>4.5600000000000002E-2</v>
      </c>
      <c r="V6" s="16">
        <v>3.2000000000000002E-3</v>
      </c>
      <c r="W6" s="19">
        <v>8.0000000000000004E-4</v>
      </c>
      <c r="X6" s="245">
        <v>0.94639999999999902</v>
      </c>
    </row>
    <row r="7" spans="1:26" ht="25.15" customHeight="1" x14ac:dyDescent="0.25">
      <c r="A7" s="3">
        <v>1653</v>
      </c>
      <c r="B7" s="5" t="s">
        <v>101</v>
      </c>
      <c r="C7" s="231">
        <v>43661</v>
      </c>
      <c r="D7" s="176">
        <v>0.106976744186046</v>
      </c>
      <c r="E7" s="16">
        <v>0.372093023255813</v>
      </c>
      <c r="F7" s="16">
        <v>0.38604651162790699</v>
      </c>
      <c r="G7" s="16">
        <v>0.106976744186046</v>
      </c>
      <c r="H7" s="19">
        <v>2.7906976744186001E-2</v>
      </c>
      <c r="I7" s="176">
        <v>0.334883720930232</v>
      </c>
      <c r="J7" s="16">
        <v>0.4</v>
      </c>
      <c r="K7" s="16">
        <v>0.227906976744186</v>
      </c>
      <c r="L7" s="16">
        <v>3.25581395348837E-2</v>
      </c>
      <c r="M7" s="19">
        <v>4.65116279069767E-3</v>
      </c>
      <c r="N7" s="176">
        <v>0.186046511627906</v>
      </c>
      <c r="O7" s="16">
        <v>0.502325581395348</v>
      </c>
      <c r="P7" s="16">
        <v>0.21860465116278999</v>
      </c>
      <c r="Q7" s="16">
        <v>8.3720930232558097E-2</v>
      </c>
      <c r="R7" s="19">
        <v>9.30232558139534E-3</v>
      </c>
      <c r="S7" s="176">
        <v>0.186046511627906</v>
      </c>
      <c r="T7" s="16">
        <v>0.48372093023255802</v>
      </c>
      <c r="U7" s="16">
        <v>0.25581395348837199</v>
      </c>
      <c r="V7" s="16">
        <v>7.4418604651162706E-2</v>
      </c>
      <c r="W7" s="19">
        <v>0</v>
      </c>
      <c r="X7" s="245">
        <v>0.59534883720930198</v>
      </c>
    </row>
    <row r="8" spans="1:26" ht="25.15" customHeight="1" x14ac:dyDescent="0.25">
      <c r="A8" s="3">
        <v>1654</v>
      </c>
      <c r="B8" s="5" t="s">
        <v>102</v>
      </c>
      <c r="C8" s="231">
        <v>43661</v>
      </c>
      <c r="D8" s="176">
        <v>6.0606060606060601E-2</v>
      </c>
      <c r="E8" s="16">
        <v>0.33333333333333298</v>
      </c>
      <c r="F8" s="16">
        <v>0.36363636363636298</v>
      </c>
      <c r="G8" s="16">
        <v>0.15151515151515099</v>
      </c>
      <c r="H8" s="19">
        <v>9.0909090909090898E-2</v>
      </c>
      <c r="I8" s="176">
        <v>0.24242424242424199</v>
      </c>
      <c r="J8" s="16">
        <v>0.39393939393939298</v>
      </c>
      <c r="K8" s="16">
        <v>0.21212121212121199</v>
      </c>
      <c r="L8" s="16">
        <v>0.12121212121212099</v>
      </c>
      <c r="M8" s="19">
        <v>3.03030303030303E-2</v>
      </c>
      <c r="N8" s="176">
        <v>0.21212121212121199</v>
      </c>
      <c r="O8" s="16">
        <v>0.36363636363636298</v>
      </c>
      <c r="P8" s="16">
        <v>0.27272727272727199</v>
      </c>
      <c r="Q8" s="16">
        <v>0.12121212121212099</v>
      </c>
      <c r="R8" s="19">
        <v>3.03030303030303E-2</v>
      </c>
      <c r="S8" s="176">
        <v>0.15151515151515099</v>
      </c>
      <c r="T8" s="16">
        <v>0.39393939393939298</v>
      </c>
      <c r="U8" s="16">
        <v>0.27272727272727199</v>
      </c>
      <c r="V8" s="16">
        <v>0.15151515151515099</v>
      </c>
      <c r="W8" s="19">
        <v>3.03030303030303E-2</v>
      </c>
      <c r="X8" s="245">
        <v>0.36363636363636298</v>
      </c>
    </row>
    <row r="9" spans="1:26" ht="25.15" customHeight="1" x14ac:dyDescent="0.25">
      <c r="A9" s="3">
        <v>1655</v>
      </c>
      <c r="B9" s="5" t="s">
        <v>103</v>
      </c>
      <c r="C9" s="231">
        <v>43661</v>
      </c>
      <c r="D9" s="176">
        <v>0.22222222222222199</v>
      </c>
      <c r="E9" s="16">
        <v>0.33333333333333298</v>
      </c>
      <c r="F9" s="16">
        <v>0.44444444444444398</v>
      </c>
      <c r="G9" s="16">
        <v>0</v>
      </c>
      <c r="H9" s="19">
        <v>0</v>
      </c>
      <c r="I9" s="176">
        <v>0.33333333333333298</v>
      </c>
      <c r="J9" s="16">
        <v>0.44444444444444398</v>
      </c>
      <c r="K9" s="16">
        <v>0.22222222222222199</v>
      </c>
      <c r="L9" s="16">
        <v>0</v>
      </c>
      <c r="M9" s="19">
        <v>0</v>
      </c>
      <c r="N9" s="176">
        <v>0.11111111111111099</v>
      </c>
      <c r="O9" s="16">
        <v>0.66666666666666596</v>
      </c>
      <c r="P9" s="16">
        <v>0.22222222222222199</v>
      </c>
      <c r="Q9" s="16">
        <v>0</v>
      </c>
      <c r="R9" s="19">
        <v>0</v>
      </c>
      <c r="S9" s="176">
        <v>0.22222222222222199</v>
      </c>
      <c r="T9" s="16">
        <v>0.44444444444444398</v>
      </c>
      <c r="U9" s="16">
        <v>0.33333333333333298</v>
      </c>
      <c r="V9" s="16">
        <v>0</v>
      </c>
      <c r="W9" s="19">
        <v>0</v>
      </c>
      <c r="X9" s="245">
        <v>0.66666666666666596</v>
      </c>
    </row>
    <row r="10" spans="1:26" ht="25.15" customHeight="1" x14ac:dyDescent="0.25">
      <c r="A10" s="3">
        <v>1656</v>
      </c>
      <c r="B10" s="5" t="s">
        <v>104</v>
      </c>
      <c r="C10" s="231">
        <v>43661</v>
      </c>
      <c r="D10" s="176">
        <v>0.45454545454545398</v>
      </c>
      <c r="E10" s="16">
        <v>0.27272727272727199</v>
      </c>
      <c r="F10" s="16">
        <v>0.22727272727272699</v>
      </c>
      <c r="G10" s="16">
        <v>4.54545454545454E-2</v>
      </c>
      <c r="H10" s="19">
        <v>0</v>
      </c>
      <c r="I10" s="176">
        <v>0.59090909090909005</v>
      </c>
      <c r="J10" s="16">
        <v>0.18181818181818099</v>
      </c>
      <c r="K10" s="16">
        <v>0.22727272727272699</v>
      </c>
      <c r="L10" s="16">
        <v>0</v>
      </c>
      <c r="M10" s="19">
        <v>0</v>
      </c>
      <c r="N10" s="176">
        <v>0.54545454545454497</v>
      </c>
      <c r="O10" s="16">
        <v>0.22727272727272699</v>
      </c>
      <c r="P10" s="226">
        <v>0.22727272727272699</v>
      </c>
      <c r="Q10" s="16">
        <v>0</v>
      </c>
      <c r="R10" s="19">
        <v>0</v>
      </c>
      <c r="S10" s="176">
        <v>0.5</v>
      </c>
      <c r="T10" s="16">
        <v>0.27272727272727199</v>
      </c>
      <c r="U10" s="16">
        <v>0.22727272727272699</v>
      </c>
      <c r="V10" s="16">
        <v>0</v>
      </c>
      <c r="W10" s="19">
        <v>0</v>
      </c>
      <c r="X10" s="245">
        <v>0.77272727272727204</v>
      </c>
    </row>
    <row r="11" spans="1:26" ht="25.15" customHeight="1" x14ac:dyDescent="0.25">
      <c r="A11" s="3">
        <v>1657</v>
      </c>
      <c r="B11" s="5" t="s">
        <v>105</v>
      </c>
      <c r="C11" s="231">
        <v>43661</v>
      </c>
      <c r="D11" s="176">
        <v>0.32142857142857101</v>
      </c>
      <c r="E11" s="16">
        <v>0.35714285714285698</v>
      </c>
      <c r="F11" s="16">
        <v>0.25</v>
      </c>
      <c r="G11" s="16">
        <v>7.1428571428571397E-2</v>
      </c>
      <c r="H11" s="19">
        <v>0</v>
      </c>
      <c r="I11" s="176">
        <v>0.32142857142857101</v>
      </c>
      <c r="J11" s="16">
        <v>0.46428571428571402</v>
      </c>
      <c r="K11" s="16">
        <v>0.14285714285714199</v>
      </c>
      <c r="L11" s="16">
        <v>3.5714285714285698E-2</v>
      </c>
      <c r="M11" s="19">
        <v>3.5714285714285698E-2</v>
      </c>
      <c r="N11" s="176">
        <v>0.25</v>
      </c>
      <c r="O11" s="16">
        <v>0.46428571428571402</v>
      </c>
      <c r="P11" s="16">
        <v>0.25</v>
      </c>
      <c r="Q11" s="16">
        <v>3.5714285714285698E-2</v>
      </c>
      <c r="R11" s="19">
        <v>0</v>
      </c>
      <c r="S11" s="176">
        <v>0.28571428571428498</v>
      </c>
      <c r="T11" s="16">
        <v>0.5</v>
      </c>
      <c r="U11" s="16">
        <v>0.14285714285714199</v>
      </c>
      <c r="V11" s="16">
        <v>7.1428571428571397E-2</v>
      </c>
      <c r="W11" s="19">
        <v>0</v>
      </c>
      <c r="X11" s="245">
        <v>0.71428571428571397</v>
      </c>
    </row>
    <row r="12" spans="1:26" ht="25.15" customHeight="1" x14ac:dyDescent="0.25">
      <c r="A12" s="3">
        <v>1658</v>
      </c>
      <c r="B12" s="5" t="s">
        <v>106</v>
      </c>
      <c r="C12" s="231">
        <v>43661</v>
      </c>
      <c r="D12" s="176">
        <v>0.322033898305084</v>
      </c>
      <c r="E12" s="16">
        <v>0.305084745762711</v>
      </c>
      <c r="F12" s="16">
        <v>0.186440677966101</v>
      </c>
      <c r="G12" s="16">
        <v>0.169491525423728</v>
      </c>
      <c r="H12" s="19">
        <v>1.6949152542372801E-2</v>
      </c>
      <c r="I12" s="176">
        <v>0.42372881355932202</v>
      </c>
      <c r="J12" s="16">
        <v>0.28813559322033899</v>
      </c>
      <c r="K12" s="16">
        <v>0.20338983050847401</v>
      </c>
      <c r="L12" s="16">
        <v>6.7796610169491497E-2</v>
      </c>
      <c r="M12" s="19">
        <v>1.6949152542372801E-2</v>
      </c>
      <c r="N12" s="176">
        <v>0.35593220338983</v>
      </c>
      <c r="O12" s="16">
        <v>0.38983050847457601</v>
      </c>
      <c r="P12" s="16">
        <v>0.101694915254237</v>
      </c>
      <c r="Q12" s="16">
        <v>8.4745762711864403E-2</v>
      </c>
      <c r="R12" s="19">
        <v>6.7796610169491497E-2</v>
      </c>
      <c r="S12" s="176">
        <v>0.38983050847457601</v>
      </c>
      <c r="T12" s="16">
        <v>0.305084745762711</v>
      </c>
      <c r="U12" s="16">
        <v>0.152542372881355</v>
      </c>
      <c r="V12" s="16">
        <v>0.11864406779661001</v>
      </c>
      <c r="W12" s="19">
        <v>3.38983050847457E-2</v>
      </c>
      <c r="X12" s="245">
        <v>0.54237288135593198</v>
      </c>
    </row>
    <row r="13" spans="1:26" ht="25.15" customHeight="1" x14ac:dyDescent="0.25">
      <c r="A13" s="3">
        <v>1659</v>
      </c>
      <c r="B13" s="5" t="s">
        <v>107</v>
      </c>
      <c r="C13" s="231">
        <v>43661</v>
      </c>
      <c r="D13" s="176">
        <v>0.214285714285714</v>
      </c>
      <c r="E13" s="16">
        <v>0.5</v>
      </c>
      <c r="F13" s="16">
        <v>0.28571428571428498</v>
      </c>
      <c r="G13" s="16">
        <v>0</v>
      </c>
      <c r="H13" s="19">
        <v>0</v>
      </c>
      <c r="I13" s="176">
        <v>0.35714285714285698</v>
      </c>
      <c r="J13" s="16">
        <v>0.5</v>
      </c>
      <c r="K13" s="16">
        <v>0.14285714285714199</v>
      </c>
      <c r="L13" s="16">
        <v>0</v>
      </c>
      <c r="M13" s="19">
        <v>0</v>
      </c>
      <c r="N13" s="176">
        <v>0.28571428571428498</v>
      </c>
      <c r="O13" s="16">
        <v>0.57142857142857095</v>
      </c>
      <c r="P13" s="16">
        <v>7.1428571428571397E-2</v>
      </c>
      <c r="Q13" s="16">
        <v>7.1428571428571397E-2</v>
      </c>
      <c r="R13" s="19">
        <v>0</v>
      </c>
      <c r="S13" s="176">
        <v>0.28571428571428498</v>
      </c>
      <c r="T13" s="16">
        <v>0.57142857142857095</v>
      </c>
      <c r="U13" s="16">
        <v>0.14285714285714199</v>
      </c>
      <c r="V13" s="16">
        <v>0</v>
      </c>
      <c r="W13" s="19">
        <v>0</v>
      </c>
      <c r="X13" s="245">
        <v>0.85714285714285698</v>
      </c>
    </row>
    <row r="14" spans="1:26" ht="25.15" customHeight="1" x14ac:dyDescent="0.25">
      <c r="A14" s="3">
        <v>1660</v>
      </c>
      <c r="B14" s="5" t="s">
        <v>108</v>
      </c>
      <c r="C14" s="231">
        <v>43661</v>
      </c>
      <c r="D14" s="176">
        <v>0.49311926605504502</v>
      </c>
      <c r="E14" s="16">
        <v>0.39334862385321101</v>
      </c>
      <c r="F14" s="16">
        <v>9.8623853211009097E-2</v>
      </c>
      <c r="G14" s="16">
        <v>1.14678899082568E-2</v>
      </c>
      <c r="H14" s="19">
        <v>3.4403669724770601E-3</v>
      </c>
      <c r="I14" s="176">
        <v>0.78211009174311896</v>
      </c>
      <c r="J14" s="16">
        <v>0.180045871559633</v>
      </c>
      <c r="K14" s="16">
        <v>3.09633027522935E-2</v>
      </c>
      <c r="L14" s="16">
        <v>5.7339449541284398E-3</v>
      </c>
      <c r="M14" s="19">
        <v>1.1467889908256799E-3</v>
      </c>
      <c r="N14" s="176">
        <v>0.72018348623853201</v>
      </c>
      <c r="O14" s="16">
        <v>0.24197247706422001</v>
      </c>
      <c r="P14" s="16">
        <v>3.2110091743119198E-2</v>
      </c>
      <c r="Q14" s="16">
        <v>5.7339449541284398E-3</v>
      </c>
      <c r="R14" s="19">
        <v>0</v>
      </c>
      <c r="S14" s="176">
        <v>0.69380733944954098</v>
      </c>
      <c r="T14" s="16">
        <v>0.26605504587155898</v>
      </c>
      <c r="U14" s="16">
        <v>3.6697247706422E-2</v>
      </c>
      <c r="V14" s="16">
        <v>3.4403669724770601E-3</v>
      </c>
      <c r="W14" s="19">
        <v>0</v>
      </c>
      <c r="X14" s="245">
        <v>0.95642201834862395</v>
      </c>
    </row>
    <row r="15" spans="1:26" ht="25.15" customHeight="1" x14ac:dyDescent="0.25">
      <c r="A15" s="3">
        <v>1661</v>
      </c>
      <c r="B15" s="5" t="s">
        <v>109</v>
      </c>
      <c r="C15" s="231">
        <v>43661</v>
      </c>
      <c r="D15" s="176">
        <v>2.2222222222222199E-2</v>
      </c>
      <c r="E15" s="16">
        <v>0.24444444444444399</v>
      </c>
      <c r="F15" s="16">
        <v>0.44444444444444398</v>
      </c>
      <c r="G15" s="16">
        <v>0.24444444444444399</v>
      </c>
      <c r="H15" s="19">
        <v>4.4444444444444398E-2</v>
      </c>
      <c r="I15" s="176">
        <v>0.22222222222222199</v>
      </c>
      <c r="J15" s="16">
        <v>0.31111111111111101</v>
      </c>
      <c r="K15" s="16">
        <v>0.35555555555555501</v>
      </c>
      <c r="L15" s="16">
        <v>0.11111111111111099</v>
      </c>
      <c r="M15" s="19">
        <v>0</v>
      </c>
      <c r="N15" s="176">
        <v>6.6666666666666596E-2</v>
      </c>
      <c r="O15" s="16">
        <v>0.422222222222222</v>
      </c>
      <c r="P15" s="16">
        <v>0.31111111111111101</v>
      </c>
      <c r="Q15" s="16">
        <v>0.2</v>
      </c>
      <c r="R15" s="19">
        <v>0</v>
      </c>
      <c r="S15" s="176">
        <v>4.4444444444444398E-2</v>
      </c>
      <c r="T15" s="16">
        <v>0.37777777777777699</v>
      </c>
      <c r="U15" s="16">
        <v>0.46666666666666601</v>
      </c>
      <c r="V15" s="16">
        <v>0.11111111111111099</v>
      </c>
      <c r="W15" s="19">
        <v>0</v>
      </c>
      <c r="X15" s="245">
        <v>0.31111111111111101</v>
      </c>
    </row>
    <row r="16" spans="1:26" ht="25.15" customHeight="1" x14ac:dyDescent="0.25">
      <c r="A16" s="3">
        <v>1662</v>
      </c>
      <c r="B16" s="5" t="s">
        <v>110</v>
      </c>
      <c r="C16" s="231">
        <v>43661</v>
      </c>
      <c r="D16" s="176">
        <v>0.38709677419354799</v>
      </c>
      <c r="E16" s="16">
        <v>0.38709677419354799</v>
      </c>
      <c r="F16" s="16">
        <v>0.12903225806451599</v>
      </c>
      <c r="G16" s="16">
        <v>6.4516129032257993E-2</v>
      </c>
      <c r="H16" s="19">
        <v>3.2258064516128997E-2</v>
      </c>
      <c r="I16" s="176">
        <v>0.51612903225806395</v>
      </c>
      <c r="J16" s="16">
        <v>0.32258064516128998</v>
      </c>
      <c r="K16" s="16">
        <v>0.12903225806451599</v>
      </c>
      <c r="L16" s="16">
        <v>0</v>
      </c>
      <c r="M16" s="19">
        <v>3.2258064516128997E-2</v>
      </c>
      <c r="N16" s="176">
        <v>0.483870967741935</v>
      </c>
      <c r="O16" s="16">
        <v>0.32258064516128998</v>
      </c>
      <c r="P16" s="16">
        <v>0.12903225806451599</v>
      </c>
      <c r="Q16" s="16">
        <v>3.2258064516128997E-2</v>
      </c>
      <c r="R16" s="19">
        <v>3.2258064516128997E-2</v>
      </c>
      <c r="S16" s="176">
        <v>0.41935483870967699</v>
      </c>
      <c r="T16" s="16">
        <v>0.41935483870967699</v>
      </c>
      <c r="U16" s="16">
        <v>0.12903225806451599</v>
      </c>
      <c r="V16" s="16">
        <v>0</v>
      </c>
      <c r="W16" s="19">
        <v>3.2258064516128997E-2</v>
      </c>
      <c r="X16" s="245">
        <v>0.80645161290322498</v>
      </c>
    </row>
    <row r="17" spans="1:24" ht="25.15" customHeight="1" x14ac:dyDescent="0.25">
      <c r="A17" s="3">
        <v>1663</v>
      </c>
      <c r="B17" s="5" t="s">
        <v>111</v>
      </c>
      <c r="C17" s="231">
        <v>43661</v>
      </c>
      <c r="D17" s="176">
        <v>0.38461538461538403</v>
      </c>
      <c r="E17" s="16">
        <v>0.41538461538461502</v>
      </c>
      <c r="F17" s="16">
        <v>0.18461538461538399</v>
      </c>
      <c r="G17" s="16">
        <v>1.53846153846153E-2</v>
      </c>
      <c r="H17" s="19">
        <v>0</v>
      </c>
      <c r="I17" s="176">
        <v>0.64615384615384597</v>
      </c>
      <c r="J17" s="16">
        <v>0.27692307692307599</v>
      </c>
      <c r="K17" s="16">
        <v>7.69230769230769E-2</v>
      </c>
      <c r="L17" s="16">
        <v>0</v>
      </c>
      <c r="M17" s="19">
        <v>0</v>
      </c>
      <c r="N17" s="176">
        <v>0.56923076923076898</v>
      </c>
      <c r="O17" s="16">
        <v>0.36923076923076897</v>
      </c>
      <c r="P17" s="16">
        <v>6.15384615384615E-2</v>
      </c>
      <c r="Q17" s="16">
        <v>0</v>
      </c>
      <c r="R17" s="19">
        <v>0</v>
      </c>
      <c r="S17" s="176">
        <v>0.52307692307692299</v>
      </c>
      <c r="T17" s="16">
        <v>0.4</v>
      </c>
      <c r="U17" s="16">
        <v>7.69230769230769E-2</v>
      </c>
      <c r="V17" s="16">
        <v>0</v>
      </c>
      <c r="W17" s="19">
        <v>0</v>
      </c>
      <c r="X17" s="245">
        <v>0.92307692307692302</v>
      </c>
    </row>
    <row r="18" spans="1:24" ht="25.15" customHeight="1" x14ac:dyDescent="0.25">
      <c r="A18" s="3">
        <v>1664</v>
      </c>
      <c r="B18" s="5" t="s">
        <v>112</v>
      </c>
      <c r="C18" s="231">
        <v>43661</v>
      </c>
      <c r="D18" s="176">
        <v>0.45814977973568199</v>
      </c>
      <c r="E18" s="16">
        <v>0.44052863436123302</v>
      </c>
      <c r="F18" s="16">
        <v>8.8105726872246701E-2</v>
      </c>
      <c r="G18" s="16">
        <v>1.3215859030837E-2</v>
      </c>
      <c r="H18" s="19">
        <v>0</v>
      </c>
      <c r="I18" s="176">
        <v>0.74889867841409696</v>
      </c>
      <c r="J18" s="16">
        <v>0.215859030837004</v>
      </c>
      <c r="K18" s="16">
        <v>3.5242290748898598E-2</v>
      </c>
      <c r="L18" s="16">
        <v>0</v>
      </c>
      <c r="M18" s="19">
        <v>0</v>
      </c>
      <c r="N18" s="176">
        <v>0.64757709251101303</v>
      </c>
      <c r="O18" s="16">
        <v>0.29955947136563799</v>
      </c>
      <c r="P18" s="16">
        <v>4.4052863436123302E-2</v>
      </c>
      <c r="Q18" s="16">
        <v>8.8105726872246704E-3</v>
      </c>
      <c r="R18" s="19">
        <v>0</v>
      </c>
      <c r="S18" s="176">
        <v>0.6431718061674</v>
      </c>
      <c r="T18" s="16">
        <v>0.30396475770925102</v>
      </c>
      <c r="U18" s="16">
        <v>4.8458149779735601E-2</v>
      </c>
      <c r="V18" s="16">
        <v>4.40528634361233E-3</v>
      </c>
      <c r="W18" s="19">
        <v>0</v>
      </c>
      <c r="X18" s="245">
        <v>0.94273127753303898</v>
      </c>
    </row>
    <row r="19" spans="1:24" ht="25.15" customHeight="1" x14ac:dyDescent="0.25">
      <c r="A19" s="3">
        <v>1665</v>
      </c>
      <c r="B19" s="5" t="s">
        <v>113</v>
      </c>
      <c r="C19" s="231">
        <v>43661</v>
      </c>
      <c r="D19" s="176">
        <v>0.160714285714285</v>
      </c>
      <c r="E19" s="16">
        <v>0.30357142857142799</v>
      </c>
      <c r="F19" s="16">
        <v>0.375</v>
      </c>
      <c r="G19" s="16">
        <v>0.107142857142857</v>
      </c>
      <c r="H19" s="19">
        <v>5.3571428571428499E-2</v>
      </c>
      <c r="I19" s="176">
        <v>0.41071428571428498</v>
      </c>
      <c r="J19" s="16">
        <v>0.375</v>
      </c>
      <c r="K19" s="16">
        <v>0.160714285714285</v>
      </c>
      <c r="L19" s="16">
        <v>5.3571428571428499E-2</v>
      </c>
      <c r="M19" s="19">
        <v>0</v>
      </c>
      <c r="N19" s="176">
        <v>0.25</v>
      </c>
      <c r="O19" s="16">
        <v>0.46428571428571402</v>
      </c>
      <c r="P19" s="16">
        <v>0.19642857142857101</v>
      </c>
      <c r="Q19" s="16">
        <v>7.1428571428571397E-2</v>
      </c>
      <c r="R19" s="19">
        <v>1.7857142857142801E-2</v>
      </c>
      <c r="S19" s="176">
        <v>0.25</v>
      </c>
      <c r="T19" s="16">
        <v>0.46428571428571402</v>
      </c>
      <c r="U19" s="16">
        <v>0.19642857142857101</v>
      </c>
      <c r="V19" s="16">
        <v>8.9285714285714204E-2</v>
      </c>
      <c r="W19" s="19">
        <v>0</v>
      </c>
      <c r="X19" s="245">
        <v>0.625</v>
      </c>
    </row>
    <row r="20" spans="1:24" ht="25.15" customHeight="1" x14ac:dyDescent="0.25">
      <c r="A20" s="3">
        <v>1666</v>
      </c>
      <c r="B20" s="5" t="s">
        <v>114</v>
      </c>
      <c r="C20" s="231">
        <v>43661</v>
      </c>
      <c r="D20" s="176">
        <v>0.107692307692307</v>
      </c>
      <c r="E20" s="16">
        <v>0.44615384615384601</v>
      </c>
      <c r="F20" s="16">
        <v>0.36923076923076897</v>
      </c>
      <c r="G20" s="16">
        <v>6.15384615384615E-2</v>
      </c>
      <c r="H20" s="19">
        <v>1.53846153846153E-2</v>
      </c>
      <c r="I20" s="176">
        <v>0.33846153846153798</v>
      </c>
      <c r="J20" s="16">
        <v>0.43076923076923002</v>
      </c>
      <c r="K20" s="16">
        <v>0.21538461538461501</v>
      </c>
      <c r="L20" s="16">
        <v>1.53846153846153E-2</v>
      </c>
      <c r="M20" s="19">
        <v>0</v>
      </c>
      <c r="N20" s="176">
        <v>0.18461538461538399</v>
      </c>
      <c r="O20" s="16">
        <v>0.56923076923076898</v>
      </c>
      <c r="P20" s="16">
        <v>0.15384615384615299</v>
      </c>
      <c r="Q20" s="16">
        <v>7.69230769230769E-2</v>
      </c>
      <c r="R20" s="19">
        <v>1.53846153846153E-2</v>
      </c>
      <c r="S20" s="176">
        <v>0.18461538461538399</v>
      </c>
      <c r="T20" s="16">
        <v>0.55384615384615299</v>
      </c>
      <c r="U20" s="16">
        <v>0.2</v>
      </c>
      <c r="V20" s="16">
        <v>6.15384615384615E-2</v>
      </c>
      <c r="W20" s="19">
        <v>0</v>
      </c>
      <c r="X20" s="245">
        <v>0.67692307692307696</v>
      </c>
    </row>
    <row r="21" spans="1:24" ht="25.15" customHeight="1" x14ac:dyDescent="0.25">
      <c r="A21" s="3">
        <v>1667</v>
      </c>
      <c r="B21" s="5" t="s">
        <v>115</v>
      </c>
      <c r="C21" s="231">
        <v>43661</v>
      </c>
      <c r="D21" s="176">
        <v>0</v>
      </c>
      <c r="E21" s="16">
        <v>0.22222222222222199</v>
      </c>
      <c r="F21" s="16">
        <v>0.33333333333333298</v>
      </c>
      <c r="G21" s="16">
        <v>0.22222222222222199</v>
      </c>
      <c r="H21" s="19">
        <v>0.22222222222222199</v>
      </c>
      <c r="I21" s="176">
        <v>0</v>
      </c>
      <c r="J21" s="16">
        <v>0.44444444444444398</v>
      </c>
      <c r="K21" s="16">
        <v>0.22222222222222199</v>
      </c>
      <c r="L21" s="16">
        <v>0.22222222222222199</v>
      </c>
      <c r="M21" s="19">
        <v>0.11111111111111099</v>
      </c>
      <c r="N21" s="176">
        <v>0</v>
      </c>
      <c r="O21" s="16">
        <v>0.33333333333333298</v>
      </c>
      <c r="P21" s="16">
        <v>0.33333333333333298</v>
      </c>
      <c r="Q21" s="16">
        <v>0.22222222222222199</v>
      </c>
      <c r="R21" s="19">
        <v>0.11111111111111099</v>
      </c>
      <c r="S21" s="176">
        <v>0</v>
      </c>
      <c r="T21" s="16">
        <v>0.33333333333333298</v>
      </c>
      <c r="U21" s="16">
        <v>0.33333333333333298</v>
      </c>
      <c r="V21" s="16">
        <v>0.22222222222222199</v>
      </c>
      <c r="W21" s="19">
        <v>0.11111111111111099</v>
      </c>
      <c r="X21" s="245">
        <v>0</v>
      </c>
    </row>
    <row r="22" spans="1:24" ht="25.15" customHeight="1" x14ac:dyDescent="0.25">
      <c r="A22" s="3">
        <v>1668</v>
      </c>
      <c r="B22" s="5" t="s">
        <v>116</v>
      </c>
      <c r="C22" s="231">
        <v>43661</v>
      </c>
      <c r="D22" s="176">
        <v>0.28571428571428498</v>
      </c>
      <c r="E22" s="16">
        <v>0.71428571428571397</v>
      </c>
      <c r="F22" s="16">
        <v>0</v>
      </c>
      <c r="G22" s="16">
        <v>0</v>
      </c>
      <c r="H22" s="19">
        <v>0</v>
      </c>
      <c r="I22" s="176">
        <v>0.57142857142857095</v>
      </c>
      <c r="J22" s="16">
        <v>0.42857142857142799</v>
      </c>
      <c r="K22" s="16">
        <v>0</v>
      </c>
      <c r="L22" s="16">
        <v>0</v>
      </c>
      <c r="M22" s="19">
        <v>0</v>
      </c>
      <c r="N22" s="176">
        <v>0.71428571428571397</v>
      </c>
      <c r="O22" s="16">
        <v>0.28571428571428498</v>
      </c>
      <c r="P22" s="16">
        <v>0</v>
      </c>
      <c r="Q22" s="16">
        <v>0</v>
      </c>
      <c r="R22" s="19">
        <v>0</v>
      </c>
      <c r="S22" s="176">
        <v>0.57142857142857095</v>
      </c>
      <c r="T22" s="16">
        <v>0.42857142857142799</v>
      </c>
      <c r="U22" s="16">
        <v>0</v>
      </c>
      <c r="V22" s="16">
        <v>0</v>
      </c>
      <c r="W22" s="19">
        <v>0</v>
      </c>
      <c r="X22" s="245">
        <v>1</v>
      </c>
    </row>
    <row r="23" spans="1:24" ht="25.15" customHeight="1" x14ac:dyDescent="0.25">
      <c r="A23" s="3">
        <v>1669</v>
      </c>
      <c r="B23" s="5" t="s">
        <v>117</v>
      </c>
      <c r="C23" s="231">
        <v>43661</v>
      </c>
      <c r="D23" s="176">
        <v>0</v>
      </c>
      <c r="E23" s="16">
        <v>0.23529411764705799</v>
      </c>
      <c r="F23" s="16">
        <v>0.52941176470588203</v>
      </c>
      <c r="G23" s="16">
        <v>0.17647058823529399</v>
      </c>
      <c r="H23" s="19">
        <v>5.8823529411764698E-2</v>
      </c>
      <c r="I23" s="176">
        <v>0.23529411764705799</v>
      </c>
      <c r="J23" s="16">
        <v>0.35294117647058798</v>
      </c>
      <c r="K23" s="16">
        <v>0.29411764705882298</v>
      </c>
      <c r="L23" s="16">
        <v>0.11764705882352899</v>
      </c>
      <c r="M23" s="19">
        <v>0</v>
      </c>
      <c r="N23" s="176">
        <v>0.11764705882352899</v>
      </c>
      <c r="O23" s="16">
        <v>0.41176470588235198</v>
      </c>
      <c r="P23" s="16">
        <v>0.35294117647058798</v>
      </c>
      <c r="Q23" s="16">
        <v>0.11764705882352899</v>
      </c>
      <c r="R23" s="19">
        <v>0</v>
      </c>
      <c r="S23" s="176">
        <v>5.8823529411764698E-2</v>
      </c>
      <c r="T23" s="16">
        <v>0.41176470588235198</v>
      </c>
      <c r="U23" s="16">
        <v>0.35294117647058798</v>
      </c>
      <c r="V23" s="16">
        <v>0.17647058823529399</v>
      </c>
      <c r="W23" s="19">
        <v>0</v>
      </c>
      <c r="X23" s="245">
        <v>0.29411764705882298</v>
      </c>
    </row>
    <row r="24" spans="1:24" ht="25.15" customHeight="1" x14ac:dyDescent="0.25">
      <c r="A24" s="3">
        <v>1670</v>
      </c>
      <c r="B24" s="5" t="s">
        <v>118</v>
      </c>
      <c r="C24" s="231">
        <v>43661</v>
      </c>
      <c r="D24" s="176">
        <v>0.16666666666666599</v>
      </c>
      <c r="E24" s="16">
        <v>0.33333333333333298</v>
      </c>
      <c r="F24" s="16">
        <v>0.5</v>
      </c>
      <c r="G24" s="16">
        <v>0</v>
      </c>
      <c r="H24" s="19">
        <v>0</v>
      </c>
      <c r="I24" s="176">
        <v>0.16666666666666599</v>
      </c>
      <c r="J24" s="16">
        <v>0.5</v>
      </c>
      <c r="K24" s="16">
        <v>0.33333333333333298</v>
      </c>
      <c r="L24" s="16">
        <v>0</v>
      </c>
      <c r="M24" s="19">
        <v>0</v>
      </c>
      <c r="N24" s="176">
        <v>0</v>
      </c>
      <c r="O24" s="16">
        <v>0.83333333333333304</v>
      </c>
      <c r="P24" s="16">
        <v>0.16666666666666599</v>
      </c>
      <c r="Q24" s="16">
        <v>0</v>
      </c>
      <c r="R24" s="19">
        <v>0</v>
      </c>
      <c r="S24" s="176">
        <v>0</v>
      </c>
      <c r="T24" s="16">
        <v>0.66666666666666596</v>
      </c>
      <c r="U24" s="16">
        <v>0.33333333333333298</v>
      </c>
      <c r="V24" s="16">
        <v>0</v>
      </c>
      <c r="W24" s="19">
        <v>0</v>
      </c>
      <c r="X24" s="245">
        <v>0.66666666666666596</v>
      </c>
    </row>
    <row r="25" spans="1:24" ht="25.15" customHeight="1" x14ac:dyDescent="0.25">
      <c r="A25" s="3">
        <v>1671</v>
      </c>
      <c r="B25" s="5" t="s">
        <v>119</v>
      </c>
      <c r="C25" s="231">
        <v>43661</v>
      </c>
      <c r="D25" s="176">
        <v>0.45454545454545398</v>
      </c>
      <c r="E25" s="16">
        <v>0.36363636363636298</v>
      </c>
      <c r="F25" s="16">
        <v>0.18181818181818099</v>
      </c>
      <c r="G25" s="16">
        <v>0</v>
      </c>
      <c r="H25" s="19">
        <v>0</v>
      </c>
      <c r="I25" s="176">
        <v>0.27272727272727199</v>
      </c>
      <c r="J25" s="16">
        <v>0.45454545454545398</v>
      </c>
      <c r="K25" s="16">
        <v>0.27272727272727199</v>
      </c>
      <c r="L25" s="16">
        <v>0</v>
      </c>
      <c r="M25" s="19">
        <v>0</v>
      </c>
      <c r="N25" s="176">
        <v>0.27272727272727199</v>
      </c>
      <c r="O25" s="16">
        <v>0.45454545454545398</v>
      </c>
      <c r="P25" s="16">
        <v>0.27272727272727199</v>
      </c>
      <c r="Q25" s="16">
        <v>0</v>
      </c>
      <c r="R25" s="19">
        <v>0</v>
      </c>
      <c r="S25" s="176">
        <v>0.27272727272727199</v>
      </c>
      <c r="T25" s="16">
        <v>0.54545454545454497</v>
      </c>
      <c r="U25" s="16">
        <v>0.18181818181818099</v>
      </c>
      <c r="V25" s="16">
        <v>0</v>
      </c>
      <c r="W25" s="19">
        <v>0</v>
      </c>
      <c r="X25" s="245">
        <v>0.81818181818181801</v>
      </c>
    </row>
    <row r="26" spans="1:24" ht="25.15" customHeight="1" x14ac:dyDescent="0.25">
      <c r="A26" s="3">
        <v>1672</v>
      </c>
      <c r="B26" s="5" t="s">
        <v>120</v>
      </c>
      <c r="C26" s="231">
        <v>43661</v>
      </c>
      <c r="D26" s="176">
        <v>0.266666666666666</v>
      </c>
      <c r="E26" s="16">
        <v>0.33333333333333298</v>
      </c>
      <c r="F26" s="16">
        <v>0.33333333333333298</v>
      </c>
      <c r="G26" s="16">
        <v>6.6666666666666596E-2</v>
      </c>
      <c r="H26" s="19">
        <v>0</v>
      </c>
      <c r="I26" s="176">
        <v>0.4</v>
      </c>
      <c r="J26" s="16">
        <v>0.46666666666666601</v>
      </c>
      <c r="K26" s="16">
        <v>6.6666666666666596E-2</v>
      </c>
      <c r="L26" s="16">
        <v>0</v>
      </c>
      <c r="M26" s="19">
        <v>6.6666666666666596E-2</v>
      </c>
      <c r="N26" s="176">
        <v>0.266666666666666</v>
      </c>
      <c r="O26" s="16">
        <v>0.46666666666666601</v>
      </c>
      <c r="P26" s="16">
        <v>0.266666666666666</v>
      </c>
      <c r="Q26" s="16">
        <v>0</v>
      </c>
      <c r="R26" s="19">
        <v>0</v>
      </c>
      <c r="S26" s="176">
        <v>0.33333333333333298</v>
      </c>
      <c r="T26" s="16">
        <v>0.46666666666666601</v>
      </c>
      <c r="U26" s="16">
        <v>0.133333333333333</v>
      </c>
      <c r="V26" s="16">
        <v>6.6666666666666596E-2</v>
      </c>
      <c r="W26" s="19">
        <v>0</v>
      </c>
      <c r="X26" s="245">
        <v>0.73333333333333295</v>
      </c>
    </row>
    <row r="27" spans="1:24" ht="25.15" customHeight="1" x14ac:dyDescent="0.25">
      <c r="A27" s="3">
        <v>1673</v>
      </c>
      <c r="B27" s="5" t="s">
        <v>121</v>
      </c>
      <c r="C27" s="231">
        <v>43661</v>
      </c>
      <c r="D27" s="176">
        <v>0.14285714285714199</v>
      </c>
      <c r="E27" s="16">
        <v>0.19047619047618999</v>
      </c>
      <c r="F27" s="16">
        <v>0.238095238095238</v>
      </c>
      <c r="G27" s="16">
        <v>0.38095238095237999</v>
      </c>
      <c r="H27" s="19">
        <v>4.7619047619047603E-2</v>
      </c>
      <c r="I27" s="176">
        <v>0.238095238095238</v>
      </c>
      <c r="J27" s="16">
        <v>0.238095238095238</v>
      </c>
      <c r="K27" s="16">
        <v>0.33333333333333298</v>
      </c>
      <c r="L27" s="16">
        <v>0.14285714285714199</v>
      </c>
      <c r="M27" s="19">
        <v>4.7619047619047603E-2</v>
      </c>
      <c r="N27" s="176">
        <v>0.14285714285714199</v>
      </c>
      <c r="O27" s="16">
        <v>0.28571428571428498</v>
      </c>
      <c r="P27" s="16">
        <v>0.19047619047618999</v>
      </c>
      <c r="Q27" s="16">
        <v>0.19047619047618999</v>
      </c>
      <c r="R27" s="19">
        <v>0.19047619047618999</v>
      </c>
      <c r="S27" s="176">
        <v>0.14285714285714199</v>
      </c>
      <c r="T27" s="16">
        <v>0.238095238095238</v>
      </c>
      <c r="U27" s="16">
        <v>0.238095238095238</v>
      </c>
      <c r="V27" s="16">
        <v>0.28571428571428498</v>
      </c>
      <c r="W27" s="19">
        <v>9.5238095238095205E-2</v>
      </c>
      <c r="X27" s="245">
        <v>0</v>
      </c>
    </row>
    <row r="28" spans="1:24" ht="25.15" customHeight="1" x14ac:dyDescent="0.25">
      <c r="A28" s="3">
        <v>1674</v>
      </c>
      <c r="B28" s="5" t="s">
        <v>122</v>
      </c>
      <c r="C28" s="231">
        <v>43661</v>
      </c>
      <c r="D28" s="176">
        <v>0.483870967741935</v>
      </c>
      <c r="E28" s="16">
        <v>0.32258064516128998</v>
      </c>
      <c r="F28" s="16">
        <v>0.12903225806451599</v>
      </c>
      <c r="G28" s="16">
        <v>6.4516129032257993E-2</v>
      </c>
      <c r="H28" s="19">
        <v>0</v>
      </c>
      <c r="I28" s="176">
        <v>0.58064516129032195</v>
      </c>
      <c r="J28" s="16">
        <v>0.29032258064516098</v>
      </c>
      <c r="K28" s="16">
        <v>9.6774193548387094E-2</v>
      </c>
      <c r="L28" s="16">
        <v>3.2258064516128997E-2</v>
      </c>
      <c r="M28" s="19">
        <v>0</v>
      </c>
      <c r="N28" s="176">
        <v>0.54838709677419295</v>
      </c>
      <c r="O28" s="16">
        <v>0.35483870967741898</v>
      </c>
      <c r="P28" s="16">
        <v>6.4516129032257993E-2</v>
      </c>
      <c r="Q28" s="16">
        <v>3.2258064516128997E-2</v>
      </c>
      <c r="R28" s="19">
        <v>0</v>
      </c>
      <c r="S28" s="176">
        <v>0.58064516129032195</v>
      </c>
      <c r="T28" s="16">
        <v>0.29032258064516098</v>
      </c>
      <c r="U28" s="16">
        <v>9.6774193548387094E-2</v>
      </c>
      <c r="V28" s="16">
        <v>3.2258064516128997E-2</v>
      </c>
      <c r="W28" s="19">
        <v>0</v>
      </c>
      <c r="X28" s="245">
        <v>0.83870967741935498</v>
      </c>
    </row>
    <row r="29" spans="1:24" ht="25.15" customHeight="1" x14ac:dyDescent="0.25">
      <c r="A29" s="3">
        <v>1675</v>
      </c>
      <c r="B29" s="5" t="s">
        <v>123</v>
      </c>
      <c r="C29" s="231">
        <v>43661</v>
      </c>
      <c r="D29" s="176">
        <v>0.14285714285714199</v>
      </c>
      <c r="E29" s="16">
        <v>0.57142857142857095</v>
      </c>
      <c r="F29" s="16">
        <v>0.28571428571428498</v>
      </c>
      <c r="G29" s="16">
        <v>0</v>
      </c>
      <c r="H29" s="19">
        <v>0</v>
      </c>
      <c r="I29" s="176">
        <v>0.28571428571428498</v>
      </c>
      <c r="J29" s="16">
        <v>0.42857142857142799</v>
      </c>
      <c r="K29" s="16">
        <v>0.28571428571428498</v>
      </c>
      <c r="L29" s="16">
        <v>0</v>
      </c>
      <c r="M29" s="19">
        <v>0</v>
      </c>
      <c r="N29" s="176">
        <v>0.14285714285714199</v>
      </c>
      <c r="O29" s="16">
        <v>0.85714285714285698</v>
      </c>
      <c r="P29" s="16">
        <v>0</v>
      </c>
      <c r="Q29" s="16">
        <v>0</v>
      </c>
      <c r="R29" s="19">
        <v>0</v>
      </c>
      <c r="S29" s="176">
        <v>0.28571428571428498</v>
      </c>
      <c r="T29" s="16">
        <v>0.57142857142857095</v>
      </c>
      <c r="U29" s="16">
        <v>0.14285714285714199</v>
      </c>
      <c r="V29" s="16">
        <v>0</v>
      </c>
      <c r="W29" s="19">
        <v>0</v>
      </c>
      <c r="X29" s="245">
        <v>0.85714285714285698</v>
      </c>
    </row>
    <row r="30" spans="1:24" ht="25.15" customHeight="1" x14ac:dyDescent="0.25">
      <c r="A30" s="3">
        <v>1676</v>
      </c>
      <c r="B30" s="5" t="s">
        <v>124</v>
      </c>
      <c r="C30" s="231">
        <v>43661</v>
      </c>
      <c r="D30" s="176">
        <v>0</v>
      </c>
      <c r="E30" s="16">
        <v>0.11111111111111099</v>
      </c>
      <c r="F30" s="16">
        <v>0.22222222222222199</v>
      </c>
      <c r="G30" s="16">
        <v>0.55555555555555503</v>
      </c>
      <c r="H30" s="19">
        <v>0.11111111111111099</v>
      </c>
      <c r="I30" s="176">
        <v>0</v>
      </c>
      <c r="J30" s="16">
        <v>0.11111111111111099</v>
      </c>
      <c r="K30" s="16">
        <v>0.44444444444444398</v>
      </c>
      <c r="L30" s="16">
        <v>0.44444444444444398</v>
      </c>
      <c r="M30" s="19">
        <v>0</v>
      </c>
      <c r="N30" s="176">
        <v>0</v>
      </c>
      <c r="O30" s="16">
        <v>0.11111111111111099</v>
      </c>
      <c r="P30" s="16">
        <v>0.55555555555555503</v>
      </c>
      <c r="Q30" s="16">
        <v>0.33333333333333298</v>
      </c>
      <c r="R30" s="19">
        <v>0</v>
      </c>
      <c r="S30" s="176">
        <v>0</v>
      </c>
      <c r="T30" s="16">
        <v>0.11111111111111099</v>
      </c>
      <c r="U30" s="16">
        <v>0.55555555555555503</v>
      </c>
      <c r="V30" s="16">
        <v>0.33333333333333298</v>
      </c>
      <c r="W30" s="19">
        <v>0</v>
      </c>
      <c r="X30" s="245">
        <v>-0.22222222222222199</v>
      </c>
    </row>
    <row r="31" spans="1:24" ht="25.15" customHeight="1" x14ac:dyDescent="0.25">
      <c r="A31" s="3">
        <v>1677</v>
      </c>
      <c r="B31" s="5" t="s">
        <v>125</v>
      </c>
      <c r="C31" s="231">
        <v>43661</v>
      </c>
      <c r="D31" s="176">
        <v>2.77777777777777E-2</v>
      </c>
      <c r="E31" s="16">
        <v>0.27777777777777701</v>
      </c>
      <c r="F31" s="16">
        <v>0.5</v>
      </c>
      <c r="G31" s="16">
        <v>0.16666666666666599</v>
      </c>
      <c r="H31" s="19">
        <v>2.77777777777777E-2</v>
      </c>
      <c r="I31" s="176">
        <v>0.27777777777777701</v>
      </c>
      <c r="J31" s="16">
        <v>0.36111111111111099</v>
      </c>
      <c r="K31" s="16">
        <v>0.33333333333333298</v>
      </c>
      <c r="L31" s="16">
        <v>2.77777777777777E-2</v>
      </c>
      <c r="M31" s="19">
        <v>0</v>
      </c>
      <c r="N31" s="176">
        <v>8.3333333333333301E-2</v>
      </c>
      <c r="O31" s="16">
        <v>0.5</v>
      </c>
      <c r="P31" s="16">
        <v>0.25</v>
      </c>
      <c r="Q31" s="16">
        <v>0.16666666666666599</v>
      </c>
      <c r="R31" s="19">
        <v>0</v>
      </c>
      <c r="S31" s="176">
        <v>5.5555555555555497E-2</v>
      </c>
      <c r="T31" s="16">
        <v>0.44444444444444398</v>
      </c>
      <c r="U31" s="16">
        <v>0.44444444444444398</v>
      </c>
      <c r="V31" s="16">
        <v>5.5555555555555497E-2</v>
      </c>
      <c r="W31" s="19">
        <v>0</v>
      </c>
      <c r="X31" s="245">
        <v>0.44444444444444398</v>
      </c>
    </row>
    <row r="32" spans="1:24" ht="25.15" customHeight="1" x14ac:dyDescent="0.25">
      <c r="A32" s="3">
        <v>1678</v>
      </c>
      <c r="B32" s="5" t="s">
        <v>126</v>
      </c>
      <c r="C32" s="231">
        <v>43661</v>
      </c>
      <c r="D32" s="176">
        <v>0</v>
      </c>
      <c r="E32" s="16">
        <v>0.63636363636363602</v>
      </c>
      <c r="F32" s="16">
        <v>0.27272727272727199</v>
      </c>
      <c r="G32" s="16">
        <v>9.0909090909090898E-2</v>
      </c>
      <c r="H32" s="19">
        <v>0</v>
      </c>
      <c r="I32" s="176">
        <v>0.27272727272727199</v>
      </c>
      <c r="J32" s="16">
        <v>0.63636363636363602</v>
      </c>
      <c r="K32" s="16">
        <v>9.0909090909090898E-2</v>
      </c>
      <c r="L32" s="16">
        <v>0</v>
      </c>
      <c r="M32" s="19">
        <v>0</v>
      </c>
      <c r="N32" s="176">
        <v>0.18181818181818099</v>
      </c>
      <c r="O32" s="16">
        <v>0.72727272727272696</v>
      </c>
      <c r="P32" s="16">
        <v>0</v>
      </c>
      <c r="Q32" s="16">
        <v>9.0909090909090898E-2</v>
      </c>
      <c r="R32" s="19">
        <v>0</v>
      </c>
      <c r="S32" s="176">
        <v>0.18181818181818099</v>
      </c>
      <c r="T32" s="16">
        <v>0.63636363636363602</v>
      </c>
      <c r="U32" s="16">
        <v>0.18181818181818099</v>
      </c>
      <c r="V32" s="16">
        <v>0</v>
      </c>
      <c r="W32" s="19">
        <v>0</v>
      </c>
      <c r="X32" s="245">
        <v>0.81818181818181801</v>
      </c>
    </row>
    <row r="33" spans="1:24" ht="25.15" customHeight="1" x14ac:dyDescent="0.25">
      <c r="A33" s="3">
        <v>1679</v>
      </c>
      <c r="B33" s="5" t="s">
        <v>127</v>
      </c>
      <c r="C33" s="231">
        <v>43661</v>
      </c>
      <c r="D33" s="176">
        <v>0.51295336787564705</v>
      </c>
      <c r="E33" s="16">
        <v>0.42487046632124298</v>
      </c>
      <c r="F33" s="16">
        <v>6.21761658031088E-2</v>
      </c>
      <c r="G33" s="16">
        <v>0</v>
      </c>
      <c r="H33" s="19">
        <v>0</v>
      </c>
      <c r="I33" s="176">
        <v>0.79792746113989599</v>
      </c>
      <c r="J33" s="16">
        <v>0.181347150259067</v>
      </c>
      <c r="K33" s="16">
        <v>2.0725388601036201E-2</v>
      </c>
      <c r="L33" s="16">
        <v>0</v>
      </c>
      <c r="M33" s="19">
        <v>0</v>
      </c>
      <c r="N33" s="176">
        <v>0.70984455958549197</v>
      </c>
      <c r="O33" s="16">
        <v>0.25388601036269398</v>
      </c>
      <c r="P33" s="16">
        <v>3.6269430051813399E-2</v>
      </c>
      <c r="Q33" s="16">
        <v>0</v>
      </c>
      <c r="R33" s="19">
        <v>0</v>
      </c>
      <c r="S33" s="176">
        <v>0.69948186528497402</v>
      </c>
      <c r="T33" s="16">
        <v>0.26943005181347102</v>
      </c>
      <c r="U33" s="16">
        <v>3.10880829015544E-2</v>
      </c>
      <c r="V33" s="16">
        <v>0</v>
      </c>
      <c r="W33" s="19">
        <v>0</v>
      </c>
      <c r="X33" s="245">
        <v>0.96891191709844504</v>
      </c>
    </row>
    <row r="34" spans="1:24" ht="25.15" customHeight="1" x14ac:dyDescent="0.25">
      <c r="A34" s="3">
        <v>1680</v>
      </c>
      <c r="B34" s="5" t="s">
        <v>128</v>
      </c>
      <c r="C34" s="231">
        <v>43661</v>
      </c>
      <c r="D34" s="176">
        <v>0.217391304347826</v>
      </c>
      <c r="E34" s="16">
        <v>0.47826086956521702</v>
      </c>
      <c r="F34" s="16">
        <v>0.217391304347826</v>
      </c>
      <c r="G34" s="16">
        <v>8.6956521739130405E-2</v>
      </c>
      <c r="H34" s="19">
        <v>0</v>
      </c>
      <c r="I34" s="176">
        <v>0.56521739130434701</v>
      </c>
      <c r="J34" s="16">
        <v>0.30434782608695599</v>
      </c>
      <c r="K34" s="16">
        <v>0.13043478260869501</v>
      </c>
      <c r="L34" s="16">
        <v>0</v>
      </c>
      <c r="M34" s="19">
        <v>0</v>
      </c>
      <c r="N34" s="176">
        <v>0.34782608695652101</v>
      </c>
      <c r="O34" s="16">
        <v>0.47826086956521702</v>
      </c>
      <c r="P34" s="16">
        <v>0.13043478260869501</v>
      </c>
      <c r="Q34" s="16">
        <v>4.3478260869565202E-2</v>
      </c>
      <c r="R34" s="19">
        <v>0</v>
      </c>
      <c r="S34" s="176">
        <v>0.39130434782608697</v>
      </c>
      <c r="T34" s="16">
        <v>0.434782608695652</v>
      </c>
      <c r="U34" s="16">
        <v>0.13043478260869501</v>
      </c>
      <c r="V34" s="16">
        <v>4.3478260869565202E-2</v>
      </c>
      <c r="W34" s="19">
        <v>0</v>
      </c>
      <c r="X34" s="245">
        <v>0.78260869565217395</v>
      </c>
    </row>
    <row r="35" spans="1:24" ht="25.15" customHeight="1" x14ac:dyDescent="0.25">
      <c r="A35" s="3">
        <v>1681</v>
      </c>
      <c r="B35" s="5" t="s">
        <v>129</v>
      </c>
      <c r="C35" s="231">
        <v>43661</v>
      </c>
      <c r="D35" s="176">
        <v>0</v>
      </c>
      <c r="E35" s="16">
        <v>0.6</v>
      </c>
      <c r="F35" s="16">
        <v>0.4</v>
      </c>
      <c r="G35" s="16">
        <v>0</v>
      </c>
      <c r="H35" s="19">
        <v>0</v>
      </c>
      <c r="I35" s="176">
        <v>0.2</v>
      </c>
      <c r="J35" s="16">
        <v>0.8</v>
      </c>
      <c r="K35" s="16">
        <v>0</v>
      </c>
      <c r="L35" s="16">
        <v>0</v>
      </c>
      <c r="M35" s="19">
        <v>0</v>
      </c>
      <c r="N35" s="176">
        <v>0</v>
      </c>
      <c r="O35" s="16">
        <v>1</v>
      </c>
      <c r="P35" s="16">
        <v>0</v>
      </c>
      <c r="Q35" s="16">
        <v>0</v>
      </c>
      <c r="R35" s="19">
        <v>0</v>
      </c>
      <c r="S35" s="176">
        <v>0</v>
      </c>
      <c r="T35" s="16">
        <v>1</v>
      </c>
      <c r="U35" s="16">
        <v>0</v>
      </c>
      <c r="V35" s="16">
        <v>0</v>
      </c>
      <c r="W35" s="19">
        <v>0</v>
      </c>
      <c r="X35" s="245">
        <v>1</v>
      </c>
    </row>
    <row r="36" spans="1:24" ht="25.15" customHeight="1" x14ac:dyDescent="0.25">
      <c r="A36" s="3">
        <v>1682</v>
      </c>
      <c r="B36" s="5" t="s">
        <v>130</v>
      </c>
      <c r="C36" s="231">
        <v>43661</v>
      </c>
      <c r="D36" s="176">
        <v>0.58333333333333304</v>
      </c>
      <c r="E36" s="16">
        <v>0.25</v>
      </c>
      <c r="F36" s="16">
        <v>0.16666666666666599</v>
      </c>
      <c r="G36" s="16">
        <v>0</v>
      </c>
      <c r="H36" s="19">
        <v>0</v>
      </c>
      <c r="I36" s="176">
        <v>0.91666666666666596</v>
      </c>
      <c r="J36" s="16">
        <v>8.3333333333333301E-2</v>
      </c>
      <c r="K36" s="16">
        <v>0</v>
      </c>
      <c r="L36" s="16">
        <v>0</v>
      </c>
      <c r="M36" s="19">
        <v>0</v>
      </c>
      <c r="N36" s="176">
        <v>0.75</v>
      </c>
      <c r="O36" s="16">
        <v>0.25</v>
      </c>
      <c r="P36" s="16">
        <v>0</v>
      </c>
      <c r="Q36" s="16">
        <v>0</v>
      </c>
      <c r="R36" s="19">
        <v>0</v>
      </c>
      <c r="S36" s="176">
        <v>0.75</v>
      </c>
      <c r="T36" s="16">
        <v>0.25</v>
      </c>
      <c r="U36" s="16">
        <v>0</v>
      </c>
      <c r="V36" s="16">
        <v>0</v>
      </c>
      <c r="W36" s="19">
        <v>0</v>
      </c>
      <c r="X36" s="245">
        <v>1</v>
      </c>
    </row>
    <row r="37" spans="1:24" ht="25.15" customHeight="1" x14ac:dyDescent="0.25">
      <c r="A37" s="3">
        <v>1683</v>
      </c>
      <c r="B37" s="5" t="s">
        <v>131</v>
      </c>
      <c r="C37" s="231">
        <v>43661</v>
      </c>
      <c r="D37" s="176">
        <v>5.1282051282051197E-2</v>
      </c>
      <c r="E37" s="16">
        <v>0.28205128205128199</v>
      </c>
      <c r="F37" s="16">
        <v>0.43589743589743501</v>
      </c>
      <c r="G37" s="16">
        <v>0.15384615384615299</v>
      </c>
      <c r="H37" s="19">
        <v>7.69230769230769E-2</v>
      </c>
      <c r="I37" s="176">
        <v>0.28205128205128199</v>
      </c>
      <c r="J37" s="16">
        <v>0.41025641025641002</v>
      </c>
      <c r="K37" s="16">
        <v>0.23076923076923</v>
      </c>
      <c r="L37" s="16">
        <v>7.69230769230769E-2</v>
      </c>
      <c r="M37" s="19">
        <v>0</v>
      </c>
      <c r="N37" s="176">
        <v>0.128205128205128</v>
      </c>
      <c r="O37" s="16">
        <v>0.46153846153846101</v>
      </c>
      <c r="P37" s="16">
        <v>0.28205128205128199</v>
      </c>
      <c r="Q37" s="16">
        <v>0.10256410256410201</v>
      </c>
      <c r="R37" s="19">
        <v>2.5641025641025599E-2</v>
      </c>
      <c r="S37" s="176">
        <v>0.128205128205128</v>
      </c>
      <c r="T37" s="16">
        <v>0.46153846153846101</v>
      </c>
      <c r="U37" s="16">
        <v>0.28205128205128199</v>
      </c>
      <c r="V37" s="16">
        <v>0.128205128205128</v>
      </c>
      <c r="W37" s="19">
        <v>0</v>
      </c>
      <c r="X37" s="245">
        <v>0.46153846153846101</v>
      </c>
    </row>
    <row r="38" spans="1:24" ht="25.15" customHeight="1" x14ac:dyDescent="0.25">
      <c r="A38" s="3">
        <v>1684</v>
      </c>
      <c r="B38" s="5" t="s">
        <v>210</v>
      </c>
      <c r="C38" s="231">
        <v>43661</v>
      </c>
      <c r="D38" s="176">
        <v>0.33333333333333298</v>
      </c>
      <c r="E38" s="16">
        <v>0.5</v>
      </c>
      <c r="F38" s="16">
        <v>0.16666666666666599</v>
      </c>
      <c r="G38" s="16">
        <v>0</v>
      </c>
      <c r="H38" s="19">
        <v>0</v>
      </c>
      <c r="I38" s="176">
        <v>0.5</v>
      </c>
      <c r="J38" s="16">
        <v>0.5</v>
      </c>
      <c r="K38" s="16">
        <v>0</v>
      </c>
      <c r="L38" s="16">
        <v>0</v>
      </c>
      <c r="M38" s="19">
        <v>0</v>
      </c>
      <c r="N38" s="176">
        <v>0.5</v>
      </c>
      <c r="O38" s="16">
        <v>0.5</v>
      </c>
      <c r="P38" s="16">
        <v>0</v>
      </c>
      <c r="Q38" s="16">
        <v>0</v>
      </c>
      <c r="R38" s="19">
        <v>0</v>
      </c>
      <c r="S38" s="176">
        <v>0.5</v>
      </c>
      <c r="T38" s="16">
        <v>0.5</v>
      </c>
      <c r="U38" s="16">
        <v>0</v>
      </c>
      <c r="V38" s="16">
        <v>0</v>
      </c>
      <c r="W38" s="19">
        <v>0</v>
      </c>
      <c r="X38" s="245">
        <v>1</v>
      </c>
    </row>
    <row r="39" spans="1:24" ht="25.15" customHeight="1" x14ac:dyDescent="0.25">
      <c r="A39" s="3">
        <v>1685</v>
      </c>
      <c r="B39" s="5" t="s">
        <v>211</v>
      </c>
      <c r="C39" s="231">
        <v>43661</v>
      </c>
      <c r="D39" s="176">
        <v>0.22222222222222199</v>
      </c>
      <c r="E39" s="16">
        <v>0.44444444444444398</v>
      </c>
      <c r="F39" s="16">
        <v>0.22222222222222199</v>
      </c>
      <c r="G39" s="16">
        <v>0.11111111111111099</v>
      </c>
      <c r="H39" s="19">
        <v>0</v>
      </c>
      <c r="I39" s="176">
        <v>0.33333333333333298</v>
      </c>
      <c r="J39" s="16">
        <v>0.33333333333333298</v>
      </c>
      <c r="K39" s="16">
        <v>0.33333333333333298</v>
      </c>
      <c r="L39" s="16">
        <v>0</v>
      </c>
      <c r="M39" s="19">
        <v>0</v>
      </c>
      <c r="N39" s="176">
        <v>0.33333333333333298</v>
      </c>
      <c r="O39" s="16">
        <v>0.44444444444444398</v>
      </c>
      <c r="P39" s="16">
        <v>0.22222222222222199</v>
      </c>
      <c r="Q39" s="16">
        <v>0</v>
      </c>
      <c r="R39" s="19">
        <v>0</v>
      </c>
      <c r="S39" s="176">
        <v>0.33333333333333298</v>
      </c>
      <c r="T39" s="16">
        <v>0.33333333333333298</v>
      </c>
      <c r="U39" s="16">
        <v>0.33333333333333298</v>
      </c>
      <c r="V39" s="16">
        <v>0</v>
      </c>
      <c r="W39" s="19">
        <v>0</v>
      </c>
      <c r="X39" s="245">
        <v>0.66666666666666596</v>
      </c>
    </row>
    <row r="40" spans="1:24" ht="25.15" customHeight="1" x14ac:dyDescent="0.25">
      <c r="A40" s="3">
        <v>1686</v>
      </c>
      <c r="B40" s="5" t="s">
        <v>212</v>
      </c>
      <c r="C40" s="231">
        <v>43661</v>
      </c>
      <c r="D40" s="176">
        <v>0.9</v>
      </c>
      <c r="E40" s="16">
        <v>0.1</v>
      </c>
      <c r="F40" s="16">
        <v>0</v>
      </c>
      <c r="G40" s="16">
        <v>0</v>
      </c>
      <c r="H40" s="19">
        <v>0</v>
      </c>
      <c r="I40" s="176">
        <v>0.9</v>
      </c>
      <c r="J40" s="16">
        <v>0.1</v>
      </c>
      <c r="K40" s="16">
        <v>0</v>
      </c>
      <c r="L40" s="16">
        <v>0</v>
      </c>
      <c r="M40" s="19">
        <v>0</v>
      </c>
      <c r="N40" s="176">
        <v>0.8</v>
      </c>
      <c r="O40" s="16">
        <v>0.2</v>
      </c>
      <c r="P40" s="16">
        <v>0</v>
      </c>
      <c r="Q40" s="16">
        <v>0</v>
      </c>
      <c r="R40" s="19">
        <v>0</v>
      </c>
      <c r="S40" s="176">
        <v>0.9</v>
      </c>
      <c r="T40" s="16">
        <v>0.1</v>
      </c>
      <c r="U40" s="16">
        <v>0</v>
      </c>
      <c r="V40" s="16">
        <v>0</v>
      </c>
      <c r="W40" s="19">
        <v>0</v>
      </c>
      <c r="X40" s="245">
        <v>1</v>
      </c>
    </row>
    <row r="41" spans="1:24" ht="25.15" customHeight="1" x14ac:dyDescent="0.25">
      <c r="A41" s="3">
        <v>1687</v>
      </c>
      <c r="B41" s="5" t="s">
        <v>132</v>
      </c>
      <c r="C41" s="231">
        <v>43661</v>
      </c>
      <c r="D41" s="176">
        <v>0.30769230769230699</v>
      </c>
      <c r="E41" s="16">
        <v>0.53846153846153799</v>
      </c>
      <c r="F41" s="16">
        <v>0.15384615384615299</v>
      </c>
      <c r="G41" s="16">
        <v>0</v>
      </c>
      <c r="H41" s="19">
        <v>0</v>
      </c>
      <c r="I41" s="176">
        <v>0.76923076923076905</v>
      </c>
      <c r="J41" s="16">
        <v>0.23076923076923</v>
      </c>
      <c r="K41" s="16">
        <v>0</v>
      </c>
      <c r="L41" s="16">
        <v>0</v>
      </c>
      <c r="M41" s="19">
        <v>0</v>
      </c>
      <c r="N41" s="176">
        <v>0.53846153846153799</v>
      </c>
      <c r="O41" s="16">
        <v>0.38461538461538403</v>
      </c>
      <c r="P41" s="16">
        <v>7.69230769230769E-2</v>
      </c>
      <c r="Q41" s="16">
        <v>0</v>
      </c>
      <c r="R41" s="19">
        <v>0</v>
      </c>
      <c r="S41" s="176">
        <v>0.53846153846153799</v>
      </c>
      <c r="T41" s="16">
        <v>0.46153846153846101</v>
      </c>
      <c r="U41" s="16">
        <v>0</v>
      </c>
      <c r="V41" s="16">
        <v>0</v>
      </c>
      <c r="W41" s="19">
        <v>0</v>
      </c>
      <c r="X41" s="245">
        <v>1</v>
      </c>
    </row>
    <row r="42" spans="1:24" ht="25.15" customHeight="1" x14ac:dyDescent="0.25">
      <c r="A42" s="3">
        <v>1688</v>
      </c>
      <c r="B42" s="5" t="s">
        <v>133</v>
      </c>
      <c r="C42" s="231">
        <v>43661</v>
      </c>
      <c r="D42" s="176">
        <v>0.51704545454545403</v>
      </c>
      <c r="E42" s="16">
        <v>0.36363636363636298</v>
      </c>
      <c r="F42" s="16">
        <v>0.102272727272727</v>
      </c>
      <c r="G42" s="16">
        <v>1.7045454545454499E-2</v>
      </c>
      <c r="H42" s="19">
        <v>0</v>
      </c>
      <c r="I42" s="176">
        <v>0.77840909090909005</v>
      </c>
      <c r="J42" s="16">
        <v>0.170454545454545</v>
      </c>
      <c r="K42" s="16">
        <v>3.4090909090908998E-2</v>
      </c>
      <c r="L42" s="16">
        <v>1.13636363636363E-2</v>
      </c>
      <c r="M42" s="19">
        <v>5.6818181818181802E-3</v>
      </c>
      <c r="N42" s="176">
        <v>0.73295454545454497</v>
      </c>
      <c r="O42" s="16">
        <v>0.232954545454545</v>
      </c>
      <c r="P42" s="16">
        <v>2.8409090909090901E-2</v>
      </c>
      <c r="Q42" s="16">
        <v>5.6818181818181802E-3</v>
      </c>
      <c r="R42" s="19">
        <v>0</v>
      </c>
      <c r="S42" s="176">
        <v>0.69886363636363602</v>
      </c>
      <c r="T42" s="16">
        <v>0.26704545454545398</v>
      </c>
      <c r="U42" s="16">
        <v>2.8409090909090901E-2</v>
      </c>
      <c r="V42" s="16">
        <v>5.6818181818181802E-3</v>
      </c>
      <c r="W42" s="19">
        <v>0</v>
      </c>
      <c r="X42" s="245">
        <v>0.96022727272727204</v>
      </c>
    </row>
    <row r="43" spans="1:24" ht="25.15" customHeight="1" x14ac:dyDescent="0.25">
      <c r="A43" s="3">
        <v>1689</v>
      </c>
      <c r="B43" s="5" t="s">
        <v>134</v>
      </c>
      <c r="C43" s="231">
        <v>43661</v>
      </c>
      <c r="D43" s="176">
        <v>0.48863636363636298</v>
      </c>
      <c r="E43" s="16">
        <v>0.46590909090909</v>
      </c>
      <c r="F43" s="16">
        <v>3.4090909090908998E-2</v>
      </c>
      <c r="G43" s="16">
        <v>1.13636363636363E-2</v>
      </c>
      <c r="H43" s="19">
        <v>0</v>
      </c>
      <c r="I43" s="176">
        <v>0.82954545454545403</v>
      </c>
      <c r="J43" s="16">
        <v>0.15909090909090901</v>
      </c>
      <c r="K43" s="16">
        <v>0</v>
      </c>
      <c r="L43" s="16">
        <v>1.13636363636363E-2</v>
      </c>
      <c r="M43" s="19">
        <v>0</v>
      </c>
      <c r="N43" s="176">
        <v>0.65909090909090895</v>
      </c>
      <c r="O43" s="16">
        <v>0.31818181818181801</v>
      </c>
      <c r="P43" s="16">
        <v>2.27272727272727E-2</v>
      </c>
      <c r="Q43" s="16">
        <v>0</v>
      </c>
      <c r="R43" s="19">
        <v>0</v>
      </c>
      <c r="S43" s="176">
        <v>0.69318181818181801</v>
      </c>
      <c r="T43" s="16">
        <v>0.29545454545454503</v>
      </c>
      <c r="U43" s="16">
        <v>1.13636363636363E-2</v>
      </c>
      <c r="V43" s="16">
        <v>0</v>
      </c>
      <c r="W43" s="19">
        <v>0</v>
      </c>
      <c r="X43" s="245">
        <v>0.98863636363636298</v>
      </c>
    </row>
    <row r="44" spans="1:24" ht="25.15" customHeight="1" x14ac:dyDescent="0.25">
      <c r="A44" s="3">
        <v>1690</v>
      </c>
      <c r="B44" s="5" t="s">
        <v>135</v>
      </c>
      <c r="C44" s="231">
        <v>43661</v>
      </c>
      <c r="D44" s="176">
        <v>0.51094890510948898</v>
      </c>
      <c r="E44" s="16">
        <v>0.37956204379561997</v>
      </c>
      <c r="F44" s="16">
        <v>9.4890510948905105E-2</v>
      </c>
      <c r="G44" s="16">
        <v>0</v>
      </c>
      <c r="H44" s="19">
        <v>1.4598540145985399E-2</v>
      </c>
      <c r="I44" s="176">
        <v>0.78102189781021902</v>
      </c>
      <c r="J44" s="16">
        <v>0.18248175182481699</v>
      </c>
      <c r="K44" s="16">
        <v>3.6496350364963501E-2</v>
      </c>
      <c r="L44" s="16">
        <v>0</v>
      </c>
      <c r="M44" s="19">
        <v>0</v>
      </c>
      <c r="N44" s="176">
        <v>0.78102189781021902</v>
      </c>
      <c r="O44" s="16">
        <v>0.17518248175182399</v>
      </c>
      <c r="P44" s="16">
        <v>3.6496350364963501E-2</v>
      </c>
      <c r="Q44" s="16">
        <v>7.2992700729926996E-3</v>
      </c>
      <c r="R44" s="19">
        <v>0</v>
      </c>
      <c r="S44" s="176">
        <v>0.74452554744525501</v>
      </c>
      <c r="T44" s="16">
        <v>0.20437956204379501</v>
      </c>
      <c r="U44" s="16">
        <v>5.1094890510948898E-2</v>
      </c>
      <c r="V44" s="16">
        <v>0</v>
      </c>
      <c r="W44" s="19">
        <v>0</v>
      </c>
      <c r="X44" s="245">
        <v>0.94890510948905105</v>
      </c>
    </row>
    <row r="45" spans="1:24" ht="25.15" customHeight="1" x14ac:dyDescent="0.25">
      <c r="A45" s="3">
        <v>1691</v>
      </c>
      <c r="B45" s="5" t="s">
        <v>136</v>
      </c>
      <c r="C45" s="231">
        <v>43661</v>
      </c>
      <c r="D45" s="176">
        <v>0.47499999999999998</v>
      </c>
      <c r="E45" s="16">
        <v>0.47499999999999998</v>
      </c>
      <c r="F45" s="16">
        <v>0.05</v>
      </c>
      <c r="G45" s="16">
        <v>0</v>
      </c>
      <c r="H45" s="19">
        <v>0</v>
      </c>
      <c r="I45" s="176">
        <v>0.8</v>
      </c>
      <c r="J45" s="16">
        <v>0.2</v>
      </c>
      <c r="K45" s="16">
        <v>0</v>
      </c>
      <c r="L45" s="16">
        <v>0</v>
      </c>
      <c r="M45" s="19">
        <v>0</v>
      </c>
      <c r="N45" s="176">
        <v>0.7</v>
      </c>
      <c r="O45" s="16">
        <v>0.3</v>
      </c>
      <c r="P45" s="16">
        <v>0</v>
      </c>
      <c r="Q45" s="16">
        <v>0</v>
      </c>
      <c r="R45" s="19">
        <v>0</v>
      </c>
      <c r="S45" s="176">
        <v>0.7</v>
      </c>
      <c r="T45" s="16">
        <v>0.3</v>
      </c>
      <c r="U45" s="16">
        <v>0</v>
      </c>
      <c r="V45" s="16">
        <v>0</v>
      </c>
      <c r="W45" s="19">
        <v>0</v>
      </c>
      <c r="X45" s="245">
        <v>1</v>
      </c>
    </row>
    <row r="46" spans="1:24" ht="25.15" customHeight="1" x14ac:dyDescent="0.25">
      <c r="A46" s="3">
        <v>1692</v>
      </c>
      <c r="B46" s="5" t="s">
        <v>137</v>
      </c>
      <c r="C46" s="231">
        <v>43661</v>
      </c>
      <c r="D46" s="176">
        <v>0.46666666666666601</v>
      </c>
      <c r="E46" s="16">
        <v>0.371428571428571</v>
      </c>
      <c r="F46" s="16">
        <v>0.133333333333333</v>
      </c>
      <c r="G46" s="16">
        <v>1.9047619047619001E-2</v>
      </c>
      <c r="H46" s="19">
        <v>9.5238095238095195E-3</v>
      </c>
      <c r="I46" s="176">
        <v>0.74285714285714199</v>
      </c>
      <c r="J46" s="16">
        <v>0.2</v>
      </c>
      <c r="K46" s="16">
        <v>3.8095238095238099E-2</v>
      </c>
      <c r="L46" s="16">
        <v>1.9047619047619001E-2</v>
      </c>
      <c r="M46" s="19">
        <v>0</v>
      </c>
      <c r="N46" s="176">
        <v>0.68571428571428505</v>
      </c>
      <c r="O46" s="16">
        <v>0.238095238095238</v>
      </c>
      <c r="P46" s="16">
        <v>5.7142857142857099E-2</v>
      </c>
      <c r="Q46" s="16">
        <v>1.9047619047619001E-2</v>
      </c>
      <c r="R46" s="19">
        <v>0</v>
      </c>
      <c r="S46" s="176">
        <v>0.65714285714285703</v>
      </c>
      <c r="T46" s="16">
        <v>0.266666666666666</v>
      </c>
      <c r="U46" s="16">
        <v>6.6666666666666596E-2</v>
      </c>
      <c r="V46" s="16">
        <v>9.5238095238095195E-3</v>
      </c>
      <c r="W46" s="19">
        <v>0</v>
      </c>
      <c r="X46" s="245">
        <v>0.91428571428571404</v>
      </c>
    </row>
    <row r="47" spans="1:24" ht="25.15" customHeight="1" x14ac:dyDescent="0.25">
      <c r="A47" s="3">
        <v>1693</v>
      </c>
      <c r="B47" s="5" t="s">
        <v>138</v>
      </c>
      <c r="C47" s="231">
        <v>43661</v>
      </c>
      <c r="D47" s="176">
        <v>0.56000000000000005</v>
      </c>
      <c r="E47" s="16">
        <v>0.31333333333333302</v>
      </c>
      <c r="F47" s="16">
        <v>0.10666666666666599</v>
      </c>
      <c r="G47" s="16">
        <v>0.02</v>
      </c>
      <c r="H47" s="19">
        <v>0</v>
      </c>
      <c r="I47" s="176">
        <v>0.8</v>
      </c>
      <c r="J47" s="16">
        <v>0.16666666666666599</v>
      </c>
      <c r="K47" s="16">
        <v>3.3333333333333298E-2</v>
      </c>
      <c r="L47" s="16">
        <v>0</v>
      </c>
      <c r="M47" s="19">
        <v>0</v>
      </c>
      <c r="N47" s="176">
        <v>0.74</v>
      </c>
      <c r="O47" s="16">
        <v>0.22666666666666599</v>
      </c>
      <c r="P47" s="16">
        <v>2.6666666666666599E-2</v>
      </c>
      <c r="Q47" s="16">
        <v>6.6666666666666602E-3</v>
      </c>
      <c r="R47" s="19">
        <v>0</v>
      </c>
      <c r="S47" s="176">
        <v>0.71333333333333304</v>
      </c>
      <c r="T47" s="16">
        <v>0.24666666666666601</v>
      </c>
      <c r="U47" s="16">
        <v>3.3333333333333298E-2</v>
      </c>
      <c r="V47" s="16">
        <v>6.6666666666666602E-3</v>
      </c>
      <c r="W47" s="19">
        <v>0</v>
      </c>
      <c r="X47" s="245">
        <v>0.95333333333333303</v>
      </c>
    </row>
    <row r="48" spans="1:24" ht="25.15" customHeight="1" x14ac:dyDescent="0.25">
      <c r="A48" s="3">
        <v>1694</v>
      </c>
      <c r="B48" s="5" t="s">
        <v>139</v>
      </c>
      <c r="C48" s="231">
        <v>43661</v>
      </c>
      <c r="D48" s="176">
        <v>0.14285714285714199</v>
      </c>
      <c r="E48" s="16">
        <v>0.85714285714285698</v>
      </c>
      <c r="F48" s="16">
        <v>0</v>
      </c>
      <c r="G48" s="16">
        <v>0</v>
      </c>
      <c r="H48" s="19">
        <v>0</v>
      </c>
      <c r="I48" s="176">
        <v>0.42857142857142799</v>
      </c>
      <c r="J48" s="16">
        <v>0.57142857142857095</v>
      </c>
      <c r="K48" s="16">
        <v>0</v>
      </c>
      <c r="L48" s="16">
        <v>0</v>
      </c>
      <c r="M48" s="19">
        <v>0</v>
      </c>
      <c r="N48" s="176">
        <v>0.28571428571428498</v>
      </c>
      <c r="O48" s="16">
        <v>0.71428571428571397</v>
      </c>
      <c r="P48" s="16">
        <v>0</v>
      </c>
      <c r="Q48" s="16">
        <v>0</v>
      </c>
      <c r="R48" s="19">
        <v>0</v>
      </c>
      <c r="S48" s="176">
        <v>0.28571428571428498</v>
      </c>
      <c r="T48" s="16">
        <v>0.71428571428571397</v>
      </c>
      <c r="U48" s="16">
        <v>0</v>
      </c>
      <c r="V48" s="16">
        <v>0</v>
      </c>
      <c r="W48" s="19">
        <v>0</v>
      </c>
      <c r="X48" s="245">
        <v>1</v>
      </c>
    </row>
    <row r="49" spans="1:24" ht="25.15" customHeight="1" x14ac:dyDescent="0.25">
      <c r="A49" s="3">
        <v>1695</v>
      </c>
      <c r="B49" s="5" t="s">
        <v>140</v>
      </c>
      <c r="C49" s="231">
        <v>43661</v>
      </c>
      <c r="D49" s="176">
        <v>0.31111111111111101</v>
      </c>
      <c r="E49" s="16">
        <v>0.46666666666666601</v>
      </c>
      <c r="F49" s="16">
        <v>0.22222222222222199</v>
      </c>
      <c r="G49" s="16">
        <v>0</v>
      </c>
      <c r="H49" s="19">
        <v>0</v>
      </c>
      <c r="I49" s="176">
        <v>0.71111111111111103</v>
      </c>
      <c r="J49" s="16">
        <v>0.24444444444444399</v>
      </c>
      <c r="K49" s="16">
        <v>4.4444444444444398E-2</v>
      </c>
      <c r="L49" s="16">
        <v>0</v>
      </c>
      <c r="M49" s="19">
        <v>0</v>
      </c>
      <c r="N49" s="176">
        <v>0.688888888888888</v>
      </c>
      <c r="O49" s="16">
        <v>0.28888888888888797</v>
      </c>
      <c r="P49" s="16">
        <v>2.2222222222222199E-2</v>
      </c>
      <c r="Q49" s="16">
        <v>0</v>
      </c>
      <c r="R49" s="19">
        <v>0</v>
      </c>
      <c r="S49" s="176">
        <v>0.55555555555555503</v>
      </c>
      <c r="T49" s="16">
        <v>0.4</v>
      </c>
      <c r="U49" s="16">
        <v>4.4444444444444398E-2</v>
      </c>
      <c r="V49" s="16">
        <v>0</v>
      </c>
      <c r="W49" s="19">
        <v>0</v>
      </c>
      <c r="X49" s="245">
        <v>0.95555555555555505</v>
      </c>
    </row>
    <row r="50" spans="1:24" ht="25.15" customHeight="1" x14ac:dyDescent="0.25">
      <c r="A50" s="3">
        <v>1696</v>
      </c>
      <c r="B50" s="5" t="s">
        <v>141</v>
      </c>
      <c r="C50" s="231">
        <v>43661</v>
      </c>
      <c r="D50" s="176">
        <v>0.53333333333333299</v>
      </c>
      <c r="E50" s="16">
        <v>0.46666666666666601</v>
      </c>
      <c r="F50" s="16">
        <v>0</v>
      </c>
      <c r="G50" s="16">
        <v>0</v>
      </c>
      <c r="H50" s="19">
        <v>0</v>
      </c>
      <c r="I50" s="176">
        <v>0.8</v>
      </c>
      <c r="J50" s="16">
        <v>0.2</v>
      </c>
      <c r="K50" s="16">
        <v>0</v>
      </c>
      <c r="L50" s="16">
        <v>0</v>
      </c>
      <c r="M50" s="19">
        <v>0</v>
      </c>
      <c r="N50" s="176">
        <v>0.86666666666666603</v>
      </c>
      <c r="O50" s="16">
        <v>0.133333333333333</v>
      </c>
      <c r="P50" s="16">
        <v>0</v>
      </c>
      <c r="Q50" s="16">
        <v>0</v>
      </c>
      <c r="R50" s="19">
        <v>0</v>
      </c>
      <c r="S50" s="176">
        <v>0.8</v>
      </c>
      <c r="T50" s="16">
        <v>0.2</v>
      </c>
      <c r="U50" s="16">
        <v>0</v>
      </c>
      <c r="V50" s="16">
        <v>0</v>
      </c>
      <c r="W50" s="19">
        <v>0</v>
      </c>
      <c r="X50" s="245">
        <v>1</v>
      </c>
    </row>
    <row r="51" spans="1:24" ht="25.15" customHeight="1" x14ac:dyDescent="0.25">
      <c r="A51" s="3">
        <v>1697</v>
      </c>
      <c r="B51" s="5" t="s">
        <v>142</v>
      </c>
      <c r="C51" s="231">
        <v>43661</v>
      </c>
      <c r="D51" s="176">
        <v>0.38461538461538403</v>
      </c>
      <c r="E51" s="16">
        <v>0.53846153846153799</v>
      </c>
      <c r="F51" s="16">
        <v>7.69230769230769E-2</v>
      </c>
      <c r="G51" s="16">
        <v>0</v>
      </c>
      <c r="H51" s="19">
        <v>0</v>
      </c>
      <c r="I51" s="176">
        <v>0.76923076923076905</v>
      </c>
      <c r="J51" s="16">
        <v>0.23076923076923</v>
      </c>
      <c r="K51" s="16">
        <v>0</v>
      </c>
      <c r="L51" s="16">
        <v>0</v>
      </c>
      <c r="M51" s="19">
        <v>0</v>
      </c>
      <c r="N51" s="176">
        <v>0.84615384615384603</v>
      </c>
      <c r="O51" s="16">
        <v>0.15384615384615299</v>
      </c>
      <c r="P51" s="16">
        <v>0</v>
      </c>
      <c r="Q51" s="16">
        <v>0</v>
      </c>
      <c r="R51" s="19">
        <v>0</v>
      </c>
      <c r="S51" s="176">
        <v>0.76923076923076905</v>
      </c>
      <c r="T51" s="16">
        <v>0.23076923076923</v>
      </c>
      <c r="U51" s="16">
        <v>0</v>
      </c>
      <c r="V51" s="16">
        <v>0</v>
      </c>
      <c r="W51" s="19">
        <v>0</v>
      </c>
      <c r="X51" s="245">
        <v>1</v>
      </c>
    </row>
    <row r="52" spans="1:24" ht="25.15" customHeight="1" x14ac:dyDescent="0.25">
      <c r="A52" s="3">
        <v>1698</v>
      </c>
      <c r="B52" s="5" t="s">
        <v>143</v>
      </c>
      <c r="C52" s="231">
        <v>43661</v>
      </c>
      <c r="D52" s="176">
        <v>0.44444444444444398</v>
      </c>
      <c r="E52" s="16">
        <v>0.22222222222222199</v>
      </c>
      <c r="F52" s="16">
        <v>0.22222222222222199</v>
      </c>
      <c r="G52" s="16">
        <v>0.11111111111111099</v>
      </c>
      <c r="H52" s="19">
        <v>0</v>
      </c>
      <c r="I52" s="176">
        <v>0.66666666666666596</v>
      </c>
      <c r="J52" s="16">
        <v>0.22222222222222199</v>
      </c>
      <c r="K52" s="16">
        <v>0.11111111111111099</v>
      </c>
      <c r="L52" s="16">
        <v>0</v>
      </c>
      <c r="M52" s="19">
        <v>0</v>
      </c>
      <c r="N52" s="176">
        <v>0.44444444444444398</v>
      </c>
      <c r="O52" s="16">
        <v>0.33333333333333298</v>
      </c>
      <c r="P52" s="16">
        <v>0.22222222222222199</v>
      </c>
      <c r="Q52" s="16">
        <v>0</v>
      </c>
      <c r="R52" s="19">
        <v>0</v>
      </c>
      <c r="S52" s="176">
        <v>0.44444444444444398</v>
      </c>
      <c r="T52" s="16">
        <v>0.33333333333333298</v>
      </c>
      <c r="U52" s="16">
        <v>0.22222222222222199</v>
      </c>
      <c r="V52" s="16">
        <v>0</v>
      </c>
      <c r="W52" s="19">
        <v>0</v>
      </c>
      <c r="X52" s="245">
        <v>0.77777777777777701</v>
      </c>
    </row>
    <row r="53" spans="1:24" ht="25.15" customHeight="1" x14ac:dyDescent="0.25">
      <c r="A53" s="3">
        <v>1699</v>
      </c>
      <c r="B53" s="5" t="s">
        <v>144</v>
      </c>
      <c r="C53" s="231">
        <v>43661</v>
      </c>
      <c r="D53" s="176">
        <v>0.375</v>
      </c>
      <c r="E53" s="16">
        <v>0.5</v>
      </c>
      <c r="F53" s="16">
        <v>0.125</v>
      </c>
      <c r="G53" s="16">
        <v>0</v>
      </c>
      <c r="H53" s="19">
        <v>0</v>
      </c>
      <c r="I53" s="176">
        <v>0.75</v>
      </c>
      <c r="J53" s="16">
        <v>0.125</v>
      </c>
      <c r="K53" s="16">
        <v>0.125</v>
      </c>
      <c r="L53" s="16">
        <v>0</v>
      </c>
      <c r="M53" s="19">
        <v>0</v>
      </c>
      <c r="N53" s="176">
        <v>0.66666666666666596</v>
      </c>
      <c r="O53" s="16">
        <v>0.25</v>
      </c>
      <c r="P53" s="16">
        <v>8.3333333333333301E-2</v>
      </c>
      <c r="Q53" s="16">
        <v>0</v>
      </c>
      <c r="R53" s="19">
        <v>0</v>
      </c>
      <c r="S53" s="176">
        <v>0.625</v>
      </c>
      <c r="T53" s="16">
        <v>0.25</v>
      </c>
      <c r="U53" s="16">
        <v>0.125</v>
      </c>
      <c r="V53" s="16">
        <v>0</v>
      </c>
      <c r="W53" s="19">
        <v>0</v>
      </c>
      <c r="X53" s="245">
        <v>0.875</v>
      </c>
    </row>
    <row r="54" spans="1:24" ht="25.15" customHeight="1" x14ac:dyDescent="0.25">
      <c r="A54" s="3">
        <v>1700</v>
      </c>
      <c r="B54" s="5" t="s">
        <v>145</v>
      </c>
      <c r="C54" s="231">
        <v>43661</v>
      </c>
      <c r="D54" s="176">
        <v>0.76470588235294101</v>
      </c>
      <c r="E54" s="16">
        <v>0.23529411764705799</v>
      </c>
      <c r="F54" s="16">
        <v>0</v>
      </c>
      <c r="G54" s="16">
        <v>0</v>
      </c>
      <c r="H54" s="19">
        <v>0</v>
      </c>
      <c r="I54" s="176">
        <v>0.94117647058823495</v>
      </c>
      <c r="J54" s="16">
        <v>5.8823529411764698E-2</v>
      </c>
      <c r="K54" s="16">
        <v>0</v>
      </c>
      <c r="L54" s="16">
        <v>0</v>
      </c>
      <c r="M54" s="19">
        <v>0</v>
      </c>
      <c r="N54" s="176">
        <v>0.94117647058823495</v>
      </c>
      <c r="O54" s="16">
        <v>5.8823529411764698E-2</v>
      </c>
      <c r="P54" s="16">
        <v>0</v>
      </c>
      <c r="Q54" s="16">
        <v>0</v>
      </c>
      <c r="R54" s="19">
        <v>0</v>
      </c>
      <c r="S54" s="176">
        <v>0.94117647058823495</v>
      </c>
      <c r="T54" s="16">
        <v>5.8823529411764698E-2</v>
      </c>
      <c r="U54" s="16">
        <v>0</v>
      </c>
      <c r="V54" s="16">
        <v>0</v>
      </c>
      <c r="W54" s="19">
        <v>0</v>
      </c>
      <c r="X54" s="245">
        <v>1</v>
      </c>
    </row>
    <row r="55" spans="1:24" ht="25.15" customHeight="1" x14ac:dyDescent="0.25">
      <c r="A55" s="3">
        <v>1701</v>
      </c>
      <c r="B55" s="5" t="s">
        <v>146</v>
      </c>
      <c r="C55" s="231">
        <v>43661</v>
      </c>
      <c r="D55" s="176">
        <v>0.57142857142857095</v>
      </c>
      <c r="E55" s="16">
        <v>0.42857142857142799</v>
      </c>
      <c r="F55" s="16">
        <v>0</v>
      </c>
      <c r="G55" s="16">
        <v>0</v>
      </c>
      <c r="H55" s="19">
        <v>0</v>
      </c>
      <c r="I55" s="176">
        <v>1</v>
      </c>
      <c r="J55" s="16">
        <v>0</v>
      </c>
      <c r="K55" s="16">
        <v>0</v>
      </c>
      <c r="L55" s="16">
        <v>0</v>
      </c>
      <c r="M55" s="19">
        <v>0</v>
      </c>
      <c r="N55" s="176">
        <v>0.57142857142857095</v>
      </c>
      <c r="O55" s="16">
        <v>0.42857142857142799</v>
      </c>
      <c r="P55" s="16">
        <v>0</v>
      </c>
      <c r="Q55" s="16">
        <v>0</v>
      </c>
      <c r="R55" s="19">
        <v>0</v>
      </c>
      <c r="S55" s="176">
        <v>0.71428571428571397</v>
      </c>
      <c r="T55" s="16">
        <v>0.28571428571428498</v>
      </c>
      <c r="U55" s="16">
        <v>0</v>
      </c>
      <c r="V55" s="16">
        <v>0</v>
      </c>
      <c r="W55" s="19">
        <v>0</v>
      </c>
      <c r="X55" s="245">
        <v>1</v>
      </c>
    </row>
    <row r="56" spans="1:24" ht="25.15" customHeight="1" x14ac:dyDescent="0.25">
      <c r="A56" s="3">
        <v>1702</v>
      </c>
      <c r="B56" s="5" t="s">
        <v>147</v>
      </c>
      <c r="C56" s="231">
        <v>43661</v>
      </c>
      <c r="D56" s="176">
        <v>0</v>
      </c>
      <c r="E56" s="16">
        <v>0.25</v>
      </c>
      <c r="F56" s="16">
        <v>0.5</v>
      </c>
      <c r="G56" s="16">
        <v>0.25</v>
      </c>
      <c r="H56" s="19">
        <v>0</v>
      </c>
      <c r="I56" s="176">
        <v>0.125</v>
      </c>
      <c r="J56" s="16">
        <v>0.5</v>
      </c>
      <c r="K56" s="16">
        <v>0.375</v>
      </c>
      <c r="L56" s="16">
        <v>0</v>
      </c>
      <c r="M56" s="19">
        <v>0</v>
      </c>
      <c r="N56" s="176">
        <v>0.125</v>
      </c>
      <c r="O56" s="16">
        <v>0.375</v>
      </c>
      <c r="P56" s="16">
        <v>0.375</v>
      </c>
      <c r="Q56" s="16">
        <v>0.125</v>
      </c>
      <c r="R56" s="19">
        <v>0</v>
      </c>
      <c r="S56" s="176">
        <v>0.125</v>
      </c>
      <c r="T56" s="16">
        <v>0.25</v>
      </c>
      <c r="U56" s="16">
        <v>0.625</v>
      </c>
      <c r="V56" s="16">
        <v>0</v>
      </c>
      <c r="W56" s="19">
        <v>0</v>
      </c>
      <c r="X56" s="245">
        <v>0.375</v>
      </c>
    </row>
    <row r="57" spans="1:24" ht="25.15" customHeight="1" x14ac:dyDescent="0.25">
      <c r="A57" s="3">
        <v>1703</v>
      </c>
      <c r="B57" s="5" t="s">
        <v>148</v>
      </c>
      <c r="C57" s="231">
        <v>43661</v>
      </c>
      <c r="D57" s="176">
        <v>0.33333333333333298</v>
      </c>
      <c r="E57" s="16">
        <v>0.33333333333333298</v>
      </c>
      <c r="F57" s="16">
        <v>0.16666666666666599</v>
      </c>
      <c r="G57" s="16">
        <v>8.3333333333333301E-2</v>
      </c>
      <c r="H57" s="19">
        <v>8.3333333333333301E-2</v>
      </c>
      <c r="I57" s="176">
        <v>0.41666666666666602</v>
      </c>
      <c r="J57" s="16">
        <v>0.33333333333333298</v>
      </c>
      <c r="K57" s="16">
        <v>0.16666666666666599</v>
      </c>
      <c r="L57" s="16">
        <v>0</v>
      </c>
      <c r="M57" s="19">
        <v>8.3333333333333301E-2</v>
      </c>
      <c r="N57" s="176">
        <v>0.33333333333333298</v>
      </c>
      <c r="O57" s="16">
        <v>0.41666666666666602</v>
      </c>
      <c r="P57" s="16">
        <v>8.3333333333333301E-2</v>
      </c>
      <c r="Q57" s="16">
        <v>8.3333333333333301E-2</v>
      </c>
      <c r="R57" s="19">
        <v>8.3333333333333301E-2</v>
      </c>
      <c r="S57" s="176">
        <v>0.33333333333333298</v>
      </c>
      <c r="T57" s="16">
        <v>0.41666666666666602</v>
      </c>
      <c r="U57" s="16">
        <v>0.16666666666666599</v>
      </c>
      <c r="V57" s="16">
        <v>0</v>
      </c>
      <c r="W57" s="19">
        <v>8.3333333333333301E-2</v>
      </c>
      <c r="X57" s="245">
        <v>0.66666666666666596</v>
      </c>
    </row>
    <row r="58" spans="1:24" ht="25.15" customHeight="1" x14ac:dyDescent="0.25">
      <c r="A58" s="3">
        <v>1704</v>
      </c>
      <c r="B58" s="5" t="s">
        <v>149</v>
      </c>
      <c r="C58" s="231">
        <v>43661</v>
      </c>
      <c r="D58" s="176">
        <v>0.71428571428571397</v>
      </c>
      <c r="E58" s="16">
        <v>0.28571428571428498</v>
      </c>
      <c r="F58" s="16">
        <v>0</v>
      </c>
      <c r="G58" s="16">
        <v>0</v>
      </c>
      <c r="H58" s="19">
        <v>0</v>
      </c>
      <c r="I58" s="176">
        <v>0.85714285714285698</v>
      </c>
      <c r="J58" s="16">
        <v>0.14285714285714199</v>
      </c>
      <c r="K58" s="16">
        <v>0</v>
      </c>
      <c r="L58" s="16">
        <v>0</v>
      </c>
      <c r="M58" s="19">
        <v>0</v>
      </c>
      <c r="N58" s="176">
        <v>0.71428571428571397</v>
      </c>
      <c r="O58" s="16">
        <v>0.28571428571428498</v>
      </c>
      <c r="P58" s="16">
        <v>0</v>
      </c>
      <c r="Q58" s="16">
        <v>0</v>
      </c>
      <c r="R58" s="19">
        <v>0</v>
      </c>
      <c r="S58" s="176">
        <v>0.71428571428571397</v>
      </c>
      <c r="T58" s="16">
        <v>0.28571428571428498</v>
      </c>
      <c r="U58" s="16">
        <v>0</v>
      </c>
      <c r="V58" s="16">
        <v>0</v>
      </c>
      <c r="W58" s="19">
        <v>0</v>
      </c>
      <c r="X58" s="245">
        <v>1</v>
      </c>
    </row>
    <row r="59" spans="1:24" ht="25.15" customHeight="1" x14ac:dyDescent="0.25">
      <c r="A59" s="3">
        <v>1705</v>
      </c>
      <c r="B59" s="5" t="s">
        <v>150</v>
      </c>
      <c r="C59" s="231">
        <v>43661</v>
      </c>
      <c r="D59" s="176">
        <v>0.27586206896551702</v>
      </c>
      <c r="E59" s="16">
        <v>0.48275862068965503</v>
      </c>
      <c r="F59" s="16">
        <v>0.24137931034482701</v>
      </c>
      <c r="G59" s="16">
        <v>0</v>
      </c>
      <c r="H59" s="19">
        <v>0</v>
      </c>
      <c r="I59" s="176">
        <v>0.55172413793103403</v>
      </c>
      <c r="J59" s="16">
        <v>0.37931034482758602</v>
      </c>
      <c r="K59" s="16">
        <v>6.8965517241379296E-2</v>
      </c>
      <c r="L59" s="16">
        <v>0</v>
      </c>
      <c r="M59" s="19">
        <v>0</v>
      </c>
      <c r="N59" s="176">
        <v>0.44827586206896503</v>
      </c>
      <c r="O59" s="16">
        <v>0.55172413793103403</v>
      </c>
      <c r="P59" s="16">
        <v>0</v>
      </c>
      <c r="Q59" s="16">
        <v>0</v>
      </c>
      <c r="R59" s="19">
        <v>0</v>
      </c>
      <c r="S59" s="176">
        <v>0.44827586206896503</v>
      </c>
      <c r="T59" s="16">
        <v>0.48275862068965503</v>
      </c>
      <c r="U59" s="16">
        <v>6.8965517241379296E-2</v>
      </c>
      <c r="V59" s="16">
        <v>0</v>
      </c>
      <c r="W59" s="19">
        <v>0</v>
      </c>
      <c r="X59" s="245">
        <v>0.93103448275862</v>
      </c>
    </row>
    <row r="60" spans="1:24" ht="25.15" customHeight="1" x14ac:dyDescent="0.25">
      <c r="A60" s="3">
        <v>1706</v>
      </c>
      <c r="B60" s="5" t="s">
        <v>151</v>
      </c>
      <c r="C60" s="231">
        <v>43661</v>
      </c>
      <c r="D60" s="176">
        <v>0.45833333333333298</v>
      </c>
      <c r="E60" s="16">
        <v>0.45833333333333298</v>
      </c>
      <c r="F60" s="16">
        <v>8.3333333333333301E-2</v>
      </c>
      <c r="G60" s="16">
        <v>0</v>
      </c>
      <c r="H60" s="19">
        <v>0</v>
      </c>
      <c r="I60" s="176">
        <v>0.83333333333333304</v>
      </c>
      <c r="J60" s="16">
        <v>0.125</v>
      </c>
      <c r="K60" s="16">
        <v>4.1666666666666602E-2</v>
      </c>
      <c r="L60" s="16">
        <v>0</v>
      </c>
      <c r="M60" s="19">
        <v>0</v>
      </c>
      <c r="N60" s="176">
        <v>0.75</v>
      </c>
      <c r="O60" s="16">
        <v>0.16666666666666599</v>
      </c>
      <c r="P60" s="16">
        <v>8.3333333333333301E-2</v>
      </c>
      <c r="Q60" s="16">
        <v>0</v>
      </c>
      <c r="R60" s="19">
        <v>0</v>
      </c>
      <c r="S60" s="176">
        <v>0.66666666666666596</v>
      </c>
      <c r="T60" s="16">
        <v>0.29166666666666602</v>
      </c>
      <c r="U60" s="16">
        <v>4.1666666666666602E-2</v>
      </c>
      <c r="V60" s="16">
        <v>0</v>
      </c>
      <c r="W60" s="19">
        <v>0</v>
      </c>
      <c r="X60" s="245">
        <v>0.95833333333333304</v>
      </c>
    </row>
    <row r="61" spans="1:24" ht="25.15" customHeight="1" x14ac:dyDescent="0.25">
      <c r="A61" s="3">
        <v>1707</v>
      </c>
      <c r="B61" s="5" t="s">
        <v>152</v>
      </c>
      <c r="C61" s="231">
        <v>43661</v>
      </c>
      <c r="D61" s="176">
        <v>0.45</v>
      </c>
      <c r="E61" s="16">
        <v>0.42499999999999999</v>
      </c>
      <c r="F61" s="16">
        <v>0.125</v>
      </c>
      <c r="G61" s="16">
        <v>0</v>
      </c>
      <c r="H61" s="19">
        <v>0</v>
      </c>
      <c r="I61" s="176">
        <v>0.7</v>
      </c>
      <c r="J61" s="16">
        <v>0.27500000000000002</v>
      </c>
      <c r="K61" s="16">
        <v>2.5000000000000001E-2</v>
      </c>
      <c r="L61" s="16">
        <v>0</v>
      </c>
      <c r="M61" s="19">
        <v>0</v>
      </c>
      <c r="N61" s="176">
        <v>0.6</v>
      </c>
      <c r="O61" s="16">
        <v>0.3</v>
      </c>
      <c r="P61" s="16">
        <v>0.1</v>
      </c>
      <c r="Q61" s="16">
        <v>0</v>
      </c>
      <c r="R61" s="19">
        <v>0</v>
      </c>
      <c r="S61" s="176">
        <v>0.6</v>
      </c>
      <c r="T61" s="16">
        <v>0.32500000000000001</v>
      </c>
      <c r="U61" s="16">
        <v>7.4999999999999997E-2</v>
      </c>
      <c r="V61" s="16">
        <v>0</v>
      </c>
      <c r="W61" s="19">
        <v>0</v>
      </c>
      <c r="X61" s="245">
        <v>0.92500000000000004</v>
      </c>
    </row>
    <row r="62" spans="1:24" ht="25.15" customHeight="1" x14ac:dyDescent="0.25">
      <c r="A62" s="3">
        <v>1708</v>
      </c>
      <c r="B62" s="5" t="s">
        <v>153</v>
      </c>
      <c r="C62" s="231">
        <v>43661</v>
      </c>
      <c r="D62" s="176">
        <v>0.625</v>
      </c>
      <c r="E62" s="16">
        <v>0.375</v>
      </c>
      <c r="F62" s="16">
        <v>0</v>
      </c>
      <c r="G62" s="16">
        <v>0</v>
      </c>
      <c r="H62" s="19">
        <v>0</v>
      </c>
      <c r="I62" s="176">
        <v>0.91666666666666596</v>
      </c>
      <c r="J62" s="16">
        <v>8.3333333333333301E-2</v>
      </c>
      <c r="K62" s="16">
        <v>0</v>
      </c>
      <c r="L62" s="16">
        <v>0</v>
      </c>
      <c r="M62" s="19">
        <v>0</v>
      </c>
      <c r="N62" s="176">
        <v>0.75</v>
      </c>
      <c r="O62" s="16">
        <v>0.25</v>
      </c>
      <c r="P62" s="16">
        <v>0</v>
      </c>
      <c r="Q62" s="16">
        <v>0</v>
      </c>
      <c r="R62" s="19">
        <v>0</v>
      </c>
      <c r="S62" s="176">
        <v>0.75</v>
      </c>
      <c r="T62" s="16">
        <v>0.25</v>
      </c>
      <c r="U62" s="16">
        <v>0</v>
      </c>
      <c r="V62" s="16">
        <v>0</v>
      </c>
      <c r="W62" s="19">
        <v>0</v>
      </c>
      <c r="X62" s="245">
        <v>1</v>
      </c>
    </row>
    <row r="63" spans="1:24" ht="25.15" customHeight="1" x14ac:dyDescent="0.25">
      <c r="A63" s="3">
        <v>1709</v>
      </c>
      <c r="B63" s="5" t="s">
        <v>154</v>
      </c>
      <c r="C63" s="231">
        <v>43661</v>
      </c>
      <c r="D63" s="176">
        <v>0.54736842105263095</v>
      </c>
      <c r="E63" s="16">
        <v>0.4</v>
      </c>
      <c r="F63" s="16">
        <v>5.2631578947368397E-2</v>
      </c>
      <c r="G63" s="16">
        <v>0</v>
      </c>
      <c r="H63" s="19">
        <v>0</v>
      </c>
      <c r="I63" s="176">
        <v>0.83157894736842097</v>
      </c>
      <c r="J63" s="16">
        <v>0.14736842105263101</v>
      </c>
      <c r="K63" s="16">
        <v>2.1052631578947299E-2</v>
      </c>
      <c r="L63" s="16">
        <v>0</v>
      </c>
      <c r="M63" s="19">
        <v>0</v>
      </c>
      <c r="N63" s="176">
        <v>0.8</v>
      </c>
      <c r="O63" s="16">
        <v>0.18947368421052599</v>
      </c>
      <c r="P63" s="16">
        <v>1.0526315789473601E-2</v>
      </c>
      <c r="Q63" s="16">
        <v>0</v>
      </c>
      <c r="R63" s="19">
        <v>0</v>
      </c>
      <c r="S63" s="176">
        <v>0.77894736842105206</v>
      </c>
      <c r="T63" s="16">
        <v>0.21052631578947301</v>
      </c>
      <c r="U63" s="16">
        <v>1.0526315789473601E-2</v>
      </c>
      <c r="V63" s="16">
        <v>0</v>
      </c>
      <c r="W63" s="19">
        <v>0</v>
      </c>
      <c r="X63" s="245">
        <v>0.98947368421052595</v>
      </c>
    </row>
    <row r="64" spans="1:24" ht="25.15" customHeight="1" x14ac:dyDescent="0.25">
      <c r="A64" s="3">
        <v>1710</v>
      </c>
      <c r="B64" s="5" t="s">
        <v>155</v>
      </c>
      <c r="C64" s="231">
        <v>43661</v>
      </c>
      <c r="D64" s="176">
        <v>0.44444444444444398</v>
      </c>
      <c r="E64" s="16">
        <v>0.55555555555555503</v>
      </c>
      <c r="F64" s="16">
        <v>0</v>
      </c>
      <c r="G64" s="16">
        <v>0</v>
      </c>
      <c r="H64" s="19">
        <v>0</v>
      </c>
      <c r="I64" s="176">
        <v>0.66666666666666596</v>
      </c>
      <c r="J64" s="16">
        <v>0.33333333333333298</v>
      </c>
      <c r="K64" s="16">
        <v>0</v>
      </c>
      <c r="L64" s="16">
        <v>0</v>
      </c>
      <c r="M64" s="19">
        <v>0</v>
      </c>
      <c r="N64" s="176">
        <v>0.44444444444444398</v>
      </c>
      <c r="O64" s="16">
        <v>0.55555555555555503</v>
      </c>
      <c r="P64" s="16">
        <v>0</v>
      </c>
      <c r="Q64" s="16">
        <v>0</v>
      </c>
      <c r="R64" s="19">
        <v>0</v>
      </c>
      <c r="S64" s="176">
        <v>0.44444444444444398</v>
      </c>
      <c r="T64" s="16">
        <v>0.55555555555555503</v>
      </c>
      <c r="U64" s="16">
        <v>0</v>
      </c>
      <c r="V64" s="16">
        <v>0</v>
      </c>
      <c r="W64" s="19">
        <v>0</v>
      </c>
      <c r="X64" s="245">
        <v>1</v>
      </c>
    </row>
    <row r="65" spans="1:24" ht="25.15" customHeight="1" x14ac:dyDescent="0.25">
      <c r="A65" s="3">
        <v>1711</v>
      </c>
      <c r="B65" s="5" t="s">
        <v>156</v>
      </c>
      <c r="C65" s="231">
        <v>43661</v>
      </c>
      <c r="D65" s="176">
        <v>0.63636363636363602</v>
      </c>
      <c r="E65" s="16">
        <v>0.27272727272727199</v>
      </c>
      <c r="F65" s="16">
        <v>9.0909090909090898E-2</v>
      </c>
      <c r="G65" s="16">
        <v>0</v>
      </c>
      <c r="H65" s="19">
        <v>0</v>
      </c>
      <c r="I65" s="176">
        <v>0.81818181818181801</v>
      </c>
      <c r="J65" s="16">
        <v>0.18181818181818099</v>
      </c>
      <c r="K65" s="16">
        <v>0</v>
      </c>
      <c r="L65" s="16">
        <v>0</v>
      </c>
      <c r="M65" s="19">
        <v>0</v>
      </c>
      <c r="N65" s="176">
        <v>0.72727272727272696</v>
      </c>
      <c r="O65" s="16">
        <v>0.18181818181818099</v>
      </c>
      <c r="P65" s="16">
        <v>9.0909090909090898E-2</v>
      </c>
      <c r="Q65" s="16">
        <v>0</v>
      </c>
      <c r="R65" s="19">
        <v>0</v>
      </c>
      <c r="S65" s="176">
        <v>0.72727272727272696</v>
      </c>
      <c r="T65" s="16">
        <v>0.18181818181818099</v>
      </c>
      <c r="U65" s="16">
        <v>9.0909090909090898E-2</v>
      </c>
      <c r="V65" s="16">
        <v>0</v>
      </c>
      <c r="W65" s="19">
        <v>0</v>
      </c>
      <c r="X65" s="245">
        <v>0.90909090909090895</v>
      </c>
    </row>
    <row r="66" spans="1:24" ht="25.15" customHeight="1" x14ac:dyDescent="0.25">
      <c r="A66" s="3">
        <v>1712</v>
      </c>
      <c r="B66" s="5" t="s">
        <v>157</v>
      </c>
      <c r="C66" s="231">
        <v>43661</v>
      </c>
      <c r="D66" s="176">
        <v>0.66666666666666596</v>
      </c>
      <c r="E66" s="16">
        <v>0.22222222222222199</v>
      </c>
      <c r="F66" s="16">
        <v>0.11111111111111099</v>
      </c>
      <c r="G66" s="16">
        <v>0</v>
      </c>
      <c r="H66" s="19">
        <v>0</v>
      </c>
      <c r="I66" s="176">
        <v>0.88888888888888795</v>
      </c>
      <c r="J66" s="16">
        <v>0.11111111111111099</v>
      </c>
      <c r="K66" s="16">
        <v>0</v>
      </c>
      <c r="L66" s="16">
        <v>0</v>
      </c>
      <c r="M66" s="19">
        <v>0</v>
      </c>
      <c r="N66" s="176">
        <v>0.77777777777777701</v>
      </c>
      <c r="O66" s="16">
        <v>0.22222222222222199</v>
      </c>
      <c r="P66" s="16">
        <v>0</v>
      </c>
      <c r="Q66" s="16">
        <v>0</v>
      </c>
      <c r="R66" s="19">
        <v>0</v>
      </c>
      <c r="S66" s="176">
        <v>0.77777777777777701</v>
      </c>
      <c r="T66" s="16">
        <v>0.22222222222222199</v>
      </c>
      <c r="U66" s="16">
        <v>0</v>
      </c>
      <c r="V66" s="16">
        <v>0</v>
      </c>
      <c r="W66" s="19">
        <v>0</v>
      </c>
      <c r="X66" s="245">
        <v>1</v>
      </c>
    </row>
    <row r="67" spans="1:24" ht="25.15" customHeight="1" x14ac:dyDescent="0.25">
      <c r="A67" s="3">
        <v>1713</v>
      </c>
      <c r="B67" s="5" t="s">
        <v>158</v>
      </c>
      <c r="C67" s="231">
        <v>43661</v>
      </c>
      <c r="D67" s="176">
        <v>0</v>
      </c>
      <c r="E67" s="16">
        <v>0.33333333333333298</v>
      </c>
      <c r="F67" s="16">
        <v>0.33333333333333298</v>
      </c>
      <c r="G67" s="16">
        <v>0.33333333333333298</v>
      </c>
      <c r="H67" s="19">
        <v>0</v>
      </c>
      <c r="I67" s="176">
        <v>0.16666666666666599</v>
      </c>
      <c r="J67" s="16">
        <v>0.5</v>
      </c>
      <c r="K67" s="16">
        <v>0.33333333333333298</v>
      </c>
      <c r="L67" s="16">
        <v>0</v>
      </c>
      <c r="M67" s="19">
        <v>0</v>
      </c>
      <c r="N67" s="176">
        <v>0.16666666666666599</v>
      </c>
      <c r="O67" s="16">
        <v>0.5</v>
      </c>
      <c r="P67" s="16">
        <v>0.16666666666666599</v>
      </c>
      <c r="Q67" s="16">
        <v>0.16666666666666599</v>
      </c>
      <c r="R67" s="19">
        <v>0</v>
      </c>
      <c r="S67" s="176">
        <v>0.16666666666666599</v>
      </c>
      <c r="T67" s="16">
        <v>0.5</v>
      </c>
      <c r="U67" s="16">
        <v>0.16666666666666599</v>
      </c>
      <c r="V67" s="16">
        <v>0.16666666666666599</v>
      </c>
      <c r="W67" s="19">
        <v>0</v>
      </c>
      <c r="X67" s="245">
        <v>0.5</v>
      </c>
    </row>
    <row r="68" spans="1:24" ht="25.15" customHeight="1" x14ac:dyDescent="0.25">
      <c r="A68" s="3">
        <v>1714</v>
      </c>
      <c r="B68" s="5" t="s">
        <v>213</v>
      </c>
      <c r="C68" s="231">
        <v>43661</v>
      </c>
      <c r="D68" s="176">
        <v>0.51385390428211497</v>
      </c>
      <c r="E68" s="16">
        <v>0.37909319899244298</v>
      </c>
      <c r="F68" s="16">
        <v>9.5717884130982298E-2</v>
      </c>
      <c r="G68" s="16">
        <v>8.8161209068010008E-3</v>
      </c>
      <c r="H68" s="19">
        <v>2.5188916876574298E-3</v>
      </c>
      <c r="I68" s="176">
        <v>0.79093198992443303</v>
      </c>
      <c r="J68" s="16">
        <v>0.17128463476070499</v>
      </c>
      <c r="K68" s="16">
        <v>3.4005037783375297E-2</v>
      </c>
      <c r="L68" s="16">
        <v>3.7783375314861399E-3</v>
      </c>
      <c r="M68" s="19">
        <v>0</v>
      </c>
      <c r="N68" s="176">
        <v>0.73047858942065402</v>
      </c>
      <c r="O68" s="16">
        <v>0.238035264483627</v>
      </c>
      <c r="P68" s="16">
        <v>2.8967254408060399E-2</v>
      </c>
      <c r="Q68" s="16">
        <v>2.5188916876574298E-3</v>
      </c>
      <c r="R68" s="19">
        <v>0</v>
      </c>
      <c r="S68" s="176">
        <v>0.70528967254408004</v>
      </c>
      <c r="T68" s="16">
        <v>0.25692695214105699</v>
      </c>
      <c r="U68" s="16">
        <v>3.5264483627204003E-2</v>
      </c>
      <c r="V68" s="16">
        <v>2.5188916876574298E-3</v>
      </c>
      <c r="W68" s="19">
        <v>0</v>
      </c>
      <c r="X68" s="245">
        <v>0.95969773299748096</v>
      </c>
    </row>
    <row r="69" spans="1:24" ht="25.15" customHeight="1" x14ac:dyDescent="0.25">
      <c r="A69" s="3">
        <v>1715</v>
      </c>
      <c r="B69" s="5" t="s">
        <v>214</v>
      </c>
      <c r="C69" s="231">
        <v>43661</v>
      </c>
      <c r="D69" s="176">
        <v>0.41945288753799298</v>
      </c>
      <c r="E69" s="16">
        <v>0.39817629179331299</v>
      </c>
      <c r="F69" s="16">
        <v>0.12765957446808501</v>
      </c>
      <c r="G69" s="16">
        <v>4.2553191489361701E-2</v>
      </c>
      <c r="H69" s="19">
        <v>1.2158054711246201E-2</v>
      </c>
      <c r="I69" s="176">
        <v>0.67173252279635198</v>
      </c>
      <c r="J69" s="16">
        <v>0.23100303951367701</v>
      </c>
      <c r="K69" s="16">
        <v>7.5987841945288695E-2</v>
      </c>
      <c r="L69" s="16">
        <v>1.5197568389057701E-2</v>
      </c>
      <c r="M69" s="19">
        <v>6.0790273556231003E-3</v>
      </c>
      <c r="N69" s="176">
        <v>0.60182370820668696</v>
      </c>
      <c r="O69" s="16">
        <v>0.29179331306990802</v>
      </c>
      <c r="P69" s="16">
        <v>6.0790273556230998E-2</v>
      </c>
      <c r="Q69" s="16">
        <v>2.73556231003039E-2</v>
      </c>
      <c r="R69" s="19">
        <v>1.82370820668693E-2</v>
      </c>
      <c r="S69" s="176">
        <v>0.57142857142857095</v>
      </c>
      <c r="T69" s="16">
        <v>0.32218844984802397</v>
      </c>
      <c r="U69" s="16">
        <v>7.29483282674772E-2</v>
      </c>
      <c r="V69" s="16">
        <v>2.73556231003039E-2</v>
      </c>
      <c r="W69" s="19">
        <v>6.0790273556231003E-3</v>
      </c>
      <c r="X69" s="245">
        <v>0.86018237082066795</v>
      </c>
    </row>
    <row r="70" spans="1:24" ht="25.15" customHeight="1" x14ac:dyDescent="0.25">
      <c r="A70" s="3">
        <v>1716</v>
      </c>
      <c r="B70" s="5" t="s">
        <v>215</v>
      </c>
      <c r="C70" s="231">
        <v>43661</v>
      </c>
      <c r="D70" s="176">
        <v>0.33333333333333298</v>
      </c>
      <c r="E70" s="16">
        <v>0.45454545454545398</v>
      </c>
      <c r="F70" s="16">
        <v>0.19191919191919099</v>
      </c>
      <c r="G70" s="16">
        <v>2.02020202020202E-2</v>
      </c>
      <c r="H70" s="19">
        <v>0</v>
      </c>
      <c r="I70" s="176">
        <v>0.59595959595959502</v>
      </c>
      <c r="J70" s="16">
        <v>0.29292929292929198</v>
      </c>
      <c r="K70" s="16">
        <v>9.0909090909090898E-2</v>
      </c>
      <c r="L70" s="16">
        <v>1.01010101010101E-2</v>
      </c>
      <c r="M70" s="19">
        <v>1.01010101010101E-2</v>
      </c>
      <c r="N70" s="176">
        <v>0.46464646464646397</v>
      </c>
      <c r="O70" s="16">
        <v>0.42424242424242398</v>
      </c>
      <c r="P70" s="16">
        <v>9.0909090909090898E-2</v>
      </c>
      <c r="Q70" s="16">
        <v>1.01010101010101E-2</v>
      </c>
      <c r="R70" s="19">
        <v>1.01010101010101E-2</v>
      </c>
      <c r="S70" s="176">
        <v>0.49494949494949497</v>
      </c>
      <c r="T70" s="16">
        <v>0.38383838383838298</v>
      </c>
      <c r="U70" s="16">
        <v>0.10101010101010099</v>
      </c>
      <c r="V70" s="16">
        <v>1.01010101010101E-2</v>
      </c>
      <c r="W70" s="19">
        <v>1.01010101010101E-2</v>
      </c>
      <c r="X70" s="245">
        <v>0.85858585858585801</v>
      </c>
    </row>
    <row r="71" spans="1:24" ht="25.15" customHeight="1" x14ac:dyDescent="0.25">
      <c r="A71" s="3">
        <v>1717</v>
      </c>
      <c r="B71" s="5" t="s">
        <v>216</v>
      </c>
      <c r="C71" s="231">
        <v>43661</v>
      </c>
      <c r="D71" s="176">
        <v>0.21249999999999999</v>
      </c>
      <c r="E71" s="16">
        <v>0.27500000000000002</v>
      </c>
      <c r="F71" s="16">
        <v>0.32500000000000001</v>
      </c>
      <c r="G71" s="16">
        <v>0.16250000000000001</v>
      </c>
      <c r="H71" s="19">
        <v>2.5000000000000001E-2</v>
      </c>
      <c r="I71" s="176">
        <v>0.41249999999999998</v>
      </c>
      <c r="J71" s="16">
        <v>0.35</v>
      </c>
      <c r="K71" s="16">
        <v>0.16250000000000001</v>
      </c>
      <c r="L71" s="16">
        <v>6.25E-2</v>
      </c>
      <c r="M71" s="19">
        <v>1.2500000000000001E-2</v>
      </c>
      <c r="N71" s="176">
        <v>0.27500000000000002</v>
      </c>
      <c r="O71" s="16">
        <v>0.375</v>
      </c>
      <c r="P71" s="16">
        <v>0.2</v>
      </c>
      <c r="Q71" s="16">
        <v>0.15</v>
      </c>
      <c r="R71" s="19">
        <v>0</v>
      </c>
      <c r="S71" s="176">
        <v>0.25</v>
      </c>
      <c r="T71" s="16">
        <v>0.38750000000000001</v>
      </c>
      <c r="U71" s="16">
        <v>0.26250000000000001</v>
      </c>
      <c r="V71" s="16">
        <v>0.1</v>
      </c>
      <c r="W71" s="19">
        <v>0</v>
      </c>
      <c r="X71" s="245">
        <v>0.53749999999999998</v>
      </c>
    </row>
    <row r="72" spans="1:24" ht="25.15" customHeight="1" x14ac:dyDescent="0.25">
      <c r="A72" s="3">
        <v>1718</v>
      </c>
      <c r="B72" s="5" t="s">
        <v>217</v>
      </c>
      <c r="C72" s="231">
        <v>43661</v>
      </c>
      <c r="D72" s="176">
        <v>0.19298245614035001</v>
      </c>
      <c r="E72" s="16">
        <v>0.45614035087719201</v>
      </c>
      <c r="F72" s="16">
        <v>0.26315789473684198</v>
      </c>
      <c r="G72" s="16">
        <v>7.0175438596491196E-2</v>
      </c>
      <c r="H72" s="19">
        <v>1.7543859649122799E-2</v>
      </c>
      <c r="I72" s="176">
        <v>0.47368421052631499</v>
      </c>
      <c r="J72" s="16">
        <v>0.28070175438596401</v>
      </c>
      <c r="K72" s="16">
        <v>0.19298245614035001</v>
      </c>
      <c r="L72" s="16">
        <v>5.2631578947368397E-2</v>
      </c>
      <c r="M72" s="19">
        <v>0</v>
      </c>
      <c r="N72" s="176">
        <v>0.42105263157894701</v>
      </c>
      <c r="O72" s="16">
        <v>0.29824561403508698</v>
      </c>
      <c r="P72" s="16">
        <v>0.26315789473684198</v>
      </c>
      <c r="Q72" s="16">
        <v>1.7543859649122799E-2</v>
      </c>
      <c r="R72" s="19">
        <v>0</v>
      </c>
      <c r="S72" s="176">
        <v>0.40350877192982398</v>
      </c>
      <c r="T72" s="16">
        <v>0.29824561403508698</v>
      </c>
      <c r="U72" s="16">
        <v>0.28070175438596401</v>
      </c>
      <c r="V72" s="16">
        <v>1.7543859649122799E-2</v>
      </c>
      <c r="W72" s="19">
        <v>0</v>
      </c>
      <c r="X72" s="245">
        <v>0.68421052631578905</v>
      </c>
    </row>
    <row r="73" spans="1:24" ht="25.15" customHeight="1" x14ac:dyDescent="0.25">
      <c r="A73" s="3">
        <v>1719</v>
      </c>
      <c r="B73" s="5" t="s">
        <v>218</v>
      </c>
      <c r="C73" s="231">
        <v>43661</v>
      </c>
      <c r="D73" s="176">
        <v>0.141025641025641</v>
      </c>
      <c r="E73" s="16">
        <v>0.38461538461538403</v>
      </c>
      <c r="F73" s="16">
        <v>0.30769230769230699</v>
      </c>
      <c r="G73" s="16">
        <v>0.10256410256410201</v>
      </c>
      <c r="H73" s="19">
        <v>6.4102564102564097E-2</v>
      </c>
      <c r="I73" s="176">
        <v>0.35897435897435898</v>
      </c>
      <c r="J73" s="16">
        <v>0.34615384615384598</v>
      </c>
      <c r="K73" s="16">
        <v>0.21794871794871701</v>
      </c>
      <c r="L73" s="16">
        <v>6.4102564102564097E-2</v>
      </c>
      <c r="M73" s="19">
        <v>1.2820512820512799E-2</v>
      </c>
      <c r="N73" s="176">
        <v>0.243589743589743</v>
      </c>
      <c r="O73" s="16">
        <v>0.41025641025641002</v>
      </c>
      <c r="P73" s="16">
        <v>0.23076923076923</v>
      </c>
      <c r="Q73" s="16">
        <v>0.10256410256410201</v>
      </c>
      <c r="R73" s="19">
        <v>1.2820512820512799E-2</v>
      </c>
      <c r="S73" s="176">
        <v>0.243589743589743</v>
      </c>
      <c r="T73" s="16">
        <v>0.41025641025641002</v>
      </c>
      <c r="U73" s="16">
        <v>0.23076923076923</v>
      </c>
      <c r="V73" s="16">
        <v>0.10256410256410201</v>
      </c>
      <c r="W73" s="19">
        <v>1.2820512820512799E-2</v>
      </c>
      <c r="X73" s="245">
        <v>0.53846153846153799</v>
      </c>
    </row>
    <row r="74" spans="1:24" ht="25.15" customHeight="1" x14ac:dyDescent="0.25">
      <c r="A74" s="3">
        <v>1720</v>
      </c>
      <c r="B74" s="5" t="s">
        <v>219</v>
      </c>
      <c r="C74" s="231">
        <v>43661</v>
      </c>
      <c r="D74" s="176">
        <v>0.168831168831168</v>
      </c>
      <c r="E74" s="16">
        <v>0.42857142857142799</v>
      </c>
      <c r="F74" s="16">
        <v>0.31168831168831101</v>
      </c>
      <c r="G74" s="16">
        <v>9.0909090909090898E-2</v>
      </c>
      <c r="H74" s="19">
        <v>0</v>
      </c>
      <c r="I74" s="176">
        <v>0.37662337662337603</v>
      </c>
      <c r="J74" s="16">
        <v>0.48051948051948001</v>
      </c>
      <c r="K74" s="16">
        <v>0.129870129870129</v>
      </c>
      <c r="L74" s="16">
        <v>1.2987012987012899E-2</v>
      </c>
      <c r="M74" s="19">
        <v>0</v>
      </c>
      <c r="N74" s="176">
        <v>0.22077922077921999</v>
      </c>
      <c r="O74" s="16">
        <v>0.63636363636363602</v>
      </c>
      <c r="P74" s="16">
        <v>0.103896103896103</v>
      </c>
      <c r="Q74" s="16">
        <v>3.8961038961038898E-2</v>
      </c>
      <c r="R74" s="19">
        <v>0</v>
      </c>
      <c r="S74" s="176">
        <v>0.23376623376623301</v>
      </c>
      <c r="T74" s="16">
        <v>0.61038961038961004</v>
      </c>
      <c r="U74" s="16">
        <v>0.11688311688311601</v>
      </c>
      <c r="V74" s="16">
        <v>3.8961038961038898E-2</v>
      </c>
      <c r="W74" s="19">
        <v>0</v>
      </c>
      <c r="X74" s="245">
        <v>0.80519480519480502</v>
      </c>
    </row>
    <row r="75" spans="1:24" ht="25.15" customHeight="1" x14ac:dyDescent="0.25">
      <c r="A75" s="3">
        <v>1721</v>
      </c>
      <c r="B75" s="5" t="s">
        <v>220</v>
      </c>
      <c r="C75" s="231">
        <v>43661</v>
      </c>
      <c r="D75" s="176">
        <v>0.16666666666666599</v>
      </c>
      <c r="E75" s="16">
        <v>0.5</v>
      </c>
      <c r="F75" s="16">
        <v>0.33333333333333298</v>
      </c>
      <c r="G75" s="16">
        <v>0</v>
      </c>
      <c r="H75" s="19">
        <v>0</v>
      </c>
      <c r="I75" s="176">
        <v>0.25</v>
      </c>
      <c r="J75" s="16">
        <v>0.5</v>
      </c>
      <c r="K75" s="16">
        <v>0.25</v>
      </c>
      <c r="L75" s="16">
        <v>0</v>
      </c>
      <c r="M75" s="19">
        <v>0</v>
      </c>
      <c r="N75" s="176">
        <v>0.16666666666666599</v>
      </c>
      <c r="O75" s="16">
        <v>0.58333333333333304</v>
      </c>
      <c r="P75" s="16">
        <v>0.16666666666666599</v>
      </c>
      <c r="Q75" s="16">
        <v>8.3333333333333301E-2</v>
      </c>
      <c r="R75" s="19">
        <v>0</v>
      </c>
      <c r="S75" s="176">
        <v>0.16666666666666599</v>
      </c>
      <c r="T75" s="16">
        <v>0.58333333333333304</v>
      </c>
      <c r="U75" s="16">
        <v>0.25</v>
      </c>
      <c r="V75" s="16">
        <v>0</v>
      </c>
      <c r="W75" s="19">
        <v>0</v>
      </c>
      <c r="X75" s="245">
        <v>0.75</v>
      </c>
    </row>
    <row r="76" spans="1:24" ht="25.15" customHeight="1" x14ac:dyDescent="0.25">
      <c r="A76" s="3">
        <v>1722</v>
      </c>
      <c r="B76" s="5" t="s">
        <v>159</v>
      </c>
      <c r="C76" s="231">
        <v>43661</v>
      </c>
      <c r="D76" s="176">
        <v>0.52713178294573604</v>
      </c>
      <c r="E76" s="16">
        <v>0.36434108527131698</v>
      </c>
      <c r="F76" s="16">
        <v>8.5271317829457294E-2</v>
      </c>
      <c r="G76" s="16">
        <v>1.5503875968992199E-2</v>
      </c>
      <c r="H76" s="19">
        <v>7.7519379844961196E-3</v>
      </c>
      <c r="I76" s="176">
        <v>0.74418604651162701</v>
      </c>
      <c r="J76" s="16">
        <v>0.201550387596899</v>
      </c>
      <c r="K76" s="16">
        <v>3.8759689922480599E-2</v>
      </c>
      <c r="L76" s="16">
        <v>1.5503875968992199E-2</v>
      </c>
      <c r="M76" s="19">
        <v>0</v>
      </c>
      <c r="N76" s="176">
        <v>0.68992248062015504</v>
      </c>
      <c r="O76" s="16">
        <v>0.24806201550387499</v>
      </c>
      <c r="P76" s="16">
        <v>2.3255813953488299E-2</v>
      </c>
      <c r="Q76" s="16">
        <v>3.1007751937984399E-2</v>
      </c>
      <c r="R76" s="19">
        <v>7.7519379844961196E-3</v>
      </c>
      <c r="S76" s="176">
        <v>0.68217054263565802</v>
      </c>
      <c r="T76" s="16">
        <v>0.26356589147286802</v>
      </c>
      <c r="U76" s="16">
        <v>2.3255813953488299E-2</v>
      </c>
      <c r="V76" s="16">
        <v>3.1007751937984399E-2</v>
      </c>
      <c r="W76" s="19">
        <v>0</v>
      </c>
      <c r="X76" s="245">
        <v>0.91472868217054204</v>
      </c>
    </row>
    <row r="77" spans="1:24" ht="25.15" customHeight="1" x14ac:dyDescent="0.25">
      <c r="A77" s="3">
        <v>1723</v>
      </c>
      <c r="B77" s="5" t="s">
        <v>160</v>
      </c>
      <c r="C77" s="231">
        <v>43661</v>
      </c>
      <c r="D77" s="176">
        <v>0.45514511873350899</v>
      </c>
      <c r="E77" s="16">
        <v>0.35092348284960401</v>
      </c>
      <c r="F77" s="16">
        <v>0.154353562005277</v>
      </c>
      <c r="G77" s="16">
        <v>3.1662269129287601E-2</v>
      </c>
      <c r="H77" s="19">
        <v>7.9155672823219003E-3</v>
      </c>
      <c r="I77" s="176">
        <v>0.67941952506596304</v>
      </c>
      <c r="J77" s="16">
        <v>0.213720316622691</v>
      </c>
      <c r="K77" s="16">
        <v>8.4432717678100205E-2</v>
      </c>
      <c r="L77" s="16">
        <v>1.8469656992084402E-2</v>
      </c>
      <c r="M77" s="19">
        <v>3.9577836411609502E-3</v>
      </c>
      <c r="N77" s="176">
        <v>0.60290237467018404</v>
      </c>
      <c r="O77" s="16">
        <v>0.28100263852242702</v>
      </c>
      <c r="P77" s="16">
        <v>7.9155672823219003E-2</v>
      </c>
      <c r="Q77" s="16">
        <v>2.90237467018469E-2</v>
      </c>
      <c r="R77" s="19">
        <v>7.9155672823219003E-3</v>
      </c>
      <c r="S77" s="176">
        <v>0.59630606860158297</v>
      </c>
      <c r="T77" s="16">
        <v>0.28232189973614702</v>
      </c>
      <c r="U77" s="16">
        <v>9.6306068601583097E-2</v>
      </c>
      <c r="V77" s="16">
        <v>2.1108179419524999E-2</v>
      </c>
      <c r="W77" s="19">
        <v>3.9577836411609502E-3</v>
      </c>
      <c r="X77" s="245">
        <v>0.85356200527704396</v>
      </c>
    </row>
    <row r="78" spans="1:24" ht="25.15" customHeight="1" x14ac:dyDescent="0.25">
      <c r="A78" s="3">
        <v>1724</v>
      </c>
      <c r="B78" s="5" t="s">
        <v>161</v>
      </c>
      <c r="C78" s="231">
        <v>43661</v>
      </c>
      <c r="D78" s="176">
        <v>0.34848484848484801</v>
      </c>
      <c r="E78" s="16">
        <v>0.42613636363636298</v>
      </c>
      <c r="F78" s="16">
        <v>0.16287878787878701</v>
      </c>
      <c r="G78" s="16">
        <v>5.1136363636363598E-2</v>
      </c>
      <c r="H78" s="19">
        <v>1.13636363636363E-2</v>
      </c>
      <c r="I78" s="176">
        <v>0.65530303030303005</v>
      </c>
      <c r="J78" s="16">
        <v>0.25757575757575701</v>
      </c>
      <c r="K78" s="16">
        <v>7.1969696969696906E-2</v>
      </c>
      <c r="L78" s="16">
        <v>1.13636363636363E-2</v>
      </c>
      <c r="M78" s="19">
        <v>3.7878787878787802E-3</v>
      </c>
      <c r="N78" s="176">
        <v>0.57196969696969702</v>
      </c>
      <c r="O78" s="16">
        <v>0.33333333333333298</v>
      </c>
      <c r="P78" s="16">
        <v>7.7651515151515096E-2</v>
      </c>
      <c r="Q78" s="16">
        <v>1.51515151515151E-2</v>
      </c>
      <c r="R78" s="19">
        <v>1.8939393939393901E-3</v>
      </c>
      <c r="S78" s="176">
        <v>0.53219696969696895</v>
      </c>
      <c r="T78" s="16">
        <v>0.35984848484848397</v>
      </c>
      <c r="U78" s="16">
        <v>8.9015151515151505E-2</v>
      </c>
      <c r="V78" s="16">
        <v>1.7045454545454499E-2</v>
      </c>
      <c r="W78" s="19">
        <v>1.8939393939393901E-3</v>
      </c>
      <c r="X78" s="245">
        <v>0.87310606060606</v>
      </c>
    </row>
    <row r="79" spans="1:24" ht="25.15" customHeight="1" x14ac:dyDescent="0.25">
      <c r="A79" s="3">
        <v>1725</v>
      </c>
      <c r="B79" s="5" t="s">
        <v>162</v>
      </c>
      <c r="C79" s="231">
        <v>43661</v>
      </c>
      <c r="D79" s="176">
        <v>0.30097087378640702</v>
      </c>
      <c r="E79" s="16">
        <v>0.51456310679611605</v>
      </c>
      <c r="F79" s="16">
        <v>0.15533980582524201</v>
      </c>
      <c r="G79" s="16">
        <v>1.94174757281553E-2</v>
      </c>
      <c r="H79" s="19">
        <v>9.7087378640776604E-3</v>
      </c>
      <c r="I79" s="176">
        <v>0.61165048543689304</v>
      </c>
      <c r="J79" s="16">
        <v>0.30097087378640702</v>
      </c>
      <c r="K79" s="16">
        <v>7.7669902912621297E-2</v>
      </c>
      <c r="L79" s="16">
        <v>9.7087378640776604E-3</v>
      </c>
      <c r="M79" s="19">
        <v>0</v>
      </c>
      <c r="N79" s="176">
        <v>0.51456310679611605</v>
      </c>
      <c r="O79" s="16">
        <v>0.38834951456310601</v>
      </c>
      <c r="P79" s="16">
        <v>6.7961165048543604E-2</v>
      </c>
      <c r="Q79" s="16">
        <v>2.9126213592233E-2</v>
      </c>
      <c r="R79" s="19">
        <v>0</v>
      </c>
      <c r="S79" s="176">
        <v>0.495145631067961</v>
      </c>
      <c r="T79" s="16">
        <v>0.41747572815533901</v>
      </c>
      <c r="U79" s="16">
        <v>5.8252427184466E-2</v>
      </c>
      <c r="V79" s="16">
        <v>2.9126213592233E-2</v>
      </c>
      <c r="W79" s="19">
        <v>0</v>
      </c>
      <c r="X79" s="245">
        <v>0.88349514563106801</v>
      </c>
    </row>
    <row r="80" spans="1:24" ht="25.15" customHeight="1" x14ac:dyDescent="0.25">
      <c r="A80" s="3">
        <v>1726</v>
      </c>
      <c r="B80" s="5" t="s">
        <v>163</v>
      </c>
      <c r="C80" s="231">
        <v>43661</v>
      </c>
      <c r="D80" s="176">
        <v>0.375</v>
      </c>
      <c r="E80" s="16">
        <v>0.625</v>
      </c>
      <c r="F80" s="16">
        <v>0</v>
      </c>
      <c r="G80" s="16">
        <v>0</v>
      </c>
      <c r="H80" s="19">
        <v>0</v>
      </c>
      <c r="I80" s="176">
        <v>0.5</v>
      </c>
      <c r="J80" s="16">
        <v>0.5</v>
      </c>
      <c r="K80" s="16">
        <v>0</v>
      </c>
      <c r="L80" s="16">
        <v>0</v>
      </c>
      <c r="M80" s="19">
        <v>0</v>
      </c>
      <c r="N80" s="176">
        <v>0.375</v>
      </c>
      <c r="O80" s="16">
        <v>0.625</v>
      </c>
      <c r="P80" s="16">
        <v>0</v>
      </c>
      <c r="Q80" s="16">
        <v>0</v>
      </c>
      <c r="R80" s="19">
        <v>0</v>
      </c>
      <c r="S80" s="176">
        <v>0.375</v>
      </c>
      <c r="T80" s="16">
        <v>0.625</v>
      </c>
      <c r="U80" s="16">
        <v>0</v>
      </c>
      <c r="V80" s="16">
        <v>0</v>
      </c>
      <c r="W80" s="19">
        <v>0</v>
      </c>
      <c r="X80" s="245">
        <v>1</v>
      </c>
    </row>
    <row r="81" spans="1:24" ht="25.15" customHeight="1" x14ac:dyDescent="0.25">
      <c r="A81" s="3">
        <v>1727</v>
      </c>
      <c r="B81" s="5" t="s">
        <v>164</v>
      </c>
      <c r="C81" s="231">
        <v>43661</v>
      </c>
      <c r="D81" s="176">
        <v>0.38554216867469798</v>
      </c>
      <c r="E81" s="16">
        <v>0.33734939759036098</v>
      </c>
      <c r="F81" s="16">
        <v>0.16867469879517999</v>
      </c>
      <c r="G81" s="16">
        <v>9.6385542168674704E-2</v>
      </c>
      <c r="H81" s="19">
        <v>1.20481927710843E-2</v>
      </c>
      <c r="I81" s="176">
        <v>0.55421686746987897</v>
      </c>
      <c r="J81" s="16">
        <v>0.25301204819277101</v>
      </c>
      <c r="K81" s="16">
        <v>0.132530120481927</v>
      </c>
      <c r="L81" s="16">
        <v>3.6144578313252997E-2</v>
      </c>
      <c r="M81" s="19">
        <v>2.40963855421686E-2</v>
      </c>
      <c r="N81" s="176">
        <v>0.54216867469879504</v>
      </c>
      <c r="O81" s="16">
        <v>0.25301204819277101</v>
      </c>
      <c r="P81" s="16">
        <v>0.132530120481927</v>
      </c>
      <c r="Q81" s="16">
        <v>4.8192771084337303E-2</v>
      </c>
      <c r="R81" s="19">
        <v>2.40963855421686E-2</v>
      </c>
      <c r="S81" s="176">
        <v>0.51807228915662595</v>
      </c>
      <c r="T81" s="16">
        <v>0.27710843373493899</v>
      </c>
      <c r="U81" s="16">
        <v>0.108433734939759</v>
      </c>
      <c r="V81" s="16">
        <v>8.43373493975903E-2</v>
      </c>
      <c r="W81" s="19">
        <v>1.20481927710843E-2</v>
      </c>
      <c r="X81" s="245">
        <v>0.69879518072289104</v>
      </c>
    </row>
    <row r="82" spans="1:24" ht="25.15" customHeight="1" x14ac:dyDescent="0.25">
      <c r="A82" s="3">
        <v>1728</v>
      </c>
      <c r="B82" s="5" t="s">
        <v>165</v>
      </c>
      <c r="C82" s="231">
        <v>43661</v>
      </c>
      <c r="D82" s="176">
        <v>0.39516129032258002</v>
      </c>
      <c r="E82" s="16">
        <v>0.34946236559139698</v>
      </c>
      <c r="F82" s="16">
        <v>0.19623655913978399</v>
      </c>
      <c r="G82" s="16">
        <v>4.3010752688171998E-2</v>
      </c>
      <c r="H82" s="19">
        <v>1.6129032258064498E-2</v>
      </c>
      <c r="I82" s="176">
        <v>0.59677419354838701</v>
      </c>
      <c r="J82" s="16">
        <v>0.26344086021505297</v>
      </c>
      <c r="K82" s="16">
        <v>0.10752688172043</v>
      </c>
      <c r="L82" s="16">
        <v>2.68817204301075E-2</v>
      </c>
      <c r="M82" s="19">
        <v>5.3763440860214997E-3</v>
      </c>
      <c r="N82" s="176">
        <v>0.51881720430107503</v>
      </c>
      <c r="O82" s="16">
        <v>0.33333333333333298</v>
      </c>
      <c r="P82" s="16">
        <v>8.0645161290322495E-2</v>
      </c>
      <c r="Q82" s="16">
        <v>5.1075268817204297E-2</v>
      </c>
      <c r="R82" s="19">
        <v>1.6129032258064498E-2</v>
      </c>
      <c r="S82" s="176">
        <v>0.50537634408602095</v>
      </c>
      <c r="T82" s="16">
        <v>0.34139784946236501</v>
      </c>
      <c r="U82" s="16">
        <v>0.11021505376344</v>
      </c>
      <c r="V82" s="16">
        <v>3.4946236559139698E-2</v>
      </c>
      <c r="W82" s="19">
        <v>8.0645161290322492E-3</v>
      </c>
      <c r="X82" s="245">
        <v>0.80376344086021501</v>
      </c>
    </row>
    <row r="83" spans="1:24" ht="25.15" customHeight="1" x14ac:dyDescent="0.25">
      <c r="A83" s="3">
        <v>1729</v>
      </c>
      <c r="B83" s="5" t="s">
        <v>166</v>
      </c>
      <c r="C83" s="231">
        <v>43661</v>
      </c>
      <c r="D83" s="176">
        <v>0.45116279069767401</v>
      </c>
      <c r="E83" s="16">
        <v>0.40930232558139501</v>
      </c>
      <c r="F83" s="16">
        <v>9.7674418604651106E-2</v>
      </c>
      <c r="G83" s="16">
        <v>4.1860465116279E-2</v>
      </c>
      <c r="H83" s="19">
        <v>0</v>
      </c>
      <c r="I83" s="176">
        <v>0.753488372093023</v>
      </c>
      <c r="J83" s="16">
        <v>0.19534883720930199</v>
      </c>
      <c r="K83" s="16">
        <v>3.7209302325581298E-2</v>
      </c>
      <c r="L83" s="16">
        <v>9.30232558139534E-3</v>
      </c>
      <c r="M83" s="19">
        <v>4.65116279069767E-3</v>
      </c>
      <c r="N83" s="176">
        <v>0.67906976744185998</v>
      </c>
      <c r="O83" s="16">
        <v>0.26976744186046497</v>
      </c>
      <c r="P83" s="16">
        <v>3.7209302325581298E-2</v>
      </c>
      <c r="Q83" s="16">
        <v>1.3953488372093001E-2</v>
      </c>
      <c r="R83" s="19">
        <v>0</v>
      </c>
      <c r="S83" s="176">
        <v>0.65116279069767402</v>
      </c>
      <c r="T83" s="16">
        <v>0.29767441860465099</v>
      </c>
      <c r="U83" s="16">
        <v>3.7209302325581298E-2</v>
      </c>
      <c r="V83" s="16">
        <v>1.3953488372093001E-2</v>
      </c>
      <c r="W83" s="19">
        <v>0</v>
      </c>
      <c r="X83" s="245">
        <v>0.93488372093023198</v>
      </c>
    </row>
    <row r="84" spans="1:24" ht="25.15" customHeight="1" x14ac:dyDescent="0.25">
      <c r="A84" s="3">
        <v>1730</v>
      </c>
      <c r="B84" s="5" t="s">
        <v>167</v>
      </c>
      <c r="C84" s="231">
        <v>43661</v>
      </c>
      <c r="D84" s="176">
        <v>0.41547619047619</v>
      </c>
      <c r="E84" s="16">
        <v>0.40476190476190399</v>
      </c>
      <c r="F84" s="16">
        <v>0.145238095238095</v>
      </c>
      <c r="G84" s="16">
        <v>2.6190476190476101E-2</v>
      </c>
      <c r="H84" s="19">
        <v>8.3333333333333297E-3</v>
      </c>
      <c r="I84" s="176">
        <v>0.69761904761904703</v>
      </c>
      <c r="J84" s="16">
        <v>0.226190476190476</v>
      </c>
      <c r="K84" s="16">
        <v>6.6666666666666596E-2</v>
      </c>
      <c r="L84" s="16">
        <v>9.5238095238095195E-3</v>
      </c>
      <c r="M84" s="19">
        <v>0</v>
      </c>
      <c r="N84" s="176">
        <v>0.61190476190476195</v>
      </c>
      <c r="O84" s="16">
        <v>0.30119047619047601</v>
      </c>
      <c r="P84" s="16">
        <v>7.3809523809523797E-2</v>
      </c>
      <c r="Q84" s="16">
        <v>1.3095238095238E-2</v>
      </c>
      <c r="R84" s="19">
        <v>0</v>
      </c>
      <c r="S84" s="176">
        <v>0.59285714285714197</v>
      </c>
      <c r="T84" s="16">
        <v>0.31190476190476102</v>
      </c>
      <c r="U84" s="16">
        <v>8.4523809523809501E-2</v>
      </c>
      <c r="V84" s="16">
        <v>1.0714285714285701E-2</v>
      </c>
      <c r="W84" s="19">
        <v>0</v>
      </c>
      <c r="X84" s="245">
        <v>0.89404761904761898</v>
      </c>
    </row>
    <row r="85" spans="1:24" ht="25.15" customHeight="1" x14ac:dyDescent="0.25">
      <c r="A85" s="3">
        <v>1731</v>
      </c>
      <c r="B85" s="5" t="s">
        <v>168</v>
      </c>
      <c r="C85" s="231">
        <v>43661</v>
      </c>
      <c r="D85" s="176">
        <v>0.5</v>
      </c>
      <c r="E85" s="16">
        <v>0.38461538461538403</v>
      </c>
      <c r="F85" s="16">
        <v>0.10576923076923</v>
      </c>
      <c r="G85" s="16">
        <v>0</v>
      </c>
      <c r="H85" s="19">
        <v>9.6153846153846107E-3</v>
      </c>
      <c r="I85" s="176">
        <v>0.72115384615384603</v>
      </c>
      <c r="J85" s="16">
        <v>0.23076923076923</v>
      </c>
      <c r="K85" s="16">
        <v>4.8076923076923003E-2</v>
      </c>
      <c r="L85" s="16">
        <v>0</v>
      </c>
      <c r="M85" s="19">
        <v>0</v>
      </c>
      <c r="N85" s="176">
        <v>0.61538461538461497</v>
      </c>
      <c r="O85" s="16">
        <v>0.32692307692307598</v>
      </c>
      <c r="P85" s="16">
        <v>5.7692307692307598E-2</v>
      </c>
      <c r="Q85" s="16">
        <v>0</v>
      </c>
      <c r="R85" s="19">
        <v>0</v>
      </c>
      <c r="S85" s="176">
        <v>0.625</v>
      </c>
      <c r="T85" s="16">
        <v>0.30769230769230699</v>
      </c>
      <c r="U85" s="16">
        <v>5.7692307692307598E-2</v>
      </c>
      <c r="V85" s="16">
        <v>9.6153846153846107E-3</v>
      </c>
      <c r="W85" s="19">
        <v>0</v>
      </c>
      <c r="X85" s="245">
        <v>0.92307692307692302</v>
      </c>
    </row>
    <row r="86" spans="1:24" ht="25.15" customHeight="1" x14ac:dyDescent="0.25">
      <c r="A86" s="3">
        <v>1732</v>
      </c>
      <c r="B86" s="5" t="s">
        <v>169</v>
      </c>
      <c r="C86" s="231">
        <v>43661</v>
      </c>
      <c r="D86" s="176">
        <v>0.15753424657534201</v>
      </c>
      <c r="E86" s="16">
        <v>0.397260273972602</v>
      </c>
      <c r="F86" s="16">
        <v>0.30821917808219101</v>
      </c>
      <c r="G86" s="16">
        <v>0.10958904109589</v>
      </c>
      <c r="H86" s="19">
        <v>2.7397260273972601E-2</v>
      </c>
      <c r="I86" s="176">
        <v>0.34931506849315003</v>
      </c>
      <c r="J86" s="16">
        <v>0.41095890410958902</v>
      </c>
      <c r="K86" s="16">
        <v>0.17808219178082099</v>
      </c>
      <c r="L86" s="16">
        <v>6.1643835616438297E-2</v>
      </c>
      <c r="M86" s="19">
        <v>0</v>
      </c>
      <c r="N86" s="176">
        <v>0.23972602739726001</v>
      </c>
      <c r="O86" s="16">
        <v>0.47945205479452002</v>
      </c>
      <c r="P86" s="16">
        <v>0.164383561643835</v>
      </c>
      <c r="Q86" s="16">
        <v>0.10958904109589</v>
      </c>
      <c r="R86" s="19">
        <v>6.8493150684931503E-3</v>
      </c>
      <c r="S86" s="176">
        <v>0.23972602739726001</v>
      </c>
      <c r="T86" s="16">
        <v>0.47260273972602701</v>
      </c>
      <c r="U86" s="16">
        <v>0.21232876712328699</v>
      </c>
      <c r="V86" s="16">
        <v>6.8493150684931503E-2</v>
      </c>
      <c r="W86" s="19">
        <v>6.8493150684931503E-3</v>
      </c>
      <c r="X86" s="245">
        <v>0.63698630136986201</v>
      </c>
    </row>
    <row r="87" spans="1:24" ht="25.15" customHeight="1" x14ac:dyDescent="0.25">
      <c r="A87" s="3">
        <v>1733</v>
      </c>
      <c r="B87" s="5" t="s">
        <v>170</v>
      </c>
      <c r="C87" s="231">
        <v>43661</v>
      </c>
      <c r="D87" s="176">
        <v>0.28985507246376802</v>
      </c>
      <c r="E87" s="16">
        <v>0.38260869565217298</v>
      </c>
      <c r="F87" s="16">
        <v>0.231884057971014</v>
      </c>
      <c r="G87" s="16">
        <v>7.8260869565217397E-2</v>
      </c>
      <c r="H87" s="19">
        <v>1.7391304347826E-2</v>
      </c>
      <c r="I87" s="176">
        <v>0.53333333333333299</v>
      </c>
      <c r="J87" s="16">
        <v>0.27246376811594197</v>
      </c>
      <c r="K87" s="16">
        <v>0.15652173913043399</v>
      </c>
      <c r="L87" s="16">
        <v>2.8985507246376802E-2</v>
      </c>
      <c r="M87" s="19">
        <v>8.6956521739130401E-3</v>
      </c>
      <c r="N87" s="176">
        <v>0.43188405797101398</v>
      </c>
      <c r="O87" s="16">
        <v>0.36231884057970998</v>
      </c>
      <c r="P87" s="16">
        <v>0.14202898550724599</v>
      </c>
      <c r="Q87" s="16">
        <v>4.6376811594202899E-2</v>
      </c>
      <c r="R87" s="19">
        <v>1.7391304347826E-2</v>
      </c>
      <c r="S87" s="176">
        <v>0.41449275362318799</v>
      </c>
      <c r="T87" s="16">
        <v>0.36811594202898501</v>
      </c>
      <c r="U87" s="16">
        <v>0.15942028985507201</v>
      </c>
      <c r="V87" s="16">
        <v>5.2173913043478203E-2</v>
      </c>
      <c r="W87" s="19">
        <v>5.7971014492753598E-3</v>
      </c>
      <c r="X87" s="245">
        <v>0.72463768115941996</v>
      </c>
    </row>
    <row r="88" spans="1:24" ht="25.15" customHeight="1" x14ac:dyDescent="0.25">
      <c r="A88" s="3">
        <v>1734</v>
      </c>
      <c r="B88" s="5" t="s">
        <v>171</v>
      </c>
      <c r="C88" s="231">
        <v>43661</v>
      </c>
      <c r="D88" s="176">
        <v>0.50824175824175799</v>
      </c>
      <c r="E88" s="16">
        <v>0.38736263736263699</v>
      </c>
      <c r="F88" s="16">
        <v>9.3406593406593394E-2</v>
      </c>
      <c r="G88" s="16">
        <v>8.2417582417582402E-3</v>
      </c>
      <c r="H88" s="19">
        <v>2.7472527472527401E-3</v>
      </c>
      <c r="I88" s="176">
        <v>0.78708791208791196</v>
      </c>
      <c r="J88" s="16">
        <v>0.17857142857142799</v>
      </c>
      <c r="K88" s="16">
        <v>3.0219780219780199E-2</v>
      </c>
      <c r="L88" s="16">
        <v>4.1208791208791201E-3</v>
      </c>
      <c r="M88" s="19">
        <v>0</v>
      </c>
      <c r="N88" s="176">
        <v>0.73076923076922995</v>
      </c>
      <c r="O88" s="16">
        <v>0.23901098901098899</v>
      </c>
      <c r="P88" s="16">
        <v>2.60989010989011E-2</v>
      </c>
      <c r="Q88" s="16">
        <v>4.1208791208791201E-3</v>
      </c>
      <c r="R88" s="19">
        <v>0</v>
      </c>
      <c r="S88" s="176">
        <v>0.70192307692307598</v>
      </c>
      <c r="T88" s="16">
        <v>0.26236263736263699</v>
      </c>
      <c r="U88" s="16">
        <v>3.2967032967032898E-2</v>
      </c>
      <c r="V88" s="16">
        <v>2.7472527472527401E-3</v>
      </c>
      <c r="W88" s="19">
        <v>0</v>
      </c>
      <c r="X88" s="245">
        <v>0.96153846153846101</v>
      </c>
    </row>
    <row r="89" spans="1:24" ht="25.15" customHeight="1" x14ac:dyDescent="0.25">
      <c r="A89" s="3">
        <v>1735</v>
      </c>
      <c r="B89" s="5" t="s">
        <v>172</v>
      </c>
      <c r="C89" s="231">
        <v>43661</v>
      </c>
      <c r="D89" s="176">
        <v>0.43046357615893999</v>
      </c>
      <c r="E89" s="16">
        <v>0.41721854304635703</v>
      </c>
      <c r="F89" s="16">
        <v>0.112582781456953</v>
      </c>
      <c r="G89" s="16">
        <v>3.3112582781456901E-2</v>
      </c>
      <c r="H89" s="19">
        <v>6.6225165562913899E-3</v>
      </c>
      <c r="I89" s="176">
        <v>0.70198675496688701</v>
      </c>
      <c r="J89" s="16">
        <v>0.25165562913907202</v>
      </c>
      <c r="K89" s="16">
        <v>2.64900662251655E-2</v>
      </c>
      <c r="L89" s="16">
        <v>6.6225165562913899E-3</v>
      </c>
      <c r="M89" s="19">
        <v>1.32450331125827E-2</v>
      </c>
      <c r="N89" s="176">
        <v>0.60264900662251597</v>
      </c>
      <c r="O89" s="16">
        <v>0.31125827814569501</v>
      </c>
      <c r="P89" s="16">
        <v>7.2847682119205295E-2</v>
      </c>
      <c r="Q89" s="16">
        <v>6.6225165562913899E-3</v>
      </c>
      <c r="R89" s="19">
        <v>6.6225165562913899E-3</v>
      </c>
      <c r="S89" s="176">
        <v>0.60264900662251597</v>
      </c>
      <c r="T89" s="16">
        <v>0.33112582781456901</v>
      </c>
      <c r="U89" s="16">
        <v>5.9602649006622502E-2</v>
      </c>
      <c r="V89" s="16">
        <v>0</v>
      </c>
      <c r="W89" s="19">
        <v>6.6225165562913899E-3</v>
      </c>
      <c r="X89" s="245">
        <v>0.927152317880794</v>
      </c>
    </row>
    <row r="90" spans="1:24" ht="25.15" customHeight="1" thickBot="1" x14ac:dyDescent="0.3">
      <c r="A90" s="4">
        <v>1736</v>
      </c>
      <c r="B90" s="113" t="s">
        <v>173</v>
      </c>
      <c r="C90" s="232">
        <v>43661</v>
      </c>
      <c r="D90" s="177">
        <v>0.40909090909090901</v>
      </c>
      <c r="E90" s="17">
        <v>0.36363636363636298</v>
      </c>
      <c r="F90" s="17">
        <v>0.204545454545454</v>
      </c>
      <c r="G90" s="17">
        <v>2.27272727272727E-2</v>
      </c>
      <c r="H90" s="20">
        <v>0</v>
      </c>
      <c r="I90" s="177">
        <v>0.70454545454545403</v>
      </c>
      <c r="J90" s="17">
        <v>0.204545454545454</v>
      </c>
      <c r="K90" s="17">
        <v>9.0909090909090898E-2</v>
      </c>
      <c r="L90" s="17">
        <v>0</v>
      </c>
      <c r="M90" s="20">
        <v>0</v>
      </c>
      <c r="N90" s="177">
        <v>0.68181818181818099</v>
      </c>
      <c r="O90" s="17">
        <v>0.25</v>
      </c>
      <c r="P90" s="17">
        <v>4.54545454545454E-2</v>
      </c>
      <c r="Q90" s="17">
        <v>2.27272727272727E-2</v>
      </c>
      <c r="R90" s="20">
        <v>0</v>
      </c>
      <c r="S90" s="177">
        <v>0.61363636363636298</v>
      </c>
      <c r="T90" s="17">
        <v>0.27272727272727199</v>
      </c>
      <c r="U90" s="17">
        <v>9.0909090909090898E-2</v>
      </c>
      <c r="V90" s="17">
        <v>2.27272727272727E-2</v>
      </c>
      <c r="W90" s="20">
        <v>0</v>
      </c>
      <c r="X90" s="246">
        <v>0.86363636363636298</v>
      </c>
    </row>
  </sheetData>
  <autoFilter ref="A3:X90" xr:uid="{00000000-0009-0000-0000-000008000000}"/>
  <sortState ref="A4:X90">
    <sortCondition ref="A4:A90"/>
  </sortState>
  <conditionalFormatting sqref="A4:B90">
    <cfRule type="duplicateValues" dxfId="0" priority="393"/>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46778"/>
  <sheetViews>
    <sheetView windowProtection="1" showGridLines="0" zoomScale="85" zoomScaleNormal="85" workbookViewId="0">
      <pane xSplit="4" ySplit="1" topLeftCell="E2" activePane="bottomRight" state="frozen"/>
      <selection activeCell="B9" sqref="B9"/>
      <selection pane="topRight" activeCell="B9" sqref="B9"/>
      <selection pane="bottomLeft" activeCell="B9" sqref="B9"/>
      <selection pane="bottomRight" activeCell="E2" sqref="E2"/>
    </sheetView>
  </sheetViews>
  <sheetFormatPr defaultColWidth="8.85546875" defaultRowHeight="30" customHeight="1" x14ac:dyDescent="0.25"/>
  <cols>
    <col min="1" max="1" width="25.7109375" style="66" bestFit="1" customWidth="1"/>
    <col min="2" max="2" width="104.7109375" style="66" customWidth="1"/>
    <col min="3" max="3" width="27.140625" style="66" customWidth="1"/>
    <col min="4" max="6" width="20.7109375" style="66" customWidth="1"/>
    <col min="7" max="9" width="20.7109375" style="65" customWidth="1"/>
    <col min="11" max="11" width="29" customWidth="1"/>
    <col min="13" max="13" width="40.28515625" customWidth="1"/>
  </cols>
  <sheetData>
    <row r="1" spans="1:9" ht="49.9" customHeight="1" thickBot="1" x14ac:dyDescent="0.3">
      <c r="A1" s="71" t="s">
        <v>82</v>
      </c>
      <c r="B1" s="70" t="s">
        <v>81</v>
      </c>
      <c r="C1" s="70" t="s">
        <v>80</v>
      </c>
      <c r="D1" s="70" t="s">
        <v>185</v>
      </c>
      <c r="E1" s="70" t="s">
        <v>186</v>
      </c>
      <c r="F1" s="70" t="s">
        <v>209</v>
      </c>
      <c r="G1" s="70" t="s">
        <v>79</v>
      </c>
      <c r="H1" s="70" t="s">
        <v>78</v>
      </c>
      <c r="I1" s="69" t="s">
        <v>86</v>
      </c>
    </row>
    <row r="2" spans="1:9" ht="180" x14ac:dyDescent="0.25">
      <c r="A2" s="68" t="s">
        <v>261</v>
      </c>
      <c r="B2" s="67" t="s">
        <v>262</v>
      </c>
      <c r="C2" s="67" t="s">
        <v>1006</v>
      </c>
      <c r="D2" s="67" t="s">
        <v>99</v>
      </c>
      <c r="E2" s="67" t="s">
        <v>102</v>
      </c>
      <c r="F2" s="67" t="s">
        <v>876</v>
      </c>
      <c r="G2" s="72">
        <v>1650</v>
      </c>
      <c r="H2" s="72">
        <v>1651</v>
      </c>
      <c r="I2" s="114">
        <v>1654</v>
      </c>
    </row>
    <row r="3" spans="1:9" ht="150" x14ac:dyDescent="0.25">
      <c r="A3" s="68" t="s">
        <v>261</v>
      </c>
      <c r="B3" s="67" t="s">
        <v>263</v>
      </c>
      <c r="C3" s="67" t="s">
        <v>1007</v>
      </c>
      <c r="D3" s="67" t="s">
        <v>99</v>
      </c>
      <c r="E3" s="67" t="s">
        <v>102</v>
      </c>
      <c r="F3" s="67" t="s">
        <v>877</v>
      </c>
      <c r="G3" s="72">
        <v>1650</v>
      </c>
      <c r="H3" s="72">
        <v>1651</v>
      </c>
      <c r="I3" s="73">
        <v>1654</v>
      </c>
    </row>
    <row r="4" spans="1:9" x14ac:dyDescent="0.25">
      <c r="A4" s="68" t="s">
        <v>261</v>
      </c>
      <c r="B4" s="67" t="s">
        <v>264</v>
      </c>
      <c r="C4" s="67" t="s">
        <v>1004</v>
      </c>
      <c r="D4" s="67" t="s">
        <v>99</v>
      </c>
      <c r="E4" s="67" t="s">
        <v>106</v>
      </c>
      <c r="F4" s="67" t="s">
        <v>878</v>
      </c>
      <c r="G4" s="72">
        <v>1650</v>
      </c>
      <c r="H4" s="72">
        <v>1651</v>
      </c>
      <c r="I4" s="73">
        <v>1658</v>
      </c>
    </row>
    <row r="5" spans="1:9" ht="45" x14ac:dyDescent="0.25">
      <c r="A5" s="68" t="s">
        <v>261</v>
      </c>
      <c r="B5" s="67" t="s">
        <v>265</v>
      </c>
      <c r="C5" s="67" t="s">
        <v>1005</v>
      </c>
      <c r="D5" s="67" t="s">
        <v>99</v>
      </c>
      <c r="E5" s="67" t="s">
        <v>106</v>
      </c>
      <c r="F5" s="67" t="s">
        <v>879</v>
      </c>
      <c r="G5" s="72">
        <v>1650</v>
      </c>
      <c r="H5" s="72">
        <v>1651</v>
      </c>
      <c r="I5" s="73">
        <v>1658</v>
      </c>
    </row>
    <row r="6" spans="1:9" ht="105" x14ac:dyDescent="0.25">
      <c r="A6" s="68" t="s">
        <v>261</v>
      </c>
      <c r="B6" s="67" t="s">
        <v>266</v>
      </c>
      <c r="C6" s="67" t="s">
        <v>1003</v>
      </c>
      <c r="D6" s="67" t="s">
        <v>99</v>
      </c>
      <c r="E6" s="67" t="s">
        <v>106</v>
      </c>
      <c r="F6" s="67" t="s">
        <v>879</v>
      </c>
      <c r="G6" s="72">
        <v>1650</v>
      </c>
      <c r="H6" s="72">
        <v>1651</v>
      </c>
      <c r="I6" s="73">
        <v>1658</v>
      </c>
    </row>
    <row r="7" spans="1:9" ht="105" x14ac:dyDescent="0.25">
      <c r="A7" s="68" t="s">
        <v>261</v>
      </c>
      <c r="B7" s="67" t="s">
        <v>267</v>
      </c>
      <c r="C7" s="67" t="s">
        <v>1002</v>
      </c>
      <c r="D7" s="67" t="s">
        <v>99</v>
      </c>
      <c r="E7" s="67" t="s">
        <v>106</v>
      </c>
      <c r="F7" s="67" t="s">
        <v>880</v>
      </c>
      <c r="G7" s="72">
        <v>1650</v>
      </c>
      <c r="H7" s="72">
        <v>1651</v>
      </c>
      <c r="I7" s="73">
        <v>1658</v>
      </c>
    </row>
    <row r="8" spans="1:9" ht="90" x14ac:dyDescent="0.25">
      <c r="A8" s="68" t="s">
        <v>261</v>
      </c>
      <c r="B8" s="67" t="s">
        <v>268</v>
      </c>
      <c r="C8" s="67" t="s">
        <v>1002</v>
      </c>
      <c r="D8" s="67" t="s">
        <v>99</v>
      </c>
      <c r="E8" s="67" t="s">
        <v>106</v>
      </c>
      <c r="F8" s="67" t="s">
        <v>881</v>
      </c>
      <c r="G8" s="72">
        <v>1650</v>
      </c>
      <c r="H8" s="72">
        <v>1651</v>
      </c>
      <c r="I8" s="73">
        <v>1658</v>
      </c>
    </row>
    <row r="9" spans="1:9" ht="49.9" customHeight="1" x14ac:dyDescent="0.25">
      <c r="A9" s="68" t="s">
        <v>261</v>
      </c>
      <c r="B9" s="67" t="s">
        <v>269</v>
      </c>
      <c r="C9" s="67" t="s">
        <v>1003</v>
      </c>
      <c r="D9" s="67" t="s">
        <v>99</v>
      </c>
      <c r="E9" s="67" t="s">
        <v>106</v>
      </c>
      <c r="F9" s="67" t="s">
        <v>881</v>
      </c>
      <c r="G9" s="72">
        <v>1650</v>
      </c>
      <c r="H9" s="72">
        <v>1651</v>
      </c>
      <c r="I9" s="73">
        <v>1658</v>
      </c>
    </row>
    <row r="10" spans="1:9" ht="75" x14ac:dyDescent="0.25">
      <c r="A10" s="68" t="s">
        <v>261</v>
      </c>
      <c r="B10" s="67" t="s">
        <v>270</v>
      </c>
      <c r="C10" s="67" t="s">
        <v>1002</v>
      </c>
      <c r="D10" s="67" t="s">
        <v>99</v>
      </c>
      <c r="E10" s="67" t="s">
        <v>106</v>
      </c>
      <c r="F10" s="67" t="s">
        <v>882</v>
      </c>
      <c r="G10" s="72">
        <v>1650</v>
      </c>
      <c r="H10" s="72">
        <v>1651</v>
      </c>
      <c r="I10" s="73">
        <v>1658</v>
      </c>
    </row>
    <row r="11" spans="1:9" ht="165" x14ac:dyDescent="0.25">
      <c r="A11" s="68" t="s">
        <v>261</v>
      </c>
      <c r="B11" s="67" t="s">
        <v>271</v>
      </c>
      <c r="C11" s="67" t="s">
        <v>1002</v>
      </c>
      <c r="D11" s="67" t="s">
        <v>99</v>
      </c>
      <c r="E11" s="67" t="s">
        <v>106</v>
      </c>
      <c r="F11" s="67" t="s">
        <v>882</v>
      </c>
      <c r="G11" s="72">
        <v>1650</v>
      </c>
      <c r="H11" s="72">
        <v>1651</v>
      </c>
      <c r="I11" s="73">
        <v>1658</v>
      </c>
    </row>
    <row r="12" spans="1:9" ht="90" x14ac:dyDescent="0.25">
      <c r="A12" s="68" t="s">
        <v>261</v>
      </c>
      <c r="B12" s="67" t="s">
        <v>272</v>
      </c>
      <c r="C12" s="67" t="s">
        <v>1002</v>
      </c>
      <c r="D12" s="67" t="s">
        <v>99</v>
      </c>
      <c r="E12" s="67" t="s">
        <v>106</v>
      </c>
      <c r="F12" s="67" t="s">
        <v>883</v>
      </c>
      <c r="G12" s="72">
        <v>1650</v>
      </c>
      <c r="H12" s="72">
        <v>1651</v>
      </c>
      <c r="I12" s="73">
        <v>1658</v>
      </c>
    </row>
    <row r="13" spans="1:9" ht="49.9" customHeight="1" x14ac:dyDescent="0.25">
      <c r="A13" s="68" t="s">
        <v>261</v>
      </c>
      <c r="B13" s="67" t="s">
        <v>273</v>
      </c>
      <c r="C13" s="67" t="s">
        <v>1004</v>
      </c>
      <c r="D13" s="67" t="s">
        <v>99</v>
      </c>
      <c r="E13" s="67" t="s">
        <v>106</v>
      </c>
      <c r="F13" s="67" t="s">
        <v>883</v>
      </c>
      <c r="G13" s="72">
        <v>1650</v>
      </c>
      <c r="H13" s="72">
        <v>1651</v>
      </c>
      <c r="I13" s="73">
        <v>1658</v>
      </c>
    </row>
    <row r="14" spans="1:9" ht="270" x14ac:dyDescent="0.25">
      <c r="A14" s="68" t="s">
        <v>261</v>
      </c>
      <c r="B14" s="67" t="s">
        <v>274</v>
      </c>
      <c r="C14" s="67" t="s">
        <v>1002</v>
      </c>
      <c r="D14" s="67" t="s">
        <v>99</v>
      </c>
      <c r="E14" s="67" t="s">
        <v>106</v>
      </c>
      <c r="F14" s="67" t="s">
        <v>883</v>
      </c>
      <c r="G14" s="72">
        <v>1650</v>
      </c>
      <c r="H14" s="72">
        <v>1651</v>
      </c>
      <c r="I14" s="73">
        <v>1658</v>
      </c>
    </row>
    <row r="15" spans="1:9" ht="49.9" customHeight="1" x14ac:dyDescent="0.25">
      <c r="A15" s="68" t="s">
        <v>261</v>
      </c>
      <c r="B15" s="67" t="s">
        <v>275</v>
      </c>
      <c r="C15" s="67" t="s">
        <v>1005</v>
      </c>
      <c r="D15" s="67" t="s">
        <v>99</v>
      </c>
      <c r="E15" s="67" t="s">
        <v>106</v>
      </c>
      <c r="F15" s="67" t="s">
        <v>884</v>
      </c>
      <c r="G15" s="72">
        <v>1650</v>
      </c>
      <c r="H15" s="72">
        <v>1651</v>
      </c>
      <c r="I15" s="73">
        <v>1658</v>
      </c>
    </row>
    <row r="16" spans="1:9" ht="49.9" customHeight="1" x14ac:dyDescent="0.25">
      <c r="A16" s="68" t="s">
        <v>261</v>
      </c>
      <c r="B16" s="67" t="s">
        <v>276</v>
      </c>
      <c r="C16" s="67" t="s">
        <v>1002</v>
      </c>
      <c r="D16" s="67" t="s">
        <v>99</v>
      </c>
      <c r="E16" s="67" t="s">
        <v>106</v>
      </c>
      <c r="F16" s="67" t="s">
        <v>885</v>
      </c>
      <c r="G16" s="72">
        <v>1650</v>
      </c>
      <c r="H16" s="72">
        <v>1651</v>
      </c>
      <c r="I16" s="73">
        <v>1658</v>
      </c>
    </row>
    <row r="17" spans="1:9" ht="49.9" customHeight="1" x14ac:dyDescent="0.25">
      <c r="A17" s="68" t="s">
        <v>261</v>
      </c>
      <c r="B17" s="67" t="s">
        <v>277</v>
      </c>
      <c r="C17" s="67" t="s">
        <v>1002</v>
      </c>
      <c r="D17" s="67" t="s">
        <v>99</v>
      </c>
      <c r="E17" s="67" t="s">
        <v>106</v>
      </c>
      <c r="F17" s="67" t="s">
        <v>885</v>
      </c>
      <c r="G17" s="72">
        <v>1650</v>
      </c>
      <c r="H17" s="72">
        <v>1651</v>
      </c>
      <c r="I17" s="73">
        <v>1658</v>
      </c>
    </row>
    <row r="18" spans="1:9" ht="49.9" customHeight="1" x14ac:dyDescent="0.25">
      <c r="A18" s="68" t="s">
        <v>261</v>
      </c>
      <c r="B18" s="67" t="s">
        <v>278</v>
      </c>
      <c r="C18" s="67" t="s">
        <v>1004</v>
      </c>
      <c r="D18" s="67" t="s">
        <v>99</v>
      </c>
      <c r="E18" s="67" t="s">
        <v>106</v>
      </c>
      <c r="F18" s="67" t="s">
        <v>886</v>
      </c>
      <c r="G18" s="72">
        <v>1650</v>
      </c>
      <c r="H18" s="72">
        <v>1651</v>
      </c>
      <c r="I18" s="73">
        <v>1658</v>
      </c>
    </row>
    <row r="19" spans="1:9" ht="49.9" customHeight="1" x14ac:dyDescent="0.25">
      <c r="A19" s="68" t="s">
        <v>261</v>
      </c>
      <c r="B19" s="67" t="s">
        <v>279</v>
      </c>
      <c r="C19" s="67" t="s">
        <v>1004</v>
      </c>
      <c r="D19" s="67" t="s">
        <v>99</v>
      </c>
      <c r="E19" s="67" t="s">
        <v>107</v>
      </c>
      <c r="F19" s="67" t="s">
        <v>887</v>
      </c>
      <c r="G19" s="72">
        <v>1650</v>
      </c>
      <c r="H19" s="72">
        <v>1651</v>
      </c>
      <c r="I19" s="73">
        <v>1659</v>
      </c>
    </row>
    <row r="20" spans="1:9" ht="49.9" customHeight="1" x14ac:dyDescent="0.25">
      <c r="A20" s="68" t="s">
        <v>261</v>
      </c>
      <c r="B20" s="67" t="s">
        <v>280</v>
      </c>
      <c r="C20" s="67" t="s">
        <v>1008</v>
      </c>
      <c r="D20" s="67" t="s">
        <v>99</v>
      </c>
      <c r="E20" s="67" t="s">
        <v>109</v>
      </c>
      <c r="F20" s="67" t="s">
        <v>888</v>
      </c>
      <c r="G20" s="72">
        <v>1650</v>
      </c>
      <c r="H20" s="72">
        <v>1651</v>
      </c>
      <c r="I20" s="73">
        <v>1661</v>
      </c>
    </row>
    <row r="21" spans="1:9" ht="240" x14ac:dyDescent="0.25">
      <c r="A21" s="68" t="s">
        <v>261</v>
      </c>
      <c r="B21" s="67" t="s">
        <v>281</v>
      </c>
      <c r="C21" s="67" t="s">
        <v>1002</v>
      </c>
      <c r="D21" s="67" t="s">
        <v>99</v>
      </c>
      <c r="E21" s="67" t="s">
        <v>109</v>
      </c>
      <c r="F21" s="67" t="s">
        <v>889</v>
      </c>
      <c r="G21" s="72">
        <v>1650</v>
      </c>
      <c r="H21" s="72">
        <v>1651</v>
      </c>
      <c r="I21" s="73">
        <v>1661</v>
      </c>
    </row>
    <row r="22" spans="1:9" ht="150" x14ac:dyDescent="0.25">
      <c r="A22" s="68" t="s">
        <v>261</v>
      </c>
      <c r="B22" s="67" t="s">
        <v>282</v>
      </c>
      <c r="C22" s="67" t="s">
        <v>1007</v>
      </c>
      <c r="D22" s="67" t="s">
        <v>99</v>
      </c>
      <c r="E22" s="67" t="s">
        <v>109</v>
      </c>
      <c r="F22" s="67" t="s">
        <v>889</v>
      </c>
      <c r="G22" s="72">
        <v>1650</v>
      </c>
      <c r="H22" s="72">
        <v>1651</v>
      </c>
      <c r="I22" s="73">
        <v>1661</v>
      </c>
    </row>
    <row r="23" spans="1:9" ht="49.9" customHeight="1" x14ac:dyDescent="0.25">
      <c r="A23" s="68" t="s">
        <v>261</v>
      </c>
      <c r="B23" s="67" t="s">
        <v>283</v>
      </c>
      <c r="C23" s="67" t="s">
        <v>1008</v>
      </c>
      <c r="D23" s="67" t="s">
        <v>99</v>
      </c>
      <c r="E23" s="67" t="s">
        <v>109</v>
      </c>
      <c r="F23" s="67" t="s">
        <v>890</v>
      </c>
      <c r="G23" s="72">
        <v>1650</v>
      </c>
      <c r="H23" s="72">
        <v>1651</v>
      </c>
      <c r="I23" s="73">
        <v>1661</v>
      </c>
    </row>
    <row r="24" spans="1:9" ht="49.9" customHeight="1" x14ac:dyDescent="0.25">
      <c r="A24" s="68" t="s">
        <v>261</v>
      </c>
      <c r="B24" s="67" t="s">
        <v>284</v>
      </c>
      <c r="C24" s="67" t="s">
        <v>1002</v>
      </c>
      <c r="D24" s="67" t="s">
        <v>99</v>
      </c>
      <c r="E24" s="67" t="s">
        <v>109</v>
      </c>
      <c r="F24" s="67" t="s">
        <v>890</v>
      </c>
      <c r="G24" s="72">
        <v>1650</v>
      </c>
      <c r="H24" s="72">
        <v>1651</v>
      </c>
      <c r="I24" s="73">
        <v>1661</v>
      </c>
    </row>
    <row r="25" spans="1:9" ht="49.9" customHeight="1" x14ac:dyDescent="0.25">
      <c r="A25" s="68" t="s">
        <v>261</v>
      </c>
      <c r="B25" s="67" t="s">
        <v>285</v>
      </c>
      <c r="C25" s="67" t="s">
        <v>1002</v>
      </c>
      <c r="D25" s="67" t="s">
        <v>99</v>
      </c>
      <c r="E25" s="67" t="s">
        <v>109</v>
      </c>
      <c r="F25" s="67" t="s">
        <v>891</v>
      </c>
      <c r="G25" s="72">
        <v>1650</v>
      </c>
      <c r="H25" s="72">
        <v>1651</v>
      </c>
      <c r="I25" s="73">
        <v>1661</v>
      </c>
    </row>
    <row r="26" spans="1:9" ht="49.9" customHeight="1" x14ac:dyDescent="0.25">
      <c r="A26" s="68" t="s">
        <v>261</v>
      </c>
      <c r="B26" s="67" t="s">
        <v>286</v>
      </c>
      <c r="C26" s="67" t="s">
        <v>1003</v>
      </c>
      <c r="D26" s="67" t="s">
        <v>99</v>
      </c>
      <c r="E26" s="67" t="s">
        <v>112</v>
      </c>
      <c r="F26" s="67" t="s">
        <v>892</v>
      </c>
      <c r="G26" s="72">
        <v>1650</v>
      </c>
      <c r="H26" s="72">
        <v>1651</v>
      </c>
      <c r="I26" s="73">
        <v>1664</v>
      </c>
    </row>
    <row r="27" spans="1:9" ht="49.9" customHeight="1" x14ac:dyDescent="0.25">
      <c r="A27" s="68" t="s">
        <v>261</v>
      </c>
      <c r="B27" s="67" t="s">
        <v>287</v>
      </c>
      <c r="C27" s="67" t="s">
        <v>1004</v>
      </c>
      <c r="D27" s="67" t="s">
        <v>99</v>
      </c>
      <c r="E27" s="67" t="s">
        <v>112</v>
      </c>
      <c r="F27" s="67" t="s">
        <v>893</v>
      </c>
      <c r="G27" s="72">
        <v>1650</v>
      </c>
      <c r="H27" s="72">
        <v>1651</v>
      </c>
      <c r="I27" s="73">
        <v>1664</v>
      </c>
    </row>
    <row r="28" spans="1:9" ht="49.9" customHeight="1" x14ac:dyDescent="0.25">
      <c r="A28" s="68" t="s">
        <v>261</v>
      </c>
      <c r="B28" s="67" t="s">
        <v>288</v>
      </c>
      <c r="C28" s="67" t="s">
        <v>1004</v>
      </c>
      <c r="D28" s="67" t="s">
        <v>99</v>
      </c>
      <c r="E28" s="67" t="s">
        <v>112</v>
      </c>
      <c r="F28" s="67" t="s">
        <v>894</v>
      </c>
      <c r="G28" s="72">
        <v>1650</v>
      </c>
      <c r="H28" s="72">
        <v>1651</v>
      </c>
      <c r="I28" s="73">
        <v>1664</v>
      </c>
    </row>
    <row r="29" spans="1:9" ht="49.9" customHeight="1" x14ac:dyDescent="0.25">
      <c r="A29" s="68" t="s">
        <v>261</v>
      </c>
      <c r="B29" s="67" t="s">
        <v>289</v>
      </c>
      <c r="C29" s="67" t="s">
        <v>1003</v>
      </c>
      <c r="D29" s="67" t="s">
        <v>99</v>
      </c>
      <c r="E29" s="67" t="s">
        <v>113</v>
      </c>
      <c r="F29" s="67" t="s">
        <v>895</v>
      </c>
      <c r="G29" s="72">
        <v>1650</v>
      </c>
      <c r="H29" s="72">
        <v>1651</v>
      </c>
      <c r="I29" s="73">
        <v>1665</v>
      </c>
    </row>
    <row r="30" spans="1:9" ht="81" customHeight="1" x14ac:dyDescent="0.25">
      <c r="A30" s="68" t="s">
        <v>261</v>
      </c>
      <c r="B30" s="67" t="s">
        <v>290</v>
      </c>
      <c r="C30" s="67" t="s">
        <v>1006</v>
      </c>
      <c r="D30" s="67" t="s">
        <v>99</v>
      </c>
      <c r="E30" s="67" t="s">
        <v>113</v>
      </c>
      <c r="F30" s="67" t="s">
        <v>896</v>
      </c>
      <c r="G30" s="72">
        <v>1650</v>
      </c>
      <c r="H30" s="72">
        <v>1651</v>
      </c>
      <c r="I30" s="73">
        <v>1665</v>
      </c>
    </row>
    <row r="31" spans="1:9" ht="90" x14ac:dyDescent="0.25">
      <c r="A31" s="68" t="s">
        <v>261</v>
      </c>
      <c r="B31" s="67" t="s">
        <v>291</v>
      </c>
      <c r="C31" s="67" t="s">
        <v>1003</v>
      </c>
      <c r="D31" s="67" t="s">
        <v>99</v>
      </c>
      <c r="E31" s="67" t="s">
        <v>113</v>
      </c>
      <c r="F31" s="67" t="s">
        <v>897</v>
      </c>
      <c r="G31" s="72">
        <v>1650</v>
      </c>
      <c r="H31" s="72">
        <v>1651</v>
      </c>
      <c r="I31" s="73">
        <v>1665</v>
      </c>
    </row>
    <row r="32" spans="1:9" ht="49.9" customHeight="1" x14ac:dyDescent="0.25">
      <c r="A32" s="68" t="s">
        <v>261</v>
      </c>
      <c r="B32" s="67" t="s">
        <v>292</v>
      </c>
      <c r="C32" s="67" t="s">
        <v>1005</v>
      </c>
      <c r="D32" s="67" t="s">
        <v>100</v>
      </c>
      <c r="E32" s="67" t="s">
        <v>102</v>
      </c>
      <c r="F32" s="67" t="s">
        <v>898</v>
      </c>
      <c r="G32" s="72">
        <v>1650</v>
      </c>
      <c r="H32" s="72">
        <v>1652</v>
      </c>
      <c r="I32" s="73">
        <v>1654</v>
      </c>
    </row>
    <row r="33" spans="1:9" ht="49.9" customHeight="1" x14ac:dyDescent="0.25">
      <c r="A33" s="68" t="s">
        <v>261</v>
      </c>
      <c r="B33" s="67" t="s">
        <v>293</v>
      </c>
      <c r="C33" s="67" t="s">
        <v>1008</v>
      </c>
      <c r="D33" s="67" t="s">
        <v>100</v>
      </c>
      <c r="E33" s="67" t="s">
        <v>102</v>
      </c>
      <c r="F33" s="67" t="s">
        <v>899</v>
      </c>
      <c r="G33" s="72">
        <v>1650</v>
      </c>
      <c r="H33" s="72">
        <v>1652</v>
      </c>
      <c r="I33" s="73">
        <v>1654</v>
      </c>
    </row>
    <row r="34" spans="1:9" ht="49.9" customHeight="1" x14ac:dyDescent="0.25">
      <c r="A34" s="68" t="s">
        <v>261</v>
      </c>
      <c r="B34" s="67" t="s">
        <v>294</v>
      </c>
      <c r="C34" s="67" t="s">
        <v>1008</v>
      </c>
      <c r="D34" s="67" t="s">
        <v>100</v>
      </c>
      <c r="E34" s="67" t="s">
        <v>102</v>
      </c>
      <c r="F34" s="67" t="s">
        <v>899</v>
      </c>
      <c r="G34" s="72">
        <v>1650</v>
      </c>
      <c r="H34" s="72">
        <v>1652</v>
      </c>
      <c r="I34" s="73">
        <v>1654</v>
      </c>
    </row>
    <row r="35" spans="1:9" ht="49.9" customHeight="1" x14ac:dyDescent="0.25">
      <c r="A35" s="68" t="s">
        <v>261</v>
      </c>
      <c r="B35" s="67" t="s">
        <v>295</v>
      </c>
      <c r="C35" s="67" t="s">
        <v>1005</v>
      </c>
      <c r="D35" s="67" t="s">
        <v>100</v>
      </c>
      <c r="E35" s="67" t="s">
        <v>103</v>
      </c>
      <c r="F35" s="67" t="s">
        <v>900</v>
      </c>
      <c r="G35" s="72">
        <v>1650</v>
      </c>
      <c r="H35" s="72">
        <v>1652</v>
      </c>
      <c r="I35" s="73">
        <v>1655</v>
      </c>
    </row>
    <row r="36" spans="1:9" ht="49.9" customHeight="1" x14ac:dyDescent="0.25">
      <c r="A36" s="68" t="s">
        <v>261</v>
      </c>
      <c r="B36" s="67" t="s">
        <v>296</v>
      </c>
      <c r="C36" s="67" t="s">
        <v>1003</v>
      </c>
      <c r="D36" s="67" t="s">
        <v>100</v>
      </c>
      <c r="E36" s="67" t="s">
        <v>103</v>
      </c>
      <c r="F36" s="67" t="s">
        <v>901</v>
      </c>
      <c r="G36" s="72">
        <v>1650</v>
      </c>
      <c r="H36" s="72">
        <v>1652</v>
      </c>
      <c r="I36" s="73">
        <v>1655</v>
      </c>
    </row>
    <row r="37" spans="1:9" ht="49.9" customHeight="1" x14ac:dyDescent="0.25">
      <c r="A37" s="68" t="s">
        <v>261</v>
      </c>
      <c r="B37" s="67" t="s">
        <v>297</v>
      </c>
      <c r="C37" s="67" t="s">
        <v>1003</v>
      </c>
      <c r="D37" s="67" t="s">
        <v>100</v>
      </c>
      <c r="E37" s="67" t="s">
        <v>104</v>
      </c>
      <c r="F37" s="67" t="s">
        <v>902</v>
      </c>
      <c r="G37" s="72">
        <v>1650</v>
      </c>
      <c r="H37" s="72">
        <v>1652</v>
      </c>
      <c r="I37" s="73">
        <v>1656</v>
      </c>
    </row>
    <row r="38" spans="1:9" ht="49.9" customHeight="1" x14ac:dyDescent="0.25">
      <c r="A38" s="68" t="s">
        <v>261</v>
      </c>
      <c r="B38" s="67" t="s">
        <v>298</v>
      </c>
      <c r="C38" s="67" t="s">
        <v>1003</v>
      </c>
      <c r="D38" s="67" t="s">
        <v>100</v>
      </c>
      <c r="E38" s="67" t="s">
        <v>104</v>
      </c>
      <c r="F38" s="67" t="s">
        <v>902</v>
      </c>
      <c r="G38" s="72">
        <v>1650</v>
      </c>
      <c r="H38" s="72">
        <v>1652</v>
      </c>
      <c r="I38" s="73">
        <v>1656</v>
      </c>
    </row>
    <row r="39" spans="1:9" ht="49.9" customHeight="1" x14ac:dyDescent="0.25">
      <c r="A39" s="68" t="s">
        <v>261</v>
      </c>
      <c r="B39" s="67" t="s">
        <v>299</v>
      </c>
      <c r="C39" s="67" t="s">
        <v>1003</v>
      </c>
      <c r="D39" s="67" t="s">
        <v>100</v>
      </c>
      <c r="E39" s="67" t="s">
        <v>104</v>
      </c>
      <c r="F39" s="67" t="s">
        <v>902</v>
      </c>
      <c r="G39" s="72">
        <v>1650</v>
      </c>
      <c r="H39" s="72">
        <v>1652</v>
      </c>
      <c r="I39" s="73">
        <v>1656</v>
      </c>
    </row>
    <row r="40" spans="1:9" ht="49.9" customHeight="1" x14ac:dyDescent="0.25">
      <c r="A40" s="68" t="s">
        <v>261</v>
      </c>
      <c r="B40" s="67" t="s">
        <v>300</v>
      </c>
      <c r="C40" s="67" t="s">
        <v>1005</v>
      </c>
      <c r="D40" s="67" t="s">
        <v>100</v>
      </c>
      <c r="E40" s="67" t="s">
        <v>104</v>
      </c>
      <c r="F40" s="67" t="s">
        <v>902</v>
      </c>
      <c r="G40" s="72">
        <v>1650</v>
      </c>
      <c r="H40" s="72">
        <v>1652</v>
      </c>
      <c r="I40" s="73">
        <v>1656</v>
      </c>
    </row>
    <row r="41" spans="1:9" ht="49.9" customHeight="1" x14ac:dyDescent="0.25">
      <c r="A41" s="68" t="s">
        <v>261</v>
      </c>
      <c r="B41" s="67" t="s">
        <v>301</v>
      </c>
      <c r="C41" s="67" t="s">
        <v>1003</v>
      </c>
      <c r="D41" s="67" t="s">
        <v>100</v>
      </c>
      <c r="E41" s="67" t="s">
        <v>104</v>
      </c>
      <c r="F41" s="67" t="s">
        <v>902</v>
      </c>
      <c r="G41" s="72">
        <v>1650</v>
      </c>
      <c r="H41" s="72">
        <v>1652</v>
      </c>
      <c r="I41" s="73">
        <v>1656</v>
      </c>
    </row>
    <row r="42" spans="1:9" ht="49.9" customHeight="1" x14ac:dyDescent="0.25">
      <c r="A42" s="68" t="s">
        <v>261</v>
      </c>
      <c r="B42" s="67" t="s">
        <v>302</v>
      </c>
      <c r="C42" s="67" t="s">
        <v>1003</v>
      </c>
      <c r="D42" s="67" t="s">
        <v>100</v>
      </c>
      <c r="E42" s="67" t="s">
        <v>104</v>
      </c>
      <c r="F42" s="67" t="s">
        <v>902</v>
      </c>
      <c r="G42" s="72">
        <v>1650</v>
      </c>
      <c r="H42" s="72">
        <v>1652</v>
      </c>
      <c r="I42" s="73">
        <v>1656</v>
      </c>
    </row>
    <row r="43" spans="1:9" ht="49.9" customHeight="1" x14ac:dyDescent="0.25">
      <c r="A43" s="68" t="s">
        <v>261</v>
      </c>
      <c r="B43" s="67" t="s">
        <v>303</v>
      </c>
      <c r="C43" s="67" t="s">
        <v>1005</v>
      </c>
      <c r="D43" s="67" t="s">
        <v>100</v>
      </c>
      <c r="E43" s="67" t="s">
        <v>104</v>
      </c>
      <c r="F43" s="67" t="s">
        <v>902</v>
      </c>
      <c r="G43" s="72">
        <v>1650</v>
      </c>
      <c r="H43" s="72">
        <v>1652</v>
      </c>
      <c r="I43" s="73">
        <v>1656</v>
      </c>
    </row>
    <row r="44" spans="1:9" ht="49.9" customHeight="1" x14ac:dyDescent="0.25">
      <c r="A44" s="68" t="s">
        <v>261</v>
      </c>
      <c r="B44" s="67" t="s">
        <v>304</v>
      </c>
      <c r="C44" s="67" t="s">
        <v>1003</v>
      </c>
      <c r="D44" s="67" t="s">
        <v>100</v>
      </c>
      <c r="E44" s="67" t="s">
        <v>104</v>
      </c>
      <c r="F44" s="67" t="s">
        <v>902</v>
      </c>
      <c r="G44" s="72">
        <v>1650</v>
      </c>
      <c r="H44" s="72">
        <v>1652</v>
      </c>
      <c r="I44" s="73">
        <v>1656</v>
      </c>
    </row>
    <row r="45" spans="1:9" ht="49.9" customHeight="1" x14ac:dyDescent="0.25">
      <c r="A45" s="68" t="s">
        <v>261</v>
      </c>
      <c r="B45" s="67" t="s">
        <v>305</v>
      </c>
      <c r="C45" s="67" t="s">
        <v>1007</v>
      </c>
      <c r="D45" s="67" t="s">
        <v>100</v>
      </c>
      <c r="E45" s="67" t="s">
        <v>104</v>
      </c>
      <c r="F45" s="67" t="s">
        <v>902</v>
      </c>
      <c r="G45" s="72">
        <v>1650</v>
      </c>
      <c r="H45" s="72">
        <v>1652</v>
      </c>
      <c r="I45" s="73">
        <v>1656</v>
      </c>
    </row>
    <row r="46" spans="1:9" ht="49.9" customHeight="1" x14ac:dyDescent="0.25">
      <c r="A46" s="68" t="s">
        <v>261</v>
      </c>
      <c r="B46" s="67" t="s">
        <v>306</v>
      </c>
      <c r="C46" s="67" t="s">
        <v>1003</v>
      </c>
      <c r="D46" s="67" t="s">
        <v>100</v>
      </c>
      <c r="E46" s="67" t="s">
        <v>104</v>
      </c>
      <c r="F46" s="67" t="s">
        <v>902</v>
      </c>
      <c r="G46" s="72">
        <v>1650</v>
      </c>
      <c r="H46" s="72">
        <v>1652</v>
      </c>
      <c r="I46" s="73">
        <v>1656</v>
      </c>
    </row>
    <row r="47" spans="1:9" ht="49.9" customHeight="1" x14ac:dyDescent="0.25">
      <c r="A47" s="68" t="s">
        <v>261</v>
      </c>
      <c r="B47" s="67" t="s">
        <v>307</v>
      </c>
      <c r="C47" s="67" t="s">
        <v>1003</v>
      </c>
      <c r="D47" s="67" t="s">
        <v>100</v>
      </c>
      <c r="E47" s="67" t="s">
        <v>104</v>
      </c>
      <c r="F47" s="67" t="s">
        <v>902</v>
      </c>
      <c r="G47" s="72">
        <v>1650</v>
      </c>
      <c r="H47" s="72">
        <v>1652</v>
      </c>
      <c r="I47" s="73">
        <v>1656</v>
      </c>
    </row>
    <row r="48" spans="1:9" ht="49.9" customHeight="1" x14ac:dyDescent="0.25">
      <c r="A48" s="68" t="s">
        <v>261</v>
      </c>
      <c r="B48" s="67" t="s">
        <v>308</v>
      </c>
      <c r="C48" s="67" t="s">
        <v>1004</v>
      </c>
      <c r="D48" s="67" t="s">
        <v>100</v>
      </c>
      <c r="E48" s="67" t="s">
        <v>105</v>
      </c>
      <c r="F48" s="67" t="s">
        <v>903</v>
      </c>
      <c r="G48" s="72">
        <v>1650</v>
      </c>
      <c r="H48" s="72">
        <v>1652</v>
      </c>
      <c r="I48" s="73">
        <v>1657</v>
      </c>
    </row>
    <row r="49" spans="1:9" ht="49.9" customHeight="1" x14ac:dyDescent="0.25">
      <c r="A49" s="68" t="s">
        <v>261</v>
      </c>
      <c r="B49" s="67" t="s">
        <v>309</v>
      </c>
      <c r="C49" s="67" t="s">
        <v>1003</v>
      </c>
      <c r="D49" s="67" t="s">
        <v>100</v>
      </c>
      <c r="E49" s="67" t="s">
        <v>105</v>
      </c>
      <c r="F49" s="67" t="s">
        <v>903</v>
      </c>
      <c r="G49" s="72">
        <v>1650</v>
      </c>
      <c r="H49" s="72">
        <v>1652</v>
      </c>
      <c r="I49" s="73">
        <v>1657</v>
      </c>
    </row>
    <row r="50" spans="1:9" ht="49.9" customHeight="1" x14ac:dyDescent="0.25">
      <c r="A50" s="68" t="s">
        <v>261</v>
      </c>
      <c r="B50" s="67" t="s">
        <v>310</v>
      </c>
      <c r="C50" s="67" t="s">
        <v>1002</v>
      </c>
      <c r="D50" s="67" t="s">
        <v>100</v>
      </c>
      <c r="E50" s="67" t="s">
        <v>105</v>
      </c>
      <c r="F50" s="67" t="s">
        <v>903</v>
      </c>
      <c r="G50" s="72">
        <v>1650</v>
      </c>
      <c r="H50" s="72">
        <v>1652</v>
      </c>
      <c r="I50" s="73">
        <v>1657</v>
      </c>
    </row>
    <row r="51" spans="1:9" ht="180" x14ac:dyDescent="0.25">
      <c r="A51" s="68" t="s">
        <v>261</v>
      </c>
      <c r="B51" s="67" t="s">
        <v>311</v>
      </c>
      <c r="C51" s="67" t="s">
        <v>1002</v>
      </c>
      <c r="D51" s="67" t="s">
        <v>100</v>
      </c>
      <c r="E51" s="67" t="s">
        <v>105</v>
      </c>
      <c r="F51" s="67" t="s">
        <v>904</v>
      </c>
      <c r="G51" s="72">
        <v>1650</v>
      </c>
      <c r="H51" s="72">
        <v>1652</v>
      </c>
      <c r="I51" s="73">
        <v>1657</v>
      </c>
    </row>
    <row r="52" spans="1:9" ht="49.9" customHeight="1" x14ac:dyDescent="0.25">
      <c r="A52" s="68" t="s">
        <v>261</v>
      </c>
      <c r="B52" s="67" t="s">
        <v>312</v>
      </c>
      <c r="C52" s="67" t="s">
        <v>1002</v>
      </c>
      <c r="D52" s="67" t="s">
        <v>100</v>
      </c>
      <c r="E52" s="67" t="s">
        <v>105</v>
      </c>
      <c r="F52" s="67" t="s">
        <v>904</v>
      </c>
      <c r="G52" s="72">
        <v>1650</v>
      </c>
      <c r="H52" s="72">
        <v>1652</v>
      </c>
      <c r="I52" s="73">
        <v>1657</v>
      </c>
    </row>
    <row r="53" spans="1:9" ht="49.9" customHeight="1" x14ac:dyDescent="0.25">
      <c r="A53" s="68" t="s">
        <v>261</v>
      </c>
      <c r="B53" s="67" t="s">
        <v>313</v>
      </c>
      <c r="C53" s="67" t="s">
        <v>1003</v>
      </c>
      <c r="D53" s="67" t="s">
        <v>100</v>
      </c>
      <c r="E53" s="67" t="s">
        <v>105</v>
      </c>
      <c r="F53" s="67" t="s">
        <v>905</v>
      </c>
      <c r="G53" s="72">
        <v>1650</v>
      </c>
      <c r="H53" s="72">
        <v>1652</v>
      </c>
      <c r="I53" s="73">
        <v>1657</v>
      </c>
    </row>
    <row r="54" spans="1:9" ht="49.9" customHeight="1" x14ac:dyDescent="0.25">
      <c r="A54" s="68" t="s">
        <v>261</v>
      </c>
      <c r="B54" s="67" t="s">
        <v>314</v>
      </c>
      <c r="C54" s="67" t="s">
        <v>1002</v>
      </c>
      <c r="D54" s="67" t="s">
        <v>100</v>
      </c>
      <c r="E54" s="67" t="s">
        <v>106</v>
      </c>
      <c r="F54" s="67" t="s">
        <v>906</v>
      </c>
      <c r="G54" s="72">
        <v>1650</v>
      </c>
      <c r="H54" s="72">
        <v>1652</v>
      </c>
      <c r="I54" s="73">
        <v>1658</v>
      </c>
    </row>
    <row r="55" spans="1:9" ht="49.9" customHeight="1" x14ac:dyDescent="0.25">
      <c r="A55" s="68" t="s">
        <v>261</v>
      </c>
      <c r="B55" s="67" t="s">
        <v>315</v>
      </c>
      <c r="C55" s="67" t="s">
        <v>1003</v>
      </c>
      <c r="D55" s="67" t="s">
        <v>100</v>
      </c>
      <c r="E55" s="67" t="s">
        <v>106</v>
      </c>
      <c r="F55" s="67" t="s">
        <v>906</v>
      </c>
      <c r="G55" s="72">
        <v>1650</v>
      </c>
      <c r="H55" s="72">
        <v>1652</v>
      </c>
      <c r="I55" s="73">
        <v>1658</v>
      </c>
    </row>
    <row r="56" spans="1:9" ht="49.9" customHeight="1" x14ac:dyDescent="0.25">
      <c r="A56" s="68" t="s">
        <v>261</v>
      </c>
      <c r="B56" s="67" t="s">
        <v>316</v>
      </c>
      <c r="C56" s="67" t="s">
        <v>1002</v>
      </c>
      <c r="D56" s="67" t="s">
        <v>100</v>
      </c>
      <c r="E56" s="67" t="s">
        <v>106</v>
      </c>
      <c r="F56" s="67" t="s">
        <v>907</v>
      </c>
      <c r="G56" s="72">
        <v>1650</v>
      </c>
      <c r="H56" s="72">
        <v>1652</v>
      </c>
      <c r="I56" s="73">
        <v>1658</v>
      </c>
    </row>
    <row r="57" spans="1:9" ht="49.9" customHeight="1" x14ac:dyDescent="0.25">
      <c r="A57" s="68" t="s">
        <v>261</v>
      </c>
      <c r="B57" s="67" t="s">
        <v>317</v>
      </c>
      <c r="C57" s="67" t="s">
        <v>1002</v>
      </c>
      <c r="D57" s="67" t="s">
        <v>100</v>
      </c>
      <c r="E57" s="67" t="s">
        <v>106</v>
      </c>
      <c r="F57" s="67" t="s">
        <v>907</v>
      </c>
      <c r="G57" s="72">
        <v>1650</v>
      </c>
      <c r="H57" s="72">
        <v>1652</v>
      </c>
      <c r="I57" s="73">
        <v>1658</v>
      </c>
    </row>
    <row r="58" spans="1:9" ht="49.9" customHeight="1" x14ac:dyDescent="0.25">
      <c r="A58" s="68" t="s">
        <v>261</v>
      </c>
      <c r="B58" s="67" t="s">
        <v>318</v>
      </c>
      <c r="C58" s="67" t="s">
        <v>1004</v>
      </c>
      <c r="D58" s="67" t="s">
        <v>100</v>
      </c>
      <c r="E58" s="67" t="s">
        <v>106</v>
      </c>
      <c r="F58" s="67" t="s">
        <v>908</v>
      </c>
      <c r="G58" s="72">
        <v>1650</v>
      </c>
      <c r="H58" s="72">
        <v>1652</v>
      </c>
      <c r="I58" s="73">
        <v>1658</v>
      </c>
    </row>
    <row r="59" spans="1:9" ht="49.9" customHeight="1" x14ac:dyDescent="0.25">
      <c r="A59" s="68" t="s">
        <v>261</v>
      </c>
      <c r="B59" s="67" t="s">
        <v>319</v>
      </c>
      <c r="C59" s="67" t="s">
        <v>1003</v>
      </c>
      <c r="D59" s="67" t="s">
        <v>100</v>
      </c>
      <c r="E59" s="67" t="s">
        <v>106</v>
      </c>
      <c r="F59" s="67" t="s">
        <v>908</v>
      </c>
      <c r="G59" s="72">
        <v>1650</v>
      </c>
      <c r="H59" s="72">
        <v>1652</v>
      </c>
      <c r="I59" s="73">
        <v>1658</v>
      </c>
    </row>
    <row r="60" spans="1:9" ht="49.9" customHeight="1" x14ac:dyDescent="0.25">
      <c r="A60" s="68" t="s">
        <v>261</v>
      </c>
      <c r="B60" s="67" t="s">
        <v>320</v>
      </c>
      <c r="C60" s="67" t="s">
        <v>1003</v>
      </c>
      <c r="D60" s="67" t="s">
        <v>100</v>
      </c>
      <c r="E60" s="67" t="s">
        <v>106</v>
      </c>
      <c r="F60" s="67" t="s">
        <v>908</v>
      </c>
      <c r="G60" s="72">
        <v>1650</v>
      </c>
      <c r="H60" s="72">
        <v>1652</v>
      </c>
      <c r="I60" s="73">
        <v>1658</v>
      </c>
    </row>
    <row r="61" spans="1:9" ht="49.9" customHeight="1" x14ac:dyDescent="0.25">
      <c r="A61" s="68" t="s">
        <v>261</v>
      </c>
      <c r="B61" s="67" t="s">
        <v>321</v>
      </c>
      <c r="C61" s="67" t="s">
        <v>1003</v>
      </c>
      <c r="D61" s="67" t="s">
        <v>100</v>
      </c>
      <c r="E61" s="67" t="s">
        <v>106</v>
      </c>
      <c r="F61" s="67" t="s">
        <v>909</v>
      </c>
      <c r="G61" s="72">
        <v>1650</v>
      </c>
      <c r="H61" s="72">
        <v>1652</v>
      </c>
      <c r="I61" s="73">
        <v>1658</v>
      </c>
    </row>
    <row r="62" spans="1:9" ht="49.9" customHeight="1" x14ac:dyDescent="0.25">
      <c r="A62" s="68" t="s">
        <v>261</v>
      </c>
      <c r="B62" s="67" t="s">
        <v>322</v>
      </c>
      <c r="C62" s="67" t="s">
        <v>1003</v>
      </c>
      <c r="D62" s="67" t="s">
        <v>100</v>
      </c>
      <c r="E62" s="67" t="s">
        <v>106</v>
      </c>
      <c r="F62" s="67" t="s">
        <v>909</v>
      </c>
      <c r="G62" s="72">
        <v>1650</v>
      </c>
      <c r="H62" s="72">
        <v>1652</v>
      </c>
      <c r="I62" s="73">
        <v>1658</v>
      </c>
    </row>
    <row r="63" spans="1:9" ht="49.9" customHeight="1" x14ac:dyDescent="0.25">
      <c r="A63" s="68" t="s">
        <v>261</v>
      </c>
      <c r="B63" s="67" t="s">
        <v>323</v>
      </c>
      <c r="C63" s="67" t="s">
        <v>1003</v>
      </c>
      <c r="D63" s="67" t="s">
        <v>100</v>
      </c>
      <c r="E63" s="67" t="s">
        <v>106</v>
      </c>
      <c r="F63" s="67" t="s">
        <v>909</v>
      </c>
      <c r="G63" s="72">
        <v>1650</v>
      </c>
      <c r="H63" s="72">
        <v>1652</v>
      </c>
      <c r="I63" s="73">
        <v>1658</v>
      </c>
    </row>
    <row r="64" spans="1:9" ht="49.9" customHeight="1" x14ac:dyDescent="0.25">
      <c r="A64" s="68" t="s">
        <v>261</v>
      </c>
      <c r="B64" s="67" t="s">
        <v>324</v>
      </c>
      <c r="C64" s="67" t="s">
        <v>1003</v>
      </c>
      <c r="D64" s="67" t="s">
        <v>100</v>
      </c>
      <c r="E64" s="67" t="s">
        <v>106</v>
      </c>
      <c r="F64" s="67" t="s">
        <v>909</v>
      </c>
      <c r="G64" s="72">
        <v>1650</v>
      </c>
      <c r="H64" s="72">
        <v>1652</v>
      </c>
      <c r="I64" s="73">
        <v>1658</v>
      </c>
    </row>
    <row r="65" spans="1:9" ht="49.9" customHeight="1" x14ac:dyDescent="0.25">
      <c r="A65" s="68" t="s">
        <v>261</v>
      </c>
      <c r="B65" s="67" t="s">
        <v>325</v>
      </c>
      <c r="C65" s="67" t="s">
        <v>1003</v>
      </c>
      <c r="D65" s="67" t="s">
        <v>100</v>
      </c>
      <c r="E65" s="67" t="s">
        <v>106</v>
      </c>
      <c r="F65" s="67" t="s">
        <v>909</v>
      </c>
      <c r="G65" s="72">
        <v>1650</v>
      </c>
      <c r="H65" s="72">
        <v>1652</v>
      </c>
      <c r="I65" s="73">
        <v>1658</v>
      </c>
    </row>
    <row r="66" spans="1:9" ht="49.9" customHeight="1" x14ac:dyDescent="0.25">
      <c r="A66" s="68" t="s">
        <v>261</v>
      </c>
      <c r="B66" s="67" t="s">
        <v>326</v>
      </c>
      <c r="C66" s="67" t="s">
        <v>1003</v>
      </c>
      <c r="D66" s="67" t="s">
        <v>100</v>
      </c>
      <c r="E66" s="67" t="s">
        <v>106</v>
      </c>
      <c r="F66" s="67" t="s">
        <v>909</v>
      </c>
      <c r="G66" s="72">
        <v>1650</v>
      </c>
      <c r="H66" s="72">
        <v>1652</v>
      </c>
      <c r="I66" s="73">
        <v>1658</v>
      </c>
    </row>
    <row r="67" spans="1:9" ht="49.9" customHeight="1" x14ac:dyDescent="0.25">
      <c r="A67" s="68" t="s">
        <v>261</v>
      </c>
      <c r="B67" s="67" t="s">
        <v>327</v>
      </c>
      <c r="C67" s="67" t="s">
        <v>1003</v>
      </c>
      <c r="D67" s="67" t="s">
        <v>100</v>
      </c>
      <c r="E67" s="67" t="s">
        <v>106</v>
      </c>
      <c r="F67" s="67" t="s">
        <v>909</v>
      </c>
      <c r="G67" s="72">
        <v>1650</v>
      </c>
      <c r="H67" s="72">
        <v>1652</v>
      </c>
      <c r="I67" s="73">
        <v>1658</v>
      </c>
    </row>
    <row r="68" spans="1:9" ht="49.9" customHeight="1" x14ac:dyDescent="0.25">
      <c r="A68" s="68" t="s">
        <v>261</v>
      </c>
      <c r="B68" s="67" t="s">
        <v>328</v>
      </c>
      <c r="C68" s="67" t="s">
        <v>1003</v>
      </c>
      <c r="D68" s="67" t="s">
        <v>100</v>
      </c>
      <c r="E68" s="67" t="s">
        <v>106</v>
      </c>
      <c r="F68" s="67" t="s">
        <v>909</v>
      </c>
      <c r="G68" s="72">
        <v>1650</v>
      </c>
      <c r="H68" s="72">
        <v>1652</v>
      </c>
      <c r="I68" s="73">
        <v>1658</v>
      </c>
    </row>
    <row r="69" spans="1:9" ht="49.9" customHeight="1" x14ac:dyDescent="0.25">
      <c r="A69" s="68" t="s">
        <v>261</v>
      </c>
      <c r="B69" s="67" t="s">
        <v>329</v>
      </c>
      <c r="C69" s="67" t="s">
        <v>1002</v>
      </c>
      <c r="D69" s="67" t="s">
        <v>100</v>
      </c>
      <c r="E69" s="67" t="s">
        <v>107</v>
      </c>
      <c r="F69" s="67" t="s">
        <v>910</v>
      </c>
      <c r="G69" s="72">
        <v>1650</v>
      </c>
      <c r="H69" s="72">
        <v>1652</v>
      </c>
      <c r="I69" s="73">
        <v>1659</v>
      </c>
    </row>
    <row r="70" spans="1:9" ht="49.9" customHeight="1" x14ac:dyDescent="0.25">
      <c r="A70" s="68" t="s">
        <v>261</v>
      </c>
      <c r="B70" s="67" t="s">
        <v>330</v>
      </c>
      <c r="C70" s="67" t="s">
        <v>1002</v>
      </c>
      <c r="D70" s="67" t="s">
        <v>100</v>
      </c>
      <c r="E70" s="67" t="s">
        <v>108</v>
      </c>
      <c r="F70" s="67" t="s">
        <v>911</v>
      </c>
      <c r="G70" s="72">
        <v>1650</v>
      </c>
      <c r="H70" s="72">
        <v>1652</v>
      </c>
      <c r="I70" s="73">
        <v>1660</v>
      </c>
    </row>
    <row r="71" spans="1:9" ht="49.9" customHeight="1" x14ac:dyDescent="0.25">
      <c r="A71" s="68" t="s">
        <v>261</v>
      </c>
      <c r="B71" s="67" t="s">
        <v>331</v>
      </c>
      <c r="C71" s="67" t="s">
        <v>1003</v>
      </c>
      <c r="D71" s="67" t="s">
        <v>100</v>
      </c>
      <c r="E71" s="67" t="s">
        <v>108</v>
      </c>
      <c r="F71" s="67" t="s">
        <v>911</v>
      </c>
      <c r="G71" s="72">
        <v>1650</v>
      </c>
      <c r="H71" s="72">
        <v>1652</v>
      </c>
      <c r="I71" s="73">
        <v>1660</v>
      </c>
    </row>
    <row r="72" spans="1:9" ht="49.9" customHeight="1" x14ac:dyDescent="0.25">
      <c r="A72" s="68" t="s">
        <v>261</v>
      </c>
      <c r="B72" s="67" t="s">
        <v>332</v>
      </c>
      <c r="C72" s="67" t="s">
        <v>1008</v>
      </c>
      <c r="D72" s="67" t="s">
        <v>100</v>
      </c>
      <c r="E72" s="67" t="s">
        <v>108</v>
      </c>
      <c r="F72" s="67" t="s">
        <v>911</v>
      </c>
      <c r="G72" s="72">
        <v>1650</v>
      </c>
      <c r="H72" s="72">
        <v>1652</v>
      </c>
      <c r="I72" s="73">
        <v>1660</v>
      </c>
    </row>
    <row r="73" spans="1:9" ht="49.9" customHeight="1" x14ac:dyDescent="0.25">
      <c r="A73" s="68" t="s">
        <v>261</v>
      </c>
      <c r="B73" s="67" t="s">
        <v>333</v>
      </c>
      <c r="C73" s="67" t="s">
        <v>1003</v>
      </c>
      <c r="D73" s="67" t="s">
        <v>100</v>
      </c>
      <c r="E73" s="67" t="s">
        <v>108</v>
      </c>
      <c r="F73" s="67" t="s">
        <v>911</v>
      </c>
      <c r="G73" s="72">
        <v>1650</v>
      </c>
      <c r="H73" s="72">
        <v>1652</v>
      </c>
      <c r="I73" s="73">
        <v>1660</v>
      </c>
    </row>
    <row r="74" spans="1:9" ht="49.9" customHeight="1" x14ac:dyDescent="0.25">
      <c r="A74" s="68" t="s">
        <v>261</v>
      </c>
      <c r="B74" s="67" t="s">
        <v>334</v>
      </c>
      <c r="C74" s="67" t="s">
        <v>1003</v>
      </c>
      <c r="D74" s="67" t="s">
        <v>100</v>
      </c>
      <c r="E74" s="67" t="s">
        <v>108</v>
      </c>
      <c r="F74" s="67" t="s">
        <v>911</v>
      </c>
      <c r="G74" s="72">
        <v>1650</v>
      </c>
      <c r="H74" s="72">
        <v>1652</v>
      </c>
      <c r="I74" s="73">
        <v>1660</v>
      </c>
    </row>
    <row r="75" spans="1:9" ht="49.9" customHeight="1" x14ac:dyDescent="0.25">
      <c r="A75" s="68" t="s">
        <v>261</v>
      </c>
      <c r="B75" s="67" t="s">
        <v>335</v>
      </c>
      <c r="C75" s="67" t="s">
        <v>1004</v>
      </c>
      <c r="D75" s="67" t="s">
        <v>100</v>
      </c>
      <c r="E75" s="67" t="s">
        <v>108</v>
      </c>
      <c r="F75" s="67" t="s">
        <v>911</v>
      </c>
      <c r="G75" s="72">
        <v>1650</v>
      </c>
      <c r="H75" s="72">
        <v>1652</v>
      </c>
      <c r="I75" s="73">
        <v>1660</v>
      </c>
    </row>
    <row r="76" spans="1:9" ht="49.9" customHeight="1" x14ac:dyDescent="0.25">
      <c r="A76" s="68" t="s">
        <v>261</v>
      </c>
      <c r="B76" s="67" t="s">
        <v>336</v>
      </c>
      <c r="C76" s="67" t="s">
        <v>1005</v>
      </c>
      <c r="D76" s="67" t="s">
        <v>100</v>
      </c>
      <c r="E76" s="67" t="s">
        <v>108</v>
      </c>
      <c r="F76" s="67" t="s">
        <v>912</v>
      </c>
      <c r="G76" s="72">
        <v>1650</v>
      </c>
      <c r="H76" s="72">
        <v>1652</v>
      </c>
      <c r="I76" s="73">
        <v>1660</v>
      </c>
    </row>
    <row r="77" spans="1:9" ht="49.9" customHeight="1" x14ac:dyDescent="0.25">
      <c r="A77" s="68" t="s">
        <v>261</v>
      </c>
      <c r="B77" s="67" t="s">
        <v>337</v>
      </c>
      <c r="C77" s="67" t="s">
        <v>1003</v>
      </c>
      <c r="D77" s="67" t="s">
        <v>100</v>
      </c>
      <c r="E77" s="67" t="s">
        <v>108</v>
      </c>
      <c r="F77" s="67" t="s">
        <v>912</v>
      </c>
      <c r="G77" s="72">
        <v>1650</v>
      </c>
      <c r="H77" s="72">
        <v>1652</v>
      </c>
      <c r="I77" s="73">
        <v>1660</v>
      </c>
    </row>
    <row r="78" spans="1:9" ht="49.9" customHeight="1" x14ac:dyDescent="0.25">
      <c r="A78" s="68" t="s">
        <v>261</v>
      </c>
      <c r="B78" s="67" t="s">
        <v>338</v>
      </c>
      <c r="C78" s="67" t="s">
        <v>1003</v>
      </c>
      <c r="D78" s="67" t="s">
        <v>100</v>
      </c>
      <c r="E78" s="67" t="s">
        <v>108</v>
      </c>
      <c r="F78" s="67" t="s">
        <v>913</v>
      </c>
      <c r="G78" s="72">
        <v>1650</v>
      </c>
      <c r="H78" s="72">
        <v>1652</v>
      </c>
      <c r="I78" s="73">
        <v>1660</v>
      </c>
    </row>
    <row r="79" spans="1:9" ht="49.9" customHeight="1" x14ac:dyDescent="0.25">
      <c r="A79" s="68" t="s">
        <v>261</v>
      </c>
      <c r="B79" s="67" t="s">
        <v>339</v>
      </c>
      <c r="C79" s="67" t="s">
        <v>1003</v>
      </c>
      <c r="D79" s="67" t="s">
        <v>100</v>
      </c>
      <c r="E79" s="67" t="s">
        <v>108</v>
      </c>
      <c r="F79" s="67" t="s">
        <v>914</v>
      </c>
      <c r="G79" s="72">
        <v>1650</v>
      </c>
      <c r="H79" s="72">
        <v>1652</v>
      </c>
      <c r="I79" s="73">
        <v>1660</v>
      </c>
    </row>
    <row r="80" spans="1:9" ht="49.9" customHeight="1" x14ac:dyDescent="0.25">
      <c r="A80" s="68" t="s">
        <v>261</v>
      </c>
      <c r="B80" s="67" t="s">
        <v>340</v>
      </c>
      <c r="C80" s="67" t="s">
        <v>1003</v>
      </c>
      <c r="D80" s="67" t="s">
        <v>100</v>
      </c>
      <c r="E80" s="67" t="s">
        <v>108</v>
      </c>
      <c r="F80" s="67" t="s">
        <v>915</v>
      </c>
      <c r="G80" s="72">
        <v>1650</v>
      </c>
      <c r="H80" s="72">
        <v>1652</v>
      </c>
      <c r="I80" s="73">
        <v>1660</v>
      </c>
    </row>
    <row r="81" spans="1:9" ht="49.9" customHeight="1" x14ac:dyDescent="0.25">
      <c r="A81" s="68" t="s">
        <v>261</v>
      </c>
      <c r="B81" s="67" t="s">
        <v>341</v>
      </c>
      <c r="C81" s="67" t="s">
        <v>1003</v>
      </c>
      <c r="D81" s="67" t="s">
        <v>100</v>
      </c>
      <c r="E81" s="67" t="s">
        <v>108</v>
      </c>
      <c r="F81" s="67" t="s">
        <v>915</v>
      </c>
      <c r="G81" s="72">
        <v>1650</v>
      </c>
      <c r="H81" s="72">
        <v>1652</v>
      </c>
      <c r="I81" s="73">
        <v>1660</v>
      </c>
    </row>
    <row r="82" spans="1:9" ht="49.9" customHeight="1" x14ac:dyDescent="0.25">
      <c r="A82" s="68" t="s">
        <v>261</v>
      </c>
      <c r="B82" s="67" t="s">
        <v>342</v>
      </c>
      <c r="C82" s="67" t="s">
        <v>1003</v>
      </c>
      <c r="D82" s="67" t="s">
        <v>100</v>
      </c>
      <c r="E82" s="67" t="s">
        <v>108</v>
      </c>
      <c r="F82" s="67" t="s">
        <v>915</v>
      </c>
      <c r="G82" s="72">
        <v>1650</v>
      </c>
      <c r="H82" s="72">
        <v>1652</v>
      </c>
      <c r="I82" s="73">
        <v>1660</v>
      </c>
    </row>
    <row r="83" spans="1:9" ht="49.9" customHeight="1" x14ac:dyDescent="0.25">
      <c r="A83" s="68" t="s">
        <v>261</v>
      </c>
      <c r="B83" s="67" t="s">
        <v>343</v>
      </c>
      <c r="C83" s="67" t="s">
        <v>1003</v>
      </c>
      <c r="D83" s="67" t="s">
        <v>100</v>
      </c>
      <c r="E83" s="67" t="s">
        <v>108</v>
      </c>
      <c r="F83" s="67" t="s">
        <v>915</v>
      </c>
      <c r="G83" s="72">
        <v>1650</v>
      </c>
      <c r="H83" s="72">
        <v>1652</v>
      </c>
      <c r="I83" s="73">
        <v>1660</v>
      </c>
    </row>
    <row r="84" spans="1:9" ht="49.9" customHeight="1" x14ac:dyDescent="0.25">
      <c r="A84" s="68" t="s">
        <v>261</v>
      </c>
      <c r="B84" s="67" t="s">
        <v>344</v>
      </c>
      <c r="C84" s="67" t="s">
        <v>1003</v>
      </c>
      <c r="D84" s="67" t="s">
        <v>100</v>
      </c>
      <c r="E84" s="67" t="s">
        <v>108</v>
      </c>
      <c r="F84" s="67" t="s">
        <v>915</v>
      </c>
      <c r="G84" s="72">
        <v>1650</v>
      </c>
      <c r="H84" s="72">
        <v>1652</v>
      </c>
      <c r="I84" s="73">
        <v>1660</v>
      </c>
    </row>
    <row r="85" spans="1:9" ht="49.9" customHeight="1" x14ac:dyDescent="0.25">
      <c r="A85" s="68" t="s">
        <v>261</v>
      </c>
      <c r="B85" s="67" t="s">
        <v>345</v>
      </c>
      <c r="C85" s="67" t="s">
        <v>1003</v>
      </c>
      <c r="D85" s="67" t="s">
        <v>100</v>
      </c>
      <c r="E85" s="67" t="s">
        <v>108</v>
      </c>
      <c r="F85" s="67" t="s">
        <v>915</v>
      </c>
      <c r="G85" s="72">
        <v>1650</v>
      </c>
      <c r="H85" s="72">
        <v>1652</v>
      </c>
      <c r="I85" s="73">
        <v>1660</v>
      </c>
    </row>
    <row r="86" spans="1:9" ht="49.9" customHeight="1" x14ac:dyDescent="0.25">
      <c r="A86" s="68" t="s">
        <v>261</v>
      </c>
      <c r="B86" s="67" t="s">
        <v>346</v>
      </c>
      <c r="C86" s="67" t="s">
        <v>1003</v>
      </c>
      <c r="D86" s="67" t="s">
        <v>100</v>
      </c>
      <c r="E86" s="67" t="s">
        <v>108</v>
      </c>
      <c r="F86" s="67" t="s">
        <v>915</v>
      </c>
      <c r="G86" s="72">
        <v>1650</v>
      </c>
      <c r="H86" s="72">
        <v>1652</v>
      </c>
      <c r="I86" s="73">
        <v>1660</v>
      </c>
    </row>
    <row r="87" spans="1:9" ht="49.9" customHeight="1" x14ac:dyDescent="0.25">
      <c r="A87" s="68" t="s">
        <v>261</v>
      </c>
      <c r="B87" s="67" t="s">
        <v>347</v>
      </c>
      <c r="C87" s="67" t="s">
        <v>1003</v>
      </c>
      <c r="D87" s="67" t="s">
        <v>100</v>
      </c>
      <c r="E87" s="67" t="s">
        <v>108</v>
      </c>
      <c r="F87" s="67" t="s">
        <v>915</v>
      </c>
      <c r="G87" s="72">
        <v>1650</v>
      </c>
      <c r="H87" s="72">
        <v>1652</v>
      </c>
      <c r="I87" s="73">
        <v>1660</v>
      </c>
    </row>
    <row r="88" spans="1:9" ht="49.9" customHeight="1" x14ac:dyDescent="0.25">
      <c r="A88" s="68" t="s">
        <v>261</v>
      </c>
      <c r="B88" s="67" t="s">
        <v>348</v>
      </c>
      <c r="C88" s="67" t="s">
        <v>1002</v>
      </c>
      <c r="D88" s="67" t="s">
        <v>100</v>
      </c>
      <c r="E88" s="67" t="s">
        <v>108</v>
      </c>
      <c r="F88" s="67" t="s">
        <v>915</v>
      </c>
      <c r="G88" s="72">
        <v>1650</v>
      </c>
      <c r="H88" s="72">
        <v>1652</v>
      </c>
      <c r="I88" s="73">
        <v>1660</v>
      </c>
    </row>
    <row r="89" spans="1:9" ht="49.9" customHeight="1" x14ac:dyDescent="0.25">
      <c r="A89" s="68" t="s">
        <v>261</v>
      </c>
      <c r="B89" s="67" t="s">
        <v>349</v>
      </c>
      <c r="C89" s="67" t="s">
        <v>1008</v>
      </c>
      <c r="D89" s="67" t="s">
        <v>100</v>
      </c>
      <c r="E89" s="67" t="s">
        <v>108</v>
      </c>
      <c r="F89" s="67" t="s">
        <v>915</v>
      </c>
      <c r="G89" s="72">
        <v>1650</v>
      </c>
      <c r="H89" s="72">
        <v>1652</v>
      </c>
      <c r="I89" s="73">
        <v>1660</v>
      </c>
    </row>
    <row r="90" spans="1:9" ht="49.9" customHeight="1" x14ac:dyDescent="0.25">
      <c r="A90" s="68" t="s">
        <v>261</v>
      </c>
      <c r="B90" s="67" t="s">
        <v>350</v>
      </c>
      <c r="C90" s="67" t="s">
        <v>1003</v>
      </c>
      <c r="D90" s="67" t="s">
        <v>100</v>
      </c>
      <c r="E90" s="67" t="s">
        <v>108</v>
      </c>
      <c r="F90" s="67" t="s">
        <v>915</v>
      </c>
      <c r="G90" s="72">
        <v>1650</v>
      </c>
      <c r="H90" s="72">
        <v>1652</v>
      </c>
      <c r="I90" s="73">
        <v>1660</v>
      </c>
    </row>
    <row r="91" spans="1:9" ht="49.9" customHeight="1" x14ac:dyDescent="0.25">
      <c r="A91" s="68" t="s">
        <v>261</v>
      </c>
      <c r="B91" s="67" t="s">
        <v>351</v>
      </c>
      <c r="C91" s="67" t="s">
        <v>1003</v>
      </c>
      <c r="D91" s="67" t="s">
        <v>100</v>
      </c>
      <c r="E91" s="67" t="s">
        <v>108</v>
      </c>
      <c r="F91" s="67" t="s">
        <v>915</v>
      </c>
      <c r="G91" s="72">
        <v>1650</v>
      </c>
      <c r="H91" s="72">
        <v>1652</v>
      </c>
      <c r="I91" s="73">
        <v>1660</v>
      </c>
    </row>
    <row r="92" spans="1:9" ht="49.9" customHeight="1" x14ac:dyDescent="0.25">
      <c r="A92" s="68" t="s">
        <v>261</v>
      </c>
      <c r="B92" s="67" t="s">
        <v>352</v>
      </c>
      <c r="C92" s="67" t="s">
        <v>1003</v>
      </c>
      <c r="D92" s="67" t="s">
        <v>100</v>
      </c>
      <c r="E92" s="67" t="s">
        <v>108</v>
      </c>
      <c r="F92" s="67" t="s">
        <v>915</v>
      </c>
      <c r="G92" s="72">
        <v>1650</v>
      </c>
      <c r="H92" s="72">
        <v>1652</v>
      </c>
      <c r="I92" s="73">
        <v>1660</v>
      </c>
    </row>
    <row r="93" spans="1:9" ht="49.9" customHeight="1" x14ac:dyDescent="0.25">
      <c r="A93" s="68" t="s">
        <v>261</v>
      </c>
      <c r="B93" s="67" t="s">
        <v>353</v>
      </c>
      <c r="C93" s="67" t="s">
        <v>1003</v>
      </c>
      <c r="D93" s="67" t="s">
        <v>100</v>
      </c>
      <c r="E93" s="67" t="s">
        <v>108</v>
      </c>
      <c r="F93" s="67" t="s">
        <v>915</v>
      </c>
      <c r="G93" s="72">
        <v>1650</v>
      </c>
      <c r="H93" s="72">
        <v>1652</v>
      </c>
      <c r="I93" s="73">
        <v>1660</v>
      </c>
    </row>
    <row r="94" spans="1:9" ht="49.9" customHeight="1" x14ac:dyDescent="0.25">
      <c r="A94" s="68" t="s">
        <v>261</v>
      </c>
      <c r="B94" s="67" t="s">
        <v>354</v>
      </c>
      <c r="C94" s="67" t="s">
        <v>1003</v>
      </c>
      <c r="D94" s="67" t="s">
        <v>100</v>
      </c>
      <c r="E94" s="67" t="s">
        <v>108</v>
      </c>
      <c r="F94" s="67" t="s">
        <v>915</v>
      </c>
      <c r="G94" s="72">
        <v>1650</v>
      </c>
      <c r="H94" s="72">
        <v>1652</v>
      </c>
      <c r="I94" s="73">
        <v>1660</v>
      </c>
    </row>
    <row r="95" spans="1:9" ht="49.9" customHeight="1" x14ac:dyDescent="0.25">
      <c r="A95" s="68" t="s">
        <v>261</v>
      </c>
      <c r="B95" s="67" t="s">
        <v>355</v>
      </c>
      <c r="C95" s="67" t="s">
        <v>1003</v>
      </c>
      <c r="D95" s="67" t="s">
        <v>100</v>
      </c>
      <c r="E95" s="67" t="s">
        <v>108</v>
      </c>
      <c r="F95" s="67" t="s">
        <v>915</v>
      </c>
      <c r="G95" s="72">
        <v>1650</v>
      </c>
      <c r="H95" s="72">
        <v>1652</v>
      </c>
      <c r="I95" s="73">
        <v>1660</v>
      </c>
    </row>
    <row r="96" spans="1:9" ht="255" x14ac:dyDescent="0.25">
      <c r="A96" s="68" t="s">
        <v>261</v>
      </c>
      <c r="B96" s="67" t="s">
        <v>356</v>
      </c>
      <c r="C96" s="67" t="s">
        <v>1004</v>
      </c>
      <c r="D96" s="67" t="s">
        <v>100</v>
      </c>
      <c r="E96" s="67" t="s">
        <v>108</v>
      </c>
      <c r="F96" s="67" t="s">
        <v>915</v>
      </c>
      <c r="G96" s="72">
        <v>1650</v>
      </c>
      <c r="H96" s="72">
        <v>1652</v>
      </c>
      <c r="I96" s="73">
        <v>1660</v>
      </c>
    </row>
    <row r="97" spans="1:9" ht="49.9" customHeight="1" x14ac:dyDescent="0.25">
      <c r="A97" s="68" t="s">
        <v>261</v>
      </c>
      <c r="B97" s="67" t="s">
        <v>357</v>
      </c>
      <c r="C97" s="67" t="s">
        <v>1003</v>
      </c>
      <c r="D97" s="67" t="s">
        <v>100</v>
      </c>
      <c r="E97" s="67" t="s">
        <v>108</v>
      </c>
      <c r="F97" s="67" t="s">
        <v>915</v>
      </c>
      <c r="G97" s="72">
        <v>1650</v>
      </c>
      <c r="H97" s="72">
        <v>1652</v>
      </c>
      <c r="I97" s="73">
        <v>1660</v>
      </c>
    </row>
    <row r="98" spans="1:9" ht="49.9" customHeight="1" x14ac:dyDescent="0.25">
      <c r="A98" s="68" t="s">
        <v>261</v>
      </c>
      <c r="B98" s="67" t="s">
        <v>358</v>
      </c>
      <c r="C98" s="67" t="s">
        <v>1003</v>
      </c>
      <c r="D98" s="67" t="s">
        <v>100</v>
      </c>
      <c r="E98" s="67" t="s">
        <v>108</v>
      </c>
      <c r="F98" s="67" t="s">
        <v>915</v>
      </c>
      <c r="G98" s="72">
        <v>1650</v>
      </c>
      <c r="H98" s="72">
        <v>1652</v>
      </c>
      <c r="I98" s="73">
        <v>1660</v>
      </c>
    </row>
    <row r="99" spans="1:9" ht="49.9" customHeight="1" x14ac:dyDescent="0.25">
      <c r="A99" s="68" t="s">
        <v>261</v>
      </c>
      <c r="B99" s="67" t="s">
        <v>359</v>
      </c>
      <c r="C99" s="67" t="s">
        <v>1003</v>
      </c>
      <c r="D99" s="67" t="s">
        <v>100</v>
      </c>
      <c r="E99" s="67" t="s">
        <v>108</v>
      </c>
      <c r="F99" s="67" t="s">
        <v>915</v>
      </c>
      <c r="G99" s="72">
        <v>1650</v>
      </c>
      <c r="H99" s="72">
        <v>1652</v>
      </c>
      <c r="I99" s="73">
        <v>1660</v>
      </c>
    </row>
    <row r="100" spans="1:9" ht="49.9" customHeight="1" x14ac:dyDescent="0.25">
      <c r="A100" s="68" t="s">
        <v>261</v>
      </c>
      <c r="B100" s="67" t="s">
        <v>360</v>
      </c>
      <c r="C100" s="67" t="s">
        <v>1008</v>
      </c>
      <c r="D100" s="67" t="s">
        <v>100</v>
      </c>
      <c r="E100" s="67" t="s">
        <v>108</v>
      </c>
      <c r="F100" s="67" t="s">
        <v>915</v>
      </c>
      <c r="G100" s="72">
        <v>1650</v>
      </c>
      <c r="H100" s="72">
        <v>1652</v>
      </c>
      <c r="I100" s="73">
        <v>1660</v>
      </c>
    </row>
    <row r="101" spans="1:9" ht="49.9" customHeight="1" x14ac:dyDescent="0.25">
      <c r="A101" s="68" t="s">
        <v>261</v>
      </c>
      <c r="B101" s="67" t="s">
        <v>361</v>
      </c>
      <c r="C101" s="67" t="s">
        <v>1003</v>
      </c>
      <c r="D101" s="67" t="s">
        <v>100</v>
      </c>
      <c r="E101" s="67" t="s">
        <v>108</v>
      </c>
      <c r="F101" s="67" t="s">
        <v>915</v>
      </c>
      <c r="G101" s="72">
        <v>1650</v>
      </c>
      <c r="H101" s="72">
        <v>1652</v>
      </c>
      <c r="I101" s="73">
        <v>1660</v>
      </c>
    </row>
    <row r="102" spans="1:9" ht="49.9" customHeight="1" x14ac:dyDescent="0.25">
      <c r="A102" s="68" t="s">
        <v>261</v>
      </c>
      <c r="B102" s="67" t="s">
        <v>362</v>
      </c>
      <c r="C102" s="67" t="s">
        <v>1004</v>
      </c>
      <c r="D102" s="67" t="s">
        <v>100</v>
      </c>
      <c r="E102" s="67" t="s">
        <v>108</v>
      </c>
      <c r="F102" s="67" t="s">
        <v>915</v>
      </c>
      <c r="G102" s="72">
        <v>1650</v>
      </c>
      <c r="H102" s="72">
        <v>1652</v>
      </c>
      <c r="I102" s="73">
        <v>1660</v>
      </c>
    </row>
    <row r="103" spans="1:9" ht="49.9" customHeight="1" x14ac:dyDescent="0.25">
      <c r="A103" s="68" t="s">
        <v>261</v>
      </c>
      <c r="B103" s="67" t="s">
        <v>363</v>
      </c>
      <c r="C103" s="67" t="s">
        <v>1003</v>
      </c>
      <c r="D103" s="67" t="s">
        <v>100</v>
      </c>
      <c r="E103" s="67" t="s">
        <v>108</v>
      </c>
      <c r="F103" s="67" t="s">
        <v>915</v>
      </c>
      <c r="G103" s="72">
        <v>1650</v>
      </c>
      <c r="H103" s="72">
        <v>1652</v>
      </c>
      <c r="I103" s="73">
        <v>1660</v>
      </c>
    </row>
    <row r="104" spans="1:9" ht="49.9" customHeight="1" x14ac:dyDescent="0.25">
      <c r="A104" s="68" t="s">
        <v>261</v>
      </c>
      <c r="B104" s="67" t="s">
        <v>364</v>
      </c>
      <c r="C104" s="67" t="s">
        <v>1007</v>
      </c>
      <c r="D104" s="67" t="s">
        <v>100</v>
      </c>
      <c r="E104" s="67" t="s">
        <v>108</v>
      </c>
      <c r="F104" s="67" t="s">
        <v>915</v>
      </c>
      <c r="G104" s="72">
        <v>1650</v>
      </c>
      <c r="H104" s="72">
        <v>1652</v>
      </c>
      <c r="I104" s="73">
        <v>1660</v>
      </c>
    </row>
    <row r="105" spans="1:9" ht="49.9" customHeight="1" x14ac:dyDescent="0.25">
      <c r="A105" s="68" t="s">
        <v>261</v>
      </c>
      <c r="B105" s="67" t="s">
        <v>365</v>
      </c>
      <c r="C105" s="67" t="s">
        <v>1003</v>
      </c>
      <c r="D105" s="67" t="s">
        <v>100</v>
      </c>
      <c r="E105" s="67" t="s">
        <v>108</v>
      </c>
      <c r="F105" s="67" t="s">
        <v>915</v>
      </c>
      <c r="G105" s="72">
        <v>1650</v>
      </c>
      <c r="H105" s="72">
        <v>1652</v>
      </c>
      <c r="I105" s="73">
        <v>1660</v>
      </c>
    </row>
    <row r="106" spans="1:9" ht="49.9" customHeight="1" x14ac:dyDescent="0.25">
      <c r="A106" s="68" t="s">
        <v>261</v>
      </c>
      <c r="B106" s="67" t="s">
        <v>366</v>
      </c>
      <c r="C106" s="67" t="s">
        <v>1003</v>
      </c>
      <c r="D106" s="67" t="s">
        <v>100</v>
      </c>
      <c r="E106" s="67" t="s">
        <v>108</v>
      </c>
      <c r="F106" s="67" t="s">
        <v>915</v>
      </c>
      <c r="G106" s="72">
        <v>1650</v>
      </c>
      <c r="H106" s="72">
        <v>1652</v>
      </c>
      <c r="I106" s="73">
        <v>1660</v>
      </c>
    </row>
    <row r="107" spans="1:9" ht="49.9" customHeight="1" x14ac:dyDescent="0.25">
      <c r="A107" s="68" t="s">
        <v>261</v>
      </c>
      <c r="B107" s="67" t="s">
        <v>367</v>
      </c>
      <c r="C107" s="67" t="s">
        <v>1003</v>
      </c>
      <c r="D107" s="67" t="s">
        <v>100</v>
      </c>
      <c r="E107" s="67" t="s">
        <v>108</v>
      </c>
      <c r="F107" s="67" t="s">
        <v>915</v>
      </c>
      <c r="G107" s="72">
        <v>1650</v>
      </c>
      <c r="H107" s="72">
        <v>1652</v>
      </c>
      <c r="I107" s="73">
        <v>1660</v>
      </c>
    </row>
    <row r="108" spans="1:9" ht="49.9" customHeight="1" x14ac:dyDescent="0.25">
      <c r="A108" s="68" t="s">
        <v>261</v>
      </c>
      <c r="B108" s="67" t="s">
        <v>368</v>
      </c>
      <c r="C108" s="67" t="s">
        <v>1003</v>
      </c>
      <c r="D108" s="67" t="s">
        <v>100</v>
      </c>
      <c r="E108" s="67" t="s">
        <v>108</v>
      </c>
      <c r="F108" s="67" t="s">
        <v>915</v>
      </c>
      <c r="G108" s="72">
        <v>1650</v>
      </c>
      <c r="H108" s="72">
        <v>1652</v>
      </c>
      <c r="I108" s="73">
        <v>1660</v>
      </c>
    </row>
    <row r="109" spans="1:9" ht="49.9" customHeight="1" x14ac:dyDescent="0.25">
      <c r="A109" s="68" t="s">
        <v>261</v>
      </c>
      <c r="B109" s="67" t="s">
        <v>369</v>
      </c>
      <c r="C109" s="67" t="s">
        <v>1003</v>
      </c>
      <c r="D109" s="67" t="s">
        <v>100</v>
      </c>
      <c r="E109" s="67" t="s">
        <v>108</v>
      </c>
      <c r="F109" s="67" t="s">
        <v>915</v>
      </c>
      <c r="G109" s="72">
        <v>1650</v>
      </c>
      <c r="H109" s="72">
        <v>1652</v>
      </c>
      <c r="I109" s="73">
        <v>1660</v>
      </c>
    </row>
    <row r="110" spans="1:9" ht="49.9" customHeight="1" x14ac:dyDescent="0.25">
      <c r="A110" s="68" t="s">
        <v>261</v>
      </c>
      <c r="B110" s="67" t="s">
        <v>370</v>
      </c>
      <c r="C110" s="67" t="s">
        <v>1004</v>
      </c>
      <c r="D110" s="67" t="s">
        <v>100</v>
      </c>
      <c r="E110" s="67" t="s">
        <v>108</v>
      </c>
      <c r="F110" s="67" t="s">
        <v>915</v>
      </c>
      <c r="G110" s="72">
        <v>1650</v>
      </c>
      <c r="H110" s="72">
        <v>1652</v>
      </c>
      <c r="I110" s="73">
        <v>1660</v>
      </c>
    </row>
    <row r="111" spans="1:9" ht="49.9" customHeight="1" x14ac:dyDescent="0.25">
      <c r="A111" s="68" t="s">
        <v>261</v>
      </c>
      <c r="B111" s="67" t="s">
        <v>371</v>
      </c>
      <c r="C111" s="67" t="s">
        <v>1003</v>
      </c>
      <c r="D111" s="67" t="s">
        <v>100</v>
      </c>
      <c r="E111" s="67" t="s">
        <v>108</v>
      </c>
      <c r="F111" s="67" t="s">
        <v>915</v>
      </c>
      <c r="G111" s="72">
        <v>1650</v>
      </c>
      <c r="H111" s="72">
        <v>1652</v>
      </c>
      <c r="I111" s="73">
        <v>1660</v>
      </c>
    </row>
    <row r="112" spans="1:9" ht="49.9" customHeight="1" x14ac:dyDescent="0.25">
      <c r="A112" s="68" t="s">
        <v>261</v>
      </c>
      <c r="B112" s="67" t="s">
        <v>372</v>
      </c>
      <c r="C112" s="67" t="s">
        <v>1004</v>
      </c>
      <c r="D112" s="67" t="s">
        <v>100</v>
      </c>
      <c r="E112" s="67" t="s">
        <v>108</v>
      </c>
      <c r="F112" s="67" t="s">
        <v>915</v>
      </c>
      <c r="G112" s="72">
        <v>1650</v>
      </c>
      <c r="H112" s="72">
        <v>1652</v>
      </c>
      <c r="I112" s="73">
        <v>1660</v>
      </c>
    </row>
    <row r="113" spans="1:9" ht="49.9" customHeight="1" x14ac:dyDescent="0.25">
      <c r="A113" s="68" t="s">
        <v>261</v>
      </c>
      <c r="B113" s="67" t="s">
        <v>373</v>
      </c>
      <c r="C113" s="67" t="s">
        <v>1004</v>
      </c>
      <c r="D113" s="67" t="s">
        <v>100</v>
      </c>
      <c r="E113" s="67" t="s">
        <v>108</v>
      </c>
      <c r="F113" s="67" t="s">
        <v>915</v>
      </c>
      <c r="G113" s="72">
        <v>1650</v>
      </c>
      <c r="H113" s="72">
        <v>1652</v>
      </c>
      <c r="I113" s="73">
        <v>1660</v>
      </c>
    </row>
    <row r="114" spans="1:9" ht="49.9" customHeight="1" x14ac:dyDescent="0.25">
      <c r="A114" s="68" t="s">
        <v>261</v>
      </c>
      <c r="B114" s="67" t="s">
        <v>374</v>
      </c>
      <c r="C114" s="67" t="s">
        <v>1003</v>
      </c>
      <c r="D114" s="67" t="s">
        <v>100</v>
      </c>
      <c r="E114" s="67" t="s">
        <v>108</v>
      </c>
      <c r="F114" s="67" t="s">
        <v>915</v>
      </c>
      <c r="G114" s="72">
        <v>1650</v>
      </c>
      <c r="H114" s="72">
        <v>1652</v>
      </c>
      <c r="I114" s="73">
        <v>1660</v>
      </c>
    </row>
    <row r="115" spans="1:9" ht="49.9" customHeight="1" x14ac:dyDescent="0.25">
      <c r="A115" s="68" t="s">
        <v>261</v>
      </c>
      <c r="B115" s="67" t="s">
        <v>375</v>
      </c>
      <c r="C115" s="67" t="s">
        <v>1004</v>
      </c>
      <c r="D115" s="67" t="s">
        <v>100</v>
      </c>
      <c r="E115" s="67" t="s">
        <v>108</v>
      </c>
      <c r="F115" s="67" t="s">
        <v>915</v>
      </c>
      <c r="G115" s="72">
        <v>1650</v>
      </c>
      <c r="H115" s="72">
        <v>1652</v>
      </c>
      <c r="I115" s="73">
        <v>1660</v>
      </c>
    </row>
    <row r="116" spans="1:9" ht="49.9" customHeight="1" x14ac:dyDescent="0.25">
      <c r="A116" s="68" t="s">
        <v>261</v>
      </c>
      <c r="B116" s="67" t="s">
        <v>375</v>
      </c>
      <c r="C116" s="67" t="s">
        <v>1004</v>
      </c>
      <c r="D116" s="67" t="s">
        <v>100</v>
      </c>
      <c r="E116" s="67" t="s">
        <v>108</v>
      </c>
      <c r="F116" s="67" t="s">
        <v>915</v>
      </c>
      <c r="G116" s="72">
        <v>1650</v>
      </c>
      <c r="H116" s="72">
        <v>1652</v>
      </c>
      <c r="I116" s="73">
        <v>1660</v>
      </c>
    </row>
    <row r="117" spans="1:9" ht="49.9" customHeight="1" x14ac:dyDescent="0.25">
      <c r="A117" s="68" t="s">
        <v>261</v>
      </c>
      <c r="B117" s="67" t="s">
        <v>376</v>
      </c>
      <c r="C117" s="67" t="s">
        <v>1008</v>
      </c>
      <c r="D117" s="67" t="s">
        <v>100</v>
      </c>
      <c r="E117" s="67" t="s">
        <v>108</v>
      </c>
      <c r="F117" s="67" t="s">
        <v>915</v>
      </c>
      <c r="G117" s="72">
        <v>1650</v>
      </c>
      <c r="H117" s="72">
        <v>1652</v>
      </c>
      <c r="I117" s="73">
        <v>1660</v>
      </c>
    </row>
    <row r="118" spans="1:9" ht="49.9" customHeight="1" x14ac:dyDescent="0.25">
      <c r="A118" s="68" t="s">
        <v>261</v>
      </c>
      <c r="B118" s="67" t="s">
        <v>377</v>
      </c>
      <c r="C118" s="67" t="s">
        <v>1003</v>
      </c>
      <c r="D118" s="67" t="s">
        <v>100</v>
      </c>
      <c r="E118" s="67" t="s">
        <v>108</v>
      </c>
      <c r="F118" s="67" t="s">
        <v>915</v>
      </c>
      <c r="G118" s="72">
        <v>1650</v>
      </c>
      <c r="H118" s="72">
        <v>1652</v>
      </c>
      <c r="I118" s="73">
        <v>1660</v>
      </c>
    </row>
    <row r="119" spans="1:9" ht="49.9" customHeight="1" x14ac:dyDescent="0.25">
      <c r="A119" s="68" t="s">
        <v>261</v>
      </c>
      <c r="B119" s="67" t="s">
        <v>378</v>
      </c>
      <c r="C119" s="67" t="s">
        <v>1008</v>
      </c>
      <c r="D119" s="67" t="s">
        <v>100</v>
      </c>
      <c r="E119" s="67" t="s">
        <v>108</v>
      </c>
      <c r="F119" s="67" t="s">
        <v>915</v>
      </c>
      <c r="G119" s="72">
        <v>1650</v>
      </c>
      <c r="H119" s="72">
        <v>1652</v>
      </c>
      <c r="I119" s="73">
        <v>1660</v>
      </c>
    </row>
    <row r="120" spans="1:9" ht="49.9" customHeight="1" x14ac:dyDescent="0.25">
      <c r="A120" s="68" t="s">
        <v>261</v>
      </c>
      <c r="B120" s="67" t="s">
        <v>379</v>
      </c>
      <c r="C120" s="67" t="s">
        <v>1005</v>
      </c>
      <c r="D120" s="67" t="s">
        <v>100</v>
      </c>
      <c r="E120" s="67" t="s">
        <v>108</v>
      </c>
      <c r="F120" s="67" t="s">
        <v>915</v>
      </c>
      <c r="G120" s="72">
        <v>1650</v>
      </c>
      <c r="H120" s="72">
        <v>1652</v>
      </c>
      <c r="I120" s="73">
        <v>1660</v>
      </c>
    </row>
    <row r="121" spans="1:9" ht="49.9" customHeight="1" x14ac:dyDescent="0.25">
      <c r="A121" s="68" t="s">
        <v>261</v>
      </c>
      <c r="B121" s="67" t="s">
        <v>380</v>
      </c>
      <c r="C121" s="67" t="s">
        <v>1007</v>
      </c>
      <c r="D121" s="67" t="s">
        <v>100</v>
      </c>
      <c r="E121" s="67" t="s">
        <v>108</v>
      </c>
      <c r="F121" s="67" t="s">
        <v>915</v>
      </c>
      <c r="G121" s="72">
        <v>1650</v>
      </c>
      <c r="H121" s="72">
        <v>1652</v>
      </c>
      <c r="I121" s="73">
        <v>1660</v>
      </c>
    </row>
    <row r="122" spans="1:9" ht="49.9" customHeight="1" x14ac:dyDescent="0.25">
      <c r="A122" s="68" t="s">
        <v>261</v>
      </c>
      <c r="B122" s="67" t="s">
        <v>381</v>
      </c>
      <c r="C122" s="67" t="s">
        <v>1003</v>
      </c>
      <c r="D122" s="67" t="s">
        <v>100</v>
      </c>
      <c r="E122" s="67" t="s">
        <v>108</v>
      </c>
      <c r="F122" s="67" t="s">
        <v>915</v>
      </c>
      <c r="G122" s="72">
        <v>1650</v>
      </c>
      <c r="H122" s="72">
        <v>1652</v>
      </c>
      <c r="I122" s="73">
        <v>1660</v>
      </c>
    </row>
    <row r="123" spans="1:9" ht="49.9" customHeight="1" x14ac:dyDescent="0.25">
      <c r="A123" s="68" t="s">
        <v>261</v>
      </c>
      <c r="B123" s="67" t="s">
        <v>382</v>
      </c>
      <c r="C123" s="67" t="s">
        <v>1003</v>
      </c>
      <c r="D123" s="67" t="s">
        <v>100</v>
      </c>
      <c r="E123" s="67" t="s">
        <v>108</v>
      </c>
      <c r="F123" s="67" t="s">
        <v>915</v>
      </c>
      <c r="G123" s="72">
        <v>1650</v>
      </c>
      <c r="H123" s="72">
        <v>1652</v>
      </c>
      <c r="I123" s="73">
        <v>1660</v>
      </c>
    </row>
    <row r="124" spans="1:9" ht="49.9" customHeight="1" x14ac:dyDescent="0.25">
      <c r="A124" s="68" t="s">
        <v>261</v>
      </c>
      <c r="B124" s="67" t="s">
        <v>383</v>
      </c>
      <c r="C124" s="67" t="s">
        <v>1003</v>
      </c>
      <c r="D124" s="67" t="s">
        <v>100</v>
      </c>
      <c r="E124" s="67" t="s">
        <v>108</v>
      </c>
      <c r="F124" s="67" t="s">
        <v>915</v>
      </c>
      <c r="G124" s="72">
        <v>1650</v>
      </c>
      <c r="H124" s="72">
        <v>1652</v>
      </c>
      <c r="I124" s="73">
        <v>1660</v>
      </c>
    </row>
    <row r="125" spans="1:9" ht="49.9" customHeight="1" x14ac:dyDescent="0.25">
      <c r="A125" s="68" t="s">
        <v>261</v>
      </c>
      <c r="B125" s="67" t="s">
        <v>384</v>
      </c>
      <c r="C125" s="67" t="s">
        <v>1004</v>
      </c>
      <c r="D125" s="67" t="s">
        <v>100</v>
      </c>
      <c r="E125" s="67" t="s">
        <v>108</v>
      </c>
      <c r="F125" s="67" t="s">
        <v>915</v>
      </c>
      <c r="G125" s="72">
        <v>1650</v>
      </c>
      <c r="H125" s="72">
        <v>1652</v>
      </c>
      <c r="I125" s="73">
        <v>1660</v>
      </c>
    </row>
    <row r="126" spans="1:9" ht="49.9" customHeight="1" x14ac:dyDescent="0.25">
      <c r="A126" s="68" t="s">
        <v>261</v>
      </c>
      <c r="B126" s="67" t="s">
        <v>385</v>
      </c>
      <c r="C126" s="67" t="s">
        <v>1004</v>
      </c>
      <c r="D126" s="67" t="s">
        <v>100</v>
      </c>
      <c r="E126" s="67" t="s">
        <v>108</v>
      </c>
      <c r="F126" s="67" t="s">
        <v>915</v>
      </c>
      <c r="G126" s="72">
        <v>1650</v>
      </c>
      <c r="H126" s="72">
        <v>1652</v>
      </c>
      <c r="I126" s="73">
        <v>1660</v>
      </c>
    </row>
    <row r="127" spans="1:9" ht="49.9" customHeight="1" x14ac:dyDescent="0.25">
      <c r="A127" s="68" t="s">
        <v>261</v>
      </c>
      <c r="B127" s="67" t="s">
        <v>386</v>
      </c>
      <c r="C127" s="67" t="s">
        <v>1007</v>
      </c>
      <c r="D127" s="67" t="s">
        <v>100</v>
      </c>
      <c r="E127" s="67" t="s">
        <v>108</v>
      </c>
      <c r="F127" s="67" t="s">
        <v>915</v>
      </c>
      <c r="G127" s="72">
        <v>1650</v>
      </c>
      <c r="H127" s="72">
        <v>1652</v>
      </c>
      <c r="I127" s="73">
        <v>1660</v>
      </c>
    </row>
    <row r="128" spans="1:9" ht="49.9" customHeight="1" x14ac:dyDescent="0.25">
      <c r="A128" s="68" t="s">
        <v>261</v>
      </c>
      <c r="B128" s="67" t="s">
        <v>387</v>
      </c>
      <c r="C128" s="67" t="s">
        <v>1008</v>
      </c>
      <c r="D128" s="67" t="s">
        <v>100</v>
      </c>
      <c r="E128" s="67" t="s">
        <v>108</v>
      </c>
      <c r="F128" s="67" t="s">
        <v>915</v>
      </c>
      <c r="G128" s="72">
        <v>1650</v>
      </c>
      <c r="H128" s="72">
        <v>1652</v>
      </c>
      <c r="I128" s="73">
        <v>1660</v>
      </c>
    </row>
    <row r="129" spans="1:9" ht="49.9" customHeight="1" x14ac:dyDescent="0.25">
      <c r="A129" s="68" t="s">
        <v>261</v>
      </c>
      <c r="B129" s="67" t="s">
        <v>388</v>
      </c>
      <c r="C129" s="67" t="s">
        <v>1004</v>
      </c>
      <c r="D129" s="67" t="s">
        <v>100</v>
      </c>
      <c r="E129" s="67" t="s">
        <v>108</v>
      </c>
      <c r="F129" s="67" t="s">
        <v>915</v>
      </c>
      <c r="G129" s="72">
        <v>1650</v>
      </c>
      <c r="H129" s="72">
        <v>1652</v>
      </c>
      <c r="I129" s="73">
        <v>1660</v>
      </c>
    </row>
    <row r="130" spans="1:9" ht="49.9" customHeight="1" x14ac:dyDescent="0.25">
      <c r="A130" s="68" t="s">
        <v>261</v>
      </c>
      <c r="B130" s="67" t="s">
        <v>389</v>
      </c>
      <c r="C130" s="67" t="s">
        <v>1003</v>
      </c>
      <c r="D130" s="67" t="s">
        <v>100</v>
      </c>
      <c r="E130" s="67" t="s">
        <v>108</v>
      </c>
      <c r="F130" s="67" t="s">
        <v>915</v>
      </c>
      <c r="G130" s="72">
        <v>1650</v>
      </c>
      <c r="H130" s="72">
        <v>1652</v>
      </c>
      <c r="I130" s="73">
        <v>1660</v>
      </c>
    </row>
    <row r="131" spans="1:9" ht="49.9" customHeight="1" x14ac:dyDescent="0.25">
      <c r="A131" s="68" t="s">
        <v>261</v>
      </c>
      <c r="B131" s="67" t="s">
        <v>390</v>
      </c>
      <c r="C131" s="67" t="s">
        <v>1004</v>
      </c>
      <c r="D131" s="67" t="s">
        <v>100</v>
      </c>
      <c r="E131" s="67" t="s">
        <v>108</v>
      </c>
      <c r="F131" s="67" t="s">
        <v>915</v>
      </c>
      <c r="G131" s="72">
        <v>1650</v>
      </c>
      <c r="H131" s="72">
        <v>1652</v>
      </c>
      <c r="I131" s="73">
        <v>1660</v>
      </c>
    </row>
    <row r="132" spans="1:9" ht="49.9" customHeight="1" x14ac:dyDescent="0.25">
      <c r="A132" s="68" t="s">
        <v>261</v>
      </c>
      <c r="B132" s="67" t="s">
        <v>391</v>
      </c>
      <c r="C132" s="67" t="s">
        <v>1002</v>
      </c>
      <c r="D132" s="67" t="s">
        <v>100</v>
      </c>
      <c r="E132" s="67" t="s">
        <v>108</v>
      </c>
      <c r="F132" s="67" t="s">
        <v>915</v>
      </c>
      <c r="G132" s="72">
        <v>1650</v>
      </c>
      <c r="H132" s="72">
        <v>1652</v>
      </c>
      <c r="I132" s="73">
        <v>1660</v>
      </c>
    </row>
    <row r="133" spans="1:9" ht="49.9" customHeight="1" x14ac:dyDescent="0.25">
      <c r="A133" s="68" t="s">
        <v>261</v>
      </c>
      <c r="B133" s="67" t="s">
        <v>392</v>
      </c>
      <c r="C133" s="67" t="s">
        <v>1003</v>
      </c>
      <c r="D133" s="67" t="s">
        <v>100</v>
      </c>
      <c r="E133" s="67" t="s">
        <v>108</v>
      </c>
      <c r="F133" s="67" t="s">
        <v>915</v>
      </c>
      <c r="G133" s="72">
        <v>1650</v>
      </c>
      <c r="H133" s="72">
        <v>1652</v>
      </c>
      <c r="I133" s="73">
        <v>1660</v>
      </c>
    </row>
    <row r="134" spans="1:9" ht="49.9" customHeight="1" x14ac:dyDescent="0.25">
      <c r="A134" s="68" t="s">
        <v>261</v>
      </c>
      <c r="B134" s="67" t="s">
        <v>393</v>
      </c>
      <c r="C134" s="67" t="s">
        <v>1003</v>
      </c>
      <c r="D134" s="67" t="s">
        <v>100</v>
      </c>
      <c r="E134" s="67" t="s">
        <v>108</v>
      </c>
      <c r="F134" s="67" t="s">
        <v>915</v>
      </c>
      <c r="G134" s="72">
        <v>1650</v>
      </c>
      <c r="H134" s="72">
        <v>1652</v>
      </c>
      <c r="I134" s="73">
        <v>1660</v>
      </c>
    </row>
    <row r="135" spans="1:9" ht="49.9" customHeight="1" x14ac:dyDescent="0.25">
      <c r="A135" s="68" t="s">
        <v>261</v>
      </c>
      <c r="B135" s="67" t="s">
        <v>394</v>
      </c>
      <c r="C135" s="67" t="s">
        <v>1004</v>
      </c>
      <c r="D135" s="67" t="s">
        <v>100</v>
      </c>
      <c r="E135" s="67" t="s">
        <v>108</v>
      </c>
      <c r="F135" s="67" t="s">
        <v>915</v>
      </c>
      <c r="G135" s="72">
        <v>1650</v>
      </c>
      <c r="H135" s="72">
        <v>1652</v>
      </c>
      <c r="I135" s="73">
        <v>1660</v>
      </c>
    </row>
    <row r="136" spans="1:9" ht="49.9" customHeight="1" x14ac:dyDescent="0.25">
      <c r="A136" s="68" t="s">
        <v>261</v>
      </c>
      <c r="B136" s="67" t="s">
        <v>395</v>
      </c>
      <c r="C136" s="67" t="s">
        <v>1003</v>
      </c>
      <c r="D136" s="67" t="s">
        <v>100</v>
      </c>
      <c r="E136" s="67" t="s">
        <v>108</v>
      </c>
      <c r="F136" s="67" t="s">
        <v>915</v>
      </c>
      <c r="G136" s="72">
        <v>1650</v>
      </c>
      <c r="H136" s="72">
        <v>1652</v>
      </c>
      <c r="I136" s="73">
        <v>1660</v>
      </c>
    </row>
    <row r="137" spans="1:9" ht="49.9" customHeight="1" x14ac:dyDescent="0.25">
      <c r="A137" s="68" t="s">
        <v>261</v>
      </c>
      <c r="B137" s="67" t="s">
        <v>396</v>
      </c>
      <c r="C137" s="67" t="s">
        <v>1003</v>
      </c>
      <c r="D137" s="67" t="s">
        <v>100</v>
      </c>
      <c r="E137" s="67" t="s">
        <v>108</v>
      </c>
      <c r="F137" s="67" t="s">
        <v>915</v>
      </c>
      <c r="G137" s="72">
        <v>1650</v>
      </c>
      <c r="H137" s="72">
        <v>1652</v>
      </c>
      <c r="I137" s="73">
        <v>1660</v>
      </c>
    </row>
    <row r="138" spans="1:9" ht="49.9" customHeight="1" x14ac:dyDescent="0.25">
      <c r="A138" s="68" t="s">
        <v>261</v>
      </c>
      <c r="B138" s="67" t="s">
        <v>397</v>
      </c>
      <c r="C138" s="67" t="s">
        <v>1004</v>
      </c>
      <c r="D138" s="67" t="s">
        <v>100</v>
      </c>
      <c r="E138" s="67" t="s">
        <v>108</v>
      </c>
      <c r="F138" s="67" t="s">
        <v>915</v>
      </c>
      <c r="G138" s="72">
        <v>1650</v>
      </c>
      <c r="H138" s="72">
        <v>1652</v>
      </c>
      <c r="I138" s="73">
        <v>1660</v>
      </c>
    </row>
    <row r="139" spans="1:9" ht="49.9" customHeight="1" x14ac:dyDescent="0.25">
      <c r="A139" s="68" t="s">
        <v>261</v>
      </c>
      <c r="B139" s="67" t="s">
        <v>398</v>
      </c>
      <c r="C139" s="67" t="s">
        <v>1003</v>
      </c>
      <c r="D139" s="67" t="s">
        <v>100</v>
      </c>
      <c r="E139" s="67" t="s">
        <v>108</v>
      </c>
      <c r="F139" s="67" t="s">
        <v>915</v>
      </c>
      <c r="G139" s="72">
        <v>1650</v>
      </c>
      <c r="H139" s="72">
        <v>1652</v>
      </c>
      <c r="I139" s="73">
        <v>1660</v>
      </c>
    </row>
    <row r="140" spans="1:9" ht="49.9" customHeight="1" x14ac:dyDescent="0.25">
      <c r="A140" s="68" t="s">
        <v>261</v>
      </c>
      <c r="B140" s="67" t="s">
        <v>399</v>
      </c>
      <c r="C140" s="67" t="s">
        <v>1003</v>
      </c>
      <c r="D140" s="67" t="s">
        <v>100</v>
      </c>
      <c r="E140" s="67" t="s">
        <v>108</v>
      </c>
      <c r="F140" s="67" t="s">
        <v>915</v>
      </c>
      <c r="G140" s="72">
        <v>1650</v>
      </c>
      <c r="H140" s="72">
        <v>1652</v>
      </c>
      <c r="I140" s="73">
        <v>1660</v>
      </c>
    </row>
    <row r="141" spans="1:9" ht="49.9" customHeight="1" x14ac:dyDescent="0.25">
      <c r="A141" s="68" t="s">
        <v>261</v>
      </c>
      <c r="B141" s="67" t="s">
        <v>400</v>
      </c>
      <c r="C141" s="67" t="s">
        <v>1003</v>
      </c>
      <c r="D141" s="67" t="s">
        <v>100</v>
      </c>
      <c r="E141" s="67" t="s">
        <v>108</v>
      </c>
      <c r="F141" s="67" t="s">
        <v>915</v>
      </c>
      <c r="G141" s="72">
        <v>1650</v>
      </c>
      <c r="H141" s="72">
        <v>1652</v>
      </c>
      <c r="I141" s="73">
        <v>1660</v>
      </c>
    </row>
    <row r="142" spans="1:9" ht="49.9" customHeight="1" x14ac:dyDescent="0.25">
      <c r="A142" s="68" t="s">
        <v>261</v>
      </c>
      <c r="B142" s="67" t="s">
        <v>401</v>
      </c>
      <c r="C142" s="67" t="s">
        <v>1003</v>
      </c>
      <c r="D142" s="67" t="s">
        <v>100</v>
      </c>
      <c r="E142" s="67" t="s">
        <v>108</v>
      </c>
      <c r="F142" s="67" t="s">
        <v>915</v>
      </c>
      <c r="G142" s="72">
        <v>1650</v>
      </c>
      <c r="H142" s="72">
        <v>1652</v>
      </c>
      <c r="I142" s="73">
        <v>1660</v>
      </c>
    </row>
    <row r="143" spans="1:9" ht="49.9" customHeight="1" x14ac:dyDescent="0.25">
      <c r="A143" s="68" t="s">
        <v>261</v>
      </c>
      <c r="B143" s="67" t="s">
        <v>402</v>
      </c>
      <c r="C143" s="67" t="s">
        <v>1007</v>
      </c>
      <c r="D143" s="67" t="s">
        <v>100</v>
      </c>
      <c r="E143" s="67" t="s">
        <v>108</v>
      </c>
      <c r="F143" s="67" t="s">
        <v>915</v>
      </c>
      <c r="G143" s="72">
        <v>1650</v>
      </c>
      <c r="H143" s="72">
        <v>1652</v>
      </c>
      <c r="I143" s="73">
        <v>1660</v>
      </c>
    </row>
    <row r="144" spans="1:9" ht="49.9" customHeight="1" x14ac:dyDescent="0.25">
      <c r="A144" s="68" t="s">
        <v>261</v>
      </c>
      <c r="B144" s="67" t="s">
        <v>403</v>
      </c>
      <c r="C144" s="67" t="s">
        <v>1004</v>
      </c>
      <c r="D144" s="67" t="s">
        <v>100</v>
      </c>
      <c r="E144" s="67" t="s">
        <v>108</v>
      </c>
      <c r="F144" s="67" t="s">
        <v>915</v>
      </c>
      <c r="G144" s="72">
        <v>1650</v>
      </c>
      <c r="H144" s="72">
        <v>1652</v>
      </c>
      <c r="I144" s="73">
        <v>1660</v>
      </c>
    </row>
    <row r="145" spans="1:9" ht="49.9" customHeight="1" x14ac:dyDescent="0.25">
      <c r="A145" s="68" t="s">
        <v>261</v>
      </c>
      <c r="B145" s="67" t="s">
        <v>404</v>
      </c>
      <c r="C145" s="67" t="s">
        <v>1003</v>
      </c>
      <c r="D145" s="67" t="s">
        <v>100</v>
      </c>
      <c r="E145" s="67" t="s">
        <v>108</v>
      </c>
      <c r="F145" s="67" t="s">
        <v>915</v>
      </c>
      <c r="G145" s="72">
        <v>1650</v>
      </c>
      <c r="H145" s="72">
        <v>1652</v>
      </c>
      <c r="I145" s="73">
        <v>1660</v>
      </c>
    </row>
    <row r="146" spans="1:9" ht="49.9" customHeight="1" x14ac:dyDescent="0.25">
      <c r="A146" s="68" t="s">
        <v>261</v>
      </c>
      <c r="B146" s="67" t="s">
        <v>405</v>
      </c>
      <c r="C146" s="67" t="s">
        <v>1003</v>
      </c>
      <c r="D146" s="67" t="s">
        <v>100</v>
      </c>
      <c r="E146" s="67" t="s">
        <v>108</v>
      </c>
      <c r="F146" s="67" t="s">
        <v>915</v>
      </c>
      <c r="G146" s="72">
        <v>1650</v>
      </c>
      <c r="H146" s="72">
        <v>1652</v>
      </c>
      <c r="I146" s="73">
        <v>1660</v>
      </c>
    </row>
    <row r="147" spans="1:9" ht="49.9" customHeight="1" x14ac:dyDescent="0.25">
      <c r="A147" s="68" t="s">
        <v>261</v>
      </c>
      <c r="B147" s="67" t="s">
        <v>406</v>
      </c>
      <c r="C147" s="67" t="s">
        <v>1003</v>
      </c>
      <c r="D147" s="67" t="s">
        <v>100</v>
      </c>
      <c r="E147" s="67" t="s">
        <v>108</v>
      </c>
      <c r="F147" s="67" t="s">
        <v>915</v>
      </c>
      <c r="G147" s="72">
        <v>1650</v>
      </c>
      <c r="H147" s="72">
        <v>1652</v>
      </c>
      <c r="I147" s="73">
        <v>1660</v>
      </c>
    </row>
    <row r="148" spans="1:9" ht="49.9" customHeight="1" x14ac:dyDescent="0.25">
      <c r="A148" s="68" t="s">
        <v>261</v>
      </c>
      <c r="B148" s="67" t="s">
        <v>407</v>
      </c>
      <c r="C148" s="67" t="s">
        <v>1002</v>
      </c>
      <c r="D148" s="67" t="s">
        <v>100</v>
      </c>
      <c r="E148" s="67" t="s">
        <v>108</v>
      </c>
      <c r="F148" s="67" t="s">
        <v>916</v>
      </c>
      <c r="G148" s="72">
        <v>1650</v>
      </c>
      <c r="H148" s="72">
        <v>1652</v>
      </c>
      <c r="I148" s="73">
        <v>1660</v>
      </c>
    </row>
    <row r="149" spans="1:9" ht="49.9" customHeight="1" x14ac:dyDescent="0.25">
      <c r="A149" s="68" t="s">
        <v>261</v>
      </c>
      <c r="B149" s="67" t="s">
        <v>408</v>
      </c>
      <c r="C149" s="67" t="s">
        <v>1003</v>
      </c>
      <c r="D149" s="67" t="s">
        <v>100</v>
      </c>
      <c r="E149" s="67" t="s">
        <v>108</v>
      </c>
      <c r="F149" s="67" t="s">
        <v>916</v>
      </c>
      <c r="G149" s="72">
        <v>1650</v>
      </c>
      <c r="H149" s="72">
        <v>1652</v>
      </c>
      <c r="I149" s="73">
        <v>1660</v>
      </c>
    </row>
    <row r="150" spans="1:9" ht="49.9" customHeight="1" x14ac:dyDescent="0.25">
      <c r="A150" s="68" t="s">
        <v>261</v>
      </c>
      <c r="B150" s="67" t="s">
        <v>409</v>
      </c>
      <c r="C150" s="67" t="s">
        <v>1003</v>
      </c>
      <c r="D150" s="67" t="s">
        <v>100</v>
      </c>
      <c r="E150" s="67" t="s">
        <v>108</v>
      </c>
      <c r="F150" s="67" t="s">
        <v>916</v>
      </c>
      <c r="G150" s="72">
        <v>1650</v>
      </c>
      <c r="H150" s="72">
        <v>1652</v>
      </c>
      <c r="I150" s="73">
        <v>1660</v>
      </c>
    </row>
    <row r="151" spans="1:9" ht="49.9" customHeight="1" x14ac:dyDescent="0.25">
      <c r="A151" s="68" t="s">
        <v>261</v>
      </c>
      <c r="B151" s="67" t="s">
        <v>410</v>
      </c>
      <c r="C151" s="67" t="s">
        <v>1003</v>
      </c>
      <c r="D151" s="67" t="s">
        <v>100</v>
      </c>
      <c r="E151" s="67" t="s">
        <v>108</v>
      </c>
      <c r="F151" s="67" t="s">
        <v>916</v>
      </c>
      <c r="G151" s="72">
        <v>1650</v>
      </c>
      <c r="H151" s="72">
        <v>1652</v>
      </c>
      <c r="I151" s="73">
        <v>1660</v>
      </c>
    </row>
    <row r="152" spans="1:9" ht="49.9" customHeight="1" x14ac:dyDescent="0.25">
      <c r="A152" s="68" t="s">
        <v>261</v>
      </c>
      <c r="B152" s="67" t="s">
        <v>411</v>
      </c>
      <c r="C152" s="67" t="s">
        <v>1003</v>
      </c>
      <c r="D152" s="67" t="s">
        <v>100</v>
      </c>
      <c r="E152" s="67" t="s">
        <v>108</v>
      </c>
      <c r="F152" s="67" t="s">
        <v>916</v>
      </c>
      <c r="G152" s="72">
        <v>1650</v>
      </c>
      <c r="H152" s="72">
        <v>1652</v>
      </c>
      <c r="I152" s="73">
        <v>1660</v>
      </c>
    </row>
    <row r="153" spans="1:9" ht="49.9" customHeight="1" x14ac:dyDescent="0.25">
      <c r="A153" s="68" t="s">
        <v>261</v>
      </c>
      <c r="B153" s="67" t="s">
        <v>412</v>
      </c>
      <c r="C153" s="67" t="s">
        <v>1003</v>
      </c>
      <c r="D153" s="67" t="s">
        <v>100</v>
      </c>
      <c r="E153" s="67" t="s">
        <v>108</v>
      </c>
      <c r="F153" s="67" t="s">
        <v>916</v>
      </c>
      <c r="G153" s="72">
        <v>1650</v>
      </c>
      <c r="H153" s="72">
        <v>1652</v>
      </c>
      <c r="I153" s="73">
        <v>1660</v>
      </c>
    </row>
    <row r="154" spans="1:9" ht="49.9" customHeight="1" x14ac:dyDescent="0.25">
      <c r="A154" s="68" t="s">
        <v>261</v>
      </c>
      <c r="B154" s="67" t="s">
        <v>413</v>
      </c>
      <c r="C154" s="67" t="s">
        <v>1004</v>
      </c>
      <c r="D154" s="67" t="s">
        <v>100</v>
      </c>
      <c r="E154" s="67" t="s">
        <v>108</v>
      </c>
      <c r="F154" s="67" t="s">
        <v>916</v>
      </c>
      <c r="G154" s="72">
        <v>1650</v>
      </c>
      <c r="H154" s="72">
        <v>1652</v>
      </c>
      <c r="I154" s="73">
        <v>1660</v>
      </c>
    </row>
    <row r="155" spans="1:9" ht="49.9" customHeight="1" x14ac:dyDescent="0.25">
      <c r="A155" s="68" t="s">
        <v>261</v>
      </c>
      <c r="B155" s="67" t="s">
        <v>414</v>
      </c>
      <c r="C155" s="67" t="s">
        <v>1003</v>
      </c>
      <c r="D155" s="67" t="s">
        <v>100</v>
      </c>
      <c r="E155" s="67" t="s">
        <v>108</v>
      </c>
      <c r="F155" s="67" t="s">
        <v>916</v>
      </c>
      <c r="G155" s="72">
        <v>1650</v>
      </c>
      <c r="H155" s="72">
        <v>1652</v>
      </c>
      <c r="I155" s="73">
        <v>1660</v>
      </c>
    </row>
    <row r="156" spans="1:9" ht="49.9" customHeight="1" x14ac:dyDescent="0.25">
      <c r="A156" s="68" t="s">
        <v>261</v>
      </c>
      <c r="B156" s="67" t="s">
        <v>415</v>
      </c>
      <c r="C156" s="67" t="s">
        <v>1003</v>
      </c>
      <c r="D156" s="67" t="s">
        <v>100</v>
      </c>
      <c r="E156" s="67" t="s">
        <v>108</v>
      </c>
      <c r="F156" s="67" t="s">
        <v>916</v>
      </c>
      <c r="G156" s="72">
        <v>1650</v>
      </c>
      <c r="H156" s="72">
        <v>1652</v>
      </c>
      <c r="I156" s="73">
        <v>1660</v>
      </c>
    </row>
    <row r="157" spans="1:9" ht="49.9" customHeight="1" x14ac:dyDescent="0.25">
      <c r="A157" s="68" t="s">
        <v>261</v>
      </c>
      <c r="B157" s="67" t="s">
        <v>416</v>
      </c>
      <c r="C157" s="67" t="s">
        <v>1003</v>
      </c>
      <c r="D157" s="67" t="s">
        <v>100</v>
      </c>
      <c r="E157" s="67" t="s">
        <v>108</v>
      </c>
      <c r="F157" s="67" t="s">
        <v>916</v>
      </c>
      <c r="G157" s="72">
        <v>1650</v>
      </c>
      <c r="H157" s="72">
        <v>1652</v>
      </c>
      <c r="I157" s="73">
        <v>1660</v>
      </c>
    </row>
    <row r="158" spans="1:9" ht="49.9" customHeight="1" x14ac:dyDescent="0.25">
      <c r="A158" s="68" t="s">
        <v>261</v>
      </c>
      <c r="B158" s="67" t="s">
        <v>417</v>
      </c>
      <c r="C158" s="67" t="s">
        <v>1003</v>
      </c>
      <c r="D158" s="67" t="s">
        <v>100</v>
      </c>
      <c r="E158" s="67" t="s">
        <v>108</v>
      </c>
      <c r="F158" s="67" t="s">
        <v>916</v>
      </c>
      <c r="G158" s="72">
        <v>1650</v>
      </c>
      <c r="H158" s="72">
        <v>1652</v>
      </c>
      <c r="I158" s="73">
        <v>1660</v>
      </c>
    </row>
    <row r="159" spans="1:9" ht="49.9" customHeight="1" x14ac:dyDescent="0.25">
      <c r="A159" s="68" t="s">
        <v>261</v>
      </c>
      <c r="B159" s="67" t="s">
        <v>418</v>
      </c>
      <c r="C159" s="67" t="s">
        <v>1003</v>
      </c>
      <c r="D159" s="67" t="s">
        <v>100</v>
      </c>
      <c r="E159" s="67" t="s">
        <v>108</v>
      </c>
      <c r="F159" s="67" t="s">
        <v>916</v>
      </c>
      <c r="G159" s="72">
        <v>1650</v>
      </c>
      <c r="H159" s="72">
        <v>1652</v>
      </c>
      <c r="I159" s="73">
        <v>1660</v>
      </c>
    </row>
    <row r="160" spans="1:9" ht="49.9" customHeight="1" x14ac:dyDescent="0.25">
      <c r="A160" s="68" t="s">
        <v>261</v>
      </c>
      <c r="B160" s="67" t="s">
        <v>419</v>
      </c>
      <c r="C160" s="67" t="s">
        <v>1003</v>
      </c>
      <c r="D160" s="67" t="s">
        <v>100</v>
      </c>
      <c r="E160" s="67" t="s">
        <v>108</v>
      </c>
      <c r="F160" s="67" t="s">
        <v>916</v>
      </c>
      <c r="G160" s="72">
        <v>1650</v>
      </c>
      <c r="H160" s="72">
        <v>1652</v>
      </c>
      <c r="I160" s="73">
        <v>1660</v>
      </c>
    </row>
    <row r="161" spans="1:9" ht="165" customHeight="1" x14ac:dyDescent="0.25">
      <c r="A161" s="68" t="s">
        <v>261</v>
      </c>
      <c r="B161" s="67" t="s">
        <v>420</v>
      </c>
      <c r="C161" s="67" t="s">
        <v>1003</v>
      </c>
      <c r="D161" s="67" t="s">
        <v>100</v>
      </c>
      <c r="E161" s="67" t="s">
        <v>108</v>
      </c>
      <c r="F161" s="67" t="s">
        <v>916</v>
      </c>
      <c r="G161" s="72">
        <v>1650</v>
      </c>
      <c r="H161" s="72">
        <v>1652</v>
      </c>
      <c r="I161" s="73">
        <v>1660</v>
      </c>
    </row>
    <row r="162" spans="1:9" ht="49.9" customHeight="1" x14ac:dyDescent="0.25">
      <c r="A162" s="68" t="s">
        <v>261</v>
      </c>
      <c r="B162" s="67" t="s">
        <v>421</v>
      </c>
      <c r="C162" s="67" t="s">
        <v>1003</v>
      </c>
      <c r="D162" s="67" t="s">
        <v>100</v>
      </c>
      <c r="E162" s="67" t="s">
        <v>108</v>
      </c>
      <c r="F162" s="67" t="s">
        <v>916</v>
      </c>
      <c r="G162" s="72">
        <v>1650</v>
      </c>
      <c r="H162" s="72">
        <v>1652</v>
      </c>
      <c r="I162" s="73">
        <v>1660</v>
      </c>
    </row>
    <row r="163" spans="1:9" x14ac:dyDescent="0.25">
      <c r="A163" s="68" t="s">
        <v>261</v>
      </c>
      <c r="B163" s="67" t="s">
        <v>422</v>
      </c>
      <c r="C163" s="67" t="s">
        <v>1003</v>
      </c>
      <c r="D163" s="67" t="s">
        <v>100</v>
      </c>
      <c r="E163" s="67" t="s">
        <v>108</v>
      </c>
      <c r="F163" s="67" t="s">
        <v>916</v>
      </c>
      <c r="G163" s="72">
        <v>1650</v>
      </c>
      <c r="H163" s="72">
        <v>1652</v>
      </c>
      <c r="I163" s="73">
        <v>1660</v>
      </c>
    </row>
    <row r="164" spans="1:9" ht="49.9" customHeight="1" x14ac:dyDescent="0.25">
      <c r="A164" s="68" t="s">
        <v>261</v>
      </c>
      <c r="B164" s="67" t="s">
        <v>423</v>
      </c>
      <c r="C164" s="67" t="s">
        <v>1003</v>
      </c>
      <c r="D164" s="67" t="s">
        <v>100</v>
      </c>
      <c r="E164" s="67" t="s">
        <v>108</v>
      </c>
      <c r="F164" s="67" t="s">
        <v>916</v>
      </c>
      <c r="G164" s="72">
        <v>1650</v>
      </c>
      <c r="H164" s="72">
        <v>1652</v>
      </c>
      <c r="I164" s="73">
        <v>1660</v>
      </c>
    </row>
    <row r="165" spans="1:9" ht="49.9" customHeight="1" x14ac:dyDescent="0.25">
      <c r="A165" s="68" t="s">
        <v>261</v>
      </c>
      <c r="B165" s="67" t="s">
        <v>424</v>
      </c>
      <c r="C165" s="67" t="s">
        <v>1003</v>
      </c>
      <c r="D165" s="67" t="s">
        <v>100</v>
      </c>
      <c r="E165" s="67" t="s">
        <v>108</v>
      </c>
      <c r="F165" s="67" t="s">
        <v>916</v>
      </c>
      <c r="G165" s="72">
        <v>1650</v>
      </c>
      <c r="H165" s="72">
        <v>1652</v>
      </c>
      <c r="I165" s="73">
        <v>1660</v>
      </c>
    </row>
    <row r="166" spans="1:9" ht="15" x14ac:dyDescent="0.25">
      <c r="A166" s="68" t="s">
        <v>261</v>
      </c>
      <c r="B166" s="67" t="s">
        <v>425</v>
      </c>
      <c r="C166" s="67" t="s">
        <v>1003</v>
      </c>
      <c r="D166" s="67" t="s">
        <v>100</v>
      </c>
      <c r="E166" s="67" t="s">
        <v>108</v>
      </c>
      <c r="F166" s="67" t="s">
        <v>916</v>
      </c>
      <c r="G166" s="72">
        <v>1650</v>
      </c>
      <c r="H166" s="72">
        <v>1652</v>
      </c>
      <c r="I166" s="73">
        <v>1660</v>
      </c>
    </row>
    <row r="167" spans="1:9" ht="49.9" customHeight="1" x14ac:dyDescent="0.25">
      <c r="A167" s="68" t="s">
        <v>261</v>
      </c>
      <c r="B167" s="67" t="s">
        <v>426</v>
      </c>
      <c r="C167" s="67" t="s">
        <v>1003</v>
      </c>
      <c r="D167" s="67" t="s">
        <v>100</v>
      </c>
      <c r="E167" s="67" t="s">
        <v>108</v>
      </c>
      <c r="F167" s="67" t="s">
        <v>916</v>
      </c>
      <c r="G167" s="72">
        <v>1650</v>
      </c>
      <c r="H167" s="72">
        <v>1652</v>
      </c>
      <c r="I167" s="73">
        <v>1660</v>
      </c>
    </row>
    <row r="168" spans="1:9" ht="49.9" customHeight="1" x14ac:dyDescent="0.25">
      <c r="A168" s="68" t="s">
        <v>261</v>
      </c>
      <c r="B168" s="67" t="s">
        <v>427</v>
      </c>
      <c r="C168" s="67" t="s">
        <v>1004</v>
      </c>
      <c r="D168" s="67" t="s">
        <v>100</v>
      </c>
      <c r="E168" s="67" t="s">
        <v>108</v>
      </c>
      <c r="F168" s="67" t="s">
        <v>916</v>
      </c>
      <c r="G168" s="72">
        <v>1650</v>
      </c>
      <c r="H168" s="72">
        <v>1652</v>
      </c>
      <c r="I168" s="73">
        <v>1660</v>
      </c>
    </row>
    <row r="169" spans="1:9" ht="49.9" customHeight="1" x14ac:dyDescent="0.25">
      <c r="A169" s="68" t="s">
        <v>261</v>
      </c>
      <c r="B169" s="67" t="s">
        <v>428</v>
      </c>
      <c r="C169" s="67" t="s">
        <v>1005</v>
      </c>
      <c r="D169" s="67" t="s">
        <v>100</v>
      </c>
      <c r="E169" s="67" t="s">
        <v>108</v>
      </c>
      <c r="F169" s="67" t="s">
        <v>916</v>
      </c>
      <c r="G169" s="72">
        <v>1650</v>
      </c>
      <c r="H169" s="72">
        <v>1652</v>
      </c>
      <c r="I169" s="73">
        <v>1660</v>
      </c>
    </row>
    <row r="170" spans="1:9" ht="49.9" customHeight="1" x14ac:dyDescent="0.25">
      <c r="A170" s="68" t="s">
        <v>261</v>
      </c>
      <c r="B170" s="67" t="s">
        <v>429</v>
      </c>
      <c r="C170" s="67" t="s">
        <v>1004</v>
      </c>
      <c r="D170" s="67" t="s">
        <v>100</v>
      </c>
      <c r="E170" s="67" t="s">
        <v>108</v>
      </c>
      <c r="F170" s="67" t="s">
        <v>916</v>
      </c>
      <c r="G170" s="72">
        <v>1650</v>
      </c>
      <c r="H170" s="72">
        <v>1652</v>
      </c>
      <c r="I170" s="73">
        <v>1660</v>
      </c>
    </row>
    <row r="171" spans="1:9" ht="49.9" customHeight="1" x14ac:dyDescent="0.25">
      <c r="A171" s="68" t="s">
        <v>261</v>
      </c>
      <c r="B171" s="67" t="s">
        <v>430</v>
      </c>
      <c r="C171" s="67" t="s">
        <v>1003</v>
      </c>
      <c r="D171" s="67" t="s">
        <v>100</v>
      </c>
      <c r="E171" s="67" t="s">
        <v>108</v>
      </c>
      <c r="F171" s="67" t="s">
        <v>916</v>
      </c>
      <c r="G171" s="72">
        <v>1650</v>
      </c>
      <c r="H171" s="72">
        <v>1652</v>
      </c>
      <c r="I171" s="73">
        <v>1660</v>
      </c>
    </row>
    <row r="172" spans="1:9" ht="49.9" customHeight="1" x14ac:dyDescent="0.25">
      <c r="A172" s="68" t="s">
        <v>261</v>
      </c>
      <c r="B172" s="67" t="s">
        <v>431</v>
      </c>
      <c r="C172" s="67" t="s">
        <v>1003</v>
      </c>
      <c r="D172" s="67" t="s">
        <v>100</v>
      </c>
      <c r="E172" s="67" t="s">
        <v>108</v>
      </c>
      <c r="F172" s="67" t="s">
        <v>916</v>
      </c>
      <c r="G172" s="72">
        <v>1650</v>
      </c>
      <c r="H172" s="72">
        <v>1652</v>
      </c>
      <c r="I172" s="73">
        <v>1660</v>
      </c>
    </row>
    <row r="173" spans="1:9" ht="49.9" customHeight="1" x14ac:dyDescent="0.25">
      <c r="A173" s="68" t="s">
        <v>261</v>
      </c>
      <c r="B173" s="67" t="s">
        <v>432</v>
      </c>
      <c r="C173" s="67" t="s">
        <v>1003</v>
      </c>
      <c r="D173" s="67" t="s">
        <v>100</v>
      </c>
      <c r="E173" s="67" t="s">
        <v>108</v>
      </c>
      <c r="F173" s="67" t="s">
        <v>916</v>
      </c>
      <c r="G173" s="72">
        <v>1650</v>
      </c>
      <c r="H173" s="72">
        <v>1652</v>
      </c>
      <c r="I173" s="73">
        <v>1660</v>
      </c>
    </row>
    <row r="174" spans="1:9" ht="49.9" customHeight="1" x14ac:dyDescent="0.25">
      <c r="A174" s="68" t="s">
        <v>261</v>
      </c>
      <c r="B174" s="67" t="s">
        <v>433</v>
      </c>
      <c r="C174" s="67" t="s">
        <v>1003</v>
      </c>
      <c r="D174" s="67" t="s">
        <v>100</v>
      </c>
      <c r="E174" s="67" t="s">
        <v>108</v>
      </c>
      <c r="F174" s="67" t="s">
        <v>916</v>
      </c>
      <c r="G174" s="72">
        <v>1650</v>
      </c>
      <c r="H174" s="72">
        <v>1652</v>
      </c>
      <c r="I174" s="73">
        <v>1660</v>
      </c>
    </row>
    <row r="175" spans="1:9" ht="49.9" customHeight="1" x14ac:dyDescent="0.25">
      <c r="A175" s="68" t="s">
        <v>261</v>
      </c>
      <c r="B175" s="67" t="s">
        <v>434</v>
      </c>
      <c r="C175" s="67" t="s">
        <v>1003</v>
      </c>
      <c r="D175" s="67" t="s">
        <v>100</v>
      </c>
      <c r="E175" s="67" t="s">
        <v>108</v>
      </c>
      <c r="F175" s="67" t="s">
        <v>916</v>
      </c>
      <c r="G175" s="72">
        <v>1650</v>
      </c>
      <c r="H175" s="72">
        <v>1652</v>
      </c>
      <c r="I175" s="73">
        <v>1660</v>
      </c>
    </row>
    <row r="176" spans="1:9" ht="49.9" customHeight="1" x14ac:dyDescent="0.25">
      <c r="A176" s="68" t="s">
        <v>261</v>
      </c>
      <c r="B176" s="67" t="s">
        <v>435</v>
      </c>
      <c r="C176" s="67" t="s">
        <v>1003</v>
      </c>
      <c r="D176" s="67" t="s">
        <v>100</v>
      </c>
      <c r="E176" s="67" t="s">
        <v>108</v>
      </c>
      <c r="F176" s="67" t="s">
        <v>916</v>
      </c>
      <c r="G176" s="72">
        <v>1650</v>
      </c>
      <c r="H176" s="72">
        <v>1652</v>
      </c>
      <c r="I176" s="73">
        <v>1660</v>
      </c>
    </row>
    <row r="177" spans="1:9" ht="49.9" customHeight="1" x14ac:dyDescent="0.25">
      <c r="A177" s="68" t="s">
        <v>261</v>
      </c>
      <c r="B177" s="67" t="s">
        <v>436</v>
      </c>
      <c r="C177" s="67" t="s">
        <v>1003</v>
      </c>
      <c r="D177" s="67" t="s">
        <v>100</v>
      </c>
      <c r="E177" s="67" t="s">
        <v>108</v>
      </c>
      <c r="F177" s="67" t="s">
        <v>916</v>
      </c>
      <c r="G177" s="72">
        <v>1650</v>
      </c>
      <c r="H177" s="72">
        <v>1652</v>
      </c>
      <c r="I177" s="73">
        <v>1660</v>
      </c>
    </row>
    <row r="178" spans="1:9" ht="49.9" customHeight="1" x14ac:dyDescent="0.25">
      <c r="A178" s="68" t="s">
        <v>261</v>
      </c>
      <c r="B178" s="67" t="s">
        <v>437</v>
      </c>
      <c r="C178" s="67" t="s">
        <v>1003</v>
      </c>
      <c r="D178" s="67" t="s">
        <v>100</v>
      </c>
      <c r="E178" s="67" t="s">
        <v>108</v>
      </c>
      <c r="F178" s="67" t="s">
        <v>916</v>
      </c>
      <c r="G178" s="72">
        <v>1650</v>
      </c>
      <c r="H178" s="72">
        <v>1652</v>
      </c>
      <c r="I178" s="73">
        <v>1660</v>
      </c>
    </row>
    <row r="179" spans="1:9" ht="49.9" customHeight="1" x14ac:dyDescent="0.25">
      <c r="A179" s="68" t="s">
        <v>261</v>
      </c>
      <c r="B179" s="67" t="s">
        <v>438</v>
      </c>
      <c r="C179" s="67" t="s">
        <v>1003</v>
      </c>
      <c r="D179" s="67" t="s">
        <v>100</v>
      </c>
      <c r="E179" s="67" t="s">
        <v>108</v>
      </c>
      <c r="F179" s="67" t="s">
        <v>916</v>
      </c>
      <c r="G179" s="72">
        <v>1650</v>
      </c>
      <c r="H179" s="72">
        <v>1652</v>
      </c>
      <c r="I179" s="73">
        <v>1660</v>
      </c>
    </row>
    <row r="180" spans="1:9" ht="49.9" customHeight="1" x14ac:dyDescent="0.25">
      <c r="A180" s="68" t="s">
        <v>261</v>
      </c>
      <c r="B180" s="67" t="s">
        <v>439</v>
      </c>
      <c r="C180" s="67" t="s">
        <v>1003</v>
      </c>
      <c r="D180" s="67" t="s">
        <v>100</v>
      </c>
      <c r="E180" s="67" t="s">
        <v>108</v>
      </c>
      <c r="F180" s="67" t="s">
        <v>916</v>
      </c>
      <c r="G180" s="72">
        <v>1650</v>
      </c>
      <c r="H180" s="72">
        <v>1652</v>
      </c>
      <c r="I180" s="73">
        <v>1660</v>
      </c>
    </row>
    <row r="181" spans="1:9" ht="49.9" customHeight="1" x14ac:dyDescent="0.25">
      <c r="A181" s="68" t="s">
        <v>261</v>
      </c>
      <c r="B181" s="67" t="s">
        <v>440</v>
      </c>
      <c r="C181" s="67" t="s">
        <v>1003</v>
      </c>
      <c r="D181" s="67" t="s">
        <v>100</v>
      </c>
      <c r="E181" s="67" t="s">
        <v>108</v>
      </c>
      <c r="F181" s="67" t="s">
        <v>916</v>
      </c>
      <c r="G181" s="72">
        <v>1650</v>
      </c>
      <c r="H181" s="72">
        <v>1652</v>
      </c>
      <c r="I181" s="73">
        <v>1660</v>
      </c>
    </row>
    <row r="182" spans="1:9" ht="49.9" customHeight="1" x14ac:dyDescent="0.25">
      <c r="A182" s="68" t="s">
        <v>261</v>
      </c>
      <c r="B182" s="67" t="s">
        <v>441</v>
      </c>
      <c r="C182" s="67" t="s">
        <v>1003</v>
      </c>
      <c r="D182" s="67" t="s">
        <v>100</v>
      </c>
      <c r="E182" s="67" t="s">
        <v>108</v>
      </c>
      <c r="F182" s="67" t="s">
        <v>916</v>
      </c>
      <c r="G182" s="72">
        <v>1650</v>
      </c>
      <c r="H182" s="72">
        <v>1652</v>
      </c>
      <c r="I182" s="73">
        <v>1660</v>
      </c>
    </row>
    <row r="183" spans="1:9" ht="49.9" customHeight="1" x14ac:dyDescent="0.25">
      <c r="A183" s="68" t="s">
        <v>261</v>
      </c>
      <c r="B183" s="67" t="s">
        <v>442</v>
      </c>
      <c r="C183" s="67" t="s">
        <v>1003</v>
      </c>
      <c r="D183" s="67" t="s">
        <v>100</v>
      </c>
      <c r="E183" s="67" t="s">
        <v>108</v>
      </c>
      <c r="F183" s="67" t="s">
        <v>917</v>
      </c>
      <c r="G183" s="72">
        <v>1650</v>
      </c>
      <c r="H183" s="72">
        <v>1652</v>
      </c>
      <c r="I183" s="73">
        <v>1660</v>
      </c>
    </row>
    <row r="184" spans="1:9" ht="49.9" customHeight="1" x14ac:dyDescent="0.25">
      <c r="A184" s="68" t="s">
        <v>261</v>
      </c>
      <c r="B184" s="67" t="s">
        <v>443</v>
      </c>
      <c r="C184" s="67" t="s">
        <v>1004</v>
      </c>
      <c r="D184" s="67" t="s">
        <v>100</v>
      </c>
      <c r="E184" s="67" t="s">
        <v>108</v>
      </c>
      <c r="F184" s="67" t="s">
        <v>917</v>
      </c>
      <c r="G184" s="72">
        <v>1650</v>
      </c>
      <c r="H184" s="72">
        <v>1652</v>
      </c>
      <c r="I184" s="73">
        <v>1660</v>
      </c>
    </row>
    <row r="185" spans="1:9" ht="49.9" customHeight="1" x14ac:dyDescent="0.25">
      <c r="A185" s="68" t="s">
        <v>261</v>
      </c>
      <c r="B185" s="67" t="s">
        <v>444</v>
      </c>
      <c r="C185" s="67" t="s">
        <v>1003</v>
      </c>
      <c r="D185" s="67" t="s">
        <v>100</v>
      </c>
      <c r="E185" s="67" t="s">
        <v>108</v>
      </c>
      <c r="F185" s="67" t="s">
        <v>917</v>
      </c>
      <c r="G185" s="72">
        <v>1650</v>
      </c>
      <c r="H185" s="72">
        <v>1652</v>
      </c>
      <c r="I185" s="73">
        <v>1660</v>
      </c>
    </row>
    <row r="186" spans="1:9" ht="49.9" customHeight="1" x14ac:dyDescent="0.25">
      <c r="A186" s="68" t="s">
        <v>261</v>
      </c>
      <c r="B186" s="67" t="s">
        <v>445</v>
      </c>
      <c r="C186" s="67" t="s">
        <v>1003</v>
      </c>
      <c r="D186" s="67" t="s">
        <v>100</v>
      </c>
      <c r="E186" s="67" t="s">
        <v>108</v>
      </c>
      <c r="F186" s="67" t="s">
        <v>917</v>
      </c>
      <c r="G186" s="72">
        <v>1650</v>
      </c>
      <c r="H186" s="72">
        <v>1652</v>
      </c>
      <c r="I186" s="73">
        <v>1660</v>
      </c>
    </row>
    <row r="187" spans="1:9" x14ac:dyDescent="0.25">
      <c r="A187" s="68" t="s">
        <v>261</v>
      </c>
      <c r="B187" s="67" t="s">
        <v>446</v>
      </c>
      <c r="C187" s="67" t="s">
        <v>1003</v>
      </c>
      <c r="D187" s="67" t="s">
        <v>100</v>
      </c>
      <c r="E187" s="67" t="s">
        <v>108</v>
      </c>
      <c r="F187" s="67" t="s">
        <v>917</v>
      </c>
      <c r="G187" s="72">
        <v>1650</v>
      </c>
      <c r="H187" s="72">
        <v>1652</v>
      </c>
      <c r="I187" s="73">
        <v>1660</v>
      </c>
    </row>
    <row r="188" spans="1:9" ht="45" x14ac:dyDescent="0.25">
      <c r="A188" s="68" t="s">
        <v>261</v>
      </c>
      <c r="B188" s="67" t="s">
        <v>447</v>
      </c>
      <c r="C188" s="67" t="s">
        <v>1003</v>
      </c>
      <c r="D188" s="67" t="s">
        <v>100</v>
      </c>
      <c r="E188" s="67" t="s">
        <v>108</v>
      </c>
      <c r="F188" s="67" t="s">
        <v>917</v>
      </c>
      <c r="G188" s="72">
        <v>1650</v>
      </c>
      <c r="H188" s="72">
        <v>1652</v>
      </c>
      <c r="I188" s="73">
        <v>1660</v>
      </c>
    </row>
    <row r="189" spans="1:9" x14ac:dyDescent="0.25">
      <c r="A189" s="68" t="s">
        <v>261</v>
      </c>
      <c r="B189" s="67" t="s">
        <v>448</v>
      </c>
      <c r="C189" s="67" t="s">
        <v>1003</v>
      </c>
      <c r="D189" s="67" t="s">
        <v>100</v>
      </c>
      <c r="E189" s="67" t="s">
        <v>108</v>
      </c>
      <c r="F189" s="67" t="s">
        <v>917</v>
      </c>
      <c r="G189" s="72">
        <v>1650</v>
      </c>
      <c r="H189" s="72">
        <v>1652</v>
      </c>
      <c r="I189" s="73">
        <v>1660</v>
      </c>
    </row>
    <row r="190" spans="1:9" x14ac:dyDescent="0.25">
      <c r="A190" s="68" t="s">
        <v>261</v>
      </c>
      <c r="B190" s="67" t="s">
        <v>449</v>
      </c>
      <c r="C190" s="67" t="s">
        <v>1003</v>
      </c>
      <c r="D190" s="67" t="s">
        <v>100</v>
      </c>
      <c r="E190" s="67" t="s">
        <v>108</v>
      </c>
      <c r="F190" s="67" t="s">
        <v>917</v>
      </c>
      <c r="G190" s="72">
        <v>1650</v>
      </c>
      <c r="H190" s="72">
        <v>1652</v>
      </c>
      <c r="I190" s="73">
        <v>1660</v>
      </c>
    </row>
    <row r="191" spans="1:9" ht="113.25" customHeight="1" x14ac:dyDescent="0.25">
      <c r="A191" s="68" t="s">
        <v>261</v>
      </c>
      <c r="B191" s="67" t="s">
        <v>450</v>
      </c>
      <c r="C191" s="67" t="s">
        <v>1004</v>
      </c>
      <c r="D191" s="67" t="s">
        <v>100</v>
      </c>
      <c r="E191" s="67" t="s">
        <v>108</v>
      </c>
      <c r="F191" s="67" t="s">
        <v>917</v>
      </c>
      <c r="G191" s="72">
        <v>1650</v>
      </c>
      <c r="H191" s="72">
        <v>1652</v>
      </c>
      <c r="I191" s="73">
        <v>1660</v>
      </c>
    </row>
    <row r="192" spans="1:9" ht="49.9" customHeight="1" x14ac:dyDescent="0.25">
      <c r="A192" s="68" t="s">
        <v>261</v>
      </c>
      <c r="B192" s="67" t="s">
        <v>451</v>
      </c>
      <c r="C192" s="67" t="s">
        <v>1004</v>
      </c>
      <c r="D192" s="67" t="s">
        <v>100</v>
      </c>
      <c r="E192" s="67" t="s">
        <v>108</v>
      </c>
      <c r="F192" s="67" t="s">
        <v>917</v>
      </c>
      <c r="G192" s="72">
        <v>1650</v>
      </c>
      <c r="H192" s="72">
        <v>1652</v>
      </c>
      <c r="I192" s="73">
        <v>1660</v>
      </c>
    </row>
    <row r="193" spans="1:9" ht="49.9" customHeight="1" x14ac:dyDescent="0.25">
      <c r="A193" s="68" t="s">
        <v>261</v>
      </c>
      <c r="B193" s="67" t="s">
        <v>452</v>
      </c>
      <c r="C193" s="67" t="s">
        <v>1007</v>
      </c>
      <c r="D193" s="67" t="s">
        <v>100</v>
      </c>
      <c r="E193" s="67" t="s">
        <v>108</v>
      </c>
      <c r="F193" s="67" t="s">
        <v>917</v>
      </c>
      <c r="G193" s="72">
        <v>1650</v>
      </c>
      <c r="H193" s="72">
        <v>1652</v>
      </c>
      <c r="I193" s="73">
        <v>1660</v>
      </c>
    </row>
    <row r="194" spans="1:9" ht="49.9" customHeight="1" x14ac:dyDescent="0.25">
      <c r="A194" s="68" t="s">
        <v>261</v>
      </c>
      <c r="B194" s="67" t="s">
        <v>453</v>
      </c>
      <c r="C194" s="67" t="s">
        <v>1003</v>
      </c>
      <c r="D194" s="67" t="s">
        <v>100</v>
      </c>
      <c r="E194" s="67" t="s">
        <v>108</v>
      </c>
      <c r="F194" s="67" t="s">
        <v>917</v>
      </c>
      <c r="G194" s="72">
        <v>1650</v>
      </c>
      <c r="H194" s="72">
        <v>1652</v>
      </c>
      <c r="I194" s="73">
        <v>1660</v>
      </c>
    </row>
    <row r="195" spans="1:9" ht="49.9" customHeight="1" x14ac:dyDescent="0.25">
      <c r="A195" s="68" t="s">
        <v>261</v>
      </c>
      <c r="B195" s="67" t="s">
        <v>454</v>
      </c>
      <c r="C195" s="67" t="s">
        <v>1003</v>
      </c>
      <c r="D195" s="67" t="s">
        <v>100</v>
      </c>
      <c r="E195" s="67" t="s">
        <v>108</v>
      </c>
      <c r="F195" s="67" t="s">
        <v>917</v>
      </c>
      <c r="G195" s="72">
        <v>1650</v>
      </c>
      <c r="H195" s="72">
        <v>1652</v>
      </c>
      <c r="I195" s="73">
        <v>1660</v>
      </c>
    </row>
    <row r="196" spans="1:9" ht="49.9" customHeight="1" x14ac:dyDescent="0.25">
      <c r="A196" s="68" t="s">
        <v>261</v>
      </c>
      <c r="B196" s="67" t="s">
        <v>455</v>
      </c>
      <c r="C196" s="67" t="s">
        <v>1004</v>
      </c>
      <c r="D196" s="67" t="s">
        <v>100</v>
      </c>
      <c r="E196" s="67" t="s">
        <v>108</v>
      </c>
      <c r="F196" s="67" t="s">
        <v>917</v>
      </c>
      <c r="G196" s="72">
        <v>1650</v>
      </c>
      <c r="H196" s="72">
        <v>1652</v>
      </c>
      <c r="I196" s="73">
        <v>1660</v>
      </c>
    </row>
    <row r="197" spans="1:9" ht="49.9" customHeight="1" x14ac:dyDescent="0.25">
      <c r="A197" s="68" t="s">
        <v>261</v>
      </c>
      <c r="B197" s="67" t="s">
        <v>456</v>
      </c>
      <c r="C197" s="67" t="s">
        <v>1003</v>
      </c>
      <c r="D197" s="67" t="s">
        <v>100</v>
      </c>
      <c r="E197" s="67" t="s">
        <v>108</v>
      </c>
      <c r="F197" s="67" t="s">
        <v>917</v>
      </c>
      <c r="G197" s="72">
        <v>1650</v>
      </c>
      <c r="H197" s="72">
        <v>1652</v>
      </c>
      <c r="I197" s="73">
        <v>1660</v>
      </c>
    </row>
    <row r="198" spans="1:9" ht="49.9" customHeight="1" x14ac:dyDescent="0.25">
      <c r="A198" s="68" t="s">
        <v>261</v>
      </c>
      <c r="B198" s="67" t="s">
        <v>457</v>
      </c>
      <c r="C198" s="67" t="s">
        <v>1002</v>
      </c>
      <c r="D198" s="67" t="s">
        <v>100</v>
      </c>
      <c r="E198" s="67" t="s">
        <v>108</v>
      </c>
      <c r="F198" s="67" t="s">
        <v>917</v>
      </c>
      <c r="G198" s="72">
        <v>1650</v>
      </c>
      <c r="H198" s="72">
        <v>1652</v>
      </c>
      <c r="I198" s="73">
        <v>1660</v>
      </c>
    </row>
    <row r="199" spans="1:9" ht="49.9" customHeight="1" x14ac:dyDescent="0.25">
      <c r="A199" s="68" t="s">
        <v>261</v>
      </c>
      <c r="B199" s="67" t="s">
        <v>458</v>
      </c>
      <c r="C199" s="67" t="s">
        <v>1003</v>
      </c>
      <c r="D199" s="67" t="s">
        <v>100</v>
      </c>
      <c r="E199" s="67" t="s">
        <v>108</v>
      </c>
      <c r="F199" s="67" t="s">
        <v>917</v>
      </c>
      <c r="G199" s="72">
        <v>1650</v>
      </c>
      <c r="H199" s="72">
        <v>1652</v>
      </c>
      <c r="I199" s="73">
        <v>1660</v>
      </c>
    </row>
    <row r="200" spans="1:9" x14ac:dyDescent="0.25">
      <c r="A200" s="68" t="s">
        <v>261</v>
      </c>
      <c r="B200" s="67" t="s">
        <v>459</v>
      </c>
      <c r="C200" s="67" t="s">
        <v>1003</v>
      </c>
      <c r="D200" s="67" t="s">
        <v>100</v>
      </c>
      <c r="E200" s="67" t="s">
        <v>108</v>
      </c>
      <c r="F200" s="67" t="s">
        <v>917</v>
      </c>
      <c r="G200" s="72">
        <v>1650</v>
      </c>
      <c r="H200" s="72">
        <v>1652</v>
      </c>
      <c r="I200" s="73">
        <v>1660</v>
      </c>
    </row>
    <row r="201" spans="1:9" ht="49.9" customHeight="1" x14ac:dyDescent="0.25">
      <c r="A201" s="68" t="s">
        <v>261</v>
      </c>
      <c r="B201" s="67" t="s">
        <v>460</v>
      </c>
      <c r="C201" s="67" t="s">
        <v>1003</v>
      </c>
      <c r="D201" s="67" t="s">
        <v>100</v>
      </c>
      <c r="E201" s="67" t="s">
        <v>108</v>
      </c>
      <c r="F201" s="67" t="s">
        <v>917</v>
      </c>
      <c r="G201" s="72">
        <v>1650</v>
      </c>
      <c r="H201" s="72">
        <v>1652</v>
      </c>
      <c r="I201" s="73">
        <v>1660</v>
      </c>
    </row>
    <row r="202" spans="1:9" ht="49.9" customHeight="1" x14ac:dyDescent="0.25">
      <c r="A202" s="68" t="s">
        <v>261</v>
      </c>
      <c r="B202" s="67" t="s">
        <v>461</v>
      </c>
      <c r="C202" s="67" t="s">
        <v>1003</v>
      </c>
      <c r="D202" s="67" t="s">
        <v>100</v>
      </c>
      <c r="E202" s="67" t="s">
        <v>108</v>
      </c>
      <c r="F202" s="67" t="s">
        <v>917</v>
      </c>
      <c r="G202" s="72">
        <v>1650</v>
      </c>
      <c r="H202" s="72">
        <v>1652</v>
      </c>
      <c r="I202" s="73">
        <v>1660</v>
      </c>
    </row>
    <row r="203" spans="1:9" ht="49.9" customHeight="1" x14ac:dyDescent="0.25">
      <c r="A203" s="68" t="s">
        <v>261</v>
      </c>
      <c r="B203" s="67" t="s">
        <v>462</v>
      </c>
      <c r="C203" s="67" t="s">
        <v>1003</v>
      </c>
      <c r="D203" s="67" t="s">
        <v>100</v>
      </c>
      <c r="E203" s="67" t="s">
        <v>108</v>
      </c>
      <c r="F203" s="67" t="s">
        <v>917</v>
      </c>
      <c r="G203" s="72">
        <v>1650</v>
      </c>
      <c r="H203" s="72">
        <v>1652</v>
      </c>
      <c r="I203" s="73">
        <v>1660</v>
      </c>
    </row>
    <row r="204" spans="1:9" ht="49.9" customHeight="1" x14ac:dyDescent="0.25">
      <c r="A204" s="68" t="s">
        <v>261</v>
      </c>
      <c r="B204" s="67" t="s">
        <v>463</v>
      </c>
      <c r="C204" s="67" t="s">
        <v>1003</v>
      </c>
      <c r="D204" s="67" t="s">
        <v>100</v>
      </c>
      <c r="E204" s="67" t="s">
        <v>108</v>
      </c>
      <c r="F204" s="67" t="s">
        <v>917</v>
      </c>
      <c r="G204" s="72">
        <v>1650</v>
      </c>
      <c r="H204" s="72">
        <v>1652</v>
      </c>
      <c r="I204" s="73">
        <v>1660</v>
      </c>
    </row>
    <row r="205" spans="1:9" ht="49.9" customHeight="1" x14ac:dyDescent="0.25">
      <c r="A205" s="68" t="s">
        <v>261</v>
      </c>
      <c r="B205" s="67" t="s">
        <v>464</v>
      </c>
      <c r="C205" s="67" t="s">
        <v>1008</v>
      </c>
      <c r="D205" s="67" t="s">
        <v>100</v>
      </c>
      <c r="E205" s="67" t="s">
        <v>108</v>
      </c>
      <c r="F205" s="67" t="s">
        <v>917</v>
      </c>
      <c r="G205" s="72">
        <v>1650</v>
      </c>
      <c r="H205" s="72">
        <v>1652</v>
      </c>
      <c r="I205" s="73">
        <v>1660</v>
      </c>
    </row>
    <row r="206" spans="1:9" ht="49.9" customHeight="1" x14ac:dyDescent="0.25">
      <c r="A206" s="68" t="s">
        <v>261</v>
      </c>
      <c r="B206" s="67" t="s">
        <v>465</v>
      </c>
      <c r="C206" s="67" t="s">
        <v>1003</v>
      </c>
      <c r="D206" s="67" t="s">
        <v>100</v>
      </c>
      <c r="E206" s="67" t="s">
        <v>108</v>
      </c>
      <c r="F206" s="67" t="s">
        <v>917</v>
      </c>
      <c r="G206" s="72">
        <v>1650</v>
      </c>
      <c r="H206" s="72">
        <v>1652</v>
      </c>
      <c r="I206" s="73">
        <v>1660</v>
      </c>
    </row>
    <row r="207" spans="1:9" ht="49.9" customHeight="1" x14ac:dyDescent="0.25">
      <c r="A207" s="68" t="s">
        <v>261</v>
      </c>
      <c r="B207" s="67" t="s">
        <v>466</v>
      </c>
      <c r="C207" s="67" t="s">
        <v>1003</v>
      </c>
      <c r="D207" s="67" t="s">
        <v>100</v>
      </c>
      <c r="E207" s="67" t="s">
        <v>108</v>
      </c>
      <c r="F207" s="67" t="s">
        <v>917</v>
      </c>
      <c r="G207" s="72">
        <v>1650</v>
      </c>
      <c r="H207" s="72">
        <v>1652</v>
      </c>
      <c r="I207" s="73">
        <v>1660</v>
      </c>
    </row>
    <row r="208" spans="1:9" ht="49.9" customHeight="1" x14ac:dyDescent="0.25">
      <c r="A208" s="68" t="s">
        <v>261</v>
      </c>
      <c r="B208" s="67" t="s">
        <v>467</v>
      </c>
      <c r="C208" s="67" t="s">
        <v>1005</v>
      </c>
      <c r="D208" s="67" t="s">
        <v>100</v>
      </c>
      <c r="E208" s="67" t="s">
        <v>108</v>
      </c>
      <c r="F208" s="67" t="s">
        <v>917</v>
      </c>
      <c r="G208" s="72">
        <v>1650</v>
      </c>
      <c r="H208" s="72">
        <v>1652</v>
      </c>
      <c r="I208" s="73">
        <v>1660</v>
      </c>
    </row>
    <row r="209" spans="1:9" ht="49.9" customHeight="1" x14ac:dyDescent="0.25">
      <c r="A209" s="68" t="s">
        <v>261</v>
      </c>
      <c r="B209" s="67" t="s">
        <v>468</v>
      </c>
      <c r="C209" s="67" t="s">
        <v>1003</v>
      </c>
      <c r="D209" s="67" t="s">
        <v>100</v>
      </c>
      <c r="E209" s="67" t="s">
        <v>108</v>
      </c>
      <c r="F209" s="67" t="s">
        <v>917</v>
      </c>
      <c r="G209" s="72">
        <v>1650</v>
      </c>
      <c r="H209" s="72">
        <v>1652</v>
      </c>
      <c r="I209" s="73">
        <v>1660</v>
      </c>
    </row>
    <row r="210" spans="1:9" ht="49.9" customHeight="1" x14ac:dyDescent="0.25">
      <c r="A210" s="68" t="s">
        <v>261</v>
      </c>
      <c r="B210" s="67" t="s">
        <v>469</v>
      </c>
      <c r="C210" s="67" t="s">
        <v>1003</v>
      </c>
      <c r="D210" s="67" t="s">
        <v>100</v>
      </c>
      <c r="E210" s="67" t="s">
        <v>108</v>
      </c>
      <c r="F210" s="67" t="s">
        <v>917</v>
      </c>
      <c r="G210" s="72">
        <v>1650</v>
      </c>
      <c r="H210" s="72">
        <v>1652</v>
      </c>
      <c r="I210" s="73">
        <v>1660</v>
      </c>
    </row>
    <row r="211" spans="1:9" ht="49.9" customHeight="1" x14ac:dyDescent="0.25">
      <c r="A211" s="68" t="s">
        <v>261</v>
      </c>
      <c r="B211" s="67" t="s">
        <v>470</v>
      </c>
      <c r="C211" s="67" t="s">
        <v>1004</v>
      </c>
      <c r="D211" s="67" t="s">
        <v>100</v>
      </c>
      <c r="E211" s="67" t="s">
        <v>108</v>
      </c>
      <c r="F211" s="67" t="s">
        <v>917</v>
      </c>
      <c r="G211" s="72">
        <v>1650</v>
      </c>
      <c r="H211" s="72">
        <v>1652</v>
      </c>
      <c r="I211" s="73">
        <v>1660</v>
      </c>
    </row>
    <row r="212" spans="1:9" x14ac:dyDescent="0.25">
      <c r="A212" s="68" t="s">
        <v>261</v>
      </c>
      <c r="B212" s="67" t="s">
        <v>471</v>
      </c>
      <c r="C212" s="67" t="s">
        <v>1003</v>
      </c>
      <c r="D212" s="67" t="s">
        <v>100</v>
      </c>
      <c r="E212" s="67" t="s">
        <v>108</v>
      </c>
      <c r="F212" s="67" t="s">
        <v>917</v>
      </c>
      <c r="G212" s="72">
        <v>1650</v>
      </c>
      <c r="H212" s="72">
        <v>1652</v>
      </c>
      <c r="I212" s="73">
        <v>1660</v>
      </c>
    </row>
    <row r="213" spans="1:9" ht="49.9" customHeight="1" x14ac:dyDescent="0.25">
      <c r="A213" s="68" t="s">
        <v>261</v>
      </c>
      <c r="B213" s="67" t="s">
        <v>472</v>
      </c>
      <c r="C213" s="67" t="s">
        <v>1004</v>
      </c>
      <c r="D213" s="67" t="s">
        <v>100</v>
      </c>
      <c r="E213" s="67" t="s">
        <v>108</v>
      </c>
      <c r="F213" s="67" t="s">
        <v>917</v>
      </c>
      <c r="G213" s="72">
        <v>1650</v>
      </c>
      <c r="H213" s="72">
        <v>1652</v>
      </c>
      <c r="I213" s="73">
        <v>1660</v>
      </c>
    </row>
    <row r="214" spans="1:9" ht="49.9" customHeight="1" x14ac:dyDescent="0.25">
      <c r="A214" s="68" t="s">
        <v>261</v>
      </c>
      <c r="B214" s="67" t="s">
        <v>473</v>
      </c>
      <c r="C214" s="67" t="s">
        <v>1003</v>
      </c>
      <c r="D214" s="67" t="s">
        <v>100</v>
      </c>
      <c r="E214" s="67" t="s">
        <v>108</v>
      </c>
      <c r="F214" s="67" t="s">
        <v>917</v>
      </c>
      <c r="G214" s="72">
        <v>1650</v>
      </c>
      <c r="H214" s="72">
        <v>1652</v>
      </c>
      <c r="I214" s="73">
        <v>1660</v>
      </c>
    </row>
    <row r="215" spans="1:9" ht="49.9" customHeight="1" x14ac:dyDescent="0.25">
      <c r="A215" s="68" t="s">
        <v>261</v>
      </c>
      <c r="B215" s="67" t="s">
        <v>474</v>
      </c>
      <c r="C215" s="67" t="s">
        <v>1003</v>
      </c>
      <c r="D215" s="67" t="s">
        <v>100</v>
      </c>
      <c r="E215" s="67" t="s">
        <v>108</v>
      </c>
      <c r="F215" s="67" t="s">
        <v>917</v>
      </c>
      <c r="G215" s="72">
        <v>1650</v>
      </c>
      <c r="H215" s="72">
        <v>1652</v>
      </c>
      <c r="I215" s="73">
        <v>1660</v>
      </c>
    </row>
    <row r="216" spans="1:9" ht="49.9" customHeight="1" x14ac:dyDescent="0.25">
      <c r="A216" s="68" t="s">
        <v>261</v>
      </c>
      <c r="B216" s="67" t="s">
        <v>475</v>
      </c>
      <c r="C216" s="67" t="s">
        <v>1008</v>
      </c>
      <c r="D216" s="67" t="s">
        <v>100</v>
      </c>
      <c r="E216" s="67" t="s">
        <v>108</v>
      </c>
      <c r="F216" s="67" t="s">
        <v>917</v>
      </c>
      <c r="G216" s="72">
        <v>1650</v>
      </c>
      <c r="H216" s="72">
        <v>1652</v>
      </c>
      <c r="I216" s="73">
        <v>1660</v>
      </c>
    </row>
    <row r="217" spans="1:9" ht="49.9" customHeight="1" x14ac:dyDescent="0.25">
      <c r="A217" s="68" t="s">
        <v>261</v>
      </c>
      <c r="B217" s="67" t="s">
        <v>476</v>
      </c>
      <c r="C217" s="67" t="s">
        <v>1003</v>
      </c>
      <c r="D217" s="67" t="s">
        <v>100</v>
      </c>
      <c r="E217" s="67" t="s">
        <v>108</v>
      </c>
      <c r="F217" s="67" t="s">
        <v>917</v>
      </c>
      <c r="G217" s="72">
        <v>1650</v>
      </c>
      <c r="H217" s="72">
        <v>1652</v>
      </c>
      <c r="I217" s="73">
        <v>1660</v>
      </c>
    </row>
    <row r="218" spans="1:9" ht="49.9" customHeight="1" x14ac:dyDescent="0.25">
      <c r="A218" s="68" t="s">
        <v>261</v>
      </c>
      <c r="B218" s="67" t="s">
        <v>477</v>
      </c>
      <c r="C218" s="67" t="s">
        <v>1003</v>
      </c>
      <c r="D218" s="67" t="s">
        <v>100</v>
      </c>
      <c r="E218" s="67" t="s">
        <v>108</v>
      </c>
      <c r="F218" s="67" t="s">
        <v>917</v>
      </c>
      <c r="G218" s="72">
        <v>1650</v>
      </c>
      <c r="H218" s="72">
        <v>1652</v>
      </c>
      <c r="I218" s="73">
        <v>1660</v>
      </c>
    </row>
    <row r="219" spans="1:9" ht="49.9" customHeight="1" x14ac:dyDescent="0.25">
      <c r="A219" s="68" t="s">
        <v>261</v>
      </c>
      <c r="B219" s="67" t="s">
        <v>478</v>
      </c>
      <c r="C219" s="67" t="s">
        <v>1003</v>
      </c>
      <c r="D219" s="67" t="s">
        <v>100</v>
      </c>
      <c r="E219" s="67" t="s">
        <v>108</v>
      </c>
      <c r="F219" s="67" t="s">
        <v>917</v>
      </c>
      <c r="G219" s="72">
        <v>1650</v>
      </c>
      <c r="H219" s="72">
        <v>1652</v>
      </c>
      <c r="I219" s="73">
        <v>1660</v>
      </c>
    </row>
    <row r="220" spans="1:9" ht="49.9" customHeight="1" x14ac:dyDescent="0.25">
      <c r="A220" s="68" t="s">
        <v>261</v>
      </c>
      <c r="B220" s="67" t="s">
        <v>479</v>
      </c>
      <c r="C220" s="67" t="s">
        <v>1008</v>
      </c>
      <c r="D220" s="67" t="s">
        <v>100</v>
      </c>
      <c r="E220" s="67" t="s">
        <v>108</v>
      </c>
      <c r="F220" s="67" t="s">
        <v>917</v>
      </c>
      <c r="G220" s="72">
        <v>1650</v>
      </c>
      <c r="H220" s="72">
        <v>1652</v>
      </c>
      <c r="I220" s="73">
        <v>1660</v>
      </c>
    </row>
    <row r="221" spans="1:9" ht="49.9" customHeight="1" x14ac:dyDescent="0.25">
      <c r="A221" s="68" t="s">
        <v>261</v>
      </c>
      <c r="B221" s="67" t="s">
        <v>480</v>
      </c>
      <c r="C221" s="67" t="s">
        <v>1002</v>
      </c>
      <c r="D221" s="67" t="s">
        <v>100</v>
      </c>
      <c r="E221" s="67" t="s">
        <v>108</v>
      </c>
      <c r="F221" s="67" t="s">
        <v>917</v>
      </c>
      <c r="G221" s="72">
        <v>1650</v>
      </c>
      <c r="H221" s="72">
        <v>1652</v>
      </c>
      <c r="I221" s="73">
        <v>1660</v>
      </c>
    </row>
    <row r="222" spans="1:9" ht="49.9" customHeight="1" x14ac:dyDescent="0.25">
      <c r="A222" s="68" t="s">
        <v>261</v>
      </c>
      <c r="B222" s="67" t="s">
        <v>481</v>
      </c>
      <c r="C222" s="67" t="s">
        <v>1003</v>
      </c>
      <c r="D222" s="67" t="s">
        <v>100</v>
      </c>
      <c r="E222" s="67" t="s">
        <v>108</v>
      </c>
      <c r="F222" s="67" t="s">
        <v>917</v>
      </c>
      <c r="G222" s="72">
        <v>1650</v>
      </c>
      <c r="H222" s="72">
        <v>1652</v>
      </c>
      <c r="I222" s="73">
        <v>1660</v>
      </c>
    </row>
    <row r="223" spans="1:9" ht="30" customHeight="1" x14ac:dyDescent="0.25">
      <c r="A223" s="68" t="s">
        <v>261</v>
      </c>
      <c r="B223" s="67" t="s">
        <v>482</v>
      </c>
      <c r="C223" s="67" t="s">
        <v>1003</v>
      </c>
      <c r="D223" s="67" t="s">
        <v>100</v>
      </c>
      <c r="E223" s="67" t="s">
        <v>108</v>
      </c>
      <c r="F223" s="67" t="s">
        <v>917</v>
      </c>
      <c r="G223" s="72">
        <v>1650</v>
      </c>
      <c r="H223" s="72">
        <v>1652</v>
      </c>
      <c r="I223" s="73">
        <v>1660</v>
      </c>
    </row>
    <row r="224" spans="1:9" ht="30" customHeight="1" x14ac:dyDescent="0.25">
      <c r="A224" s="68" t="s">
        <v>261</v>
      </c>
      <c r="B224" s="67" t="s">
        <v>483</v>
      </c>
      <c r="C224" s="67" t="s">
        <v>1003</v>
      </c>
      <c r="D224" s="67" t="s">
        <v>100</v>
      </c>
      <c r="E224" s="67" t="s">
        <v>108</v>
      </c>
      <c r="F224" s="67" t="s">
        <v>917</v>
      </c>
      <c r="G224" s="72">
        <v>1650</v>
      </c>
      <c r="H224" s="72">
        <v>1652</v>
      </c>
      <c r="I224" s="73">
        <v>1660</v>
      </c>
    </row>
    <row r="225" spans="1:9" ht="30" customHeight="1" x14ac:dyDescent="0.25">
      <c r="A225" s="68" t="s">
        <v>261</v>
      </c>
      <c r="B225" s="67" t="s">
        <v>484</v>
      </c>
      <c r="C225" s="67" t="s">
        <v>1003</v>
      </c>
      <c r="D225" s="67" t="s">
        <v>100</v>
      </c>
      <c r="E225" s="67" t="s">
        <v>108</v>
      </c>
      <c r="F225" s="67" t="s">
        <v>917</v>
      </c>
      <c r="G225" s="72">
        <v>1650</v>
      </c>
      <c r="H225" s="72">
        <v>1652</v>
      </c>
      <c r="I225" s="73">
        <v>1660</v>
      </c>
    </row>
    <row r="226" spans="1:9" ht="30" customHeight="1" x14ac:dyDescent="0.25">
      <c r="A226" s="68" t="s">
        <v>261</v>
      </c>
      <c r="B226" s="67" t="s">
        <v>485</v>
      </c>
      <c r="C226" s="67" t="s">
        <v>1003</v>
      </c>
      <c r="D226" s="67" t="s">
        <v>100</v>
      </c>
      <c r="E226" s="67" t="s">
        <v>108</v>
      </c>
      <c r="F226" s="67" t="s">
        <v>917</v>
      </c>
      <c r="G226" s="72">
        <v>1650</v>
      </c>
      <c r="H226" s="72">
        <v>1652</v>
      </c>
      <c r="I226" s="73">
        <v>1660</v>
      </c>
    </row>
    <row r="227" spans="1:9" ht="30" customHeight="1" x14ac:dyDescent="0.25">
      <c r="A227" s="68" t="s">
        <v>261</v>
      </c>
      <c r="B227" s="67" t="s">
        <v>486</v>
      </c>
      <c r="C227" s="67" t="s">
        <v>1003</v>
      </c>
      <c r="D227" s="67" t="s">
        <v>100</v>
      </c>
      <c r="E227" s="67" t="s">
        <v>108</v>
      </c>
      <c r="F227" s="67" t="s">
        <v>917</v>
      </c>
      <c r="G227" s="72">
        <v>1650</v>
      </c>
      <c r="H227" s="72">
        <v>1652</v>
      </c>
      <c r="I227" s="73">
        <v>1660</v>
      </c>
    </row>
    <row r="228" spans="1:9" ht="30" customHeight="1" x14ac:dyDescent="0.25">
      <c r="A228" s="68" t="s">
        <v>261</v>
      </c>
      <c r="B228" s="67" t="s">
        <v>487</v>
      </c>
      <c r="C228" s="67" t="s">
        <v>1004</v>
      </c>
      <c r="D228" s="67" t="s">
        <v>100</v>
      </c>
      <c r="E228" s="67" t="s">
        <v>108</v>
      </c>
      <c r="F228" s="67" t="s">
        <v>917</v>
      </c>
      <c r="G228" s="72">
        <v>1650</v>
      </c>
      <c r="H228" s="72">
        <v>1652</v>
      </c>
      <c r="I228" s="73">
        <v>1660</v>
      </c>
    </row>
    <row r="229" spans="1:9" ht="30" customHeight="1" x14ac:dyDescent="0.25">
      <c r="A229" s="68" t="s">
        <v>261</v>
      </c>
      <c r="B229" s="67" t="s">
        <v>488</v>
      </c>
      <c r="C229" s="67" t="s">
        <v>1003</v>
      </c>
      <c r="D229" s="67" t="s">
        <v>100</v>
      </c>
      <c r="E229" s="67" t="s">
        <v>108</v>
      </c>
      <c r="F229" s="67" t="s">
        <v>917</v>
      </c>
      <c r="G229" s="72">
        <v>1650</v>
      </c>
      <c r="H229" s="72">
        <v>1652</v>
      </c>
      <c r="I229" s="73">
        <v>1660</v>
      </c>
    </row>
    <row r="230" spans="1:9" ht="30" customHeight="1" x14ac:dyDescent="0.25">
      <c r="A230" s="68" t="s">
        <v>261</v>
      </c>
      <c r="B230" s="67" t="s">
        <v>489</v>
      </c>
      <c r="C230" s="67" t="s">
        <v>1003</v>
      </c>
      <c r="D230" s="67" t="s">
        <v>100</v>
      </c>
      <c r="E230" s="67" t="s">
        <v>108</v>
      </c>
      <c r="F230" s="67" t="s">
        <v>917</v>
      </c>
      <c r="G230" s="72">
        <v>1650</v>
      </c>
      <c r="H230" s="72">
        <v>1652</v>
      </c>
      <c r="I230" s="73">
        <v>1660</v>
      </c>
    </row>
    <row r="231" spans="1:9" ht="30" customHeight="1" x14ac:dyDescent="0.25">
      <c r="A231" s="68" t="s">
        <v>261</v>
      </c>
      <c r="B231" s="67" t="s">
        <v>490</v>
      </c>
      <c r="C231" s="67" t="s">
        <v>1003</v>
      </c>
      <c r="D231" s="67" t="s">
        <v>100</v>
      </c>
      <c r="E231" s="67" t="s">
        <v>108</v>
      </c>
      <c r="F231" s="67" t="s">
        <v>917</v>
      </c>
      <c r="G231" s="72">
        <v>1650</v>
      </c>
      <c r="H231" s="72">
        <v>1652</v>
      </c>
      <c r="I231" s="73">
        <v>1660</v>
      </c>
    </row>
    <row r="232" spans="1:9" ht="30" customHeight="1" x14ac:dyDescent="0.25">
      <c r="A232" s="68" t="s">
        <v>261</v>
      </c>
      <c r="B232" s="67" t="s">
        <v>491</v>
      </c>
      <c r="C232" s="67" t="s">
        <v>1003</v>
      </c>
      <c r="D232" s="67" t="s">
        <v>100</v>
      </c>
      <c r="E232" s="67" t="s">
        <v>108</v>
      </c>
      <c r="F232" s="67" t="s">
        <v>917</v>
      </c>
      <c r="G232" s="72">
        <v>1650</v>
      </c>
      <c r="H232" s="72">
        <v>1652</v>
      </c>
      <c r="I232" s="73">
        <v>1660</v>
      </c>
    </row>
    <row r="233" spans="1:9" ht="30" customHeight="1" x14ac:dyDescent="0.25">
      <c r="A233" s="68" t="s">
        <v>261</v>
      </c>
      <c r="B233" s="67" t="s">
        <v>492</v>
      </c>
      <c r="C233" s="67" t="s">
        <v>1003</v>
      </c>
      <c r="D233" s="67" t="s">
        <v>100</v>
      </c>
      <c r="E233" s="67" t="s">
        <v>108</v>
      </c>
      <c r="F233" s="67" t="s">
        <v>917</v>
      </c>
      <c r="G233" s="72">
        <v>1650</v>
      </c>
      <c r="H233" s="72">
        <v>1652</v>
      </c>
      <c r="I233" s="73">
        <v>1660</v>
      </c>
    </row>
    <row r="234" spans="1:9" ht="30" customHeight="1" x14ac:dyDescent="0.25">
      <c r="A234" s="68" t="s">
        <v>261</v>
      </c>
      <c r="B234" s="67" t="s">
        <v>493</v>
      </c>
      <c r="C234" s="67" t="s">
        <v>1003</v>
      </c>
      <c r="D234" s="67" t="s">
        <v>100</v>
      </c>
      <c r="E234" s="67" t="s">
        <v>108</v>
      </c>
      <c r="F234" s="67" t="s">
        <v>917</v>
      </c>
      <c r="G234" s="72">
        <v>1650</v>
      </c>
      <c r="H234" s="72">
        <v>1652</v>
      </c>
      <c r="I234" s="73">
        <v>1660</v>
      </c>
    </row>
    <row r="235" spans="1:9" ht="30" customHeight="1" x14ac:dyDescent="0.25">
      <c r="A235" s="68" t="s">
        <v>261</v>
      </c>
      <c r="B235" s="67" t="s">
        <v>494</v>
      </c>
      <c r="C235" s="67" t="s">
        <v>1002</v>
      </c>
      <c r="D235" s="67" t="s">
        <v>100</v>
      </c>
      <c r="E235" s="67" t="s">
        <v>108</v>
      </c>
      <c r="F235" s="67" t="s">
        <v>917</v>
      </c>
      <c r="G235" s="72">
        <v>1650</v>
      </c>
      <c r="H235" s="72">
        <v>1652</v>
      </c>
      <c r="I235" s="73">
        <v>1660</v>
      </c>
    </row>
    <row r="236" spans="1:9" ht="30" customHeight="1" x14ac:dyDescent="0.25">
      <c r="A236" s="68" t="s">
        <v>261</v>
      </c>
      <c r="B236" s="67" t="s">
        <v>495</v>
      </c>
      <c r="C236" s="67" t="s">
        <v>1003</v>
      </c>
      <c r="D236" s="67" t="s">
        <v>100</v>
      </c>
      <c r="E236" s="67" t="s">
        <v>108</v>
      </c>
      <c r="F236" s="67" t="s">
        <v>917</v>
      </c>
      <c r="G236" s="72">
        <v>1650</v>
      </c>
      <c r="H236" s="72">
        <v>1652</v>
      </c>
      <c r="I236" s="73">
        <v>1660</v>
      </c>
    </row>
    <row r="237" spans="1:9" ht="30" customHeight="1" x14ac:dyDescent="0.25">
      <c r="A237" s="68" t="s">
        <v>261</v>
      </c>
      <c r="B237" s="67" t="s">
        <v>496</v>
      </c>
      <c r="C237" s="67" t="s">
        <v>1003</v>
      </c>
      <c r="D237" s="67" t="s">
        <v>100</v>
      </c>
      <c r="E237" s="67" t="s">
        <v>108</v>
      </c>
      <c r="F237" s="67" t="s">
        <v>917</v>
      </c>
      <c r="G237" s="72">
        <v>1650</v>
      </c>
      <c r="H237" s="72">
        <v>1652</v>
      </c>
      <c r="I237" s="73">
        <v>1660</v>
      </c>
    </row>
    <row r="238" spans="1:9" ht="30" customHeight="1" x14ac:dyDescent="0.25">
      <c r="A238" s="68" t="s">
        <v>261</v>
      </c>
      <c r="B238" s="67" t="s">
        <v>497</v>
      </c>
      <c r="C238" s="67" t="s">
        <v>1003</v>
      </c>
      <c r="D238" s="67" t="s">
        <v>100</v>
      </c>
      <c r="E238" s="67" t="s">
        <v>108</v>
      </c>
      <c r="F238" s="67" t="s">
        <v>917</v>
      </c>
      <c r="G238" s="72">
        <v>1650</v>
      </c>
      <c r="H238" s="72">
        <v>1652</v>
      </c>
      <c r="I238" s="73">
        <v>1660</v>
      </c>
    </row>
    <row r="239" spans="1:9" ht="30" customHeight="1" x14ac:dyDescent="0.25">
      <c r="A239" s="68" t="s">
        <v>261</v>
      </c>
      <c r="B239" s="67" t="s">
        <v>498</v>
      </c>
      <c r="C239" s="67" t="s">
        <v>1003</v>
      </c>
      <c r="D239" s="67" t="s">
        <v>100</v>
      </c>
      <c r="E239" s="67" t="s">
        <v>108</v>
      </c>
      <c r="F239" s="67" t="s">
        <v>917</v>
      </c>
      <c r="G239" s="72">
        <v>1650</v>
      </c>
      <c r="H239" s="72">
        <v>1652</v>
      </c>
      <c r="I239" s="73">
        <v>1660</v>
      </c>
    </row>
    <row r="240" spans="1:9" ht="30" customHeight="1" x14ac:dyDescent="0.25">
      <c r="A240" s="68" t="s">
        <v>261</v>
      </c>
      <c r="B240" s="67" t="s">
        <v>499</v>
      </c>
      <c r="C240" s="67" t="s">
        <v>1003</v>
      </c>
      <c r="D240" s="67" t="s">
        <v>100</v>
      </c>
      <c r="E240" s="67" t="s">
        <v>108</v>
      </c>
      <c r="F240" s="67" t="s">
        <v>917</v>
      </c>
      <c r="G240" s="72">
        <v>1650</v>
      </c>
      <c r="H240" s="72">
        <v>1652</v>
      </c>
      <c r="I240" s="73">
        <v>1660</v>
      </c>
    </row>
    <row r="241" spans="1:9" ht="30" customHeight="1" x14ac:dyDescent="0.25">
      <c r="A241" s="68" t="s">
        <v>261</v>
      </c>
      <c r="B241" s="67" t="s">
        <v>500</v>
      </c>
      <c r="C241" s="67" t="s">
        <v>1003</v>
      </c>
      <c r="D241" s="67" t="s">
        <v>100</v>
      </c>
      <c r="E241" s="67" t="s">
        <v>108</v>
      </c>
      <c r="F241" s="67" t="s">
        <v>917</v>
      </c>
      <c r="G241" s="72">
        <v>1650</v>
      </c>
      <c r="H241" s="72">
        <v>1652</v>
      </c>
      <c r="I241" s="73">
        <v>1660</v>
      </c>
    </row>
    <row r="242" spans="1:9" ht="30" customHeight="1" x14ac:dyDescent="0.25">
      <c r="A242" s="68" t="s">
        <v>261</v>
      </c>
      <c r="B242" s="67" t="s">
        <v>501</v>
      </c>
      <c r="C242" s="67" t="s">
        <v>1003</v>
      </c>
      <c r="D242" s="67" t="s">
        <v>100</v>
      </c>
      <c r="E242" s="67" t="s">
        <v>108</v>
      </c>
      <c r="F242" s="67" t="s">
        <v>917</v>
      </c>
      <c r="G242" s="72">
        <v>1650</v>
      </c>
      <c r="H242" s="72">
        <v>1652</v>
      </c>
      <c r="I242" s="73">
        <v>1660</v>
      </c>
    </row>
    <row r="243" spans="1:9" ht="30" customHeight="1" x14ac:dyDescent="0.25">
      <c r="A243" s="68" t="s">
        <v>261</v>
      </c>
      <c r="B243" s="67" t="s">
        <v>502</v>
      </c>
      <c r="C243" s="67" t="s">
        <v>1003</v>
      </c>
      <c r="D243" s="67" t="s">
        <v>100</v>
      </c>
      <c r="E243" s="67" t="s">
        <v>108</v>
      </c>
      <c r="F243" s="67" t="s">
        <v>917</v>
      </c>
      <c r="G243" s="72">
        <v>1650</v>
      </c>
      <c r="H243" s="72">
        <v>1652</v>
      </c>
      <c r="I243" s="73">
        <v>1660</v>
      </c>
    </row>
    <row r="244" spans="1:9" ht="30" customHeight="1" x14ac:dyDescent="0.25">
      <c r="A244" s="68" t="s">
        <v>261</v>
      </c>
      <c r="B244" s="67" t="s">
        <v>503</v>
      </c>
      <c r="C244" s="67" t="s">
        <v>1003</v>
      </c>
      <c r="D244" s="67" t="s">
        <v>100</v>
      </c>
      <c r="E244" s="67" t="s">
        <v>108</v>
      </c>
      <c r="F244" s="67" t="s">
        <v>918</v>
      </c>
      <c r="G244" s="72">
        <v>1650</v>
      </c>
      <c r="H244" s="72">
        <v>1652</v>
      </c>
      <c r="I244" s="73">
        <v>1660</v>
      </c>
    </row>
    <row r="245" spans="1:9" ht="30" customHeight="1" x14ac:dyDescent="0.25">
      <c r="A245" s="68" t="s">
        <v>261</v>
      </c>
      <c r="B245" s="67" t="s">
        <v>504</v>
      </c>
      <c r="C245" s="67" t="s">
        <v>1003</v>
      </c>
      <c r="D245" s="67" t="s">
        <v>100</v>
      </c>
      <c r="E245" s="67" t="s">
        <v>108</v>
      </c>
      <c r="F245" s="67" t="s">
        <v>918</v>
      </c>
      <c r="G245" s="72">
        <v>1650</v>
      </c>
      <c r="H245" s="72">
        <v>1652</v>
      </c>
      <c r="I245" s="73">
        <v>1660</v>
      </c>
    </row>
    <row r="246" spans="1:9" ht="30" customHeight="1" x14ac:dyDescent="0.25">
      <c r="A246" s="68" t="s">
        <v>261</v>
      </c>
      <c r="B246" s="67" t="s">
        <v>505</v>
      </c>
      <c r="C246" s="67" t="s">
        <v>1003</v>
      </c>
      <c r="D246" s="67" t="s">
        <v>100</v>
      </c>
      <c r="E246" s="67" t="s">
        <v>108</v>
      </c>
      <c r="F246" s="67" t="s">
        <v>918</v>
      </c>
      <c r="G246" s="72">
        <v>1650</v>
      </c>
      <c r="H246" s="72">
        <v>1652</v>
      </c>
      <c r="I246" s="73">
        <v>1660</v>
      </c>
    </row>
    <row r="247" spans="1:9" ht="30" customHeight="1" x14ac:dyDescent="0.25">
      <c r="A247" s="68" t="s">
        <v>261</v>
      </c>
      <c r="B247" s="67" t="s">
        <v>506</v>
      </c>
      <c r="C247" s="67" t="s">
        <v>1003</v>
      </c>
      <c r="D247" s="67" t="s">
        <v>100</v>
      </c>
      <c r="E247" s="67" t="s">
        <v>108</v>
      </c>
      <c r="F247" s="67" t="s">
        <v>918</v>
      </c>
      <c r="G247" s="72">
        <v>1650</v>
      </c>
      <c r="H247" s="72">
        <v>1652</v>
      </c>
      <c r="I247" s="73">
        <v>1660</v>
      </c>
    </row>
    <row r="248" spans="1:9" ht="30" customHeight="1" x14ac:dyDescent="0.25">
      <c r="A248" s="68" t="s">
        <v>261</v>
      </c>
      <c r="B248" s="67" t="s">
        <v>507</v>
      </c>
      <c r="C248" s="67" t="s">
        <v>1003</v>
      </c>
      <c r="D248" s="67" t="s">
        <v>100</v>
      </c>
      <c r="E248" s="67" t="s">
        <v>108</v>
      </c>
      <c r="F248" s="67" t="s">
        <v>918</v>
      </c>
      <c r="G248" s="72">
        <v>1650</v>
      </c>
      <c r="H248" s="72">
        <v>1652</v>
      </c>
      <c r="I248" s="73">
        <v>1660</v>
      </c>
    </row>
    <row r="249" spans="1:9" ht="30" customHeight="1" x14ac:dyDescent="0.25">
      <c r="A249" s="68" t="s">
        <v>261</v>
      </c>
      <c r="B249" s="67" t="s">
        <v>508</v>
      </c>
      <c r="C249" s="67" t="s">
        <v>1003</v>
      </c>
      <c r="D249" s="67" t="s">
        <v>100</v>
      </c>
      <c r="E249" s="67" t="s">
        <v>108</v>
      </c>
      <c r="F249" s="67" t="s">
        <v>918</v>
      </c>
      <c r="G249" s="72">
        <v>1650</v>
      </c>
      <c r="H249" s="72">
        <v>1652</v>
      </c>
      <c r="I249" s="73">
        <v>1660</v>
      </c>
    </row>
    <row r="250" spans="1:9" ht="30" customHeight="1" x14ac:dyDescent="0.25">
      <c r="A250" s="68" t="s">
        <v>261</v>
      </c>
      <c r="B250" s="67" t="s">
        <v>509</v>
      </c>
      <c r="C250" s="67" t="s">
        <v>1003</v>
      </c>
      <c r="D250" s="67" t="s">
        <v>100</v>
      </c>
      <c r="E250" s="67" t="s">
        <v>108</v>
      </c>
      <c r="F250" s="67" t="s">
        <v>918</v>
      </c>
      <c r="G250" s="72">
        <v>1650</v>
      </c>
      <c r="H250" s="72">
        <v>1652</v>
      </c>
      <c r="I250" s="73">
        <v>1660</v>
      </c>
    </row>
    <row r="251" spans="1:9" ht="30" customHeight="1" x14ac:dyDescent="0.25">
      <c r="A251" s="68" t="s">
        <v>261</v>
      </c>
      <c r="B251" s="67" t="s">
        <v>510</v>
      </c>
      <c r="C251" s="67" t="s">
        <v>1003</v>
      </c>
      <c r="D251" s="67" t="s">
        <v>100</v>
      </c>
      <c r="E251" s="67" t="s">
        <v>108</v>
      </c>
      <c r="F251" s="67" t="s">
        <v>918</v>
      </c>
      <c r="G251" s="72">
        <v>1650</v>
      </c>
      <c r="H251" s="72">
        <v>1652</v>
      </c>
      <c r="I251" s="73">
        <v>1660</v>
      </c>
    </row>
    <row r="252" spans="1:9" ht="30" customHeight="1" x14ac:dyDescent="0.25">
      <c r="A252" s="68" t="s">
        <v>261</v>
      </c>
      <c r="B252" s="67" t="s">
        <v>511</v>
      </c>
      <c r="C252" s="67" t="s">
        <v>1003</v>
      </c>
      <c r="D252" s="67" t="s">
        <v>100</v>
      </c>
      <c r="E252" s="67" t="s">
        <v>108</v>
      </c>
      <c r="F252" s="67" t="s">
        <v>918</v>
      </c>
      <c r="G252" s="72">
        <v>1650</v>
      </c>
      <c r="H252" s="72">
        <v>1652</v>
      </c>
      <c r="I252" s="73">
        <v>1660</v>
      </c>
    </row>
    <row r="253" spans="1:9" ht="30" customHeight="1" x14ac:dyDescent="0.25">
      <c r="A253" s="68" t="s">
        <v>261</v>
      </c>
      <c r="B253" s="67" t="s">
        <v>512</v>
      </c>
      <c r="C253" s="67" t="s">
        <v>1008</v>
      </c>
      <c r="D253" s="67" t="s">
        <v>100</v>
      </c>
      <c r="E253" s="67" t="s">
        <v>108</v>
      </c>
      <c r="F253" s="67" t="s">
        <v>918</v>
      </c>
      <c r="G253" s="72">
        <v>1650</v>
      </c>
      <c r="H253" s="72">
        <v>1652</v>
      </c>
      <c r="I253" s="73">
        <v>1660</v>
      </c>
    </row>
    <row r="254" spans="1:9" ht="30" customHeight="1" x14ac:dyDescent="0.25">
      <c r="A254" s="68" t="s">
        <v>261</v>
      </c>
      <c r="B254" s="67" t="s">
        <v>513</v>
      </c>
      <c r="C254" s="67" t="s">
        <v>1003</v>
      </c>
      <c r="D254" s="67" t="s">
        <v>100</v>
      </c>
      <c r="E254" s="67" t="s">
        <v>108</v>
      </c>
      <c r="F254" s="67" t="s">
        <v>918</v>
      </c>
      <c r="G254" s="72">
        <v>1650</v>
      </c>
      <c r="H254" s="72">
        <v>1652</v>
      </c>
      <c r="I254" s="73">
        <v>1660</v>
      </c>
    </row>
    <row r="255" spans="1:9" ht="30" customHeight="1" x14ac:dyDescent="0.25">
      <c r="A255" s="68" t="s">
        <v>261</v>
      </c>
      <c r="B255" s="67" t="s">
        <v>514</v>
      </c>
      <c r="C255" s="67" t="s">
        <v>1003</v>
      </c>
      <c r="D255" s="67" t="s">
        <v>100</v>
      </c>
      <c r="E255" s="67" t="s">
        <v>108</v>
      </c>
      <c r="F255" s="67" t="s">
        <v>918</v>
      </c>
      <c r="G255" s="72">
        <v>1650</v>
      </c>
      <c r="H255" s="72">
        <v>1652</v>
      </c>
      <c r="I255" s="73">
        <v>1660</v>
      </c>
    </row>
    <row r="256" spans="1:9" ht="30" customHeight="1" x14ac:dyDescent="0.25">
      <c r="A256" s="68" t="s">
        <v>261</v>
      </c>
      <c r="B256" s="67" t="s">
        <v>515</v>
      </c>
      <c r="C256" s="67" t="s">
        <v>1003</v>
      </c>
      <c r="D256" s="67" t="s">
        <v>100</v>
      </c>
      <c r="E256" s="67" t="s">
        <v>108</v>
      </c>
      <c r="F256" s="67" t="s">
        <v>918</v>
      </c>
      <c r="G256" s="72">
        <v>1650</v>
      </c>
      <c r="H256" s="72">
        <v>1652</v>
      </c>
      <c r="I256" s="73">
        <v>1660</v>
      </c>
    </row>
    <row r="257" spans="1:9" ht="30" customHeight="1" x14ac:dyDescent="0.25">
      <c r="A257" s="68" t="s">
        <v>261</v>
      </c>
      <c r="B257" s="67" t="s">
        <v>516</v>
      </c>
      <c r="C257" s="67" t="s">
        <v>1003</v>
      </c>
      <c r="D257" s="67" t="s">
        <v>100</v>
      </c>
      <c r="E257" s="67" t="s">
        <v>108</v>
      </c>
      <c r="F257" s="67" t="s">
        <v>918</v>
      </c>
      <c r="G257" s="72">
        <v>1650</v>
      </c>
      <c r="H257" s="72">
        <v>1652</v>
      </c>
      <c r="I257" s="73">
        <v>1660</v>
      </c>
    </row>
    <row r="258" spans="1:9" ht="30" customHeight="1" x14ac:dyDescent="0.25">
      <c r="A258" s="68" t="s">
        <v>261</v>
      </c>
      <c r="B258" s="67" t="s">
        <v>517</v>
      </c>
      <c r="C258" s="67" t="s">
        <v>1003</v>
      </c>
      <c r="D258" s="67" t="s">
        <v>100</v>
      </c>
      <c r="E258" s="67" t="s">
        <v>108</v>
      </c>
      <c r="F258" s="67" t="s">
        <v>918</v>
      </c>
      <c r="G258" s="72">
        <v>1650</v>
      </c>
      <c r="H258" s="72">
        <v>1652</v>
      </c>
      <c r="I258" s="73">
        <v>1660</v>
      </c>
    </row>
    <row r="259" spans="1:9" ht="30" customHeight="1" x14ac:dyDescent="0.25">
      <c r="A259" s="68" t="s">
        <v>261</v>
      </c>
      <c r="B259" s="67" t="s">
        <v>518</v>
      </c>
      <c r="C259" s="67" t="s">
        <v>1003</v>
      </c>
      <c r="D259" s="67" t="s">
        <v>100</v>
      </c>
      <c r="E259" s="67" t="s">
        <v>108</v>
      </c>
      <c r="F259" s="67" t="s">
        <v>918</v>
      </c>
      <c r="G259" s="72">
        <v>1650</v>
      </c>
      <c r="H259" s="72">
        <v>1652</v>
      </c>
      <c r="I259" s="73">
        <v>1660</v>
      </c>
    </row>
    <row r="260" spans="1:9" ht="30" customHeight="1" x14ac:dyDescent="0.25">
      <c r="A260" s="68" t="s">
        <v>261</v>
      </c>
      <c r="B260" s="67" t="s">
        <v>519</v>
      </c>
      <c r="C260" s="67" t="s">
        <v>1003</v>
      </c>
      <c r="D260" s="67" t="s">
        <v>100</v>
      </c>
      <c r="E260" s="67" t="s">
        <v>108</v>
      </c>
      <c r="F260" s="67" t="s">
        <v>919</v>
      </c>
      <c r="G260" s="72">
        <v>1650</v>
      </c>
      <c r="H260" s="72">
        <v>1652</v>
      </c>
      <c r="I260" s="73">
        <v>1660</v>
      </c>
    </row>
    <row r="261" spans="1:9" ht="30" customHeight="1" x14ac:dyDescent="0.25">
      <c r="A261" s="68" t="s">
        <v>261</v>
      </c>
      <c r="B261" s="67" t="s">
        <v>520</v>
      </c>
      <c r="C261" s="67" t="s">
        <v>1003</v>
      </c>
      <c r="D261" s="67" t="s">
        <v>100</v>
      </c>
      <c r="E261" s="67" t="s">
        <v>108</v>
      </c>
      <c r="F261" s="67" t="s">
        <v>919</v>
      </c>
      <c r="G261" s="72">
        <v>1650</v>
      </c>
      <c r="H261" s="72">
        <v>1652</v>
      </c>
      <c r="I261" s="73">
        <v>1660</v>
      </c>
    </row>
    <row r="262" spans="1:9" ht="30" customHeight="1" x14ac:dyDescent="0.25">
      <c r="A262" s="68" t="s">
        <v>261</v>
      </c>
      <c r="B262" s="67" t="s">
        <v>521</v>
      </c>
      <c r="C262" s="67" t="s">
        <v>1003</v>
      </c>
      <c r="D262" s="67" t="s">
        <v>100</v>
      </c>
      <c r="E262" s="67" t="s">
        <v>108</v>
      </c>
      <c r="F262" s="67" t="s">
        <v>919</v>
      </c>
      <c r="G262" s="72">
        <v>1650</v>
      </c>
      <c r="H262" s="72">
        <v>1652</v>
      </c>
      <c r="I262" s="73">
        <v>1660</v>
      </c>
    </row>
    <row r="263" spans="1:9" ht="30" customHeight="1" x14ac:dyDescent="0.25">
      <c r="A263" s="68" t="s">
        <v>261</v>
      </c>
      <c r="B263" s="67" t="s">
        <v>522</v>
      </c>
      <c r="C263" s="67" t="s">
        <v>1003</v>
      </c>
      <c r="D263" s="67" t="s">
        <v>100</v>
      </c>
      <c r="E263" s="67" t="s">
        <v>108</v>
      </c>
      <c r="F263" s="67" t="s">
        <v>919</v>
      </c>
      <c r="G263" s="72">
        <v>1650</v>
      </c>
      <c r="H263" s="72">
        <v>1652</v>
      </c>
      <c r="I263" s="73">
        <v>1660</v>
      </c>
    </row>
    <row r="264" spans="1:9" ht="30" customHeight="1" x14ac:dyDescent="0.25">
      <c r="A264" s="68" t="s">
        <v>261</v>
      </c>
      <c r="B264" s="67" t="s">
        <v>523</v>
      </c>
      <c r="C264" s="67" t="s">
        <v>1003</v>
      </c>
      <c r="D264" s="67" t="s">
        <v>100</v>
      </c>
      <c r="E264" s="67" t="s">
        <v>108</v>
      </c>
      <c r="F264" s="67" t="s">
        <v>919</v>
      </c>
      <c r="G264" s="72">
        <v>1650</v>
      </c>
      <c r="H264" s="72">
        <v>1652</v>
      </c>
      <c r="I264" s="73">
        <v>1660</v>
      </c>
    </row>
    <row r="265" spans="1:9" ht="30" customHeight="1" x14ac:dyDescent="0.25">
      <c r="A265" s="68" t="s">
        <v>261</v>
      </c>
      <c r="B265" s="67" t="s">
        <v>524</v>
      </c>
      <c r="C265" s="67" t="s">
        <v>1003</v>
      </c>
      <c r="D265" s="67" t="s">
        <v>100</v>
      </c>
      <c r="E265" s="67" t="s">
        <v>108</v>
      </c>
      <c r="F265" s="67" t="s">
        <v>919</v>
      </c>
      <c r="G265" s="72">
        <v>1650</v>
      </c>
      <c r="H265" s="72">
        <v>1652</v>
      </c>
      <c r="I265" s="73">
        <v>1660</v>
      </c>
    </row>
    <row r="266" spans="1:9" ht="30" customHeight="1" x14ac:dyDescent="0.25">
      <c r="A266" s="68" t="s">
        <v>261</v>
      </c>
      <c r="B266" s="67" t="s">
        <v>525</v>
      </c>
      <c r="C266" s="67" t="s">
        <v>1002</v>
      </c>
      <c r="D266" s="67" t="s">
        <v>100</v>
      </c>
      <c r="E266" s="67" t="s">
        <v>108</v>
      </c>
      <c r="F266" s="67" t="s">
        <v>919</v>
      </c>
      <c r="G266" s="72">
        <v>1650</v>
      </c>
      <c r="H266" s="72">
        <v>1652</v>
      </c>
      <c r="I266" s="73">
        <v>1660</v>
      </c>
    </row>
    <row r="267" spans="1:9" ht="30" customHeight="1" x14ac:dyDescent="0.25">
      <c r="A267" s="68" t="s">
        <v>261</v>
      </c>
      <c r="B267" s="67" t="s">
        <v>526</v>
      </c>
      <c r="C267" s="67" t="s">
        <v>1004</v>
      </c>
      <c r="D267" s="67" t="s">
        <v>100</v>
      </c>
      <c r="E267" s="67" t="s">
        <v>108</v>
      </c>
      <c r="F267" s="67" t="s">
        <v>919</v>
      </c>
      <c r="G267" s="72">
        <v>1650</v>
      </c>
      <c r="H267" s="72">
        <v>1652</v>
      </c>
      <c r="I267" s="73">
        <v>1660</v>
      </c>
    </row>
    <row r="268" spans="1:9" ht="75" x14ac:dyDescent="0.25">
      <c r="A268" s="68" t="s">
        <v>261</v>
      </c>
      <c r="B268" s="67" t="s">
        <v>527</v>
      </c>
      <c r="C268" s="67" t="s">
        <v>1003</v>
      </c>
      <c r="D268" s="67" t="s">
        <v>100</v>
      </c>
      <c r="E268" s="67" t="s">
        <v>108</v>
      </c>
      <c r="F268" s="67" t="s">
        <v>919</v>
      </c>
      <c r="G268" s="72">
        <v>1650</v>
      </c>
      <c r="H268" s="72">
        <v>1652</v>
      </c>
      <c r="I268" s="73">
        <v>1660</v>
      </c>
    </row>
    <row r="269" spans="1:9" ht="30" customHeight="1" x14ac:dyDescent="0.25">
      <c r="A269" s="68" t="s">
        <v>261</v>
      </c>
      <c r="B269" s="67" t="s">
        <v>528</v>
      </c>
      <c r="C269" s="67" t="s">
        <v>1003</v>
      </c>
      <c r="D269" s="67" t="s">
        <v>100</v>
      </c>
      <c r="E269" s="67" t="s">
        <v>108</v>
      </c>
      <c r="F269" s="67" t="s">
        <v>919</v>
      </c>
      <c r="G269" s="72">
        <v>1650</v>
      </c>
      <c r="H269" s="72">
        <v>1652</v>
      </c>
      <c r="I269" s="73">
        <v>1660</v>
      </c>
    </row>
    <row r="270" spans="1:9" ht="30" customHeight="1" x14ac:dyDescent="0.25">
      <c r="A270" s="68" t="s">
        <v>261</v>
      </c>
      <c r="B270" s="67" t="s">
        <v>529</v>
      </c>
      <c r="C270" s="67" t="s">
        <v>1003</v>
      </c>
      <c r="D270" s="67" t="s">
        <v>100</v>
      </c>
      <c r="E270" s="67" t="s">
        <v>108</v>
      </c>
      <c r="F270" s="67" t="s">
        <v>919</v>
      </c>
      <c r="G270" s="72">
        <v>1650</v>
      </c>
      <c r="H270" s="72">
        <v>1652</v>
      </c>
      <c r="I270" s="73">
        <v>1660</v>
      </c>
    </row>
    <row r="271" spans="1:9" ht="30" customHeight="1" x14ac:dyDescent="0.25">
      <c r="A271" s="68" t="s">
        <v>261</v>
      </c>
      <c r="B271" s="67" t="s">
        <v>530</v>
      </c>
      <c r="C271" s="67" t="s">
        <v>1003</v>
      </c>
      <c r="D271" s="67" t="s">
        <v>100</v>
      </c>
      <c r="E271" s="67" t="s">
        <v>108</v>
      </c>
      <c r="F271" s="67" t="s">
        <v>919</v>
      </c>
      <c r="G271" s="72">
        <v>1650</v>
      </c>
      <c r="H271" s="72">
        <v>1652</v>
      </c>
      <c r="I271" s="73">
        <v>1660</v>
      </c>
    </row>
    <row r="272" spans="1:9" ht="30" customHeight="1" x14ac:dyDescent="0.25">
      <c r="A272" s="68" t="s">
        <v>261</v>
      </c>
      <c r="B272" s="67" t="s">
        <v>531</v>
      </c>
      <c r="C272" s="67" t="s">
        <v>1003</v>
      </c>
      <c r="D272" s="67" t="s">
        <v>100</v>
      </c>
      <c r="E272" s="67" t="s">
        <v>108</v>
      </c>
      <c r="F272" s="67" t="s">
        <v>919</v>
      </c>
      <c r="G272" s="72">
        <v>1650</v>
      </c>
      <c r="H272" s="72">
        <v>1652</v>
      </c>
      <c r="I272" s="73">
        <v>1660</v>
      </c>
    </row>
    <row r="273" spans="1:9" ht="30" customHeight="1" x14ac:dyDescent="0.25">
      <c r="A273" s="68" t="s">
        <v>261</v>
      </c>
      <c r="B273" s="67" t="s">
        <v>532</v>
      </c>
      <c r="C273" s="67" t="s">
        <v>1002</v>
      </c>
      <c r="D273" s="67" t="s">
        <v>100</v>
      </c>
      <c r="E273" s="67" t="s">
        <v>108</v>
      </c>
      <c r="F273" s="67" t="s">
        <v>919</v>
      </c>
      <c r="G273" s="72">
        <v>1650</v>
      </c>
      <c r="H273" s="72">
        <v>1652</v>
      </c>
      <c r="I273" s="73">
        <v>1660</v>
      </c>
    </row>
    <row r="274" spans="1:9" ht="30" customHeight="1" x14ac:dyDescent="0.25">
      <c r="A274" s="68" t="s">
        <v>261</v>
      </c>
      <c r="B274" s="67" t="s">
        <v>533</v>
      </c>
      <c r="C274" s="67" t="s">
        <v>1003</v>
      </c>
      <c r="D274" s="67" t="s">
        <v>100</v>
      </c>
      <c r="E274" s="67" t="s">
        <v>108</v>
      </c>
      <c r="F274" s="67" t="s">
        <v>919</v>
      </c>
      <c r="G274" s="72">
        <v>1650</v>
      </c>
      <c r="H274" s="72">
        <v>1652</v>
      </c>
      <c r="I274" s="73">
        <v>1660</v>
      </c>
    </row>
    <row r="275" spans="1:9" ht="30" customHeight="1" x14ac:dyDescent="0.25">
      <c r="A275" s="68" t="s">
        <v>261</v>
      </c>
      <c r="B275" s="67" t="s">
        <v>534</v>
      </c>
      <c r="C275" s="67" t="s">
        <v>1003</v>
      </c>
      <c r="D275" s="67" t="s">
        <v>100</v>
      </c>
      <c r="E275" s="67" t="s">
        <v>108</v>
      </c>
      <c r="F275" s="67" t="s">
        <v>919</v>
      </c>
      <c r="G275" s="72">
        <v>1650</v>
      </c>
      <c r="H275" s="72">
        <v>1652</v>
      </c>
      <c r="I275" s="73">
        <v>1660</v>
      </c>
    </row>
    <row r="276" spans="1:9" ht="30" customHeight="1" x14ac:dyDescent="0.25">
      <c r="A276" s="68" t="s">
        <v>261</v>
      </c>
      <c r="B276" s="67" t="s">
        <v>535</v>
      </c>
      <c r="C276" s="67" t="s">
        <v>1002</v>
      </c>
      <c r="D276" s="67" t="s">
        <v>100</v>
      </c>
      <c r="E276" s="67" t="s">
        <v>108</v>
      </c>
      <c r="F276" s="67" t="s">
        <v>919</v>
      </c>
      <c r="G276" s="72">
        <v>1650</v>
      </c>
      <c r="H276" s="72">
        <v>1652</v>
      </c>
      <c r="I276" s="73">
        <v>1660</v>
      </c>
    </row>
    <row r="277" spans="1:9" ht="30" customHeight="1" x14ac:dyDescent="0.25">
      <c r="A277" s="68" t="s">
        <v>261</v>
      </c>
      <c r="B277" s="67" t="s">
        <v>536</v>
      </c>
      <c r="C277" s="67" t="s">
        <v>1003</v>
      </c>
      <c r="D277" s="67" t="s">
        <v>100</v>
      </c>
      <c r="E277" s="67" t="s">
        <v>108</v>
      </c>
      <c r="F277" s="67" t="s">
        <v>919</v>
      </c>
      <c r="G277" s="72">
        <v>1650</v>
      </c>
      <c r="H277" s="72">
        <v>1652</v>
      </c>
      <c r="I277" s="73">
        <v>1660</v>
      </c>
    </row>
    <row r="278" spans="1:9" ht="30" customHeight="1" x14ac:dyDescent="0.25">
      <c r="A278" s="68" t="s">
        <v>261</v>
      </c>
      <c r="B278" s="67" t="s">
        <v>537</v>
      </c>
      <c r="C278" s="67" t="s">
        <v>1002</v>
      </c>
      <c r="D278" s="67" t="s">
        <v>100</v>
      </c>
      <c r="E278" s="67" t="s">
        <v>108</v>
      </c>
      <c r="F278" s="67" t="s">
        <v>919</v>
      </c>
      <c r="G278" s="72">
        <v>1650</v>
      </c>
      <c r="H278" s="72">
        <v>1652</v>
      </c>
      <c r="I278" s="73">
        <v>1660</v>
      </c>
    </row>
    <row r="279" spans="1:9" ht="30" customHeight="1" x14ac:dyDescent="0.25">
      <c r="A279" s="68" t="s">
        <v>261</v>
      </c>
      <c r="B279" s="67" t="s">
        <v>538</v>
      </c>
      <c r="C279" s="67" t="s">
        <v>1003</v>
      </c>
      <c r="D279" s="67" t="s">
        <v>100</v>
      </c>
      <c r="E279" s="67" t="s">
        <v>108</v>
      </c>
      <c r="F279" s="67" t="s">
        <v>919</v>
      </c>
      <c r="G279" s="72">
        <v>1650</v>
      </c>
      <c r="H279" s="72">
        <v>1652</v>
      </c>
      <c r="I279" s="73">
        <v>1660</v>
      </c>
    </row>
    <row r="280" spans="1:9" ht="30" customHeight="1" x14ac:dyDescent="0.25">
      <c r="A280" s="68" t="s">
        <v>261</v>
      </c>
      <c r="B280" s="67" t="s">
        <v>539</v>
      </c>
      <c r="C280" s="67" t="s">
        <v>1004</v>
      </c>
      <c r="D280" s="67" t="s">
        <v>100</v>
      </c>
      <c r="E280" s="67" t="s">
        <v>108</v>
      </c>
      <c r="F280" s="67" t="s">
        <v>919</v>
      </c>
      <c r="G280" s="72">
        <v>1650</v>
      </c>
      <c r="H280" s="72">
        <v>1652</v>
      </c>
      <c r="I280" s="73">
        <v>1660</v>
      </c>
    </row>
    <row r="281" spans="1:9" ht="30" customHeight="1" x14ac:dyDescent="0.25">
      <c r="A281" s="68" t="s">
        <v>261</v>
      </c>
      <c r="B281" s="67" t="s">
        <v>540</v>
      </c>
      <c r="C281" s="67" t="s">
        <v>1003</v>
      </c>
      <c r="D281" s="67" t="s">
        <v>100</v>
      </c>
      <c r="E281" s="67" t="s">
        <v>108</v>
      </c>
      <c r="F281" s="67" t="s">
        <v>919</v>
      </c>
      <c r="G281" s="72">
        <v>1650</v>
      </c>
      <c r="H281" s="72">
        <v>1652</v>
      </c>
      <c r="I281" s="73">
        <v>1660</v>
      </c>
    </row>
    <row r="282" spans="1:9" ht="30" customHeight="1" x14ac:dyDescent="0.25">
      <c r="A282" s="68" t="s">
        <v>261</v>
      </c>
      <c r="B282" s="67" t="s">
        <v>541</v>
      </c>
      <c r="C282" s="67" t="s">
        <v>1004</v>
      </c>
      <c r="D282" s="67" t="s">
        <v>100</v>
      </c>
      <c r="E282" s="67" t="s">
        <v>108</v>
      </c>
      <c r="F282" s="67" t="s">
        <v>919</v>
      </c>
      <c r="G282" s="72">
        <v>1650</v>
      </c>
      <c r="H282" s="72">
        <v>1652</v>
      </c>
      <c r="I282" s="73">
        <v>1660</v>
      </c>
    </row>
    <row r="283" spans="1:9" ht="30" customHeight="1" x14ac:dyDescent="0.25">
      <c r="A283" s="68" t="s">
        <v>261</v>
      </c>
      <c r="B283" s="67" t="s">
        <v>542</v>
      </c>
      <c r="C283" s="67" t="s">
        <v>1003</v>
      </c>
      <c r="D283" s="67" t="s">
        <v>100</v>
      </c>
      <c r="E283" s="67" t="s">
        <v>108</v>
      </c>
      <c r="F283" s="67" t="s">
        <v>919</v>
      </c>
      <c r="G283" s="72">
        <v>1650</v>
      </c>
      <c r="H283" s="72">
        <v>1652</v>
      </c>
      <c r="I283" s="73">
        <v>1660</v>
      </c>
    </row>
    <row r="284" spans="1:9" ht="30" customHeight="1" x14ac:dyDescent="0.25">
      <c r="A284" s="68" t="s">
        <v>261</v>
      </c>
      <c r="B284" s="67" t="s">
        <v>543</v>
      </c>
      <c r="C284" s="67" t="s">
        <v>1003</v>
      </c>
      <c r="D284" s="67" t="s">
        <v>100</v>
      </c>
      <c r="E284" s="67" t="s">
        <v>108</v>
      </c>
      <c r="F284" s="67" t="s">
        <v>919</v>
      </c>
      <c r="G284" s="72">
        <v>1650</v>
      </c>
      <c r="H284" s="72">
        <v>1652</v>
      </c>
      <c r="I284" s="73">
        <v>1660</v>
      </c>
    </row>
    <row r="285" spans="1:9" ht="30" customHeight="1" x14ac:dyDescent="0.25">
      <c r="A285" s="68" t="s">
        <v>261</v>
      </c>
      <c r="B285" s="67" t="s">
        <v>544</v>
      </c>
      <c r="C285" s="67" t="s">
        <v>1003</v>
      </c>
      <c r="D285" s="67" t="s">
        <v>100</v>
      </c>
      <c r="E285" s="67" t="s">
        <v>108</v>
      </c>
      <c r="F285" s="67" t="s">
        <v>919</v>
      </c>
      <c r="G285" s="72">
        <v>1650</v>
      </c>
      <c r="H285" s="72">
        <v>1652</v>
      </c>
      <c r="I285" s="73">
        <v>1660</v>
      </c>
    </row>
    <row r="286" spans="1:9" ht="30" customHeight="1" x14ac:dyDescent="0.25">
      <c r="A286" s="68" t="s">
        <v>261</v>
      </c>
      <c r="B286" s="67" t="s">
        <v>545</v>
      </c>
      <c r="C286" s="67" t="s">
        <v>1003</v>
      </c>
      <c r="D286" s="67" t="s">
        <v>100</v>
      </c>
      <c r="E286" s="67" t="s">
        <v>108</v>
      </c>
      <c r="F286" s="67" t="s">
        <v>919</v>
      </c>
      <c r="G286" s="72">
        <v>1650</v>
      </c>
      <c r="H286" s="72">
        <v>1652</v>
      </c>
      <c r="I286" s="73">
        <v>1660</v>
      </c>
    </row>
    <row r="287" spans="1:9" ht="30" customHeight="1" x14ac:dyDescent="0.25">
      <c r="A287" s="68" t="s">
        <v>261</v>
      </c>
      <c r="B287" s="67" t="s">
        <v>546</v>
      </c>
      <c r="C287" s="67" t="s">
        <v>1004</v>
      </c>
      <c r="D287" s="67" t="s">
        <v>100</v>
      </c>
      <c r="E287" s="67" t="s">
        <v>108</v>
      </c>
      <c r="F287" s="67" t="s">
        <v>919</v>
      </c>
      <c r="G287" s="72">
        <v>1650</v>
      </c>
      <c r="H287" s="72">
        <v>1652</v>
      </c>
      <c r="I287" s="73">
        <v>1660</v>
      </c>
    </row>
    <row r="288" spans="1:9" ht="30" customHeight="1" x14ac:dyDescent="0.25">
      <c r="A288" s="68" t="s">
        <v>261</v>
      </c>
      <c r="B288" s="67" t="s">
        <v>547</v>
      </c>
      <c r="C288" s="67" t="s">
        <v>1004</v>
      </c>
      <c r="D288" s="67" t="s">
        <v>100</v>
      </c>
      <c r="E288" s="67" t="s">
        <v>108</v>
      </c>
      <c r="F288" s="67" t="s">
        <v>919</v>
      </c>
      <c r="G288" s="72">
        <v>1650</v>
      </c>
      <c r="H288" s="72">
        <v>1652</v>
      </c>
      <c r="I288" s="73">
        <v>1660</v>
      </c>
    </row>
    <row r="289" spans="1:9" ht="30" customHeight="1" x14ac:dyDescent="0.25">
      <c r="A289" s="68" t="s">
        <v>261</v>
      </c>
      <c r="B289" s="67" t="s">
        <v>548</v>
      </c>
      <c r="C289" s="67" t="s">
        <v>1004</v>
      </c>
      <c r="D289" s="67" t="s">
        <v>100</v>
      </c>
      <c r="E289" s="67" t="s">
        <v>108</v>
      </c>
      <c r="F289" s="67" t="s">
        <v>919</v>
      </c>
      <c r="G289" s="72">
        <v>1650</v>
      </c>
      <c r="H289" s="72">
        <v>1652</v>
      </c>
      <c r="I289" s="73">
        <v>1660</v>
      </c>
    </row>
    <row r="290" spans="1:9" ht="30" customHeight="1" x14ac:dyDescent="0.25">
      <c r="A290" s="68" t="s">
        <v>261</v>
      </c>
      <c r="B290" s="67" t="s">
        <v>549</v>
      </c>
      <c r="C290" s="67" t="s">
        <v>1003</v>
      </c>
      <c r="D290" s="67" t="s">
        <v>100</v>
      </c>
      <c r="E290" s="67" t="s">
        <v>108</v>
      </c>
      <c r="F290" s="67" t="s">
        <v>919</v>
      </c>
      <c r="G290" s="72">
        <v>1650</v>
      </c>
      <c r="H290" s="72">
        <v>1652</v>
      </c>
      <c r="I290" s="73">
        <v>1660</v>
      </c>
    </row>
    <row r="291" spans="1:9" ht="30" customHeight="1" x14ac:dyDescent="0.25">
      <c r="A291" s="68" t="s">
        <v>261</v>
      </c>
      <c r="B291" s="67" t="s">
        <v>550</v>
      </c>
      <c r="C291" s="67" t="s">
        <v>1003</v>
      </c>
      <c r="D291" s="67" t="s">
        <v>100</v>
      </c>
      <c r="E291" s="67" t="s">
        <v>108</v>
      </c>
      <c r="F291" s="67" t="s">
        <v>919</v>
      </c>
      <c r="G291" s="72">
        <v>1650</v>
      </c>
      <c r="H291" s="72">
        <v>1652</v>
      </c>
      <c r="I291" s="73">
        <v>1660</v>
      </c>
    </row>
    <row r="292" spans="1:9" ht="30" customHeight="1" x14ac:dyDescent="0.25">
      <c r="A292" s="68" t="s">
        <v>261</v>
      </c>
      <c r="B292" s="67" t="s">
        <v>551</v>
      </c>
      <c r="C292" s="67" t="s">
        <v>1003</v>
      </c>
      <c r="D292" s="67" t="s">
        <v>100</v>
      </c>
      <c r="E292" s="67" t="s">
        <v>108</v>
      </c>
      <c r="F292" s="67" t="s">
        <v>919</v>
      </c>
      <c r="G292" s="72">
        <v>1650</v>
      </c>
      <c r="H292" s="72">
        <v>1652</v>
      </c>
      <c r="I292" s="73">
        <v>1660</v>
      </c>
    </row>
    <row r="293" spans="1:9" ht="30" customHeight="1" x14ac:dyDescent="0.25">
      <c r="A293" s="68" t="s">
        <v>261</v>
      </c>
      <c r="B293" s="67" t="s">
        <v>552</v>
      </c>
      <c r="C293" s="67" t="s">
        <v>1003</v>
      </c>
      <c r="D293" s="67" t="s">
        <v>100</v>
      </c>
      <c r="E293" s="67" t="s">
        <v>108</v>
      </c>
      <c r="F293" s="67" t="s">
        <v>919</v>
      </c>
      <c r="G293" s="72">
        <v>1650</v>
      </c>
      <c r="H293" s="72">
        <v>1652</v>
      </c>
      <c r="I293" s="73">
        <v>1660</v>
      </c>
    </row>
    <row r="294" spans="1:9" ht="30" customHeight="1" x14ac:dyDescent="0.25">
      <c r="A294" s="68" t="s">
        <v>261</v>
      </c>
      <c r="B294" s="67" t="s">
        <v>553</v>
      </c>
      <c r="C294" s="67" t="s">
        <v>1003</v>
      </c>
      <c r="D294" s="67" t="s">
        <v>100</v>
      </c>
      <c r="E294" s="67" t="s">
        <v>108</v>
      </c>
      <c r="F294" s="67" t="s">
        <v>919</v>
      </c>
      <c r="G294" s="72">
        <v>1650</v>
      </c>
      <c r="H294" s="72">
        <v>1652</v>
      </c>
      <c r="I294" s="73">
        <v>1660</v>
      </c>
    </row>
    <row r="295" spans="1:9" ht="30" customHeight="1" x14ac:dyDescent="0.25">
      <c r="A295" s="68" t="s">
        <v>261</v>
      </c>
      <c r="B295" s="67" t="s">
        <v>554</v>
      </c>
      <c r="C295" s="67" t="s">
        <v>1002</v>
      </c>
      <c r="D295" s="67" t="s">
        <v>100</v>
      </c>
      <c r="E295" s="67" t="s">
        <v>108</v>
      </c>
      <c r="F295" s="67" t="s">
        <v>919</v>
      </c>
      <c r="G295" s="72">
        <v>1650</v>
      </c>
      <c r="H295" s="72">
        <v>1652</v>
      </c>
      <c r="I295" s="73">
        <v>1660</v>
      </c>
    </row>
    <row r="296" spans="1:9" ht="30" customHeight="1" x14ac:dyDescent="0.25">
      <c r="A296" s="68" t="s">
        <v>261</v>
      </c>
      <c r="B296" s="67" t="s">
        <v>555</v>
      </c>
      <c r="C296" s="67" t="s">
        <v>1003</v>
      </c>
      <c r="D296" s="67" t="s">
        <v>100</v>
      </c>
      <c r="E296" s="67" t="s">
        <v>108</v>
      </c>
      <c r="F296" s="67" t="s">
        <v>919</v>
      </c>
      <c r="G296" s="72">
        <v>1650</v>
      </c>
      <c r="H296" s="72">
        <v>1652</v>
      </c>
      <c r="I296" s="73">
        <v>1660</v>
      </c>
    </row>
    <row r="297" spans="1:9" ht="30" customHeight="1" x14ac:dyDescent="0.25">
      <c r="A297" s="68" t="s">
        <v>261</v>
      </c>
      <c r="B297" s="67" t="s">
        <v>556</v>
      </c>
      <c r="C297" s="67" t="s">
        <v>1003</v>
      </c>
      <c r="D297" s="67" t="s">
        <v>100</v>
      </c>
      <c r="E297" s="67" t="s">
        <v>108</v>
      </c>
      <c r="F297" s="67" t="s">
        <v>919</v>
      </c>
      <c r="G297" s="72">
        <v>1650</v>
      </c>
      <c r="H297" s="72">
        <v>1652</v>
      </c>
      <c r="I297" s="73">
        <v>1660</v>
      </c>
    </row>
    <row r="298" spans="1:9" ht="30" customHeight="1" x14ac:dyDescent="0.25">
      <c r="A298" s="68" t="s">
        <v>261</v>
      </c>
      <c r="B298" s="67" t="s">
        <v>557</v>
      </c>
      <c r="C298" s="67" t="s">
        <v>1003</v>
      </c>
      <c r="D298" s="67" t="s">
        <v>100</v>
      </c>
      <c r="E298" s="67" t="s">
        <v>108</v>
      </c>
      <c r="F298" s="67" t="s">
        <v>919</v>
      </c>
      <c r="G298" s="72">
        <v>1650</v>
      </c>
      <c r="H298" s="72">
        <v>1652</v>
      </c>
      <c r="I298" s="73">
        <v>1660</v>
      </c>
    </row>
    <row r="299" spans="1:9" ht="30" customHeight="1" x14ac:dyDescent="0.25">
      <c r="A299" s="68" t="s">
        <v>261</v>
      </c>
      <c r="B299" s="67" t="s">
        <v>558</v>
      </c>
      <c r="C299" s="67" t="s">
        <v>1003</v>
      </c>
      <c r="D299" s="67" t="s">
        <v>100</v>
      </c>
      <c r="E299" s="67" t="s">
        <v>108</v>
      </c>
      <c r="F299" s="67" t="s">
        <v>919</v>
      </c>
      <c r="G299" s="72">
        <v>1650</v>
      </c>
      <c r="H299" s="72">
        <v>1652</v>
      </c>
      <c r="I299" s="73">
        <v>1660</v>
      </c>
    </row>
    <row r="300" spans="1:9" ht="30" customHeight="1" x14ac:dyDescent="0.25">
      <c r="A300" s="68" t="s">
        <v>261</v>
      </c>
      <c r="B300" s="67" t="s">
        <v>559</v>
      </c>
      <c r="C300" s="67" t="s">
        <v>1003</v>
      </c>
      <c r="D300" s="67" t="s">
        <v>100</v>
      </c>
      <c r="E300" s="67" t="s">
        <v>108</v>
      </c>
      <c r="F300" s="67" t="s">
        <v>919</v>
      </c>
      <c r="G300" s="72">
        <v>1650</v>
      </c>
      <c r="H300" s="72">
        <v>1652</v>
      </c>
      <c r="I300" s="73">
        <v>1660</v>
      </c>
    </row>
    <row r="301" spans="1:9" ht="30" customHeight="1" x14ac:dyDescent="0.25">
      <c r="A301" s="68" t="s">
        <v>261</v>
      </c>
      <c r="B301" s="67" t="s">
        <v>560</v>
      </c>
      <c r="C301" s="67" t="s">
        <v>1003</v>
      </c>
      <c r="D301" s="67" t="s">
        <v>100</v>
      </c>
      <c r="E301" s="67" t="s">
        <v>108</v>
      </c>
      <c r="F301" s="67" t="s">
        <v>919</v>
      </c>
      <c r="G301" s="72">
        <v>1650</v>
      </c>
      <c r="H301" s="72">
        <v>1652</v>
      </c>
      <c r="I301" s="73">
        <v>1660</v>
      </c>
    </row>
    <row r="302" spans="1:9" ht="30" customHeight="1" x14ac:dyDescent="0.25">
      <c r="A302" s="68" t="s">
        <v>261</v>
      </c>
      <c r="B302" s="67" t="s">
        <v>561</v>
      </c>
      <c r="C302" s="67" t="s">
        <v>1003</v>
      </c>
      <c r="D302" s="67" t="s">
        <v>100</v>
      </c>
      <c r="E302" s="67" t="s">
        <v>108</v>
      </c>
      <c r="F302" s="67" t="s">
        <v>919</v>
      </c>
      <c r="G302" s="72">
        <v>1650</v>
      </c>
      <c r="H302" s="72">
        <v>1652</v>
      </c>
      <c r="I302" s="73">
        <v>1660</v>
      </c>
    </row>
    <row r="303" spans="1:9" ht="30" customHeight="1" x14ac:dyDescent="0.25">
      <c r="A303" s="68" t="s">
        <v>261</v>
      </c>
      <c r="B303" s="67" t="s">
        <v>562</v>
      </c>
      <c r="C303" s="67" t="s">
        <v>1008</v>
      </c>
      <c r="D303" s="67" t="s">
        <v>100</v>
      </c>
      <c r="E303" s="67" t="s">
        <v>108</v>
      </c>
      <c r="F303" s="67" t="s">
        <v>919</v>
      </c>
      <c r="G303" s="72">
        <v>1650</v>
      </c>
      <c r="H303" s="72">
        <v>1652</v>
      </c>
      <c r="I303" s="73">
        <v>1660</v>
      </c>
    </row>
    <row r="304" spans="1:9" ht="30" customHeight="1" x14ac:dyDescent="0.25">
      <c r="A304" s="68" t="s">
        <v>261</v>
      </c>
      <c r="B304" s="67" t="s">
        <v>563</v>
      </c>
      <c r="C304" s="67" t="s">
        <v>1003</v>
      </c>
      <c r="D304" s="67" t="s">
        <v>100</v>
      </c>
      <c r="E304" s="67" t="s">
        <v>108</v>
      </c>
      <c r="F304" s="67" t="s">
        <v>919</v>
      </c>
      <c r="G304" s="72">
        <v>1650</v>
      </c>
      <c r="H304" s="72">
        <v>1652</v>
      </c>
      <c r="I304" s="73">
        <v>1660</v>
      </c>
    </row>
    <row r="305" spans="1:9" ht="30" customHeight="1" x14ac:dyDescent="0.25">
      <c r="A305" s="68" t="s">
        <v>261</v>
      </c>
      <c r="B305" s="67" t="s">
        <v>564</v>
      </c>
      <c r="C305" s="67" t="s">
        <v>1003</v>
      </c>
      <c r="D305" s="67" t="s">
        <v>100</v>
      </c>
      <c r="E305" s="67" t="s">
        <v>108</v>
      </c>
      <c r="F305" s="67" t="s">
        <v>920</v>
      </c>
      <c r="G305" s="72">
        <v>1650</v>
      </c>
      <c r="H305" s="72">
        <v>1652</v>
      </c>
      <c r="I305" s="73">
        <v>1660</v>
      </c>
    </row>
    <row r="306" spans="1:9" ht="30" customHeight="1" x14ac:dyDescent="0.25">
      <c r="A306" s="68" t="s">
        <v>261</v>
      </c>
      <c r="B306" s="67" t="s">
        <v>565</v>
      </c>
      <c r="C306" s="67" t="s">
        <v>1003</v>
      </c>
      <c r="D306" s="67" t="s">
        <v>100</v>
      </c>
      <c r="E306" s="67" t="s">
        <v>108</v>
      </c>
      <c r="F306" s="67" t="s">
        <v>920</v>
      </c>
      <c r="G306" s="72">
        <v>1650</v>
      </c>
      <c r="H306" s="72">
        <v>1652</v>
      </c>
      <c r="I306" s="73">
        <v>1660</v>
      </c>
    </row>
    <row r="307" spans="1:9" ht="30" customHeight="1" x14ac:dyDescent="0.25">
      <c r="A307" s="68" t="s">
        <v>261</v>
      </c>
      <c r="B307" s="67" t="s">
        <v>566</v>
      </c>
      <c r="C307" s="67" t="s">
        <v>1003</v>
      </c>
      <c r="D307" s="67" t="s">
        <v>100</v>
      </c>
      <c r="E307" s="67" t="s">
        <v>108</v>
      </c>
      <c r="F307" s="67" t="s">
        <v>920</v>
      </c>
      <c r="G307" s="72">
        <v>1650</v>
      </c>
      <c r="H307" s="72">
        <v>1652</v>
      </c>
      <c r="I307" s="73">
        <v>1660</v>
      </c>
    </row>
    <row r="308" spans="1:9" ht="30" customHeight="1" x14ac:dyDescent="0.25">
      <c r="A308" s="68" t="s">
        <v>261</v>
      </c>
      <c r="B308" s="67" t="s">
        <v>567</v>
      </c>
      <c r="C308" s="67" t="s">
        <v>1003</v>
      </c>
      <c r="D308" s="67" t="s">
        <v>100</v>
      </c>
      <c r="E308" s="67" t="s">
        <v>108</v>
      </c>
      <c r="F308" s="67" t="s">
        <v>920</v>
      </c>
      <c r="G308" s="72">
        <v>1650</v>
      </c>
      <c r="H308" s="72">
        <v>1652</v>
      </c>
      <c r="I308" s="73">
        <v>1660</v>
      </c>
    </row>
    <row r="309" spans="1:9" ht="30" customHeight="1" x14ac:dyDescent="0.25">
      <c r="A309" s="68" t="s">
        <v>261</v>
      </c>
      <c r="B309" s="67" t="s">
        <v>568</v>
      </c>
      <c r="C309" s="67" t="s">
        <v>1003</v>
      </c>
      <c r="D309" s="67" t="s">
        <v>100</v>
      </c>
      <c r="E309" s="67" t="s">
        <v>108</v>
      </c>
      <c r="F309" s="67" t="s">
        <v>920</v>
      </c>
      <c r="G309" s="72">
        <v>1650</v>
      </c>
      <c r="H309" s="72">
        <v>1652</v>
      </c>
      <c r="I309" s="73">
        <v>1660</v>
      </c>
    </row>
    <row r="310" spans="1:9" ht="30" customHeight="1" x14ac:dyDescent="0.25">
      <c r="A310" s="68" t="s">
        <v>261</v>
      </c>
      <c r="B310" s="67" t="s">
        <v>569</v>
      </c>
      <c r="C310" s="67" t="s">
        <v>1005</v>
      </c>
      <c r="D310" s="67" t="s">
        <v>100</v>
      </c>
      <c r="E310" s="67" t="s">
        <v>108</v>
      </c>
      <c r="F310" s="67" t="s">
        <v>920</v>
      </c>
      <c r="G310" s="72">
        <v>1650</v>
      </c>
      <c r="H310" s="72">
        <v>1652</v>
      </c>
      <c r="I310" s="73">
        <v>1660</v>
      </c>
    </row>
    <row r="311" spans="1:9" ht="30" customHeight="1" x14ac:dyDescent="0.25">
      <c r="A311" s="68" t="s">
        <v>261</v>
      </c>
      <c r="B311" s="67" t="s">
        <v>570</v>
      </c>
      <c r="C311" s="67" t="s">
        <v>1003</v>
      </c>
      <c r="D311" s="67" t="s">
        <v>100</v>
      </c>
      <c r="E311" s="67" t="s">
        <v>108</v>
      </c>
      <c r="F311" s="67" t="s">
        <v>920</v>
      </c>
      <c r="G311" s="72">
        <v>1650</v>
      </c>
      <c r="H311" s="72">
        <v>1652</v>
      </c>
      <c r="I311" s="73">
        <v>1660</v>
      </c>
    </row>
    <row r="312" spans="1:9" ht="30" customHeight="1" x14ac:dyDescent="0.25">
      <c r="A312" s="68" t="s">
        <v>261</v>
      </c>
      <c r="B312" s="67" t="s">
        <v>571</v>
      </c>
      <c r="C312" s="67" t="s">
        <v>1003</v>
      </c>
      <c r="D312" s="67" t="s">
        <v>100</v>
      </c>
      <c r="E312" s="67" t="s">
        <v>108</v>
      </c>
      <c r="F312" s="67" t="s">
        <v>920</v>
      </c>
      <c r="G312" s="72">
        <v>1650</v>
      </c>
      <c r="H312" s="72">
        <v>1652</v>
      </c>
      <c r="I312" s="73">
        <v>1660</v>
      </c>
    </row>
    <row r="313" spans="1:9" ht="30" customHeight="1" x14ac:dyDescent="0.25">
      <c r="A313" s="68" t="s">
        <v>261</v>
      </c>
      <c r="B313" s="67" t="s">
        <v>572</v>
      </c>
      <c r="C313" s="67" t="s">
        <v>1003</v>
      </c>
      <c r="D313" s="67" t="s">
        <v>100</v>
      </c>
      <c r="E313" s="67" t="s">
        <v>108</v>
      </c>
      <c r="F313" s="67" t="s">
        <v>920</v>
      </c>
      <c r="G313" s="72">
        <v>1650</v>
      </c>
      <c r="H313" s="72">
        <v>1652</v>
      </c>
      <c r="I313" s="73">
        <v>1660</v>
      </c>
    </row>
    <row r="314" spans="1:9" ht="30" customHeight="1" x14ac:dyDescent="0.25">
      <c r="A314" s="68" t="s">
        <v>261</v>
      </c>
      <c r="B314" s="67" t="s">
        <v>573</v>
      </c>
      <c r="C314" s="67" t="s">
        <v>1005</v>
      </c>
      <c r="D314" s="67" t="s">
        <v>100</v>
      </c>
      <c r="E314" s="67" t="s">
        <v>108</v>
      </c>
      <c r="F314" s="67" t="s">
        <v>920</v>
      </c>
      <c r="G314" s="72">
        <v>1650</v>
      </c>
      <c r="H314" s="72">
        <v>1652</v>
      </c>
      <c r="I314" s="73">
        <v>1660</v>
      </c>
    </row>
    <row r="315" spans="1:9" ht="30" customHeight="1" x14ac:dyDescent="0.25">
      <c r="A315" s="68" t="s">
        <v>261</v>
      </c>
      <c r="B315" s="67" t="s">
        <v>574</v>
      </c>
      <c r="C315" s="67" t="s">
        <v>1008</v>
      </c>
      <c r="D315" s="67" t="s">
        <v>100</v>
      </c>
      <c r="E315" s="67" t="s">
        <v>108</v>
      </c>
      <c r="F315" s="67" t="s">
        <v>920</v>
      </c>
      <c r="G315" s="72">
        <v>1650</v>
      </c>
      <c r="H315" s="72">
        <v>1652</v>
      </c>
      <c r="I315" s="73">
        <v>1660</v>
      </c>
    </row>
    <row r="316" spans="1:9" ht="30" customHeight="1" x14ac:dyDescent="0.25">
      <c r="A316" s="68" t="s">
        <v>261</v>
      </c>
      <c r="B316" s="67" t="s">
        <v>575</v>
      </c>
      <c r="C316" s="67" t="s">
        <v>1003</v>
      </c>
      <c r="D316" s="67" t="s">
        <v>100</v>
      </c>
      <c r="E316" s="67" t="s">
        <v>108</v>
      </c>
      <c r="F316" s="67" t="s">
        <v>920</v>
      </c>
      <c r="G316" s="72">
        <v>1650</v>
      </c>
      <c r="H316" s="72">
        <v>1652</v>
      </c>
      <c r="I316" s="73">
        <v>1660</v>
      </c>
    </row>
    <row r="317" spans="1:9" ht="30" customHeight="1" x14ac:dyDescent="0.25">
      <c r="A317" s="68" t="s">
        <v>261</v>
      </c>
      <c r="B317" s="67" t="s">
        <v>576</v>
      </c>
      <c r="C317" s="67" t="s">
        <v>1003</v>
      </c>
      <c r="D317" s="67" t="s">
        <v>100</v>
      </c>
      <c r="E317" s="67" t="s">
        <v>108</v>
      </c>
      <c r="F317" s="67" t="s">
        <v>920</v>
      </c>
      <c r="G317" s="72">
        <v>1650</v>
      </c>
      <c r="H317" s="72">
        <v>1652</v>
      </c>
      <c r="I317" s="73">
        <v>1660</v>
      </c>
    </row>
    <row r="318" spans="1:9" ht="30" customHeight="1" x14ac:dyDescent="0.25">
      <c r="A318" s="68" t="s">
        <v>261</v>
      </c>
      <c r="B318" s="67" t="s">
        <v>577</v>
      </c>
      <c r="C318" s="67" t="s">
        <v>1004</v>
      </c>
      <c r="D318" s="67" t="s">
        <v>100</v>
      </c>
      <c r="E318" s="67" t="s">
        <v>108</v>
      </c>
      <c r="F318" s="67" t="s">
        <v>920</v>
      </c>
      <c r="G318" s="72">
        <v>1650</v>
      </c>
      <c r="H318" s="72">
        <v>1652</v>
      </c>
      <c r="I318" s="73">
        <v>1660</v>
      </c>
    </row>
    <row r="319" spans="1:9" ht="30" customHeight="1" x14ac:dyDescent="0.25">
      <c r="A319" s="68" t="s">
        <v>261</v>
      </c>
      <c r="B319" s="67" t="s">
        <v>578</v>
      </c>
      <c r="C319" s="67" t="s">
        <v>1005</v>
      </c>
      <c r="D319" s="67" t="s">
        <v>100</v>
      </c>
      <c r="E319" s="67" t="s">
        <v>108</v>
      </c>
      <c r="F319" s="67" t="s">
        <v>920</v>
      </c>
      <c r="G319" s="72">
        <v>1650</v>
      </c>
      <c r="H319" s="72">
        <v>1652</v>
      </c>
      <c r="I319" s="73">
        <v>1660</v>
      </c>
    </row>
    <row r="320" spans="1:9" ht="30" customHeight="1" x14ac:dyDescent="0.25">
      <c r="A320" s="68" t="s">
        <v>261</v>
      </c>
      <c r="B320" s="67" t="s">
        <v>579</v>
      </c>
      <c r="C320" s="67" t="s">
        <v>1003</v>
      </c>
      <c r="D320" s="67" t="s">
        <v>100</v>
      </c>
      <c r="E320" s="67" t="s">
        <v>108</v>
      </c>
      <c r="F320" s="67" t="s">
        <v>920</v>
      </c>
      <c r="G320" s="72">
        <v>1650</v>
      </c>
      <c r="H320" s="72">
        <v>1652</v>
      </c>
      <c r="I320" s="73">
        <v>1660</v>
      </c>
    </row>
    <row r="321" spans="1:9" ht="30" customHeight="1" x14ac:dyDescent="0.25">
      <c r="A321" s="68" t="s">
        <v>261</v>
      </c>
      <c r="B321" s="67" t="s">
        <v>580</v>
      </c>
      <c r="C321" s="67" t="s">
        <v>1003</v>
      </c>
      <c r="D321" s="67" t="s">
        <v>100</v>
      </c>
      <c r="E321" s="67" t="s">
        <v>108</v>
      </c>
      <c r="F321" s="67" t="s">
        <v>920</v>
      </c>
      <c r="G321" s="72">
        <v>1650</v>
      </c>
      <c r="H321" s="72">
        <v>1652</v>
      </c>
      <c r="I321" s="73">
        <v>1660</v>
      </c>
    </row>
    <row r="322" spans="1:9" ht="30" customHeight="1" x14ac:dyDescent="0.25">
      <c r="A322" s="68" t="s">
        <v>261</v>
      </c>
      <c r="B322" s="67" t="s">
        <v>581</v>
      </c>
      <c r="C322" s="67" t="s">
        <v>1003</v>
      </c>
      <c r="D322" s="67" t="s">
        <v>100</v>
      </c>
      <c r="E322" s="67" t="s">
        <v>108</v>
      </c>
      <c r="F322" s="67" t="s">
        <v>920</v>
      </c>
      <c r="G322" s="72">
        <v>1650</v>
      </c>
      <c r="H322" s="72">
        <v>1652</v>
      </c>
      <c r="I322" s="73">
        <v>1660</v>
      </c>
    </row>
    <row r="323" spans="1:9" ht="30" customHeight="1" x14ac:dyDescent="0.25">
      <c r="A323" s="68" t="s">
        <v>261</v>
      </c>
      <c r="B323" s="67" t="s">
        <v>582</v>
      </c>
      <c r="C323" s="67" t="s">
        <v>1003</v>
      </c>
      <c r="D323" s="67" t="s">
        <v>100</v>
      </c>
      <c r="E323" s="67" t="s">
        <v>108</v>
      </c>
      <c r="F323" s="67" t="s">
        <v>920</v>
      </c>
      <c r="G323" s="72">
        <v>1650</v>
      </c>
      <c r="H323" s="72">
        <v>1652</v>
      </c>
      <c r="I323" s="73">
        <v>1660</v>
      </c>
    </row>
    <row r="324" spans="1:9" ht="30" customHeight="1" x14ac:dyDescent="0.25">
      <c r="A324" s="68" t="s">
        <v>261</v>
      </c>
      <c r="B324" s="67" t="s">
        <v>583</v>
      </c>
      <c r="C324" s="67" t="s">
        <v>1003</v>
      </c>
      <c r="D324" s="67" t="s">
        <v>100</v>
      </c>
      <c r="E324" s="67" t="s">
        <v>108</v>
      </c>
      <c r="F324" s="67" t="s">
        <v>920</v>
      </c>
      <c r="G324" s="72">
        <v>1650</v>
      </c>
      <c r="H324" s="72">
        <v>1652</v>
      </c>
      <c r="I324" s="73">
        <v>1660</v>
      </c>
    </row>
    <row r="325" spans="1:9" ht="30" customHeight="1" x14ac:dyDescent="0.25">
      <c r="A325" s="68" t="s">
        <v>261</v>
      </c>
      <c r="B325" s="67" t="s">
        <v>584</v>
      </c>
      <c r="C325" s="67" t="s">
        <v>1002</v>
      </c>
      <c r="D325" s="67" t="s">
        <v>100</v>
      </c>
      <c r="E325" s="67" t="s">
        <v>108</v>
      </c>
      <c r="F325" s="67" t="s">
        <v>920</v>
      </c>
      <c r="G325" s="72">
        <v>1650</v>
      </c>
      <c r="H325" s="72">
        <v>1652</v>
      </c>
      <c r="I325" s="73">
        <v>1660</v>
      </c>
    </row>
    <row r="326" spans="1:9" ht="30" customHeight="1" x14ac:dyDescent="0.25">
      <c r="A326" s="68" t="s">
        <v>261</v>
      </c>
      <c r="B326" s="67" t="s">
        <v>585</v>
      </c>
      <c r="C326" s="67" t="s">
        <v>1003</v>
      </c>
      <c r="D326" s="67" t="s">
        <v>100</v>
      </c>
      <c r="E326" s="67" t="s">
        <v>108</v>
      </c>
      <c r="F326" s="67" t="s">
        <v>920</v>
      </c>
      <c r="G326" s="72">
        <v>1650</v>
      </c>
      <c r="H326" s="72">
        <v>1652</v>
      </c>
      <c r="I326" s="73">
        <v>1660</v>
      </c>
    </row>
    <row r="327" spans="1:9" ht="30" customHeight="1" x14ac:dyDescent="0.25">
      <c r="A327" s="68" t="s">
        <v>261</v>
      </c>
      <c r="B327" s="67" t="s">
        <v>586</v>
      </c>
      <c r="C327" s="67" t="s">
        <v>1003</v>
      </c>
      <c r="D327" s="67" t="s">
        <v>100</v>
      </c>
      <c r="E327" s="67" t="s">
        <v>108</v>
      </c>
      <c r="F327" s="67" t="s">
        <v>920</v>
      </c>
      <c r="G327" s="72">
        <v>1650</v>
      </c>
      <c r="H327" s="72">
        <v>1652</v>
      </c>
      <c r="I327" s="73">
        <v>1660</v>
      </c>
    </row>
    <row r="328" spans="1:9" ht="30" customHeight="1" x14ac:dyDescent="0.25">
      <c r="A328" s="68" t="s">
        <v>261</v>
      </c>
      <c r="B328" s="67" t="s">
        <v>587</v>
      </c>
      <c r="C328" s="67" t="s">
        <v>1003</v>
      </c>
      <c r="D328" s="67" t="s">
        <v>100</v>
      </c>
      <c r="E328" s="67" t="s">
        <v>108</v>
      </c>
      <c r="F328" s="67" t="s">
        <v>920</v>
      </c>
      <c r="G328" s="72">
        <v>1650</v>
      </c>
      <c r="H328" s="72">
        <v>1652</v>
      </c>
      <c r="I328" s="73">
        <v>1660</v>
      </c>
    </row>
    <row r="329" spans="1:9" ht="30" customHeight="1" x14ac:dyDescent="0.25">
      <c r="A329" s="68" t="s">
        <v>261</v>
      </c>
      <c r="B329" s="67" t="s">
        <v>588</v>
      </c>
      <c r="C329" s="67" t="s">
        <v>1003</v>
      </c>
      <c r="D329" s="67" t="s">
        <v>100</v>
      </c>
      <c r="E329" s="67" t="s">
        <v>108</v>
      </c>
      <c r="F329" s="67" t="s">
        <v>920</v>
      </c>
      <c r="G329" s="72">
        <v>1650</v>
      </c>
      <c r="H329" s="72">
        <v>1652</v>
      </c>
      <c r="I329" s="73">
        <v>1660</v>
      </c>
    </row>
    <row r="330" spans="1:9" ht="30" customHeight="1" x14ac:dyDescent="0.25">
      <c r="A330" s="68" t="s">
        <v>261</v>
      </c>
      <c r="B330" s="67" t="s">
        <v>589</v>
      </c>
      <c r="C330" s="67" t="s">
        <v>1003</v>
      </c>
      <c r="D330" s="67" t="s">
        <v>100</v>
      </c>
      <c r="E330" s="67" t="s">
        <v>108</v>
      </c>
      <c r="F330" s="67" t="s">
        <v>920</v>
      </c>
      <c r="G330" s="72">
        <v>1650</v>
      </c>
      <c r="H330" s="72">
        <v>1652</v>
      </c>
      <c r="I330" s="73">
        <v>1660</v>
      </c>
    </row>
    <row r="331" spans="1:9" ht="30" customHeight="1" x14ac:dyDescent="0.25">
      <c r="A331" s="68" t="s">
        <v>261</v>
      </c>
      <c r="B331" s="67" t="s">
        <v>590</v>
      </c>
      <c r="C331" s="67" t="s">
        <v>1003</v>
      </c>
      <c r="D331" s="67" t="s">
        <v>100</v>
      </c>
      <c r="E331" s="67" t="s">
        <v>108</v>
      </c>
      <c r="F331" s="67" t="s">
        <v>920</v>
      </c>
      <c r="G331" s="72">
        <v>1650</v>
      </c>
      <c r="H331" s="72">
        <v>1652</v>
      </c>
      <c r="I331" s="73">
        <v>1660</v>
      </c>
    </row>
    <row r="332" spans="1:9" ht="30" customHeight="1" x14ac:dyDescent="0.25">
      <c r="A332" s="68" t="s">
        <v>261</v>
      </c>
      <c r="B332" s="67" t="s">
        <v>591</v>
      </c>
      <c r="C332" s="67" t="s">
        <v>1005</v>
      </c>
      <c r="D332" s="67" t="s">
        <v>100</v>
      </c>
      <c r="E332" s="67" t="s">
        <v>108</v>
      </c>
      <c r="F332" s="67" t="s">
        <v>920</v>
      </c>
      <c r="G332" s="72">
        <v>1650</v>
      </c>
      <c r="H332" s="72">
        <v>1652</v>
      </c>
      <c r="I332" s="73">
        <v>1660</v>
      </c>
    </row>
    <row r="333" spans="1:9" ht="30" customHeight="1" x14ac:dyDescent="0.25">
      <c r="A333" s="68" t="s">
        <v>261</v>
      </c>
      <c r="B333" s="67" t="s">
        <v>592</v>
      </c>
      <c r="C333" s="67" t="s">
        <v>1004</v>
      </c>
      <c r="D333" s="67" t="s">
        <v>100</v>
      </c>
      <c r="E333" s="67" t="s">
        <v>108</v>
      </c>
      <c r="F333" s="67" t="s">
        <v>920</v>
      </c>
      <c r="G333" s="72">
        <v>1650</v>
      </c>
      <c r="H333" s="72">
        <v>1652</v>
      </c>
      <c r="I333" s="73">
        <v>1660</v>
      </c>
    </row>
    <row r="334" spans="1:9" ht="30" customHeight="1" x14ac:dyDescent="0.25">
      <c r="A334" s="68" t="s">
        <v>261</v>
      </c>
      <c r="B334" s="67" t="s">
        <v>593</v>
      </c>
      <c r="C334" s="67" t="s">
        <v>1003</v>
      </c>
      <c r="D334" s="67" t="s">
        <v>100</v>
      </c>
      <c r="E334" s="67" t="s">
        <v>108</v>
      </c>
      <c r="F334" s="67" t="s">
        <v>920</v>
      </c>
      <c r="G334" s="72">
        <v>1650</v>
      </c>
      <c r="H334" s="72">
        <v>1652</v>
      </c>
      <c r="I334" s="73">
        <v>1660</v>
      </c>
    </row>
    <row r="335" spans="1:9" ht="30" customHeight="1" x14ac:dyDescent="0.25">
      <c r="A335" s="68" t="s">
        <v>261</v>
      </c>
      <c r="B335" s="67" t="s">
        <v>594</v>
      </c>
      <c r="C335" s="67" t="s">
        <v>1003</v>
      </c>
      <c r="D335" s="67" t="s">
        <v>100</v>
      </c>
      <c r="E335" s="67" t="s">
        <v>108</v>
      </c>
      <c r="F335" s="67" t="s">
        <v>920</v>
      </c>
      <c r="G335" s="72">
        <v>1650</v>
      </c>
      <c r="H335" s="72">
        <v>1652</v>
      </c>
      <c r="I335" s="73">
        <v>1660</v>
      </c>
    </row>
    <row r="336" spans="1:9" ht="30" customHeight="1" x14ac:dyDescent="0.25">
      <c r="A336" s="68" t="s">
        <v>261</v>
      </c>
      <c r="B336" s="67" t="s">
        <v>595</v>
      </c>
      <c r="C336" s="67" t="s">
        <v>1003</v>
      </c>
      <c r="D336" s="67" t="s">
        <v>100</v>
      </c>
      <c r="E336" s="67" t="s">
        <v>108</v>
      </c>
      <c r="F336" s="67" t="s">
        <v>920</v>
      </c>
      <c r="G336" s="72">
        <v>1650</v>
      </c>
      <c r="H336" s="72">
        <v>1652</v>
      </c>
      <c r="I336" s="73">
        <v>1660</v>
      </c>
    </row>
    <row r="337" spans="1:11" ht="30" customHeight="1" x14ac:dyDescent="0.25">
      <c r="A337" s="68" t="s">
        <v>261</v>
      </c>
      <c r="B337" s="67" t="s">
        <v>596</v>
      </c>
      <c r="C337" s="67" t="s">
        <v>1003</v>
      </c>
      <c r="D337" s="67" t="s">
        <v>100</v>
      </c>
      <c r="E337" s="67" t="s">
        <v>108</v>
      </c>
      <c r="F337" s="67" t="s">
        <v>920</v>
      </c>
      <c r="G337" s="72">
        <v>1650</v>
      </c>
      <c r="H337" s="72">
        <v>1652</v>
      </c>
      <c r="I337" s="73">
        <v>1660</v>
      </c>
    </row>
    <row r="338" spans="1:11" ht="30" customHeight="1" x14ac:dyDescent="0.25">
      <c r="A338" s="68" t="s">
        <v>261</v>
      </c>
      <c r="B338" s="67" t="s">
        <v>597</v>
      </c>
      <c r="C338" s="67" t="s">
        <v>1003</v>
      </c>
      <c r="D338" s="67" t="s">
        <v>100</v>
      </c>
      <c r="E338" s="67" t="s">
        <v>108</v>
      </c>
      <c r="F338" s="67" t="s">
        <v>920</v>
      </c>
      <c r="G338" s="72">
        <v>1650</v>
      </c>
      <c r="H338" s="72">
        <v>1652</v>
      </c>
      <c r="I338" s="73">
        <v>1660</v>
      </c>
    </row>
    <row r="339" spans="1:11" ht="30" customHeight="1" x14ac:dyDescent="0.25">
      <c r="A339" s="68" t="s">
        <v>261</v>
      </c>
      <c r="B339" s="67" t="s">
        <v>598</v>
      </c>
      <c r="C339" s="67" t="s">
        <v>1003</v>
      </c>
      <c r="D339" s="67" t="s">
        <v>100</v>
      </c>
      <c r="E339" s="67" t="s">
        <v>108</v>
      </c>
      <c r="F339" s="67" t="s">
        <v>920</v>
      </c>
      <c r="G339" s="72">
        <v>1650</v>
      </c>
      <c r="H339" s="72">
        <v>1652</v>
      </c>
      <c r="I339" s="73">
        <v>1660</v>
      </c>
    </row>
    <row r="340" spans="1:11" ht="30" customHeight="1" x14ac:dyDescent="0.25">
      <c r="A340" s="68" t="s">
        <v>261</v>
      </c>
      <c r="B340" s="67" t="s">
        <v>599</v>
      </c>
      <c r="C340" s="67" t="s">
        <v>1003</v>
      </c>
      <c r="D340" s="67" t="s">
        <v>100</v>
      </c>
      <c r="E340" s="67" t="s">
        <v>108</v>
      </c>
      <c r="F340" s="67" t="s">
        <v>920</v>
      </c>
      <c r="G340" s="72">
        <v>1650</v>
      </c>
      <c r="H340" s="72">
        <v>1652</v>
      </c>
      <c r="I340" s="73">
        <v>1660</v>
      </c>
      <c r="K340" s="67" t="s">
        <v>1002</v>
      </c>
    </row>
    <row r="341" spans="1:11" ht="30" customHeight="1" x14ac:dyDescent="0.25">
      <c r="A341" s="68" t="s">
        <v>261</v>
      </c>
      <c r="B341" s="67" t="s">
        <v>600</v>
      </c>
      <c r="C341" s="67" t="s">
        <v>1003</v>
      </c>
      <c r="D341" s="67" t="s">
        <v>100</v>
      </c>
      <c r="E341" s="67" t="s">
        <v>108</v>
      </c>
      <c r="F341" s="67" t="s">
        <v>920</v>
      </c>
      <c r="G341" s="72">
        <v>1650</v>
      </c>
      <c r="H341" s="72">
        <v>1652</v>
      </c>
      <c r="I341" s="73">
        <v>1660</v>
      </c>
      <c r="K341" s="67" t="s">
        <v>1003</v>
      </c>
    </row>
    <row r="342" spans="1:11" ht="30" customHeight="1" x14ac:dyDescent="0.25">
      <c r="A342" s="68" t="s">
        <v>261</v>
      </c>
      <c r="B342" s="67" t="s">
        <v>601</v>
      </c>
      <c r="C342" s="67" t="s">
        <v>1003</v>
      </c>
      <c r="D342" s="67" t="s">
        <v>100</v>
      </c>
      <c r="E342" s="67" t="s">
        <v>108</v>
      </c>
      <c r="F342" s="67" t="s">
        <v>920</v>
      </c>
      <c r="G342" s="72">
        <v>1650</v>
      </c>
      <c r="H342" s="72">
        <v>1652</v>
      </c>
      <c r="I342" s="73">
        <v>1660</v>
      </c>
      <c r="K342" s="67" t="s">
        <v>1004</v>
      </c>
    </row>
    <row r="343" spans="1:11" ht="30" customHeight="1" x14ac:dyDescent="0.25">
      <c r="A343" s="68" t="s">
        <v>261</v>
      </c>
      <c r="B343" s="67" t="s">
        <v>602</v>
      </c>
      <c r="C343" s="67" t="s">
        <v>1003</v>
      </c>
      <c r="D343" s="67" t="s">
        <v>100</v>
      </c>
      <c r="E343" s="67" t="s">
        <v>108</v>
      </c>
      <c r="F343" s="67" t="s">
        <v>920</v>
      </c>
      <c r="G343" s="72">
        <v>1650</v>
      </c>
      <c r="H343" s="72">
        <v>1652</v>
      </c>
      <c r="I343" s="73">
        <v>1660</v>
      </c>
    </row>
    <row r="344" spans="1:11" ht="30" customHeight="1" x14ac:dyDescent="0.25">
      <c r="A344" s="68" t="s">
        <v>261</v>
      </c>
      <c r="B344" s="67" t="s">
        <v>603</v>
      </c>
      <c r="C344" s="67" t="s">
        <v>1005</v>
      </c>
      <c r="D344" s="67" t="s">
        <v>100</v>
      </c>
      <c r="E344" s="67" t="s">
        <v>108</v>
      </c>
      <c r="F344" s="67" t="s">
        <v>920</v>
      </c>
      <c r="G344" s="72">
        <v>1650</v>
      </c>
      <c r="H344" s="72">
        <v>1652</v>
      </c>
      <c r="I344" s="73">
        <v>1660</v>
      </c>
    </row>
    <row r="345" spans="1:11" ht="30" customHeight="1" x14ac:dyDescent="0.25">
      <c r="A345" s="68" t="s">
        <v>261</v>
      </c>
      <c r="B345" s="67" t="s">
        <v>604</v>
      </c>
      <c r="C345" s="67" t="s">
        <v>1003</v>
      </c>
      <c r="D345" s="67" t="s">
        <v>100</v>
      </c>
      <c r="E345" s="67" t="s">
        <v>108</v>
      </c>
      <c r="F345" s="67" t="s">
        <v>920</v>
      </c>
      <c r="G345" s="72">
        <v>1650</v>
      </c>
      <c r="H345" s="72">
        <v>1652</v>
      </c>
      <c r="I345" s="73">
        <v>1660</v>
      </c>
    </row>
    <row r="346" spans="1:11" ht="30" customHeight="1" x14ac:dyDescent="0.25">
      <c r="A346" s="68" t="s">
        <v>261</v>
      </c>
      <c r="B346" s="67" t="s">
        <v>605</v>
      </c>
      <c r="C346" s="67" t="s">
        <v>1003</v>
      </c>
      <c r="D346" s="67" t="s">
        <v>100</v>
      </c>
      <c r="E346" s="67" t="s">
        <v>108</v>
      </c>
      <c r="F346" s="67" t="s">
        <v>920</v>
      </c>
      <c r="G346" s="72">
        <v>1650</v>
      </c>
      <c r="H346" s="72">
        <v>1652</v>
      </c>
      <c r="I346" s="73">
        <v>1660</v>
      </c>
    </row>
    <row r="347" spans="1:11" ht="30" customHeight="1" x14ac:dyDescent="0.25">
      <c r="A347" s="68" t="s">
        <v>261</v>
      </c>
      <c r="B347" s="67" t="s">
        <v>606</v>
      </c>
      <c r="C347" s="67" t="s">
        <v>1004</v>
      </c>
      <c r="D347" s="67" t="s">
        <v>100</v>
      </c>
      <c r="E347" s="67" t="s">
        <v>108</v>
      </c>
      <c r="F347" s="67" t="s">
        <v>920</v>
      </c>
      <c r="G347" s="72">
        <v>1650</v>
      </c>
      <c r="H347" s="72">
        <v>1652</v>
      </c>
      <c r="I347" s="73">
        <v>1660</v>
      </c>
    </row>
    <row r="348" spans="1:11" ht="30" customHeight="1" x14ac:dyDescent="0.25">
      <c r="A348" s="68" t="s">
        <v>261</v>
      </c>
      <c r="B348" s="67" t="s">
        <v>607</v>
      </c>
      <c r="C348" s="67" t="s">
        <v>1003</v>
      </c>
      <c r="D348" s="67" t="s">
        <v>100</v>
      </c>
      <c r="E348" s="67" t="s">
        <v>108</v>
      </c>
      <c r="F348" s="67" t="s">
        <v>920</v>
      </c>
      <c r="G348" s="72">
        <v>1650</v>
      </c>
      <c r="H348" s="72">
        <v>1652</v>
      </c>
      <c r="I348" s="73">
        <v>1660</v>
      </c>
    </row>
    <row r="349" spans="1:11" ht="30" customHeight="1" x14ac:dyDescent="0.25">
      <c r="A349" s="68" t="s">
        <v>261</v>
      </c>
      <c r="B349" s="67" t="s">
        <v>608</v>
      </c>
      <c r="C349" s="67" t="s">
        <v>1003</v>
      </c>
      <c r="D349" s="67" t="s">
        <v>100</v>
      </c>
      <c r="E349" s="67" t="s">
        <v>108</v>
      </c>
      <c r="F349" s="67" t="s">
        <v>920</v>
      </c>
      <c r="G349" s="72">
        <v>1650</v>
      </c>
      <c r="H349" s="72">
        <v>1652</v>
      </c>
      <c r="I349" s="73">
        <v>1660</v>
      </c>
    </row>
    <row r="350" spans="1:11" ht="30" customHeight="1" x14ac:dyDescent="0.25">
      <c r="A350" s="68" t="s">
        <v>261</v>
      </c>
      <c r="B350" s="67" t="s">
        <v>609</v>
      </c>
      <c r="C350" s="67" t="s">
        <v>1004</v>
      </c>
      <c r="D350" s="67" t="s">
        <v>100</v>
      </c>
      <c r="E350" s="67" t="s">
        <v>108</v>
      </c>
      <c r="F350" s="67" t="s">
        <v>920</v>
      </c>
      <c r="G350" s="72">
        <v>1650</v>
      </c>
      <c r="H350" s="72">
        <v>1652</v>
      </c>
      <c r="I350" s="73">
        <v>1660</v>
      </c>
    </row>
    <row r="351" spans="1:11" ht="30" customHeight="1" x14ac:dyDescent="0.25">
      <c r="A351" s="68" t="s">
        <v>261</v>
      </c>
      <c r="B351" s="67" t="s">
        <v>610</v>
      </c>
      <c r="C351" s="67" t="s">
        <v>1002</v>
      </c>
      <c r="D351" s="67" t="s">
        <v>100</v>
      </c>
      <c r="E351" s="67" t="s">
        <v>108</v>
      </c>
      <c r="F351" s="67" t="s">
        <v>920</v>
      </c>
      <c r="G351" s="72">
        <v>1650</v>
      </c>
      <c r="H351" s="72">
        <v>1652</v>
      </c>
      <c r="I351" s="73">
        <v>1660</v>
      </c>
    </row>
    <row r="352" spans="1:11" ht="30" customHeight="1" x14ac:dyDescent="0.25">
      <c r="A352" s="68" t="s">
        <v>261</v>
      </c>
      <c r="B352" s="67" t="s">
        <v>611</v>
      </c>
      <c r="C352" s="67" t="s">
        <v>1003</v>
      </c>
      <c r="D352" s="67" t="s">
        <v>100</v>
      </c>
      <c r="E352" s="67" t="s">
        <v>108</v>
      </c>
      <c r="F352" s="67" t="s">
        <v>920</v>
      </c>
      <c r="G352" s="72">
        <v>1650</v>
      </c>
      <c r="H352" s="72">
        <v>1652</v>
      </c>
      <c r="I352" s="73">
        <v>1660</v>
      </c>
    </row>
    <row r="353" spans="1:11" ht="30" customHeight="1" x14ac:dyDescent="0.25">
      <c r="A353" s="68" t="s">
        <v>261</v>
      </c>
      <c r="B353" s="67" t="s">
        <v>612</v>
      </c>
      <c r="C353" s="67" t="s">
        <v>1003</v>
      </c>
      <c r="D353" s="67" t="s">
        <v>100</v>
      </c>
      <c r="E353" s="67" t="s">
        <v>108</v>
      </c>
      <c r="F353" s="67" t="s">
        <v>920</v>
      </c>
      <c r="G353" s="72">
        <v>1650</v>
      </c>
      <c r="H353" s="72">
        <v>1652</v>
      </c>
      <c r="I353" s="73">
        <v>1660</v>
      </c>
    </row>
    <row r="354" spans="1:11" ht="30" customHeight="1" x14ac:dyDescent="0.25">
      <c r="A354" s="68" t="s">
        <v>261</v>
      </c>
      <c r="B354" s="67" t="s">
        <v>613</v>
      </c>
      <c r="C354" s="67" t="s">
        <v>1003</v>
      </c>
      <c r="D354" s="67" t="s">
        <v>100</v>
      </c>
      <c r="E354" s="67" t="s">
        <v>108</v>
      </c>
      <c r="F354" s="67" t="s">
        <v>920</v>
      </c>
      <c r="G354" s="72">
        <v>1650</v>
      </c>
      <c r="H354" s="72">
        <v>1652</v>
      </c>
      <c r="I354" s="73">
        <v>1660</v>
      </c>
      <c r="K354" s="67" t="s">
        <v>1002</v>
      </c>
    </row>
    <row r="355" spans="1:11" ht="30" customHeight="1" x14ac:dyDescent="0.25">
      <c r="A355" s="68" t="s">
        <v>261</v>
      </c>
      <c r="B355" s="67" t="s">
        <v>614</v>
      </c>
      <c r="C355" s="67" t="s">
        <v>1003</v>
      </c>
      <c r="D355" s="67" t="s">
        <v>100</v>
      </c>
      <c r="E355" s="67" t="s">
        <v>108</v>
      </c>
      <c r="F355" s="67" t="s">
        <v>920</v>
      </c>
      <c r="G355" s="72">
        <v>1650</v>
      </c>
      <c r="H355" s="72">
        <v>1652</v>
      </c>
      <c r="I355" s="73">
        <v>1660</v>
      </c>
      <c r="K355" s="67" t="s">
        <v>1003</v>
      </c>
    </row>
    <row r="356" spans="1:11" ht="30" customHeight="1" x14ac:dyDescent="0.25">
      <c r="A356" s="68" t="s">
        <v>261</v>
      </c>
      <c r="B356" s="67" t="s">
        <v>615</v>
      </c>
      <c r="C356" s="67" t="s">
        <v>1003</v>
      </c>
      <c r="D356" s="67" t="s">
        <v>100</v>
      </c>
      <c r="E356" s="67" t="s">
        <v>108</v>
      </c>
      <c r="F356" s="67" t="s">
        <v>920</v>
      </c>
      <c r="G356" s="72">
        <v>1650</v>
      </c>
      <c r="H356" s="72">
        <v>1652</v>
      </c>
      <c r="I356" s="73">
        <v>1660</v>
      </c>
      <c r="K356" s="67" t="s">
        <v>1004</v>
      </c>
    </row>
    <row r="357" spans="1:11" ht="30" customHeight="1" x14ac:dyDescent="0.25">
      <c r="A357" s="68" t="s">
        <v>261</v>
      </c>
      <c r="B357" s="67" t="s">
        <v>616</v>
      </c>
      <c r="C357" s="67" t="s">
        <v>1005</v>
      </c>
      <c r="D357" s="67" t="s">
        <v>100</v>
      </c>
      <c r="E357" s="67" t="s">
        <v>108</v>
      </c>
      <c r="F357" s="67" t="s">
        <v>920</v>
      </c>
      <c r="G357" s="72">
        <v>1650</v>
      </c>
      <c r="H357" s="72">
        <v>1652</v>
      </c>
      <c r="I357" s="73">
        <v>1660</v>
      </c>
    </row>
    <row r="358" spans="1:11" ht="30" customHeight="1" x14ac:dyDescent="0.25">
      <c r="A358" s="68" t="s">
        <v>261</v>
      </c>
      <c r="B358" s="67" t="s">
        <v>617</v>
      </c>
      <c r="C358" s="67" t="s">
        <v>1003</v>
      </c>
      <c r="D358" s="67" t="s">
        <v>100</v>
      </c>
      <c r="E358" s="67" t="s">
        <v>108</v>
      </c>
      <c r="F358" s="67" t="s">
        <v>920</v>
      </c>
      <c r="G358" s="72">
        <v>1650</v>
      </c>
      <c r="H358" s="72">
        <v>1652</v>
      </c>
      <c r="I358" s="73">
        <v>1660</v>
      </c>
    </row>
    <row r="359" spans="1:11" ht="30" customHeight="1" x14ac:dyDescent="0.25">
      <c r="A359" s="68" t="s">
        <v>261</v>
      </c>
      <c r="B359" s="67" t="s">
        <v>618</v>
      </c>
      <c r="C359" s="67" t="s">
        <v>1003</v>
      </c>
      <c r="D359" s="67" t="s">
        <v>100</v>
      </c>
      <c r="E359" s="67" t="s">
        <v>108</v>
      </c>
      <c r="F359" s="67" t="s">
        <v>920</v>
      </c>
      <c r="G359" s="72">
        <v>1650</v>
      </c>
      <c r="H359" s="72">
        <v>1652</v>
      </c>
      <c r="I359" s="73">
        <v>1660</v>
      </c>
    </row>
    <row r="360" spans="1:11" ht="30" customHeight="1" x14ac:dyDescent="0.25">
      <c r="A360" s="68" t="s">
        <v>261</v>
      </c>
      <c r="B360" s="67" t="s">
        <v>619</v>
      </c>
      <c r="C360" s="67" t="s">
        <v>1003</v>
      </c>
      <c r="D360" s="67" t="s">
        <v>100</v>
      </c>
      <c r="E360" s="67" t="s">
        <v>108</v>
      </c>
      <c r="F360" s="67" t="s">
        <v>920</v>
      </c>
      <c r="G360" s="72">
        <v>1650</v>
      </c>
      <c r="H360" s="72">
        <v>1652</v>
      </c>
      <c r="I360" s="73">
        <v>1660</v>
      </c>
    </row>
    <row r="361" spans="1:11" ht="30" customHeight="1" x14ac:dyDescent="0.25">
      <c r="A361" s="68" t="s">
        <v>261</v>
      </c>
      <c r="B361" s="67" t="s">
        <v>620</v>
      </c>
      <c r="C361" s="67" t="s">
        <v>1003</v>
      </c>
      <c r="D361" s="67" t="s">
        <v>100</v>
      </c>
      <c r="E361" s="67" t="s">
        <v>108</v>
      </c>
      <c r="F361" s="67" t="s">
        <v>920</v>
      </c>
      <c r="G361" s="72">
        <v>1650</v>
      </c>
      <c r="H361" s="72">
        <v>1652</v>
      </c>
      <c r="I361" s="73">
        <v>1660</v>
      </c>
    </row>
    <row r="362" spans="1:11" ht="30" customHeight="1" x14ac:dyDescent="0.25">
      <c r="A362" s="68" t="s">
        <v>261</v>
      </c>
      <c r="B362" s="67" t="s">
        <v>621</v>
      </c>
      <c r="C362" s="67" t="s">
        <v>1003</v>
      </c>
      <c r="D362" s="67" t="s">
        <v>100</v>
      </c>
      <c r="E362" s="67" t="s">
        <v>108</v>
      </c>
      <c r="F362" s="67" t="s">
        <v>921</v>
      </c>
      <c r="G362" s="72">
        <v>1650</v>
      </c>
      <c r="H362" s="72">
        <v>1652</v>
      </c>
      <c r="I362" s="73">
        <v>1660</v>
      </c>
    </row>
    <row r="363" spans="1:11" ht="135" x14ac:dyDescent="0.25">
      <c r="A363" s="68" t="s">
        <v>261</v>
      </c>
      <c r="B363" s="67" t="s">
        <v>622</v>
      </c>
      <c r="C363" s="67" t="s">
        <v>1008</v>
      </c>
      <c r="D363" s="67" t="s">
        <v>100</v>
      </c>
      <c r="E363" s="67" t="s">
        <v>108</v>
      </c>
      <c r="F363" s="67" t="s">
        <v>922</v>
      </c>
      <c r="G363" s="72">
        <v>1650</v>
      </c>
      <c r="H363" s="72">
        <v>1652</v>
      </c>
      <c r="I363" s="73">
        <v>1660</v>
      </c>
    </row>
    <row r="364" spans="1:11" ht="30" customHeight="1" x14ac:dyDescent="0.25">
      <c r="A364" s="68" t="s">
        <v>261</v>
      </c>
      <c r="B364" s="67" t="s">
        <v>623</v>
      </c>
      <c r="C364" s="67" t="s">
        <v>1003</v>
      </c>
      <c r="D364" s="67" t="s">
        <v>100</v>
      </c>
      <c r="E364" s="67" t="s">
        <v>108</v>
      </c>
      <c r="F364" s="67" t="s">
        <v>923</v>
      </c>
      <c r="G364" s="72">
        <v>1650</v>
      </c>
      <c r="H364" s="72">
        <v>1652</v>
      </c>
      <c r="I364" s="73">
        <v>1660</v>
      </c>
    </row>
    <row r="365" spans="1:11" ht="30" customHeight="1" x14ac:dyDescent="0.25">
      <c r="A365" s="68" t="s">
        <v>261</v>
      </c>
      <c r="B365" s="67" t="s">
        <v>624</v>
      </c>
      <c r="C365" s="67" t="s">
        <v>1003</v>
      </c>
      <c r="D365" s="67" t="s">
        <v>100</v>
      </c>
      <c r="E365" s="67" t="s">
        <v>108</v>
      </c>
      <c r="F365" s="67" t="s">
        <v>923</v>
      </c>
      <c r="G365" s="72">
        <v>1650</v>
      </c>
      <c r="H365" s="72">
        <v>1652</v>
      </c>
      <c r="I365" s="73">
        <v>1660</v>
      </c>
    </row>
    <row r="366" spans="1:11" ht="30" customHeight="1" x14ac:dyDescent="0.25">
      <c r="A366" s="68" t="s">
        <v>261</v>
      </c>
      <c r="B366" s="67" t="s">
        <v>625</v>
      </c>
      <c r="C366" s="67" t="s">
        <v>1003</v>
      </c>
      <c r="D366" s="67" t="s">
        <v>100</v>
      </c>
      <c r="E366" s="67" t="s">
        <v>108</v>
      </c>
      <c r="F366" s="67" t="s">
        <v>924</v>
      </c>
      <c r="G366" s="72">
        <v>1650</v>
      </c>
      <c r="H366" s="72">
        <v>1652</v>
      </c>
      <c r="I366" s="73">
        <v>1660</v>
      </c>
    </row>
    <row r="367" spans="1:11" ht="30" customHeight="1" x14ac:dyDescent="0.25">
      <c r="A367" s="68" t="s">
        <v>261</v>
      </c>
      <c r="B367" s="67" t="s">
        <v>626</v>
      </c>
      <c r="C367" s="67" t="s">
        <v>1003</v>
      </c>
      <c r="D367" s="67" t="s">
        <v>100</v>
      </c>
      <c r="E367" s="67" t="s">
        <v>108</v>
      </c>
      <c r="F367" s="67" t="s">
        <v>924</v>
      </c>
      <c r="G367" s="72">
        <v>1650</v>
      </c>
      <c r="H367" s="72">
        <v>1652</v>
      </c>
      <c r="I367" s="73">
        <v>1660</v>
      </c>
    </row>
    <row r="368" spans="1:11" ht="30" customHeight="1" x14ac:dyDescent="0.25">
      <c r="A368" s="68" t="s">
        <v>261</v>
      </c>
      <c r="B368" s="67" t="s">
        <v>627</v>
      </c>
      <c r="C368" s="67" t="s">
        <v>1008</v>
      </c>
      <c r="D368" s="67" t="s">
        <v>100</v>
      </c>
      <c r="E368" s="67" t="s">
        <v>108</v>
      </c>
      <c r="F368" s="67" t="s">
        <v>924</v>
      </c>
      <c r="G368" s="72">
        <v>1650</v>
      </c>
      <c r="H368" s="72">
        <v>1652</v>
      </c>
      <c r="I368" s="73">
        <v>1660</v>
      </c>
    </row>
    <row r="369" spans="1:9" ht="30" customHeight="1" x14ac:dyDescent="0.25">
      <c r="A369" s="68" t="s">
        <v>261</v>
      </c>
      <c r="B369" s="67" t="s">
        <v>628</v>
      </c>
      <c r="C369" s="67" t="s">
        <v>1003</v>
      </c>
      <c r="D369" s="67" t="s">
        <v>100</v>
      </c>
      <c r="E369" s="67" t="s">
        <v>108</v>
      </c>
      <c r="F369" s="67" t="s">
        <v>924</v>
      </c>
      <c r="G369" s="72">
        <v>1650</v>
      </c>
      <c r="H369" s="72">
        <v>1652</v>
      </c>
      <c r="I369" s="73">
        <v>1660</v>
      </c>
    </row>
    <row r="370" spans="1:9" ht="30" customHeight="1" x14ac:dyDescent="0.25">
      <c r="A370" s="68" t="s">
        <v>261</v>
      </c>
      <c r="B370" s="67" t="s">
        <v>629</v>
      </c>
      <c r="C370" s="67" t="s">
        <v>1002</v>
      </c>
      <c r="D370" s="67" t="s">
        <v>100</v>
      </c>
      <c r="E370" s="67" t="s">
        <v>108</v>
      </c>
      <c r="F370" s="67" t="s">
        <v>924</v>
      </c>
      <c r="G370" s="72">
        <v>1650</v>
      </c>
      <c r="H370" s="72">
        <v>1652</v>
      </c>
      <c r="I370" s="73">
        <v>1660</v>
      </c>
    </row>
    <row r="371" spans="1:9" ht="30" customHeight="1" x14ac:dyDescent="0.25">
      <c r="A371" s="68" t="s">
        <v>261</v>
      </c>
      <c r="B371" s="67" t="s">
        <v>630</v>
      </c>
      <c r="C371" s="67" t="s">
        <v>1002</v>
      </c>
      <c r="D371" s="67" t="s">
        <v>100</v>
      </c>
      <c r="E371" s="67" t="s">
        <v>108</v>
      </c>
      <c r="F371" s="67" t="s">
        <v>924</v>
      </c>
      <c r="G371" s="72">
        <v>1650</v>
      </c>
      <c r="H371" s="72">
        <v>1652</v>
      </c>
      <c r="I371" s="73">
        <v>1660</v>
      </c>
    </row>
    <row r="372" spans="1:9" ht="30" customHeight="1" x14ac:dyDescent="0.25">
      <c r="A372" s="68" t="s">
        <v>261</v>
      </c>
      <c r="B372" s="67" t="s">
        <v>631</v>
      </c>
      <c r="C372" s="67" t="s">
        <v>1004</v>
      </c>
      <c r="D372" s="67" t="s">
        <v>100</v>
      </c>
      <c r="E372" s="67" t="s">
        <v>108</v>
      </c>
      <c r="F372" s="67" t="s">
        <v>924</v>
      </c>
      <c r="G372" s="72">
        <v>1650</v>
      </c>
      <c r="H372" s="72">
        <v>1652</v>
      </c>
      <c r="I372" s="73">
        <v>1660</v>
      </c>
    </row>
    <row r="373" spans="1:9" ht="30" customHeight="1" x14ac:dyDescent="0.25">
      <c r="A373" s="68" t="s">
        <v>261</v>
      </c>
      <c r="B373" s="67" t="s">
        <v>632</v>
      </c>
      <c r="C373" s="67" t="s">
        <v>1003</v>
      </c>
      <c r="D373" s="67" t="s">
        <v>100</v>
      </c>
      <c r="E373" s="67" t="s">
        <v>108</v>
      </c>
      <c r="F373" s="67" t="s">
        <v>924</v>
      </c>
      <c r="G373" s="72">
        <v>1650</v>
      </c>
      <c r="H373" s="72">
        <v>1652</v>
      </c>
      <c r="I373" s="73">
        <v>1660</v>
      </c>
    </row>
    <row r="374" spans="1:9" ht="30" customHeight="1" x14ac:dyDescent="0.25">
      <c r="A374" s="68" t="s">
        <v>261</v>
      </c>
      <c r="B374" s="67" t="s">
        <v>633</v>
      </c>
      <c r="C374" s="67" t="s">
        <v>1004</v>
      </c>
      <c r="D374" s="67" t="s">
        <v>100</v>
      </c>
      <c r="E374" s="67" t="s">
        <v>108</v>
      </c>
      <c r="F374" s="67" t="s">
        <v>924</v>
      </c>
      <c r="G374" s="72">
        <v>1650</v>
      </c>
      <c r="H374" s="72">
        <v>1652</v>
      </c>
      <c r="I374" s="73">
        <v>1660</v>
      </c>
    </row>
    <row r="375" spans="1:9" ht="30" customHeight="1" x14ac:dyDescent="0.25">
      <c r="A375" s="68" t="s">
        <v>261</v>
      </c>
      <c r="B375" s="67" t="s">
        <v>634</v>
      </c>
      <c r="C375" s="67" t="s">
        <v>1003</v>
      </c>
      <c r="D375" s="67" t="s">
        <v>100</v>
      </c>
      <c r="E375" s="67" t="s">
        <v>108</v>
      </c>
      <c r="F375" s="67" t="s">
        <v>924</v>
      </c>
      <c r="G375" s="72">
        <v>1650</v>
      </c>
      <c r="H375" s="72">
        <v>1652</v>
      </c>
      <c r="I375" s="73">
        <v>1660</v>
      </c>
    </row>
    <row r="376" spans="1:9" ht="30" customHeight="1" x14ac:dyDescent="0.25">
      <c r="A376" s="68" t="s">
        <v>261</v>
      </c>
      <c r="B376" s="67" t="s">
        <v>635</v>
      </c>
      <c r="C376" s="67" t="s">
        <v>1004</v>
      </c>
      <c r="D376" s="67" t="s">
        <v>100</v>
      </c>
      <c r="E376" s="67" t="s">
        <v>108</v>
      </c>
      <c r="F376" s="67" t="s">
        <v>924</v>
      </c>
      <c r="G376" s="72">
        <v>1650</v>
      </c>
      <c r="H376" s="72">
        <v>1652</v>
      </c>
      <c r="I376" s="73">
        <v>1660</v>
      </c>
    </row>
    <row r="377" spans="1:9" ht="30" customHeight="1" x14ac:dyDescent="0.25">
      <c r="A377" s="68" t="s">
        <v>261</v>
      </c>
      <c r="B377" s="67" t="s">
        <v>636</v>
      </c>
      <c r="C377" s="67" t="s">
        <v>1003</v>
      </c>
      <c r="D377" s="67" t="s">
        <v>100</v>
      </c>
      <c r="E377" s="67" t="s">
        <v>108</v>
      </c>
      <c r="F377" s="67" t="s">
        <v>924</v>
      </c>
      <c r="G377" s="72">
        <v>1650</v>
      </c>
      <c r="H377" s="72">
        <v>1652</v>
      </c>
      <c r="I377" s="73">
        <v>1660</v>
      </c>
    </row>
    <row r="378" spans="1:9" ht="30" customHeight="1" x14ac:dyDescent="0.25">
      <c r="A378" s="68" t="s">
        <v>261</v>
      </c>
      <c r="B378" s="67" t="s">
        <v>637</v>
      </c>
      <c r="C378" s="67" t="s">
        <v>1003</v>
      </c>
      <c r="D378" s="67" t="s">
        <v>100</v>
      </c>
      <c r="E378" s="67" t="s">
        <v>108</v>
      </c>
      <c r="F378" s="67" t="s">
        <v>924</v>
      </c>
      <c r="G378" s="72">
        <v>1650</v>
      </c>
      <c r="H378" s="72">
        <v>1652</v>
      </c>
      <c r="I378" s="73">
        <v>1660</v>
      </c>
    </row>
    <row r="379" spans="1:9" ht="30" customHeight="1" x14ac:dyDescent="0.25">
      <c r="A379" s="68" t="s">
        <v>261</v>
      </c>
      <c r="B379" s="67" t="s">
        <v>638</v>
      </c>
      <c r="C379" s="67" t="s">
        <v>1003</v>
      </c>
      <c r="D379" s="67" t="s">
        <v>100</v>
      </c>
      <c r="E379" s="67" t="s">
        <v>108</v>
      </c>
      <c r="F379" s="67" t="s">
        <v>925</v>
      </c>
      <c r="G379" s="72">
        <v>1650</v>
      </c>
      <c r="H379" s="72">
        <v>1652</v>
      </c>
      <c r="I379" s="73">
        <v>1660</v>
      </c>
    </row>
    <row r="380" spans="1:9" ht="30" customHeight="1" x14ac:dyDescent="0.25">
      <c r="A380" s="68" t="s">
        <v>261</v>
      </c>
      <c r="B380" s="67" t="s">
        <v>639</v>
      </c>
      <c r="C380" s="67" t="s">
        <v>1003</v>
      </c>
      <c r="D380" s="67" t="s">
        <v>100</v>
      </c>
      <c r="E380" s="67" t="s">
        <v>108</v>
      </c>
      <c r="F380" s="67" t="s">
        <v>925</v>
      </c>
      <c r="G380" s="72">
        <v>1650</v>
      </c>
      <c r="H380" s="72">
        <v>1652</v>
      </c>
      <c r="I380" s="73">
        <v>1660</v>
      </c>
    </row>
    <row r="381" spans="1:9" ht="30" customHeight="1" x14ac:dyDescent="0.25">
      <c r="A381" s="68" t="s">
        <v>261</v>
      </c>
      <c r="B381" s="67" t="s">
        <v>640</v>
      </c>
      <c r="C381" s="67" t="s">
        <v>1003</v>
      </c>
      <c r="D381" s="67" t="s">
        <v>100</v>
      </c>
      <c r="E381" s="67" t="s">
        <v>108</v>
      </c>
      <c r="F381" s="67" t="s">
        <v>925</v>
      </c>
      <c r="G381" s="72">
        <v>1650</v>
      </c>
      <c r="H381" s="72">
        <v>1652</v>
      </c>
      <c r="I381" s="73">
        <v>1660</v>
      </c>
    </row>
    <row r="382" spans="1:9" ht="30" customHeight="1" x14ac:dyDescent="0.25">
      <c r="A382" s="68" t="s">
        <v>261</v>
      </c>
      <c r="B382" s="67" t="s">
        <v>641</v>
      </c>
      <c r="C382" s="67" t="s">
        <v>1004</v>
      </c>
      <c r="D382" s="67" t="s">
        <v>100</v>
      </c>
      <c r="E382" s="67" t="s">
        <v>108</v>
      </c>
      <c r="F382" s="67" t="s">
        <v>925</v>
      </c>
      <c r="G382" s="72">
        <v>1650</v>
      </c>
      <c r="H382" s="72">
        <v>1652</v>
      </c>
      <c r="I382" s="73">
        <v>1660</v>
      </c>
    </row>
    <row r="383" spans="1:9" ht="30" customHeight="1" x14ac:dyDescent="0.25">
      <c r="A383" s="68" t="s">
        <v>261</v>
      </c>
      <c r="B383" s="67" t="s">
        <v>642</v>
      </c>
      <c r="C383" s="67" t="s">
        <v>1003</v>
      </c>
      <c r="D383" s="67" t="s">
        <v>100</v>
      </c>
      <c r="E383" s="67" t="s">
        <v>108</v>
      </c>
      <c r="F383" s="67" t="s">
        <v>925</v>
      </c>
      <c r="G383" s="72">
        <v>1650</v>
      </c>
      <c r="H383" s="72">
        <v>1652</v>
      </c>
      <c r="I383" s="73">
        <v>1660</v>
      </c>
    </row>
    <row r="384" spans="1:9" ht="30" customHeight="1" x14ac:dyDescent="0.25">
      <c r="A384" s="68" t="s">
        <v>261</v>
      </c>
      <c r="B384" s="67" t="s">
        <v>643</v>
      </c>
      <c r="C384" s="67" t="s">
        <v>1003</v>
      </c>
      <c r="D384" s="67" t="s">
        <v>100</v>
      </c>
      <c r="E384" s="67" t="s">
        <v>108</v>
      </c>
      <c r="F384" s="67" t="s">
        <v>925</v>
      </c>
      <c r="G384" s="72">
        <v>1650</v>
      </c>
      <c r="H384" s="72">
        <v>1652</v>
      </c>
      <c r="I384" s="73">
        <v>1660</v>
      </c>
    </row>
    <row r="385" spans="1:9" ht="30" customHeight="1" x14ac:dyDescent="0.25">
      <c r="A385" s="68" t="s">
        <v>261</v>
      </c>
      <c r="B385" s="67" t="s">
        <v>644</v>
      </c>
      <c r="C385" s="67" t="s">
        <v>1003</v>
      </c>
      <c r="D385" s="67" t="s">
        <v>100</v>
      </c>
      <c r="E385" s="67" t="s">
        <v>108</v>
      </c>
      <c r="F385" s="67" t="s">
        <v>925</v>
      </c>
      <c r="G385" s="72">
        <v>1650</v>
      </c>
      <c r="H385" s="72">
        <v>1652</v>
      </c>
      <c r="I385" s="73">
        <v>1660</v>
      </c>
    </row>
    <row r="386" spans="1:9" ht="30" customHeight="1" x14ac:dyDescent="0.25">
      <c r="A386" s="68" t="s">
        <v>261</v>
      </c>
      <c r="B386" s="67" t="s">
        <v>645</v>
      </c>
      <c r="C386" s="67" t="s">
        <v>1003</v>
      </c>
      <c r="D386" s="67" t="s">
        <v>100</v>
      </c>
      <c r="E386" s="67" t="s">
        <v>108</v>
      </c>
      <c r="F386" s="67" t="s">
        <v>925</v>
      </c>
      <c r="G386" s="72">
        <v>1650</v>
      </c>
      <c r="H386" s="72">
        <v>1652</v>
      </c>
      <c r="I386" s="73">
        <v>1660</v>
      </c>
    </row>
    <row r="387" spans="1:9" ht="30" customHeight="1" x14ac:dyDescent="0.25">
      <c r="A387" s="68" t="s">
        <v>261</v>
      </c>
      <c r="B387" s="67" t="s">
        <v>646</v>
      </c>
      <c r="C387" s="67" t="s">
        <v>1003</v>
      </c>
      <c r="D387" s="67" t="s">
        <v>100</v>
      </c>
      <c r="E387" s="67" t="s">
        <v>108</v>
      </c>
      <c r="F387" s="67" t="s">
        <v>925</v>
      </c>
      <c r="G387" s="72">
        <v>1650</v>
      </c>
      <c r="H387" s="72">
        <v>1652</v>
      </c>
      <c r="I387" s="73">
        <v>1660</v>
      </c>
    </row>
    <row r="388" spans="1:9" ht="30" customHeight="1" x14ac:dyDescent="0.25">
      <c r="A388" s="68" t="s">
        <v>261</v>
      </c>
      <c r="B388" s="67" t="s">
        <v>647</v>
      </c>
      <c r="C388" s="67" t="s">
        <v>1003</v>
      </c>
      <c r="D388" s="67" t="s">
        <v>100</v>
      </c>
      <c r="E388" s="67" t="s">
        <v>108</v>
      </c>
      <c r="F388" s="67" t="s">
        <v>925</v>
      </c>
      <c r="G388" s="72">
        <v>1650</v>
      </c>
      <c r="H388" s="72">
        <v>1652</v>
      </c>
      <c r="I388" s="73">
        <v>1660</v>
      </c>
    </row>
    <row r="389" spans="1:9" ht="30" customHeight="1" x14ac:dyDescent="0.25">
      <c r="A389" s="68" t="s">
        <v>261</v>
      </c>
      <c r="B389" s="67" t="s">
        <v>648</v>
      </c>
      <c r="C389" s="67" t="s">
        <v>1003</v>
      </c>
      <c r="D389" s="67" t="s">
        <v>100</v>
      </c>
      <c r="E389" s="67" t="s">
        <v>108</v>
      </c>
      <c r="F389" s="67" t="s">
        <v>925</v>
      </c>
      <c r="G389" s="72">
        <v>1650</v>
      </c>
      <c r="H389" s="72">
        <v>1652</v>
      </c>
      <c r="I389" s="73">
        <v>1660</v>
      </c>
    </row>
    <row r="390" spans="1:9" ht="30" customHeight="1" x14ac:dyDescent="0.25">
      <c r="A390" s="68" t="s">
        <v>261</v>
      </c>
      <c r="B390" s="67" t="s">
        <v>649</v>
      </c>
      <c r="C390" s="67" t="s">
        <v>1003</v>
      </c>
      <c r="D390" s="67" t="s">
        <v>100</v>
      </c>
      <c r="E390" s="67" t="s">
        <v>108</v>
      </c>
      <c r="F390" s="67" t="s">
        <v>926</v>
      </c>
      <c r="G390" s="72">
        <v>1650</v>
      </c>
      <c r="H390" s="72">
        <v>1652</v>
      </c>
      <c r="I390" s="73">
        <v>1660</v>
      </c>
    </row>
    <row r="391" spans="1:9" ht="30" customHeight="1" x14ac:dyDescent="0.25">
      <c r="A391" s="68" t="s">
        <v>261</v>
      </c>
      <c r="B391" s="67" t="s">
        <v>650</v>
      </c>
      <c r="C391" s="67" t="s">
        <v>1003</v>
      </c>
      <c r="D391" s="67" t="s">
        <v>100</v>
      </c>
      <c r="E391" s="67" t="s">
        <v>108</v>
      </c>
      <c r="F391" s="67" t="s">
        <v>926</v>
      </c>
      <c r="G391" s="72">
        <v>1650</v>
      </c>
      <c r="H391" s="72">
        <v>1652</v>
      </c>
      <c r="I391" s="73">
        <v>1660</v>
      </c>
    </row>
    <row r="392" spans="1:9" ht="30" customHeight="1" x14ac:dyDescent="0.25">
      <c r="A392" s="68" t="s">
        <v>261</v>
      </c>
      <c r="B392" s="67" t="s">
        <v>651</v>
      </c>
      <c r="C392" s="67" t="s">
        <v>1003</v>
      </c>
      <c r="D392" s="67" t="s">
        <v>100</v>
      </c>
      <c r="E392" s="67" t="s">
        <v>108</v>
      </c>
      <c r="F392" s="67" t="s">
        <v>926</v>
      </c>
      <c r="G392" s="72">
        <v>1650</v>
      </c>
      <c r="H392" s="72">
        <v>1652</v>
      </c>
      <c r="I392" s="73">
        <v>1660</v>
      </c>
    </row>
    <row r="393" spans="1:9" ht="30" customHeight="1" x14ac:dyDescent="0.25">
      <c r="A393" s="68" t="s">
        <v>261</v>
      </c>
      <c r="B393" s="67" t="s">
        <v>652</v>
      </c>
      <c r="C393" s="67" t="s">
        <v>1007</v>
      </c>
      <c r="D393" s="67" t="s">
        <v>100</v>
      </c>
      <c r="E393" s="67" t="s">
        <v>108</v>
      </c>
      <c r="F393" s="67" t="s">
        <v>927</v>
      </c>
      <c r="G393" s="72">
        <v>1650</v>
      </c>
      <c r="H393" s="72">
        <v>1652</v>
      </c>
      <c r="I393" s="73">
        <v>1660</v>
      </c>
    </row>
    <row r="394" spans="1:9" ht="30" customHeight="1" x14ac:dyDescent="0.25">
      <c r="A394" s="68" t="s">
        <v>261</v>
      </c>
      <c r="B394" s="67" t="s">
        <v>653</v>
      </c>
      <c r="C394" s="67" t="s">
        <v>1003</v>
      </c>
      <c r="D394" s="67" t="s">
        <v>100</v>
      </c>
      <c r="E394" s="67" t="s">
        <v>108</v>
      </c>
      <c r="F394" s="67" t="s">
        <v>927</v>
      </c>
      <c r="G394" s="72">
        <v>1650</v>
      </c>
      <c r="H394" s="72">
        <v>1652</v>
      </c>
      <c r="I394" s="73">
        <v>1660</v>
      </c>
    </row>
    <row r="395" spans="1:9" ht="30" customHeight="1" x14ac:dyDescent="0.25">
      <c r="A395" s="68" t="s">
        <v>261</v>
      </c>
      <c r="B395" s="67" t="s">
        <v>654</v>
      </c>
      <c r="C395" s="67" t="s">
        <v>1003</v>
      </c>
      <c r="D395" s="67" t="s">
        <v>100</v>
      </c>
      <c r="E395" s="67" t="s">
        <v>108</v>
      </c>
      <c r="F395" s="67" t="s">
        <v>927</v>
      </c>
      <c r="G395" s="72">
        <v>1650</v>
      </c>
      <c r="H395" s="72">
        <v>1652</v>
      </c>
      <c r="I395" s="73">
        <v>1660</v>
      </c>
    </row>
    <row r="396" spans="1:9" ht="30" customHeight="1" x14ac:dyDescent="0.25">
      <c r="A396" s="68" t="s">
        <v>261</v>
      </c>
      <c r="B396" s="67" t="s">
        <v>655</v>
      </c>
      <c r="C396" s="67" t="s">
        <v>1003</v>
      </c>
      <c r="D396" s="67" t="s">
        <v>100</v>
      </c>
      <c r="E396" s="67" t="s">
        <v>108</v>
      </c>
      <c r="F396" s="67" t="s">
        <v>928</v>
      </c>
      <c r="G396" s="72">
        <v>1650</v>
      </c>
      <c r="H396" s="72">
        <v>1652</v>
      </c>
      <c r="I396" s="73">
        <v>1660</v>
      </c>
    </row>
    <row r="397" spans="1:9" ht="30" customHeight="1" x14ac:dyDescent="0.25">
      <c r="A397" s="68" t="s">
        <v>261</v>
      </c>
      <c r="B397" s="67" t="s">
        <v>656</v>
      </c>
      <c r="C397" s="67" t="s">
        <v>1003</v>
      </c>
      <c r="D397" s="67" t="s">
        <v>100</v>
      </c>
      <c r="E397" s="67" t="s">
        <v>108</v>
      </c>
      <c r="F397" s="67" t="s">
        <v>928</v>
      </c>
      <c r="G397" s="72">
        <v>1650</v>
      </c>
      <c r="H397" s="72">
        <v>1652</v>
      </c>
      <c r="I397" s="73">
        <v>1660</v>
      </c>
    </row>
    <row r="398" spans="1:9" ht="30" customHeight="1" x14ac:dyDescent="0.25">
      <c r="A398" s="68" t="s">
        <v>261</v>
      </c>
      <c r="B398" s="67" t="s">
        <v>657</v>
      </c>
      <c r="C398" s="67" t="s">
        <v>1005</v>
      </c>
      <c r="D398" s="67" t="s">
        <v>100</v>
      </c>
      <c r="E398" s="67" t="s">
        <v>108</v>
      </c>
      <c r="F398" s="67" t="s">
        <v>929</v>
      </c>
      <c r="G398" s="72">
        <v>1650</v>
      </c>
      <c r="H398" s="72">
        <v>1652</v>
      </c>
      <c r="I398" s="73">
        <v>1660</v>
      </c>
    </row>
    <row r="399" spans="1:9" ht="30" customHeight="1" x14ac:dyDescent="0.25">
      <c r="A399" s="68" t="s">
        <v>261</v>
      </c>
      <c r="B399" s="67" t="s">
        <v>658</v>
      </c>
      <c r="C399" s="67" t="s">
        <v>1003</v>
      </c>
      <c r="D399" s="67" t="s">
        <v>100</v>
      </c>
      <c r="E399" s="67" t="s">
        <v>108</v>
      </c>
      <c r="F399" s="67" t="s">
        <v>929</v>
      </c>
      <c r="G399" s="72">
        <v>1650</v>
      </c>
      <c r="H399" s="72">
        <v>1652</v>
      </c>
      <c r="I399" s="73">
        <v>1660</v>
      </c>
    </row>
    <row r="400" spans="1:9" ht="30" customHeight="1" x14ac:dyDescent="0.25">
      <c r="A400" s="68" t="s">
        <v>261</v>
      </c>
      <c r="B400" s="67" t="s">
        <v>659</v>
      </c>
      <c r="C400" s="67" t="s">
        <v>1003</v>
      </c>
      <c r="D400" s="67" t="s">
        <v>100</v>
      </c>
      <c r="E400" s="67" t="s">
        <v>108</v>
      </c>
      <c r="F400" s="67" t="s">
        <v>929</v>
      </c>
      <c r="G400" s="72">
        <v>1650</v>
      </c>
      <c r="H400" s="72">
        <v>1652</v>
      </c>
      <c r="I400" s="73">
        <v>1660</v>
      </c>
    </row>
    <row r="401" spans="1:9" ht="30" customHeight="1" x14ac:dyDescent="0.25">
      <c r="A401" s="68" t="s">
        <v>261</v>
      </c>
      <c r="B401" s="67" t="s">
        <v>660</v>
      </c>
      <c r="C401" s="67" t="s">
        <v>1003</v>
      </c>
      <c r="D401" s="67" t="s">
        <v>100</v>
      </c>
      <c r="E401" s="67" t="s">
        <v>108</v>
      </c>
      <c r="F401" s="67" t="s">
        <v>929</v>
      </c>
      <c r="G401" s="72">
        <v>1650</v>
      </c>
      <c r="H401" s="72">
        <v>1652</v>
      </c>
      <c r="I401" s="73">
        <v>1660</v>
      </c>
    </row>
    <row r="402" spans="1:9" ht="30" customHeight="1" x14ac:dyDescent="0.25">
      <c r="A402" s="68" t="s">
        <v>261</v>
      </c>
      <c r="B402" s="67" t="s">
        <v>661</v>
      </c>
      <c r="C402" s="67" t="s">
        <v>1005</v>
      </c>
      <c r="D402" s="67" t="s">
        <v>100</v>
      </c>
      <c r="E402" s="67" t="s">
        <v>108</v>
      </c>
      <c r="F402" s="67" t="s">
        <v>929</v>
      </c>
      <c r="G402" s="72">
        <v>1650</v>
      </c>
      <c r="H402" s="72">
        <v>1652</v>
      </c>
      <c r="I402" s="73">
        <v>1660</v>
      </c>
    </row>
    <row r="403" spans="1:9" ht="30" customHeight="1" x14ac:dyDescent="0.25">
      <c r="A403" s="68" t="s">
        <v>261</v>
      </c>
      <c r="B403" s="67" t="s">
        <v>662</v>
      </c>
      <c r="C403" s="67" t="s">
        <v>1005</v>
      </c>
      <c r="D403" s="67" t="s">
        <v>100</v>
      </c>
      <c r="E403" s="67" t="s">
        <v>108</v>
      </c>
      <c r="F403" s="67" t="s">
        <v>929</v>
      </c>
      <c r="G403" s="72">
        <v>1650</v>
      </c>
      <c r="H403" s="72">
        <v>1652</v>
      </c>
      <c r="I403" s="73">
        <v>1660</v>
      </c>
    </row>
    <row r="404" spans="1:9" ht="30" customHeight="1" x14ac:dyDescent="0.25">
      <c r="A404" s="68" t="s">
        <v>261</v>
      </c>
      <c r="B404" s="67" t="s">
        <v>663</v>
      </c>
      <c r="C404" s="67" t="s">
        <v>1003</v>
      </c>
      <c r="D404" s="67" t="s">
        <v>100</v>
      </c>
      <c r="E404" s="67" t="s">
        <v>108</v>
      </c>
      <c r="F404" s="67" t="s">
        <v>930</v>
      </c>
      <c r="G404" s="72">
        <v>1650</v>
      </c>
      <c r="H404" s="72">
        <v>1652</v>
      </c>
      <c r="I404" s="73">
        <v>1660</v>
      </c>
    </row>
    <row r="405" spans="1:9" ht="30" customHeight="1" x14ac:dyDescent="0.25">
      <c r="A405" s="68" t="s">
        <v>261</v>
      </c>
      <c r="B405" s="67" t="s">
        <v>664</v>
      </c>
      <c r="C405" s="67" t="s">
        <v>1003</v>
      </c>
      <c r="D405" s="67" t="s">
        <v>100</v>
      </c>
      <c r="E405" s="67" t="s">
        <v>108</v>
      </c>
      <c r="F405" s="67" t="s">
        <v>930</v>
      </c>
      <c r="G405" s="72">
        <v>1650</v>
      </c>
      <c r="H405" s="72">
        <v>1652</v>
      </c>
      <c r="I405" s="73">
        <v>1660</v>
      </c>
    </row>
    <row r="406" spans="1:9" ht="30" customHeight="1" x14ac:dyDescent="0.25">
      <c r="A406" s="68" t="s">
        <v>261</v>
      </c>
      <c r="B406" s="67" t="s">
        <v>665</v>
      </c>
      <c r="C406" s="67" t="s">
        <v>1003</v>
      </c>
      <c r="D406" s="67" t="s">
        <v>100</v>
      </c>
      <c r="E406" s="67" t="s">
        <v>108</v>
      </c>
      <c r="F406" s="67" t="s">
        <v>931</v>
      </c>
      <c r="G406" s="72">
        <v>1650</v>
      </c>
      <c r="H406" s="72">
        <v>1652</v>
      </c>
      <c r="I406" s="73">
        <v>1660</v>
      </c>
    </row>
    <row r="407" spans="1:9" ht="75" x14ac:dyDescent="0.25">
      <c r="A407" s="68" t="s">
        <v>261</v>
      </c>
      <c r="B407" s="67" t="s">
        <v>666</v>
      </c>
      <c r="C407" s="67" t="s">
        <v>1002</v>
      </c>
      <c r="D407" s="67" t="s">
        <v>100</v>
      </c>
      <c r="E407" s="67" t="s">
        <v>108</v>
      </c>
      <c r="F407" s="67" t="s">
        <v>932</v>
      </c>
      <c r="G407" s="72">
        <v>1650</v>
      </c>
      <c r="H407" s="72">
        <v>1652</v>
      </c>
      <c r="I407" s="73">
        <v>1660</v>
      </c>
    </row>
    <row r="408" spans="1:9" ht="30" customHeight="1" x14ac:dyDescent="0.25">
      <c r="A408" s="68" t="s">
        <v>261</v>
      </c>
      <c r="B408" s="67" t="s">
        <v>667</v>
      </c>
      <c r="C408" s="67" t="s">
        <v>1003</v>
      </c>
      <c r="D408" s="67" t="s">
        <v>100</v>
      </c>
      <c r="E408" s="67" t="s">
        <v>108</v>
      </c>
      <c r="F408" s="67" t="s">
        <v>932</v>
      </c>
      <c r="G408" s="72">
        <v>1650</v>
      </c>
      <c r="H408" s="72">
        <v>1652</v>
      </c>
      <c r="I408" s="73">
        <v>1660</v>
      </c>
    </row>
    <row r="409" spans="1:9" ht="30" customHeight="1" x14ac:dyDescent="0.25">
      <c r="A409" s="68" t="s">
        <v>261</v>
      </c>
      <c r="B409" s="67" t="s">
        <v>668</v>
      </c>
      <c r="C409" s="67" t="s">
        <v>1002</v>
      </c>
      <c r="D409" s="67" t="s">
        <v>100</v>
      </c>
      <c r="E409" s="67" t="s">
        <v>108</v>
      </c>
      <c r="F409" s="67" t="s">
        <v>932</v>
      </c>
      <c r="G409" s="72">
        <v>1650</v>
      </c>
      <c r="H409" s="72">
        <v>1652</v>
      </c>
      <c r="I409" s="73">
        <v>1660</v>
      </c>
    </row>
    <row r="410" spans="1:9" ht="30" customHeight="1" x14ac:dyDescent="0.25">
      <c r="A410" s="68" t="s">
        <v>261</v>
      </c>
      <c r="B410" s="67" t="s">
        <v>669</v>
      </c>
      <c r="C410" s="67" t="s">
        <v>1002</v>
      </c>
      <c r="D410" s="67" t="s">
        <v>100</v>
      </c>
      <c r="E410" s="67" t="s">
        <v>108</v>
      </c>
      <c r="F410" s="67" t="s">
        <v>932</v>
      </c>
      <c r="G410" s="72">
        <v>1650</v>
      </c>
      <c r="H410" s="72">
        <v>1652</v>
      </c>
      <c r="I410" s="73">
        <v>1660</v>
      </c>
    </row>
    <row r="411" spans="1:9" ht="30" customHeight="1" x14ac:dyDescent="0.25">
      <c r="A411" s="68" t="s">
        <v>261</v>
      </c>
      <c r="B411" s="67" t="s">
        <v>670</v>
      </c>
      <c r="C411" s="67" t="s">
        <v>1003</v>
      </c>
      <c r="D411" s="67" t="s">
        <v>100</v>
      </c>
      <c r="E411" s="67" t="s">
        <v>108</v>
      </c>
      <c r="F411" s="67" t="s">
        <v>933</v>
      </c>
      <c r="G411" s="72">
        <v>1650</v>
      </c>
      <c r="H411" s="72">
        <v>1652</v>
      </c>
      <c r="I411" s="73">
        <v>1660</v>
      </c>
    </row>
    <row r="412" spans="1:9" ht="30" customHeight="1" x14ac:dyDescent="0.25">
      <c r="A412" s="68" t="s">
        <v>261</v>
      </c>
      <c r="B412" s="67" t="s">
        <v>671</v>
      </c>
      <c r="C412" s="67" t="s">
        <v>1003</v>
      </c>
      <c r="D412" s="67" t="s">
        <v>100</v>
      </c>
      <c r="E412" s="67" t="s">
        <v>108</v>
      </c>
      <c r="F412" s="67" t="s">
        <v>933</v>
      </c>
      <c r="G412" s="72">
        <v>1650</v>
      </c>
      <c r="H412" s="72">
        <v>1652</v>
      </c>
      <c r="I412" s="73">
        <v>1660</v>
      </c>
    </row>
    <row r="413" spans="1:9" ht="30" customHeight="1" x14ac:dyDescent="0.25">
      <c r="A413" s="68" t="s">
        <v>261</v>
      </c>
      <c r="B413" s="67" t="s">
        <v>672</v>
      </c>
      <c r="C413" s="67" t="s">
        <v>1003</v>
      </c>
      <c r="D413" s="67" t="s">
        <v>100</v>
      </c>
      <c r="E413" s="67" t="s">
        <v>108</v>
      </c>
      <c r="F413" s="67" t="s">
        <v>933</v>
      </c>
      <c r="G413" s="72">
        <v>1650</v>
      </c>
      <c r="H413" s="72">
        <v>1652</v>
      </c>
      <c r="I413" s="73">
        <v>1660</v>
      </c>
    </row>
    <row r="414" spans="1:9" ht="30" customHeight="1" x14ac:dyDescent="0.25">
      <c r="A414" s="68" t="s">
        <v>261</v>
      </c>
      <c r="B414" s="67" t="s">
        <v>673</v>
      </c>
      <c r="C414" s="67" t="s">
        <v>1003</v>
      </c>
      <c r="D414" s="67" t="s">
        <v>100</v>
      </c>
      <c r="E414" s="67" t="s">
        <v>110</v>
      </c>
      <c r="F414" s="67" t="s">
        <v>934</v>
      </c>
      <c r="G414" s="72">
        <v>1650</v>
      </c>
      <c r="H414" s="72">
        <v>1652</v>
      </c>
      <c r="I414" s="73">
        <v>1662</v>
      </c>
    </row>
    <row r="415" spans="1:9" ht="30" customHeight="1" x14ac:dyDescent="0.25">
      <c r="A415" s="68" t="s">
        <v>261</v>
      </c>
      <c r="B415" s="67" t="s">
        <v>674</v>
      </c>
      <c r="C415" s="67" t="s">
        <v>1003</v>
      </c>
      <c r="D415" s="67" t="s">
        <v>100</v>
      </c>
      <c r="E415" s="67" t="s">
        <v>110</v>
      </c>
      <c r="F415" s="67" t="s">
        <v>934</v>
      </c>
      <c r="G415" s="72">
        <v>1650</v>
      </c>
      <c r="H415" s="72">
        <v>1652</v>
      </c>
      <c r="I415" s="73">
        <v>1662</v>
      </c>
    </row>
    <row r="416" spans="1:9" ht="30" customHeight="1" x14ac:dyDescent="0.25">
      <c r="A416" s="68" t="s">
        <v>261</v>
      </c>
      <c r="B416" s="67" t="s">
        <v>675</v>
      </c>
      <c r="C416" s="67" t="s">
        <v>1002</v>
      </c>
      <c r="D416" s="67" t="s">
        <v>100</v>
      </c>
      <c r="E416" s="67" t="s">
        <v>110</v>
      </c>
      <c r="F416" s="67" t="s">
        <v>934</v>
      </c>
      <c r="G416" s="72">
        <v>1650</v>
      </c>
      <c r="H416" s="72">
        <v>1652</v>
      </c>
      <c r="I416" s="73">
        <v>1662</v>
      </c>
    </row>
    <row r="417" spans="1:9" ht="300" x14ac:dyDescent="0.25">
      <c r="A417" s="68" t="s">
        <v>261</v>
      </c>
      <c r="B417" s="67" t="s">
        <v>676</v>
      </c>
      <c r="C417" s="67" t="s">
        <v>1002</v>
      </c>
      <c r="D417" s="67" t="s">
        <v>100</v>
      </c>
      <c r="E417" s="67" t="s">
        <v>110</v>
      </c>
      <c r="F417" s="67" t="s">
        <v>934</v>
      </c>
      <c r="G417" s="72">
        <v>1650</v>
      </c>
      <c r="H417" s="72">
        <v>1652</v>
      </c>
      <c r="I417" s="73">
        <v>1662</v>
      </c>
    </row>
    <row r="418" spans="1:9" ht="30" customHeight="1" x14ac:dyDescent="0.25">
      <c r="A418" s="68" t="s">
        <v>261</v>
      </c>
      <c r="B418" s="67" t="s">
        <v>677</v>
      </c>
      <c r="C418" s="67" t="s">
        <v>1002</v>
      </c>
      <c r="D418" s="67" t="s">
        <v>100</v>
      </c>
      <c r="E418" s="67" t="s">
        <v>110</v>
      </c>
      <c r="F418" s="67" t="s">
        <v>934</v>
      </c>
      <c r="G418" s="72">
        <v>1650</v>
      </c>
      <c r="H418" s="72">
        <v>1652</v>
      </c>
      <c r="I418" s="73">
        <v>1662</v>
      </c>
    </row>
    <row r="419" spans="1:9" ht="30" customHeight="1" x14ac:dyDescent="0.25">
      <c r="A419" s="68" t="s">
        <v>261</v>
      </c>
      <c r="B419" s="67" t="s">
        <v>678</v>
      </c>
      <c r="C419" s="67" t="s">
        <v>1003</v>
      </c>
      <c r="D419" s="67" t="s">
        <v>100</v>
      </c>
      <c r="E419" s="67" t="s">
        <v>110</v>
      </c>
      <c r="F419" s="67" t="s">
        <v>932</v>
      </c>
      <c r="G419" s="72">
        <v>1650</v>
      </c>
      <c r="H419" s="72">
        <v>1652</v>
      </c>
      <c r="I419" s="73">
        <v>1662</v>
      </c>
    </row>
    <row r="420" spans="1:9" ht="30" customHeight="1" x14ac:dyDescent="0.25">
      <c r="A420" s="68" t="s">
        <v>261</v>
      </c>
      <c r="B420" s="67" t="s">
        <v>679</v>
      </c>
      <c r="C420" s="67" t="s">
        <v>1003</v>
      </c>
      <c r="D420" s="67" t="s">
        <v>100</v>
      </c>
      <c r="E420" s="67" t="s">
        <v>110</v>
      </c>
      <c r="F420" s="67" t="s">
        <v>932</v>
      </c>
      <c r="G420" s="72">
        <v>1650</v>
      </c>
      <c r="H420" s="72">
        <v>1652</v>
      </c>
      <c r="I420" s="73">
        <v>1662</v>
      </c>
    </row>
    <row r="421" spans="1:9" ht="30" customHeight="1" x14ac:dyDescent="0.25">
      <c r="A421" s="68" t="s">
        <v>261</v>
      </c>
      <c r="B421" s="67" t="s">
        <v>680</v>
      </c>
      <c r="C421" s="67" t="s">
        <v>1003</v>
      </c>
      <c r="D421" s="67" t="s">
        <v>100</v>
      </c>
      <c r="E421" s="67" t="s">
        <v>110</v>
      </c>
      <c r="F421" s="67" t="s">
        <v>932</v>
      </c>
      <c r="G421" s="72">
        <v>1650</v>
      </c>
      <c r="H421" s="72">
        <v>1652</v>
      </c>
      <c r="I421" s="73">
        <v>1662</v>
      </c>
    </row>
    <row r="422" spans="1:9" ht="30" customHeight="1" x14ac:dyDescent="0.25">
      <c r="A422" s="68" t="s">
        <v>261</v>
      </c>
      <c r="B422" s="67" t="s">
        <v>681</v>
      </c>
      <c r="C422" s="67" t="s">
        <v>1005</v>
      </c>
      <c r="D422" s="67" t="s">
        <v>100</v>
      </c>
      <c r="E422" s="67" t="s">
        <v>111</v>
      </c>
      <c r="F422" s="67" t="s">
        <v>911</v>
      </c>
      <c r="G422" s="72">
        <v>1650</v>
      </c>
      <c r="H422" s="72">
        <v>1652</v>
      </c>
      <c r="I422" s="73">
        <v>1663</v>
      </c>
    </row>
    <row r="423" spans="1:9" ht="90" x14ac:dyDescent="0.25">
      <c r="A423" s="68" t="s">
        <v>261</v>
      </c>
      <c r="B423" s="67" t="s">
        <v>682</v>
      </c>
      <c r="C423" s="67" t="s">
        <v>1003</v>
      </c>
      <c r="D423" s="67" t="s">
        <v>100</v>
      </c>
      <c r="E423" s="67" t="s">
        <v>111</v>
      </c>
      <c r="F423" s="67" t="s">
        <v>913</v>
      </c>
      <c r="G423" s="72">
        <v>1650</v>
      </c>
      <c r="H423" s="72">
        <v>1652</v>
      </c>
      <c r="I423" s="73">
        <v>1663</v>
      </c>
    </row>
    <row r="424" spans="1:9" ht="30" customHeight="1" x14ac:dyDescent="0.25">
      <c r="A424" s="68" t="s">
        <v>261</v>
      </c>
      <c r="B424" s="67" t="s">
        <v>683</v>
      </c>
      <c r="C424" s="67" t="s">
        <v>1008</v>
      </c>
      <c r="D424" s="67" t="s">
        <v>100</v>
      </c>
      <c r="E424" s="67" t="s">
        <v>111</v>
      </c>
      <c r="F424" s="67" t="s">
        <v>913</v>
      </c>
      <c r="G424" s="72">
        <v>1650</v>
      </c>
      <c r="H424" s="72">
        <v>1652</v>
      </c>
      <c r="I424" s="73">
        <v>1663</v>
      </c>
    </row>
    <row r="425" spans="1:9" ht="30" customHeight="1" x14ac:dyDescent="0.25">
      <c r="A425" s="68" t="s">
        <v>261</v>
      </c>
      <c r="B425" s="67" t="s">
        <v>684</v>
      </c>
      <c r="C425" s="67" t="s">
        <v>1002</v>
      </c>
      <c r="D425" s="67" t="s">
        <v>100</v>
      </c>
      <c r="E425" s="67" t="s">
        <v>111</v>
      </c>
      <c r="F425" s="67" t="s">
        <v>913</v>
      </c>
      <c r="G425" s="72">
        <v>1650</v>
      </c>
      <c r="H425" s="72">
        <v>1652</v>
      </c>
      <c r="I425" s="73">
        <v>1663</v>
      </c>
    </row>
    <row r="426" spans="1:9" ht="30" customHeight="1" x14ac:dyDescent="0.25">
      <c r="A426" s="68" t="s">
        <v>261</v>
      </c>
      <c r="B426" s="67" t="s">
        <v>685</v>
      </c>
      <c r="C426" s="67" t="s">
        <v>1003</v>
      </c>
      <c r="D426" s="67" t="s">
        <v>100</v>
      </c>
      <c r="E426" s="67" t="s">
        <v>111</v>
      </c>
      <c r="F426" s="67" t="s">
        <v>913</v>
      </c>
      <c r="G426" s="72">
        <v>1650</v>
      </c>
      <c r="H426" s="72">
        <v>1652</v>
      </c>
      <c r="I426" s="73">
        <v>1663</v>
      </c>
    </row>
    <row r="427" spans="1:9" ht="30" customHeight="1" x14ac:dyDescent="0.25">
      <c r="A427" s="68" t="s">
        <v>261</v>
      </c>
      <c r="B427" s="67" t="s">
        <v>686</v>
      </c>
      <c r="C427" s="67" t="s">
        <v>1007</v>
      </c>
      <c r="D427" s="67" t="s">
        <v>100</v>
      </c>
      <c r="E427" s="67" t="s">
        <v>111</v>
      </c>
      <c r="F427" s="67" t="s">
        <v>913</v>
      </c>
      <c r="G427" s="72">
        <v>1650</v>
      </c>
      <c r="H427" s="72">
        <v>1652</v>
      </c>
      <c r="I427" s="73">
        <v>1663</v>
      </c>
    </row>
    <row r="428" spans="1:9" ht="30" customHeight="1" x14ac:dyDescent="0.25">
      <c r="A428" s="68" t="s">
        <v>261</v>
      </c>
      <c r="B428" s="67" t="s">
        <v>687</v>
      </c>
      <c r="C428" s="67" t="s">
        <v>1002</v>
      </c>
      <c r="D428" s="67" t="s">
        <v>100</v>
      </c>
      <c r="E428" s="67" t="s">
        <v>111</v>
      </c>
      <c r="F428" s="67" t="s">
        <v>913</v>
      </c>
      <c r="G428" s="72">
        <v>1650</v>
      </c>
      <c r="H428" s="72">
        <v>1652</v>
      </c>
      <c r="I428" s="73">
        <v>1663</v>
      </c>
    </row>
    <row r="429" spans="1:9" ht="30" customHeight="1" x14ac:dyDescent="0.25">
      <c r="A429" s="68" t="s">
        <v>261</v>
      </c>
      <c r="B429" s="67" t="s">
        <v>688</v>
      </c>
      <c r="C429" s="67" t="s">
        <v>1002</v>
      </c>
      <c r="D429" s="67" t="s">
        <v>100</v>
      </c>
      <c r="E429" s="67" t="s">
        <v>111</v>
      </c>
      <c r="F429" s="67" t="s">
        <v>913</v>
      </c>
      <c r="G429" s="72">
        <v>1650</v>
      </c>
      <c r="H429" s="72">
        <v>1652</v>
      </c>
      <c r="I429" s="73">
        <v>1663</v>
      </c>
    </row>
    <row r="430" spans="1:9" ht="30" customHeight="1" x14ac:dyDescent="0.25">
      <c r="A430" s="68" t="s">
        <v>261</v>
      </c>
      <c r="B430" s="67" t="s">
        <v>689</v>
      </c>
      <c r="C430" s="67" t="s">
        <v>1007</v>
      </c>
      <c r="D430" s="67" t="s">
        <v>100</v>
      </c>
      <c r="E430" s="67" t="s">
        <v>111</v>
      </c>
      <c r="F430" s="67" t="s">
        <v>913</v>
      </c>
      <c r="G430" s="72">
        <v>1650</v>
      </c>
      <c r="H430" s="72">
        <v>1652</v>
      </c>
      <c r="I430" s="73">
        <v>1663</v>
      </c>
    </row>
    <row r="431" spans="1:9" ht="30" customHeight="1" x14ac:dyDescent="0.25">
      <c r="A431" s="68" t="s">
        <v>261</v>
      </c>
      <c r="B431" s="67" t="s">
        <v>690</v>
      </c>
      <c r="C431" s="67" t="s">
        <v>1003</v>
      </c>
      <c r="D431" s="67" t="s">
        <v>100</v>
      </c>
      <c r="E431" s="67" t="s">
        <v>111</v>
      </c>
      <c r="F431" s="67" t="s">
        <v>913</v>
      </c>
      <c r="G431" s="72">
        <v>1650</v>
      </c>
      <c r="H431" s="72">
        <v>1652</v>
      </c>
      <c r="I431" s="73">
        <v>1663</v>
      </c>
    </row>
    <row r="432" spans="1:9" ht="30" customHeight="1" x14ac:dyDescent="0.25">
      <c r="A432" s="68" t="s">
        <v>261</v>
      </c>
      <c r="B432" s="67" t="s">
        <v>691</v>
      </c>
      <c r="C432" s="67" t="s">
        <v>1003</v>
      </c>
      <c r="D432" s="67" t="s">
        <v>100</v>
      </c>
      <c r="E432" s="67" t="s">
        <v>111</v>
      </c>
      <c r="F432" s="67" t="s">
        <v>913</v>
      </c>
      <c r="G432" s="72">
        <v>1650</v>
      </c>
      <c r="H432" s="72">
        <v>1652</v>
      </c>
      <c r="I432" s="73">
        <v>1663</v>
      </c>
    </row>
    <row r="433" spans="1:9" ht="30" customHeight="1" x14ac:dyDescent="0.25">
      <c r="A433" s="68" t="s">
        <v>261</v>
      </c>
      <c r="B433" s="67" t="s">
        <v>692</v>
      </c>
      <c r="C433" s="67" t="s">
        <v>1004</v>
      </c>
      <c r="D433" s="67" t="s">
        <v>100</v>
      </c>
      <c r="E433" s="67" t="s">
        <v>111</v>
      </c>
      <c r="F433" s="67" t="s">
        <v>935</v>
      </c>
      <c r="G433" s="72">
        <v>1650</v>
      </c>
      <c r="H433" s="72">
        <v>1652</v>
      </c>
      <c r="I433" s="73">
        <v>1663</v>
      </c>
    </row>
    <row r="434" spans="1:9" ht="30" customHeight="1" x14ac:dyDescent="0.25">
      <c r="A434" s="68" t="s">
        <v>261</v>
      </c>
      <c r="B434" s="67" t="s">
        <v>693</v>
      </c>
      <c r="C434" s="67" t="s">
        <v>1003</v>
      </c>
      <c r="D434" s="67" t="s">
        <v>100</v>
      </c>
      <c r="E434" s="67" t="s">
        <v>111</v>
      </c>
      <c r="F434" s="67" t="s">
        <v>936</v>
      </c>
      <c r="G434" s="72">
        <v>1650</v>
      </c>
      <c r="H434" s="72">
        <v>1652</v>
      </c>
      <c r="I434" s="73">
        <v>1663</v>
      </c>
    </row>
    <row r="435" spans="1:9" ht="30" customHeight="1" x14ac:dyDescent="0.25">
      <c r="A435" s="68" t="s">
        <v>261</v>
      </c>
      <c r="B435" s="67" t="s">
        <v>694</v>
      </c>
      <c r="C435" s="67" t="s">
        <v>1005</v>
      </c>
      <c r="D435" s="67" t="s">
        <v>100</v>
      </c>
      <c r="E435" s="67" t="s">
        <v>111</v>
      </c>
      <c r="F435" s="67" t="s">
        <v>936</v>
      </c>
      <c r="G435" s="72">
        <v>1650</v>
      </c>
      <c r="H435" s="72">
        <v>1652</v>
      </c>
      <c r="I435" s="73">
        <v>1663</v>
      </c>
    </row>
    <row r="436" spans="1:9" ht="30" customHeight="1" x14ac:dyDescent="0.25">
      <c r="A436" s="68" t="s">
        <v>261</v>
      </c>
      <c r="B436" s="67" t="s">
        <v>695</v>
      </c>
      <c r="C436" s="67" t="s">
        <v>1003</v>
      </c>
      <c r="D436" s="67" t="s">
        <v>100</v>
      </c>
      <c r="E436" s="67" t="s">
        <v>111</v>
      </c>
      <c r="F436" s="67" t="s">
        <v>936</v>
      </c>
      <c r="G436" s="72">
        <v>1650</v>
      </c>
      <c r="H436" s="72">
        <v>1652</v>
      </c>
      <c r="I436" s="73">
        <v>1663</v>
      </c>
    </row>
    <row r="437" spans="1:9" ht="30" customHeight="1" x14ac:dyDescent="0.25">
      <c r="A437" s="68" t="s">
        <v>261</v>
      </c>
      <c r="B437" s="67" t="s">
        <v>696</v>
      </c>
      <c r="C437" s="67" t="s">
        <v>1003</v>
      </c>
      <c r="D437" s="67" t="s">
        <v>100</v>
      </c>
      <c r="E437" s="67" t="s">
        <v>111</v>
      </c>
      <c r="F437" s="67" t="s">
        <v>936</v>
      </c>
      <c r="G437" s="72">
        <v>1650</v>
      </c>
      <c r="H437" s="72">
        <v>1652</v>
      </c>
      <c r="I437" s="73">
        <v>1663</v>
      </c>
    </row>
    <row r="438" spans="1:9" ht="30" customHeight="1" x14ac:dyDescent="0.25">
      <c r="A438" s="68" t="s">
        <v>261</v>
      </c>
      <c r="B438" s="67" t="s">
        <v>697</v>
      </c>
      <c r="C438" s="67" t="s">
        <v>1008</v>
      </c>
      <c r="D438" s="67" t="s">
        <v>100</v>
      </c>
      <c r="E438" s="67" t="s">
        <v>111</v>
      </c>
      <c r="F438" s="67" t="s">
        <v>936</v>
      </c>
      <c r="G438" s="72">
        <v>1650</v>
      </c>
      <c r="H438" s="72">
        <v>1652</v>
      </c>
      <c r="I438" s="73">
        <v>1663</v>
      </c>
    </row>
    <row r="439" spans="1:9" ht="30" customHeight="1" x14ac:dyDescent="0.25">
      <c r="A439" s="68" t="s">
        <v>261</v>
      </c>
      <c r="B439" s="67" t="s">
        <v>698</v>
      </c>
      <c r="C439" s="67" t="s">
        <v>1003</v>
      </c>
      <c r="D439" s="67" t="s">
        <v>100</v>
      </c>
      <c r="E439" s="67" t="s">
        <v>111</v>
      </c>
      <c r="F439" s="67" t="s">
        <v>936</v>
      </c>
      <c r="G439" s="72">
        <v>1650</v>
      </c>
      <c r="H439" s="72">
        <v>1652</v>
      </c>
      <c r="I439" s="73">
        <v>1663</v>
      </c>
    </row>
    <row r="440" spans="1:9" ht="30" customHeight="1" x14ac:dyDescent="0.25">
      <c r="A440" s="68" t="s">
        <v>261</v>
      </c>
      <c r="B440" s="67" t="s">
        <v>699</v>
      </c>
      <c r="C440" s="67" t="s">
        <v>1003</v>
      </c>
      <c r="D440" s="67" t="s">
        <v>100</v>
      </c>
      <c r="E440" s="67" t="s">
        <v>111</v>
      </c>
      <c r="F440" s="67" t="s">
        <v>936</v>
      </c>
      <c r="G440" s="72">
        <v>1650</v>
      </c>
      <c r="H440" s="72">
        <v>1652</v>
      </c>
      <c r="I440" s="73">
        <v>1663</v>
      </c>
    </row>
    <row r="441" spans="1:9" ht="30" customHeight="1" x14ac:dyDescent="0.25">
      <c r="A441" s="68" t="s">
        <v>261</v>
      </c>
      <c r="B441" s="67" t="s">
        <v>700</v>
      </c>
      <c r="C441" s="67" t="s">
        <v>1003</v>
      </c>
      <c r="D441" s="67" t="s">
        <v>100</v>
      </c>
      <c r="E441" s="67" t="s">
        <v>111</v>
      </c>
      <c r="F441" s="67" t="s">
        <v>936</v>
      </c>
      <c r="G441" s="72">
        <v>1650</v>
      </c>
      <c r="H441" s="72">
        <v>1652</v>
      </c>
      <c r="I441" s="73">
        <v>1663</v>
      </c>
    </row>
    <row r="442" spans="1:9" ht="30" customHeight="1" x14ac:dyDescent="0.25">
      <c r="A442" s="68" t="s">
        <v>261</v>
      </c>
      <c r="B442" s="67" t="s">
        <v>701</v>
      </c>
      <c r="C442" s="67" t="s">
        <v>1003</v>
      </c>
      <c r="D442" s="67" t="s">
        <v>100</v>
      </c>
      <c r="E442" s="67" t="s">
        <v>111</v>
      </c>
      <c r="F442" s="67" t="s">
        <v>936</v>
      </c>
      <c r="G442" s="72">
        <v>1650</v>
      </c>
      <c r="H442" s="72">
        <v>1652</v>
      </c>
      <c r="I442" s="73">
        <v>1663</v>
      </c>
    </row>
    <row r="443" spans="1:9" ht="30" customHeight="1" x14ac:dyDescent="0.25">
      <c r="A443" s="68" t="s">
        <v>261</v>
      </c>
      <c r="B443" s="67" t="s">
        <v>702</v>
      </c>
      <c r="C443" s="67" t="s">
        <v>1008</v>
      </c>
      <c r="D443" s="67" t="s">
        <v>100</v>
      </c>
      <c r="E443" s="67" t="s">
        <v>111</v>
      </c>
      <c r="F443" s="67" t="s">
        <v>936</v>
      </c>
      <c r="G443" s="72">
        <v>1650</v>
      </c>
      <c r="H443" s="72">
        <v>1652</v>
      </c>
      <c r="I443" s="73">
        <v>1663</v>
      </c>
    </row>
    <row r="444" spans="1:9" ht="45" x14ac:dyDescent="0.25">
      <c r="A444" s="68" t="s">
        <v>261</v>
      </c>
      <c r="B444" s="67" t="s">
        <v>703</v>
      </c>
      <c r="C444" s="67" t="s">
        <v>1004</v>
      </c>
      <c r="D444" s="67" t="s">
        <v>100</v>
      </c>
      <c r="E444" s="67" t="s">
        <v>111</v>
      </c>
      <c r="F444" s="67" t="s">
        <v>936</v>
      </c>
      <c r="G444" s="72">
        <v>1650</v>
      </c>
      <c r="H444" s="72">
        <v>1652</v>
      </c>
      <c r="I444" s="73">
        <v>1663</v>
      </c>
    </row>
    <row r="445" spans="1:9" ht="30" customHeight="1" x14ac:dyDescent="0.25">
      <c r="A445" s="68" t="s">
        <v>261</v>
      </c>
      <c r="B445" s="67" t="s">
        <v>704</v>
      </c>
      <c r="C445" s="67" t="s">
        <v>1003</v>
      </c>
      <c r="D445" s="67" t="s">
        <v>100</v>
      </c>
      <c r="E445" s="67" t="s">
        <v>111</v>
      </c>
      <c r="F445" s="67" t="s">
        <v>936</v>
      </c>
      <c r="G445" s="72">
        <v>1650</v>
      </c>
      <c r="H445" s="72">
        <v>1652</v>
      </c>
      <c r="I445" s="73">
        <v>1663</v>
      </c>
    </row>
    <row r="446" spans="1:9" ht="30" customHeight="1" x14ac:dyDescent="0.25">
      <c r="A446" s="68" t="s">
        <v>261</v>
      </c>
      <c r="B446" s="67" t="s">
        <v>705</v>
      </c>
      <c r="C446" s="67" t="s">
        <v>1002</v>
      </c>
      <c r="D446" s="67" t="s">
        <v>100</v>
      </c>
      <c r="E446" s="67" t="s">
        <v>111</v>
      </c>
      <c r="F446" s="67" t="s">
        <v>936</v>
      </c>
      <c r="G446" s="72">
        <v>1650</v>
      </c>
      <c r="H446" s="72">
        <v>1652</v>
      </c>
      <c r="I446" s="73">
        <v>1663</v>
      </c>
    </row>
    <row r="447" spans="1:9" ht="30" customHeight="1" x14ac:dyDescent="0.25">
      <c r="A447" s="68" t="s">
        <v>261</v>
      </c>
      <c r="B447" s="67" t="s">
        <v>706</v>
      </c>
      <c r="C447" s="67" t="s">
        <v>1003</v>
      </c>
      <c r="D447" s="67" t="s">
        <v>100</v>
      </c>
      <c r="E447" s="67" t="s">
        <v>111</v>
      </c>
      <c r="F447" s="67" t="s">
        <v>936</v>
      </c>
      <c r="G447" s="72">
        <v>1650</v>
      </c>
      <c r="H447" s="72">
        <v>1652</v>
      </c>
      <c r="I447" s="73">
        <v>1663</v>
      </c>
    </row>
    <row r="448" spans="1:9" ht="30" customHeight="1" x14ac:dyDescent="0.25">
      <c r="A448" s="68" t="s">
        <v>261</v>
      </c>
      <c r="B448" s="67" t="s">
        <v>707</v>
      </c>
      <c r="C448" s="67" t="s">
        <v>1004</v>
      </c>
      <c r="D448" s="67" t="s">
        <v>100</v>
      </c>
      <c r="E448" s="67" t="s">
        <v>111</v>
      </c>
      <c r="F448" s="67" t="s">
        <v>937</v>
      </c>
      <c r="G448" s="72">
        <v>1650</v>
      </c>
      <c r="H448" s="72">
        <v>1652</v>
      </c>
      <c r="I448" s="73">
        <v>1663</v>
      </c>
    </row>
    <row r="449" spans="1:9" ht="30" customHeight="1" x14ac:dyDescent="0.25">
      <c r="A449" s="68" t="s">
        <v>261</v>
      </c>
      <c r="B449" s="67" t="s">
        <v>708</v>
      </c>
      <c r="C449" s="67" t="s">
        <v>1003</v>
      </c>
      <c r="D449" s="67" t="s">
        <v>100</v>
      </c>
      <c r="E449" s="67" t="s">
        <v>111</v>
      </c>
      <c r="F449" s="67" t="s">
        <v>926</v>
      </c>
      <c r="G449" s="72">
        <v>1650</v>
      </c>
      <c r="H449" s="72">
        <v>1652</v>
      </c>
      <c r="I449" s="73">
        <v>1663</v>
      </c>
    </row>
    <row r="450" spans="1:9" ht="30" customHeight="1" x14ac:dyDescent="0.25">
      <c r="A450" s="68" t="s">
        <v>261</v>
      </c>
      <c r="B450" s="67" t="s">
        <v>709</v>
      </c>
      <c r="C450" s="67" t="s">
        <v>1003</v>
      </c>
      <c r="D450" s="67" t="s">
        <v>100</v>
      </c>
      <c r="E450" s="67" t="s">
        <v>111</v>
      </c>
      <c r="F450" s="67" t="s">
        <v>926</v>
      </c>
      <c r="G450" s="72">
        <v>1650</v>
      </c>
      <c r="H450" s="72">
        <v>1652</v>
      </c>
      <c r="I450" s="73">
        <v>1663</v>
      </c>
    </row>
    <row r="451" spans="1:9" ht="30" customHeight="1" x14ac:dyDescent="0.25">
      <c r="A451" s="68" t="s">
        <v>261</v>
      </c>
      <c r="B451" s="67" t="s">
        <v>710</v>
      </c>
      <c r="C451" s="67" t="s">
        <v>1008</v>
      </c>
      <c r="D451" s="67" t="s">
        <v>100</v>
      </c>
      <c r="E451" s="67" t="s">
        <v>112</v>
      </c>
      <c r="F451" s="67" t="s">
        <v>903</v>
      </c>
      <c r="G451" s="72">
        <v>1650</v>
      </c>
      <c r="H451" s="72">
        <v>1652</v>
      </c>
      <c r="I451" s="73">
        <v>1664</v>
      </c>
    </row>
    <row r="452" spans="1:9" ht="30" customHeight="1" x14ac:dyDescent="0.25">
      <c r="A452" s="68" t="s">
        <v>261</v>
      </c>
      <c r="B452" s="67" t="s">
        <v>711</v>
      </c>
      <c r="C452" s="67" t="s">
        <v>1003</v>
      </c>
      <c r="D452" s="67" t="s">
        <v>100</v>
      </c>
      <c r="E452" s="67" t="s">
        <v>112</v>
      </c>
      <c r="F452" s="67" t="s">
        <v>915</v>
      </c>
      <c r="G452" s="72">
        <v>1650</v>
      </c>
      <c r="H452" s="72">
        <v>1652</v>
      </c>
      <c r="I452" s="73">
        <v>1664</v>
      </c>
    </row>
    <row r="453" spans="1:9" ht="30" customHeight="1" x14ac:dyDescent="0.25">
      <c r="A453" s="68" t="s">
        <v>261</v>
      </c>
      <c r="B453" s="67" t="s">
        <v>712</v>
      </c>
      <c r="C453" s="67" t="s">
        <v>1002</v>
      </c>
      <c r="D453" s="67" t="s">
        <v>100</v>
      </c>
      <c r="E453" s="67" t="s">
        <v>112</v>
      </c>
      <c r="F453" s="67" t="s">
        <v>915</v>
      </c>
      <c r="G453" s="72">
        <v>1650</v>
      </c>
      <c r="H453" s="72">
        <v>1652</v>
      </c>
      <c r="I453" s="73">
        <v>1664</v>
      </c>
    </row>
    <row r="454" spans="1:9" ht="30" customHeight="1" x14ac:dyDescent="0.25">
      <c r="A454" s="68" t="s">
        <v>261</v>
      </c>
      <c r="B454" s="67" t="s">
        <v>713</v>
      </c>
      <c r="C454" s="67" t="s">
        <v>1003</v>
      </c>
      <c r="D454" s="67" t="s">
        <v>100</v>
      </c>
      <c r="E454" s="67" t="s">
        <v>112</v>
      </c>
      <c r="F454" s="67" t="s">
        <v>938</v>
      </c>
      <c r="G454" s="72">
        <v>1650</v>
      </c>
      <c r="H454" s="72">
        <v>1652</v>
      </c>
      <c r="I454" s="73">
        <v>1664</v>
      </c>
    </row>
    <row r="455" spans="1:9" ht="30" customHeight="1" x14ac:dyDescent="0.25">
      <c r="A455" s="68" t="s">
        <v>261</v>
      </c>
      <c r="B455" s="67" t="s">
        <v>714</v>
      </c>
      <c r="C455" s="67" t="s">
        <v>1003</v>
      </c>
      <c r="D455" s="67" t="s">
        <v>100</v>
      </c>
      <c r="E455" s="67" t="s">
        <v>112</v>
      </c>
      <c r="F455" s="67" t="s">
        <v>939</v>
      </c>
      <c r="G455" s="72">
        <v>1650</v>
      </c>
      <c r="H455" s="72">
        <v>1652</v>
      </c>
      <c r="I455" s="73">
        <v>1664</v>
      </c>
    </row>
    <row r="456" spans="1:9" ht="30" customHeight="1" x14ac:dyDescent="0.25">
      <c r="A456" s="68" t="s">
        <v>261</v>
      </c>
      <c r="B456" s="67" t="s">
        <v>715</v>
      </c>
      <c r="C456" s="67" t="s">
        <v>1008</v>
      </c>
      <c r="D456" s="67" t="s">
        <v>100</v>
      </c>
      <c r="E456" s="67" t="s">
        <v>112</v>
      </c>
      <c r="F456" s="67" t="s">
        <v>939</v>
      </c>
      <c r="G456" s="72">
        <v>1650</v>
      </c>
      <c r="H456" s="72">
        <v>1652</v>
      </c>
      <c r="I456" s="73">
        <v>1664</v>
      </c>
    </row>
    <row r="457" spans="1:9" ht="30" customHeight="1" x14ac:dyDescent="0.25">
      <c r="A457" s="68" t="s">
        <v>261</v>
      </c>
      <c r="B457" s="67" t="s">
        <v>716</v>
      </c>
      <c r="C457" s="67" t="s">
        <v>1003</v>
      </c>
      <c r="D457" s="67" t="s">
        <v>100</v>
      </c>
      <c r="E457" s="67" t="s">
        <v>112</v>
      </c>
      <c r="F457" s="67" t="s">
        <v>939</v>
      </c>
      <c r="G457" s="72">
        <v>1650</v>
      </c>
      <c r="H457" s="72">
        <v>1652</v>
      </c>
      <c r="I457" s="73">
        <v>1664</v>
      </c>
    </row>
    <row r="458" spans="1:9" ht="30" customHeight="1" x14ac:dyDescent="0.25">
      <c r="A458" s="68" t="s">
        <v>261</v>
      </c>
      <c r="B458" s="67" t="s">
        <v>717</v>
      </c>
      <c r="C458" s="67" t="s">
        <v>1003</v>
      </c>
      <c r="D458" s="67" t="s">
        <v>100</v>
      </c>
      <c r="E458" s="67" t="s">
        <v>112</v>
      </c>
      <c r="F458" s="67" t="s">
        <v>939</v>
      </c>
      <c r="G458" s="72">
        <v>1650</v>
      </c>
      <c r="H458" s="72">
        <v>1652</v>
      </c>
      <c r="I458" s="73">
        <v>1664</v>
      </c>
    </row>
    <row r="459" spans="1:9" ht="30" customHeight="1" x14ac:dyDescent="0.25">
      <c r="A459" s="68" t="s">
        <v>261</v>
      </c>
      <c r="B459" s="67" t="s">
        <v>718</v>
      </c>
      <c r="C459" s="67" t="s">
        <v>1003</v>
      </c>
      <c r="D459" s="67" t="s">
        <v>100</v>
      </c>
      <c r="E459" s="67" t="s">
        <v>112</v>
      </c>
      <c r="F459" s="67" t="s">
        <v>939</v>
      </c>
      <c r="G459" s="72">
        <v>1650</v>
      </c>
      <c r="H459" s="72">
        <v>1652</v>
      </c>
      <c r="I459" s="73">
        <v>1664</v>
      </c>
    </row>
    <row r="460" spans="1:9" ht="30" customHeight="1" x14ac:dyDescent="0.25">
      <c r="A460" s="68" t="s">
        <v>261</v>
      </c>
      <c r="B460" s="67" t="s">
        <v>719</v>
      </c>
      <c r="C460" s="67" t="s">
        <v>1003</v>
      </c>
      <c r="D460" s="67" t="s">
        <v>100</v>
      </c>
      <c r="E460" s="67" t="s">
        <v>112</v>
      </c>
      <c r="F460" s="67" t="s">
        <v>939</v>
      </c>
      <c r="G460" s="72">
        <v>1650</v>
      </c>
      <c r="H460" s="72">
        <v>1652</v>
      </c>
      <c r="I460" s="73">
        <v>1664</v>
      </c>
    </row>
    <row r="461" spans="1:9" ht="30" customHeight="1" x14ac:dyDescent="0.25">
      <c r="A461" s="68" t="s">
        <v>261</v>
      </c>
      <c r="B461" s="67" t="s">
        <v>720</v>
      </c>
      <c r="C461" s="67" t="s">
        <v>1003</v>
      </c>
      <c r="D461" s="67" t="s">
        <v>100</v>
      </c>
      <c r="E461" s="67" t="s">
        <v>112</v>
      </c>
      <c r="F461" s="67" t="s">
        <v>939</v>
      </c>
      <c r="G461" s="72">
        <v>1650</v>
      </c>
      <c r="H461" s="72">
        <v>1652</v>
      </c>
      <c r="I461" s="73">
        <v>1664</v>
      </c>
    </row>
    <row r="462" spans="1:9" ht="30" customHeight="1" x14ac:dyDescent="0.25">
      <c r="A462" s="68" t="s">
        <v>261</v>
      </c>
      <c r="B462" s="67" t="s">
        <v>721</v>
      </c>
      <c r="C462" s="67" t="s">
        <v>1002</v>
      </c>
      <c r="D462" s="67" t="s">
        <v>100</v>
      </c>
      <c r="E462" s="67" t="s">
        <v>112</v>
      </c>
      <c r="F462" s="67" t="s">
        <v>939</v>
      </c>
      <c r="G462" s="72">
        <v>1650</v>
      </c>
      <c r="H462" s="72">
        <v>1652</v>
      </c>
      <c r="I462" s="73">
        <v>1664</v>
      </c>
    </row>
    <row r="463" spans="1:9" ht="30" customHeight="1" x14ac:dyDescent="0.25">
      <c r="A463" s="68" t="s">
        <v>261</v>
      </c>
      <c r="B463" s="67" t="s">
        <v>722</v>
      </c>
      <c r="C463" s="67" t="s">
        <v>1003</v>
      </c>
      <c r="D463" s="67" t="s">
        <v>100</v>
      </c>
      <c r="E463" s="67" t="s">
        <v>112</v>
      </c>
      <c r="F463" s="67" t="s">
        <v>939</v>
      </c>
      <c r="G463" s="72">
        <v>1650</v>
      </c>
      <c r="H463" s="72">
        <v>1652</v>
      </c>
      <c r="I463" s="73">
        <v>1664</v>
      </c>
    </row>
    <row r="464" spans="1:9" ht="30" customHeight="1" x14ac:dyDescent="0.25">
      <c r="A464" s="68" t="s">
        <v>261</v>
      </c>
      <c r="B464" s="67" t="s">
        <v>723</v>
      </c>
      <c r="C464" s="67" t="s">
        <v>1003</v>
      </c>
      <c r="D464" s="67" t="s">
        <v>100</v>
      </c>
      <c r="E464" s="67" t="s">
        <v>112</v>
      </c>
      <c r="F464" s="67" t="s">
        <v>939</v>
      </c>
      <c r="G464" s="72">
        <v>1650</v>
      </c>
      <c r="H464" s="72">
        <v>1652</v>
      </c>
      <c r="I464" s="73">
        <v>1664</v>
      </c>
    </row>
    <row r="465" spans="1:9" ht="30" customHeight="1" x14ac:dyDescent="0.25">
      <c r="A465" s="68" t="s">
        <v>261</v>
      </c>
      <c r="B465" s="67" t="s">
        <v>724</v>
      </c>
      <c r="C465" s="67" t="s">
        <v>1002</v>
      </c>
      <c r="D465" s="67" t="s">
        <v>100</v>
      </c>
      <c r="E465" s="67" t="s">
        <v>112</v>
      </c>
      <c r="F465" s="67" t="s">
        <v>939</v>
      </c>
      <c r="G465" s="72">
        <v>1650</v>
      </c>
      <c r="H465" s="72">
        <v>1652</v>
      </c>
      <c r="I465" s="73">
        <v>1664</v>
      </c>
    </row>
    <row r="466" spans="1:9" ht="30" customHeight="1" x14ac:dyDescent="0.25">
      <c r="A466" s="68" t="s">
        <v>261</v>
      </c>
      <c r="B466" s="67" t="s">
        <v>725</v>
      </c>
      <c r="C466" s="67" t="s">
        <v>1004</v>
      </c>
      <c r="D466" s="67" t="s">
        <v>100</v>
      </c>
      <c r="E466" s="67" t="s">
        <v>112</v>
      </c>
      <c r="F466" s="67" t="s">
        <v>939</v>
      </c>
      <c r="G466" s="72">
        <v>1650</v>
      </c>
      <c r="H466" s="72">
        <v>1652</v>
      </c>
      <c r="I466" s="73">
        <v>1664</v>
      </c>
    </row>
    <row r="467" spans="1:9" ht="30" customHeight="1" x14ac:dyDescent="0.25">
      <c r="A467" s="68" t="s">
        <v>261</v>
      </c>
      <c r="B467" s="67" t="s">
        <v>726</v>
      </c>
      <c r="C467" s="67" t="s">
        <v>1002</v>
      </c>
      <c r="D467" s="67" t="s">
        <v>100</v>
      </c>
      <c r="E467" s="67" t="s">
        <v>112</v>
      </c>
      <c r="F467" s="67" t="s">
        <v>939</v>
      </c>
      <c r="G467" s="72">
        <v>1650</v>
      </c>
      <c r="H467" s="72">
        <v>1652</v>
      </c>
      <c r="I467" s="73">
        <v>1664</v>
      </c>
    </row>
    <row r="468" spans="1:9" ht="30" customHeight="1" x14ac:dyDescent="0.25">
      <c r="A468" s="68" t="s">
        <v>261</v>
      </c>
      <c r="B468" s="67" t="s">
        <v>727</v>
      </c>
      <c r="C468" s="67" t="s">
        <v>1003</v>
      </c>
      <c r="D468" s="67" t="s">
        <v>100</v>
      </c>
      <c r="E468" s="67" t="s">
        <v>112</v>
      </c>
      <c r="F468" s="67" t="s">
        <v>939</v>
      </c>
      <c r="G468" s="72">
        <v>1650</v>
      </c>
      <c r="H468" s="72">
        <v>1652</v>
      </c>
      <c r="I468" s="73">
        <v>1664</v>
      </c>
    </row>
    <row r="469" spans="1:9" ht="30" customHeight="1" x14ac:dyDescent="0.25">
      <c r="A469" s="68" t="s">
        <v>261</v>
      </c>
      <c r="B469" s="67" t="s">
        <v>728</v>
      </c>
      <c r="C469" s="67" t="s">
        <v>1003</v>
      </c>
      <c r="D469" s="67" t="s">
        <v>100</v>
      </c>
      <c r="E469" s="67" t="s">
        <v>112</v>
      </c>
      <c r="F469" s="67" t="s">
        <v>939</v>
      </c>
      <c r="G469" s="72">
        <v>1650</v>
      </c>
      <c r="H469" s="72">
        <v>1652</v>
      </c>
      <c r="I469" s="73">
        <v>1664</v>
      </c>
    </row>
    <row r="470" spans="1:9" ht="30" customHeight="1" x14ac:dyDescent="0.25">
      <c r="A470" s="68" t="s">
        <v>261</v>
      </c>
      <c r="B470" s="67" t="s">
        <v>729</v>
      </c>
      <c r="C470" s="67" t="s">
        <v>1003</v>
      </c>
      <c r="D470" s="67" t="s">
        <v>100</v>
      </c>
      <c r="E470" s="67" t="s">
        <v>112</v>
      </c>
      <c r="F470" s="67" t="s">
        <v>939</v>
      </c>
      <c r="G470" s="72">
        <v>1650</v>
      </c>
      <c r="H470" s="72">
        <v>1652</v>
      </c>
      <c r="I470" s="73">
        <v>1664</v>
      </c>
    </row>
    <row r="471" spans="1:9" ht="30" customHeight="1" x14ac:dyDescent="0.25">
      <c r="A471" s="68" t="s">
        <v>261</v>
      </c>
      <c r="B471" s="67" t="s">
        <v>730</v>
      </c>
      <c r="C471" s="67" t="s">
        <v>1003</v>
      </c>
      <c r="D471" s="67" t="s">
        <v>100</v>
      </c>
      <c r="E471" s="67" t="s">
        <v>112</v>
      </c>
      <c r="F471" s="67" t="s">
        <v>940</v>
      </c>
      <c r="G471" s="72">
        <v>1650</v>
      </c>
      <c r="H471" s="72">
        <v>1652</v>
      </c>
      <c r="I471" s="73">
        <v>1664</v>
      </c>
    </row>
    <row r="472" spans="1:9" ht="30" customHeight="1" x14ac:dyDescent="0.25">
      <c r="A472" s="68" t="s">
        <v>261</v>
      </c>
      <c r="B472" s="67" t="s">
        <v>731</v>
      </c>
      <c r="C472" s="67" t="s">
        <v>1003</v>
      </c>
      <c r="D472" s="67" t="s">
        <v>100</v>
      </c>
      <c r="E472" s="67" t="s">
        <v>112</v>
      </c>
      <c r="F472" s="67" t="s">
        <v>940</v>
      </c>
      <c r="G472" s="72">
        <v>1650</v>
      </c>
      <c r="H472" s="72">
        <v>1652</v>
      </c>
      <c r="I472" s="73">
        <v>1664</v>
      </c>
    </row>
    <row r="473" spans="1:9" ht="30" customHeight="1" x14ac:dyDescent="0.25">
      <c r="A473" s="68" t="s">
        <v>261</v>
      </c>
      <c r="B473" s="67" t="s">
        <v>732</v>
      </c>
      <c r="C473" s="67" t="s">
        <v>1003</v>
      </c>
      <c r="D473" s="67" t="s">
        <v>100</v>
      </c>
      <c r="E473" s="67" t="s">
        <v>112</v>
      </c>
      <c r="F473" s="67" t="s">
        <v>940</v>
      </c>
      <c r="G473" s="72">
        <v>1650</v>
      </c>
      <c r="H473" s="72">
        <v>1652</v>
      </c>
      <c r="I473" s="73">
        <v>1664</v>
      </c>
    </row>
    <row r="474" spans="1:9" ht="30" customHeight="1" x14ac:dyDescent="0.25">
      <c r="A474" s="68" t="s">
        <v>261</v>
      </c>
      <c r="B474" s="67" t="s">
        <v>733</v>
      </c>
      <c r="C474" s="67" t="s">
        <v>1005</v>
      </c>
      <c r="D474" s="67" t="s">
        <v>100</v>
      </c>
      <c r="E474" s="67" t="s">
        <v>112</v>
      </c>
      <c r="F474" s="67" t="s">
        <v>940</v>
      </c>
      <c r="G474" s="72">
        <v>1650</v>
      </c>
      <c r="H474" s="72">
        <v>1652</v>
      </c>
      <c r="I474" s="73">
        <v>1664</v>
      </c>
    </row>
    <row r="475" spans="1:9" ht="30" customHeight="1" x14ac:dyDescent="0.25">
      <c r="A475" s="68" t="s">
        <v>261</v>
      </c>
      <c r="B475" s="67" t="s">
        <v>734</v>
      </c>
      <c r="C475" s="67" t="s">
        <v>1003</v>
      </c>
      <c r="D475" s="67" t="s">
        <v>100</v>
      </c>
      <c r="E475" s="67" t="s">
        <v>112</v>
      </c>
      <c r="F475" s="67" t="s">
        <v>940</v>
      </c>
      <c r="G475" s="72">
        <v>1650</v>
      </c>
      <c r="H475" s="72">
        <v>1652</v>
      </c>
      <c r="I475" s="73">
        <v>1664</v>
      </c>
    </row>
    <row r="476" spans="1:9" ht="30" customHeight="1" x14ac:dyDescent="0.25">
      <c r="A476" s="68" t="s">
        <v>261</v>
      </c>
      <c r="B476" s="67" t="s">
        <v>735</v>
      </c>
      <c r="C476" s="67" t="s">
        <v>1003</v>
      </c>
      <c r="D476" s="67" t="s">
        <v>100</v>
      </c>
      <c r="E476" s="67" t="s">
        <v>112</v>
      </c>
      <c r="F476" s="67" t="s">
        <v>940</v>
      </c>
      <c r="G476" s="72">
        <v>1650</v>
      </c>
      <c r="H476" s="72">
        <v>1652</v>
      </c>
      <c r="I476" s="73">
        <v>1664</v>
      </c>
    </row>
    <row r="477" spans="1:9" ht="30" customHeight="1" x14ac:dyDescent="0.25">
      <c r="A477" s="68" t="s">
        <v>261</v>
      </c>
      <c r="B477" s="67" t="s">
        <v>736</v>
      </c>
      <c r="C477" s="67" t="s">
        <v>1003</v>
      </c>
      <c r="D477" s="67" t="s">
        <v>100</v>
      </c>
      <c r="E477" s="67" t="s">
        <v>112</v>
      </c>
      <c r="F477" s="67" t="s">
        <v>940</v>
      </c>
      <c r="G477" s="72">
        <v>1650</v>
      </c>
      <c r="H477" s="72">
        <v>1652</v>
      </c>
      <c r="I477" s="73">
        <v>1664</v>
      </c>
    </row>
    <row r="478" spans="1:9" ht="30" customHeight="1" x14ac:dyDescent="0.25">
      <c r="A478" s="68" t="s">
        <v>261</v>
      </c>
      <c r="B478" s="67" t="s">
        <v>737</v>
      </c>
      <c r="C478" s="67" t="s">
        <v>1004</v>
      </c>
      <c r="D478" s="67" t="s">
        <v>100</v>
      </c>
      <c r="E478" s="67" t="s">
        <v>112</v>
      </c>
      <c r="F478" s="67" t="s">
        <v>929</v>
      </c>
      <c r="G478" s="72">
        <v>1650</v>
      </c>
      <c r="H478" s="72">
        <v>1652</v>
      </c>
      <c r="I478" s="73">
        <v>1664</v>
      </c>
    </row>
    <row r="479" spans="1:9" ht="30" customHeight="1" x14ac:dyDescent="0.25">
      <c r="A479" s="68" t="s">
        <v>261</v>
      </c>
      <c r="B479" s="67" t="s">
        <v>738</v>
      </c>
      <c r="C479" s="67" t="s">
        <v>1005</v>
      </c>
      <c r="D479" s="67" t="s">
        <v>100</v>
      </c>
      <c r="E479" s="67" t="s">
        <v>112</v>
      </c>
      <c r="F479" s="67" t="s">
        <v>930</v>
      </c>
      <c r="G479" s="72">
        <v>1650</v>
      </c>
      <c r="H479" s="72">
        <v>1652</v>
      </c>
      <c r="I479" s="73">
        <v>1664</v>
      </c>
    </row>
    <row r="480" spans="1:9" ht="30" customHeight="1" x14ac:dyDescent="0.25">
      <c r="A480" s="68" t="s">
        <v>261</v>
      </c>
      <c r="B480" s="67" t="s">
        <v>739</v>
      </c>
      <c r="C480" s="67" t="s">
        <v>1003</v>
      </c>
      <c r="D480" s="67" t="s">
        <v>100</v>
      </c>
      <c r="E480" s="67" t="s">
        <v>112</v>
      </c>
      <c r="F480" s="67" t="s">
        <v>930</v>
      </c>
      <c r="G480" s="72">
        <v>1650</v>
      </c>
      <c r="H480" s="72">
        <v>1652</v>
      </c>
      <c r="I480" s="73">
        <v>1664</v>
      </c>
    </row>
    <row r="481" spans="1:9" ht="30" customHeight="1" x14ac:dyDescent="0.25">
      <c r="A481" s="68" t="s">
        <v>261</v>
      </c>
      <c r="B481" s="67" t="s">
        <v>740</v>
      </c>
      <c r="C481" s="67" t="s">
        <v>1004</v>
      </c>
      <c r="D481" s="67" t="s">
        <v>100</v>
      </c>
      <c r="E481" s="67" t="s">
        <v>112</v>
      </c>
      <c r="F481" s="67" t="s">
        <v>930</v>
      </c>
      <c r="G481" s="72">
        <v>1650</v>
      </c>
      <c r="H481" s="72">
        <v>1652</v>
      </c>
      <c r="I481" s="73">
        <v>1664</v>
      </c>
    </row>
    <row r="482" spans="1:9" ht="30" customHeight="1" x14ac:dyDescent="0.25">
      <c r="A482" s="68" t="s">
        <v>261</v>
      </c>
      <c r="B482" s="67" t="s">
        <v>741</v>
      </c>
      <c r="C482" s="67" t="s">
        <v>1003</v>
      </c>
      <c r="D482" s="67" t="s">
        <v>100</v>
      </c>
      <c r="E482" s="67" t="s">
        <v>112</v>
      </c>
      <c r="F482" s="67" t="s">
        <v>930</v>
      </c>
      <c r="G482" s="72">
        <v>1650</v>
      </c>
      <c r="H482" s="72">
        <v>1652</v>
      </c>
      <c r="I482" s="73">
        <v>1664</v>
      </c>
    </row>
    <row r="483" spans="1:9" ht="30" customHeight="1" x14ac:dyDescent="0.25">
      <c r="A483" s="68" t="s">
        <v>261</v>
      </c>
      <c r="B483" s="67" t="s">
        <v>742</v>
      </c>
      <c r="C483" s="67" t="s">
        <v>1003</v>
      </c>
      <c r="D483" s="67" t="s">
        <v>100</v>
      </c>
      <c r="E483" s="67" t="s">
        <v>112</v>
      </c>
      <c r="F483" s="67" t="s">
        <v>930</v>
      </c>
      <c r="G483" s="72">
        <v>1650</v>
      </c>
      <c r="H483" s="72">
        <v>1652</v>
      </c>
      <c r="I483" s="73">
        <v>1664</v>
      </c>
    </row>
    <row r="484" spans="1:9" ht="30" customHeight="1" x14ac:dyDescent="0.25">
      <c r="A484" s="68" t="s">
        <v>261</v>
      </c>
      <c r="B484" s="67" t="s">
        <v>743</v>
      </c>
      <c r="C484" s="67" t="s">
        <v>1003</v>
      </c>
      <c r="D484" s="67" t="s">
        <v>100</v>
      </c>
      <c r="E484" s="67" t="s">
        <v>112</v>
      </c>
      <c r="F484" s="67" t="s">
        <v>930</v>
      </c>
      <c r="G484" s="72">
        <v>1650</v>
      </c>
      <c r="H484" s="72">
        <v>1652</v>
      </c>
      <c r="I484" s="73">
        <v>1664</v>
      </c>
    </row>
    <row r="485" spans="1:9" ht="30" customHeight="1" x14ac:dyDescent="0.25">
      <c r="A485" s="68" t="s">
        <v>261</v>
      </c>
      <c r="B485" s="67" t="s">
        <v>744</v>
      </c>
      <c r="C485" s="67" t="s">
        <v>1003</v>
      </c>
      <c r="D485" s="67" t="s">
        <v>100</v>
      </c>
      <c r="E485" s="67" t="s">
        <v>112</v>
      </c>
      <c r="F485" s="67" t="s">
        <v>930</v>
      </c>
      <c r="G485" s="72">
        <v>1650</v>
      </c>
      <c r="H485" s="72">
        <v>1652</v>
      </c>
      <c r="I485" s="73">
        <v>1664</v>
      </c>
    </row>
    <row r="486" spans="1:9" ht="30" customHeight="1" x14ac:dyDescent="0.25">
      <c r="A486" s="68" t="s">
        <v>261</v>
      </c>
      <c r="B486" s="67" t="s">
        <v>745</v>
      </c>
      <c r="C486" s="67" t="s">
        <v>1003</v>
      </c>
      <c r="D486" s="67" t="s">
        <v>100</v>
      </c>
      <c r="E486" s="67" t="s">
        <v>112</v>
      </c>
      <c r="F486" s="67" t="s">
        <v>930</v>
      </c>
      <c r="G486" s="72">
        <v>1650</v>
      </c>
      <c r="H486" s="72">
        <v>1652</v>
      </c>
      <c r="I486" s="73">
        <v>1664</v>
      </c>
    </row>
    <row r="487" spans="1:9" ht="30" customHeight="1" x14ac:dyDescent="0.25">
      <c r="A487" s="68" t="s">
        <v>261</v>
      </c>
      <c r="B487" s="67" t="s">
        <v>746</v>
      </c>
      <c r="C487" s="67" t="s">
        <v>1003</v>
      </c>
      <c r="D487" s="67" t="s">
        <v>100</v>
      </c>
      <c r="E487" s="67" t="s">
        <v>112</v>
      </c>
      <c r="F487" s="67" t="s">
        <v>930</v>
      </c>
      <c r="G487" s="72">
        <v>1650</v>
      </c>
      <c r="H487" s="72">
        <v>1652</v>
      </c>
      <c r="I487" s="73">
        <v>1664</v>
      </c>
    </row>
    <row r="488" spans="1:9" ht="30" customHeight="1" x14ac:dyDescent="0.25">
      <c r="A488" s="68" t="s">
        <v>261</v>
      </c>
      <c r="B488" s="67" t="s">
        <v>747</v>
      </c>
      <c r="C488" s="67" t="s">
        <v>1003</v>
      </c>
      <c r="D488" s="67" t="s">
        <v>100</v>
      </c>
      <c r="E488" s="67" t="s">
        <v>112</v>
      </c>
      <c r="F488" s="67" t="s">
        <v>930</v>
      </c>
      <c r="G488" s="72">
        <v>1650</v>
      </c>
      <c r="H488" s="72">
        <v>1652</v>
      </c>
      <c r="I488" s="73">
        <v>1664</v>
      </c>
    </row>
    <row r="489" spans="1:9" ht="30" customHeight="1" x14ac:dyDescent="0.25">
      <c r="A489" s="68" t="s">
        <v>261</v>
      </c>
      <c r="B489" s="67" t="s">
        <v>748</v>
      </c>
      <c r="C489" s="67" t="s">
        <v>1003</v>
      </c>
      <c r="D489" s="67" t="s">
        <v>100</v>
      </c>
      <c r="E489" s="67" t="s">
        <v>112</v>
      </c>
      <c r="F489" s="67" t="s">
        <v>930</v>
      </c>
      <c r="G489" s="72">
        <v>1650</v>
      </c>
      <c r="H489" s="72">
        <v>1652</v>
      </c>
      <c r="I489" s="73">
        <v>1664</v>
      </c>
    </row>
    <row r="490" spans="1:9" ht="30" customHeight="1" x14ac:dyDescent="0.25">
      <c r="A490" s="68" t="s">
        <v>261</v>
      </c>
      <c r="B490" s="67" t="s">
        <v>749</v>
      </c>
      <c r="C490" s="67" t="s">
        <v>1003</v>
      </c>
      <c r="D490" s="67" t="s">
        <v>100</v>
      </c>
      <c r="E490" s="67" t="s">
        <v>112</v>
      </c>
      <c r="F490" s="67" t="s">
        <v>930</v>
      </c>
      <c r="G490" s="72">
        <v>1650</v>
      </c>
      <c r="H490" s="72">
        <v>1652</v>
      </c>
      <c r="I490" s="73">
        <v>1664</v>
      </c>
    </row>
    <row r="491" spans="1:9" ht="30" customHeight="1" x14ac:dyDescent="0.25">
      <c r="A491" s="68" t="s">
        <v>261</v>
      </c>
      <c r="B491" s="67" t="s">
        <v>750</v>
      </c>
      <c r="C491" s="67" t="s">
        <v>1003</v>
      </c>
      <c r="D491" s="67" t="s">
        <v>100</v>
      </c>
      <c r="E491" s="67" t="s">
        <v>112</v>
      </c>
      <c r="F491" s="67" t="s">
        <v>930</v>
      </c>
      <c r="G491" s="72">
        <v>1650</v>
      </c>
      <c r="H491" s="72">
        <v>1652</v>
      </c>
      <c r="I491" s="73">
        <v>1664</v>
      </c>
    </row>
    <row r="492" spans="1:9" ht="30" customHeight="1" x14ac:dyDescent="0.25">
      <c r="A492" s="68" t="s">
        <v>261</v>
      </c>
      <c r="B492" s="67" t="s">
        <v>751</v>
      </c>
      <c r="C492" s="67" t="s">
        <v>1003</v>
      </c>
      <c r="D492" s="67" t="s">
        <v>100</v>
      </c>
      <c r="E492" s="67" t="s">
        <v>112</v>
      </c>
      <c r="F492" s="67" t="s">
        <v>930</v>
      </c>
      <c r="G492" s="72">
        <v>1650</v>
      </c>
      <c r="H492" s="72">
        <v>1652</v>
      </c>
      <c r="I492" s="73">
        <v>1664</v>
      </c>
    </row>
    <row r="493" spans="1:9" ht="30" customHeight="1" x14ac:dyDescent="0.25">
      <c r="A493" s="68" t="s">
        <v>261</v>
      </c>
      <c r="B493" s="67" t="s">
        <v>752</v>
      </c>
      <c r="C493" s="67" t="s">
        <v>1003</v>
      </c>
      <c r="D493" s="67" t="s">
        <v>100</v>
      </c>
      <c r="E493" s="67" t="s">
        <v>112</v>
      </c>
      <c r="F493" s="67" t="s">
        <v>930</v>
      </c>
      <c r="G493" s="72">
        <v>1650</v>
      </c>
      <c r="H493" s="72">
        <v>1652</v>
      </c>
      <c r="I493" s="73">
        <v>1664</v>
      </c>
    </row>
    <row r="494" spans="1:9" ht="30" customHeight="1" x14ac:dyDescent="0.25">
      <c r="A494" s="68" t="s">
        <v>261</v>
      </c>
      <c r="B494" s="67" t="s">
        <v>753</v>
      </c>
      <c r="C494" s="67" t="s">
        <v>1003</v>
      </c>
      <c r="D494" s="67" t="s">
        <v>100</v>
      </c>
      <c r="E494" s="67" t="s">
        <v>112</v>
      </c>
      <c r="F494" s="67" t="s">
        <v>930</v>
      </c>
      <c r="G494" s="72">
        <v>1650</v>
      </c>
      <c r="H494" s="72">
        <v>1652</v>
      </c>
      <c r="I494" s="73">
        <v>1664</v>
      </c>
    </row>
    <row r="495" spans="1:9" ht="30" customHeight="1" x14ac:dyDescent="0.25">
      <c r="A495" s="68" t="s">
        <v>261</v>
      </c>
      <c r="B495" s="67" t="s">
        <v>754</v>
      </c>
      <c r="C495" s="67" t="s">
        <v>1005</v>
      </c>
      <c r="D495" s="67" t="s">
        <v>100</v>
      </c>
      <c r="E495" s="67" t="s">
        <v>112</v>
      </c>
      <c r="F495" s="67" t="s">
        <v>930</v>
      </c>
      <c r="G495" s="72">
        <v>1650</v>
      </c>
      <c r="H495" s="72">
        <v>1652</v>
      </c>
      <c r="I495" s="73">
        <v>1664</v>
      </c>
    </row>
    <row r="496" spans="1:9" ht="30" customHeight="1" x14ac:dyDescent="0.25">
      <c r="A496" s="68" t="s">
        <v>261</v>
      </c>
      <c r="B496" s="67" t="s">
        <v>755</v>
      </c>
      <c r="C496" s="67" t="s">
        <v>1003</v>
      </c>
      <c r="D496" s="67" t="s">
        <v>100</v>
      </c>
      <c r="E496" s="67" t="s">
        <v>112</v>
      </c>
      <c r="F496" s="67" t="s">
        <v>930</v>
      </c>
      <c r="G496" s="72">
        <v>1650</v>
      </c>
      <c r="H496" s="72">
        <v>1652</v>
      </c>
      <c r="I496" s="73">
        <v>1664</v>
      </c>
    </row>
    <row r="497" spans="1:9" ht="30" customHeight="1" x14ac:dyDescent="0.25">
      <c r="A497" s="68" t="s">
        <v>261</v>
      </c>
      <c r="B497" s="67" t="s">
        <v>756</v>
      </c>
      <c r="C497" s="67" t="s">
        <v>1002</v>
      </c>
      <c r="D497" s="67" t="s">
        <v>100</v>
      </c>
      <c r="E497" s="67" t="s">
        <v>112</v>
      </c>
      <c r="F497" s="67" t="s">
        <v>930</v>
      </c>
      <c r="G497" s="72">
        <v>1650</v>
      </c>
      <c r="H497" s="72">
        <v>1652</v>
      </c>
      <c r="I497" s="73">
        <v>1664</v>
      </c>
    </row>
    <row r="498" spans="1:9" ht="30" customHeight="1" x14ac:dyDescent="0.25">
      <c r="A498" s="68" t="s">
        <v>261</v>
      </c>
      <c r="B498" s="67" t="s">
        <v>757</v>
      </c>
      <c r="C498" s="67" t="s">
        <v>1003</v>
      </c>
      <c r="D498" s="67" t="s">
        <v>100</v>
      </c>
      <c r="E498" s="67" t="s">
        <v>112</v>
      </c>
      <c r="F498" s="67" t="s">
        <v>930</v>
      </c>
      <c r="G498" s="72">
        <v>1650</v>
      </c>
      <c r="H498" s="72">
        <v>1652</v>
      </c>
      <c r="I498" s="73">
        <v>1664</v>
      </c>
    </row>
    <row r="499" spans="1:9" ht="30" customHeight="1" x14ac:dyDescent="0.25">
      <c r="A499" s="68" t="s">
        <v>261</v>
      </c>
      <c r="B499" s="67" t="s">
        <v>758</v>
      </c>
      <c r="C499" s="67" t="s">
        <v>1003</v>
      </c>
      <c r="D499" s="67" t="s">
        <v>100</v>
      </c>
      <c r="E499" s="67" t="s">
        <v>112</v>
      </c>
      <c r="F499" s="67" t="s">
        <v>930</v>
      </c>
      <c r="G499" s="72">
        <v>1650</v>
      </c>
      <c r="H499" s="72">
        <v>1652</v>
      </c>
      <c r="I499" s="73">
        <v>1664</v>
      </c>
    </row>
    <row r="500" spans="1:9" ht="30" customHeight="1" x14ac:dyDescent="0.25">
      <c r="A500" s="68" t="s">
        <v>261</v>
      </c>
      <c r="B500" s="67" t="s">
        <v>759</v>
      </c>
      <c r="C500" s="67" t="s">
        <v>1003</v>
      </c>
      <c r="D500" s="67" t="s">
        <v>100</v>
      </c>
      <c r="E500" s="67" t="s">
        <v>112</v>
      </c>
      <c r="F500" s="67" t="s">
        <v>930</v>
      </c>
      <c r="G500" s="72">
        <v>1650</v>
      </c>
      <c r="H500" s="72">
        <v>1652</v>
      </c>
      <c r="I500" s="73">
        <v>1664</v>
      </c>
    </row>
    <row r="501" spans="1:9" ht="30" customHeight="1" x14ac:dyDescent="0.25">
      <c r="A501" s="68" t="s">
        <v>261</v>
      </c>
      <c r="B501" s="67" t="s">
        <v>760</v>
      </c>
      <c r="C501" s="67" t="s">
        <v>1003</v>
      </c>
      <c r="D501" s="67" t="s">
        <v>100</v>
      </c>
      <c r="E501" s="67" t="s">
        <v>112</v>
      </c>
      <c r="F501" s="67" t="s">
        <v>930</v>
      </c>
      <c r="G501" s="72">
        <v>1650</v>
      </c>
      <c r="H501" s="72">
        <v>1652</v>
      </c>
      <c r="I501" s="73">
        <v>1664</v>
      </c>
    </row>
    <row r="502" spans="1:9" ht="30" customHeight="1" x14ac:dyDescent="0.25">
      <c r="A502" s="68" t="s">
        <v>261</v>
      </c>
      <c r="B502" s="67" t="s">
        <v>761</v>
      </c>
      <c r="C502" s="67" t="s">
        <v>1003</v>
      </c>
      <c r="D502" s="67" t="s">
        <v>100</v>
      </c>
      <c r="E502" s="67" t="s">
        <v>112</v>
      </c>
      <c r="F502" s="67" t="s">
        <v>930</v>
      </c>
      <c r="G502" s="72">
        <v>1650</v>
      </c>
      <c r="H502" s="72">
        <v>1652</v>
      </c>
      <c r="I502" s="73">
        <v>1664</v>
      </c>
    </row>
    <row r="503" spans="1:9" ht="30" customHeight="1" x14ac:dyDescent="0.25">
      <c r="A503" s="68" t="s">
        <v>261</v>
      </c>
      <c r="B503" s="67" t="s">
        <v>762</v>
      </c>
      <c r="C503" s="67" t="s">
        <v>1003</v>
      </c>
      <c r="D503" s="67" t="s">
        <v>100</v>
      </c>
      <c r="E503" s="67" t="s">
        <v>112</v>
      </c>
      <c r="F503" s="67" t="s">
        <v>930</v>
      </c>
      <c r="G503" s="72">
        <v>1650</v>
      </c>
      <c r="H503" s="72">
        <v>1652</v>
      </c>
      <c r="I503" s="73">
        <v>1664</v>
      </c>
    </row>
    <row r="504" spans="1:9" ht="30" customHeight="1" x14ac:dyDescent="0.25">
      <c r="A504" s="68" t="s">
        <v>261</v>
      </c>
      <c r="B504" s="67" t="s">
        <v>763</v>
      </c>
      <c r="C504" s="67" t="s">
        <v>1002</v>
      </c>
      <c r="D504" s="67" t="s">
        <v>100</v>
      </c>
      <c r="E504" s="67" t="s">
        <v>112</v>
      </c>
      <c r="F504" s="67" t="s">
        <v>930</v>
      </c>
      <c r="G504" s="72">
        <v>1650</v>
      </c>
      <c r="H504" s="72">
        <v>1652</v>
      </c>
      <c r="I504" s="73">
        <v>1664</v>
      </c>
    </row>
    <row r="505" spans="1:9" ht="30" customHeight="1" x14ac:dyDescent="0.25">
      <c r="A505" s="68" t="s">
        <v>261</v>
      </c>
      <c r="B505" s="67" t="s">
        <v>764</v>
      </c>
      <c r="C505" s="67" t="s">
        <v>1003</v>
      </c>
      <c r="D505" s="67" t="s">
        <v>100</v>
      </c>
      <c r="E505" s="67" t="s">
        <v>112</v>
      </c>
      <c r="F505" s="67" t="s">
        <v>930</v>
      </c>
      <c r="G505" s="72">
        <v>1650</v>
      </c>
      <c r="H505" s="72">
        <v>1652</v>
      </c>
      <c r="I505" s="73">
        <v>1664</v>
      </c>
    </row>
    <row r="506" spans="1:9" ht="30" customHeight="1" x14ac:dyDescent="0.25">
      <c r="A506" s="68" t="s">
        <v>261</v>
      </c>
      <c r="B506" s="67" t="s">
        <v>765</v>
      </c>
      <c r="C506" s="67" t="s">
        <v>1003</v>
      </c>
      <c r="D506" s="67" t="s">
        <v>100</v>
      </c>
      <c r="E506" s="67" t="s">
        <v>112</v>
      </c>
      <c r="F506" s="67" t="s">
        <v>930</v>
      </c>
      <c r="G506" s="72">
        <v>1650</v>
      </c>
      <c r="H506" s="72">
        <v>1652</v>
      </c>
      <c r="I506" s="73">
        <v>1664</v>
      </c>
    </row>
    <row r="507" spans="1:9" ht="30" customHeight="1" x14ac:dyDescent="0.25">
      <c r="A507" s="68" t="s">
        <v>261</v>
      </c>
      <c r="B507" s="67" t="s">
        <v>766</v>
      </c>
      <c r="C507" s="67" t="s">
        <v>1003</v>
      </c>
      <c r="D507" s="67" t="s">
        <v>100</v>
      </c>
      <c r="E507" s="67" t="s">
        <v>112</v>
      </c>
      <c r="F507" s="67" t="s">
        <v>930</v>
      </c>
      <c r="G507" s="72">
        <v>1650</v>
      </c>
      <c r="H507" s="72">
        <v>1652</v>
      </c>
      <c r="I507" s="73">
        <v>1664</v>
      </c>
    </row>
    <row r="508" spans="1:9" ht="30" customHeight="1" x14ac:dyDescent="0.25">
      <c r="A508" s="68" t="s">
        <v>261</v>
      </c>
      <c r="B508" s="67" t="s">
        <v>767</v>
      </c>
      <c r="C508" s="67" t="s">
        <v>1003</v>
      </c>
      <c r="D508" s="67" t="s">
        <v>100</v>
      </c>
      <c r="E508" s="67" t="s">
        <v>112</v>
      </c>
      <c r="F508" s="67" t="s">
        <v>930</v>
      </c>
      <c r="G508" s="72">
        <v>1650</v>
      </c>
      <c r="H508" s="72">
        <v>1652</v>
      </c>
      <c r="I508" s="73">
        <v>1664</v>
      </c>
    </row>
    <row r="509" spans="1:9" ht="30" customHeight="1" x14ac:dyDescent="0.25">
      <c r="A509" s="68" t="s">
        <v>261</v>
      </c>
      <c r="B509" s="67" t="s">
        <v>768</v>
      </c>
      <c r="C509" s="67" t="s">
        <v>1008</v>
      </c>
      <c r="D509" s="67" t="s">
        <v>100</v>
      </c>
      <c r="E509" s="67" t="s">
        <v>112</v>
      </c>
      <c r="F509" s="67" t="s">
        <v>930</v>
      </c>
      <c r="G509" s="72">
        <v>1650</v>
      </c>
      <c r="H509" s="72">
        <v>1652</v>
      </c>
      <c r="I509" s="73">
        <v>1664</v>
      </c>
    </row>
    <row r="510" spans="1:9" ht="30" customHeight="1" x14ac:dyDescent="0.25">
      <c r="A510" s="68" t="s">
        <v>261</v>
      </c>
      <c r="B510" s="67" t="s">
        <v>769</v>
      </c>
      <c r="C510" s="67" t="s">
        <v>1003</v>
      </c>
      <c r="D510" s="67" t="s">
        <v>100</v>
      </c>
      <c r="E510" s="67" t="s">
        <v>112</v>
      </c>
      <c r="F510" s="67" t="s">
        <v>930</v>
      </c>
      <c r="G510" s="72">
        <v>1650</v>
      </c>
      <c r="H510" s="72">
        <v>1652</v>
      </c>
      <c r="I510" s="73">
        <v>1664</v>
      </c>
    </row>
    <row r="511" spans="1:9" ht="30" customHeight="1" x14ac:dyDescent="0.25">
      <c r="A511" s="68" t="s">
        <v>261</v>
      </c>
      <c r="B511" s="67" t="s">
        <v>770</v>
      </c>
      <c r="C511" s="67" t="s">
        <v>1003</v>
      </c>
      <c r="D511" s="67" t="s">
        <v>100</v>
      </c>
      <c r="E511" s="67" t="s">
        <v>112</v>
      </c>
      <c r="F511" s="67" t="s">
        <v>930</v>
      </c>
      <c r="G511" s="72">
        <v>1650</v>
      </c>
      <c r="H511" s="72">
        <v>1652</v>
      </c>
      <c r="I511" s="73">
        <v>1664</v>
      </c>
    </row>
    <row r="512" spans="1:9" ht="30" customHeight="1" x14ac:dyDescent="0.25">
      <c r="A512" s="68" t="s">
        <v>261</v>
      </c>
      <c r="B512" s="67" t="s">
        <v>771</v>
      </c>
      <c r="C512" s="67" t="s">
        <v>1003</v>
      </c>
      <c r="D512" s="67" t="s">
        <v>100</v>
      </c>
      <c r="E512" s="67" t="s">
        <v>112</v>
      </c>
      <c r="F512" s="67" t="s">
        <v>930</v>
      </c>
      <c r="G512" s="72">
        <v>1650</v>
      </c>
      <c r="H512" s="72">
        <v>1652</v>
      </c>
      <c r="I512" s="73">
        <v>1664</v>
      </c>
    </row>
    <row r="513" spans="1:9" ht="30" customHeight="1" x14ac:dyDescent="0.25">
      <c r="A513" s="68" t="s">
        <v>261</v>
      </c>
      <c r="B513" s="67" t="s">
        <v>772</v>
      </c>
      <c r="C513" s="67" t="s">
        <v>1003</v>
      </c>
      <c r="D513" s="67" t="s">
        <v>100</v>
      </c>
      <c r="E513" s="67" t="s">
        <v>112</v>
      </c>
      <c r="F513" s="67" t="s">
        <v>930</v>
      </c>
      <c r="G513" s="72">
        <v>1650</v>
      </c>
      <c r="H513" s="72">
        <v>1652</v>
      </c>
      <c r="I513" s="73">
        <v>1664</v>
      </c>
    </row>
    <row r="514" spans="1:9" ht="30" customHeight="1" x14ac:dyDescent="0.25">
      <c r="A514" s="68" t="s">
        <v>261</v>
      </c>
      <c r="B514" s="67" t="s">
        <v>773</v>
      </c>
      <c r="C514" s="67" t="s">
        <v>1003</v>
      </c>
      <c r="D514" s="67" t="s">
        <v>100</v>
      </c>
      <c r="E514" s="67" t="s">
        <v>112</v>
      </c>
      <c r="F514" s="67" t="s">
        <v>930</v>
      </c>
      <c r="G514" s="72">
        <v>1650</v>
      </c>
      <c r="H514" s="72">
        <v>1652</v>
      </c>
      <c r="I514" s="73">
        <v>1664</v>
      </c>
    </row>
    <row r="515" spans="1:9" ht="30" customHeight="1" x14ac:dyDescent="0.25">
      <c r="A515" s="68" t="s">
        <v>261</v>
      </c>
      <c r="B515" s="67" t="s">
        <v>774</v>
      </c>
      <c r="C515" s="67" t="s">
        <v>1003</v>
      </c>
      <c r="D515" s="67" t="s">
        <v>100</v>
      </c>
      <c r="E515" s="67" t="s">
        <v>112</v>
      </c>
      <c r="F515" s="67" t="s">
        <v>930</v>
      </c>
      <c r="G515" s="72">
        <v>1650</v>
      </c>
      <c r="H515" s="72">
        <v>1652</v>
      </c>
      <c r="I515" s="73">
        <v>1664</v>
      </c>
    </row>
    <row r="516" spans="1:9" ht="30" customHeight="1" x14ac:dyDescent="0.25">
      <c r="A516" s="68" t="s">
        <v>261</v>
      </c>
      <c r="B516" s="67" t="s">
        <v>775</v>
      </c>
      <c r="C516" s="67" t="s">
        <v>1003</v>
      </c>
      <c r="D516" s="67" t="s">
        <v>100</v>
      </c>
      <c r="E516" s="67" t="s">
        <v>112</v>
      </c>
      <c r="F516" s="67" t="s">
        <v>930</v>
      </c>
      <c r="G516" s="72">
        <v>1650</v>
      </c>
      <c r="H516" s="72">
        <v>1652</v>
      </c>
      <c r="I516" s="73">
        <v>1664</v>
      </c>
    </row>
    <row r="517" spans="1:9" ht="30" customHeight="1" x14ac:dyDescent="0.25">
      <c r="A517" s="68" t="s">
        <v>261</v>
      </c>
      <c r="B517" s="67" t="s">
        <v>776</v>
      </c>
      <c r="C517" s="67" t="s">
        <v>1003</v>
      </c>
      <c r="D517" s="67" t="s">
        <v>100</v>
      </c>
      <c r="E517" s="67" t="s">
        <v>112</v>
      </c>
      <c r="F517" s="67" t="s">
        <v>930</v>
      </c>
      <c r="G517" s="72">
        <v>1650</v>
      </c>
      <c r="H517" s="72">
        <v>1652</v>
      </c>
      <c r="I517" s="73">
        <v>1664</v>
      </c>
    </row>
    <row r="518" spans="1:9" ht="30" customHeight="1" x14ac:dyDescent="0.25">
      <c r="A518" s="68" t="s">
        <v>261</v>
      </c>
      <c r="B518" s="67" t="s">
        <v>777</v>
      </c>
      <c r="C518" s="67" t="s">
        <v>1003</v>
      </c>
      <c r="D518" s="67" t="s">
        <v>100</v>
      </c>
      <c r="E518" s="67" t="s">
        <v>112</v>
      </c>
      <c r="F518" s="67" t="s">
        <v>930</v>
      </c>
      <c r="G518" s="72">
        <v>1650</v>
      </c>
      <c r="H518" s="72">
        <v>1652</v>
      </c>
      <c r="I518" s="73">
        <v>1664</v>
      </c>
    </row>
    <row r="519" spans="1:9" ht="30" customHeight="1" x14ac:dyDescent="0.25">
      <c r="A519" s="68" t="s">
        <v>261</v>
      </c>
      <c r="B519" s="67" t="s">
        <v>778</v>
      </c>
      <c r="C519" s="67" t="s">
        <v>1003</v>
      </c>
      <c r="D519" s="67" t="s">
        <v>100</v>
      </c>
      <c r="E519" s="67" t="s">
        <v>112</v>
      </c>
      <c r="F519" s="67" t="s">
        <v>930</v>
      </c>
      <c r="G519" s="72">
        <v>1650</v>
      </c>
      <c r="H519" s="72">
        <v>1652</v>
      </c>
      <c r="I519" s="73">
        <v>1664</v>
      </c>
    </row>
    <row r="520" spans="1:9" ht="30" customHeight="1" x14ac:dyDescent="0.25">
      <c r="A520" s="68" t="s">
        <v>261</v>
      </c>
      <c r="B520" s="67" t="s">
        <v>779</v>
      </c>
      <c r="C520" s="67" t="s">
        <v>1003</v>
      </c>
      <c r="D520" s="67" t="s">
        <v>100</v>
      </c>
      <c r="E520" s="67" t="s">
        <v>112</v>
      </c>
      <c r="F520" s="67" t="s">
        <v>930</v>
      </c>
      <c r="G520" s="72">
        <v>1650</v>
      </c>
      <c r="H520" s="72">
        <v>1652</v>
      </c>
      <c r="I520" s="73">
        <v>1664</v>
      </c>
    </row>
    <row r="521" spans="1:9" ht="30" customHeight="1" x14ac:dyDescent="0.25">
      <c r="A521" s="68" t="s">
        <v>261</v>
      </c>
      <c r="B521" s="67" t="s">
        <v>780</v>
      </c>
      <c r="C521" s="67" t="s">
        <v>1003</v>
      </c>
      <c r="D521" s="67" t="s">
        <v>100</v>
      </c>
      <c r="E521" s="67" t="s">
        <v>112</v>
      </c>
      <c r="F521" s="67" t="s">
        <v>941</v>
      </c>
      <c r="G521" s="72">
        <v>1650</v>
      </c>
      <c r="H521" s="72">
        <v>1652</v>
      </c>
      <c r="I521" s="73">
        <v>1664</v>
      </c>
    </row>
    <row r="522" spans="1:9" ht="30" customHeight="1" x14ac:dyDescent="0.25">
      <c r="A522" s="68" t="s">
        <v>261</v>
      </c>
      <c r="B522" s="67" t="s">
        <v>781</v>
      </c>
      <c r="C522" s="67" t="s">
        <v>1002</v>
      </c>
      <c r="D522" s="67" t="s">
        <v>100</v>
      </c>
      <c r="E522" s="67" t="s">
        <v>112</v>
      </c>
      <c r="F522" s="67" t="s">
        <v>941</v>
      </c>
      <c r="G522" s="72">
        <v>1650</v>
      </c>
      <c r="H522" s="72">
        <v>1652</v>
      </c>
      <c r="I522" s="73">
        <v>1664</v>
      </c>
    </row>
    <row r="523" spans="1:9" ht="30" customHeight="1" x14ac:dyDescent="0.25">
      <c r="A523" s="68" t="s">
        <v>261</v>
      </c>
      <c r="B523" s="67" t="s">
        <v>782</v>
      </c>
      <c r="C523" s="67" t="s">
        <v>1003</v>
      </c>
      <c r="D523" s="67" t="s">
        <v>100</v>
      </c>
      <c r="E523" s="67" t="s">
        <v>112</v>
      </c>
      <c r="F523" s="67" t="s">
        <v>941</v>
      </c>
      <c r="G523" s="72">
        <v>1650</v>
      </c>
      <c r="H523" s="72">
        <v>1652</v>
      </c>
      <c r="I523" s="73">
        <v>1664</v>
      </c>
    </row>
    <row r="524" spans="1:9" ht="30" customHeight="1" x14ac:dyDescent="0.25">
      <c r="A524" s="68" t="s">
        <v>261</v>
      </c>
      <c r="B524" s="67" t="s">
        <v>783</v>
      </c>
      <c r="C524" s="67" t="s">
        <v>1003</v>
      </c>
      <c r="D524" s="67" t="s">
        <v>100</v>
      </c>
      <c r="E524" s="67" t="s">
        <v>112</v>
      </c>
      <c r="F524" s="67" t="s">
        <v>932</v>
      </c>
      <c r="G524" s="72">
        <v>1650</v>
      </c>
      <c r="H524" s="72">
        <v>1652</v>
      </c>
      <c r="I524" s="73">
        <v>1664</v>
      </c>
    </row>
    <row r="525" spans="1:9" ht="30" customHeight="1" x14ac:dyDescent="0.25">
      <c r="A525" s="68" t="s">
        <v>261</v>
      </c>
      <c r="B525" s="67" t="s">
        <v>784</v>
      </c>
      <c r="C525" s="67" t="s">
        <v>1003</v>
      </c>
      <c r="D525" s="67" t="s">
        <v>100</v>
      </c>
      <c r="E525" s="67" t="s">
        <v>112</v>
      </c>
      <c r="F525" s="67" t="s">
        <v>932</v>
      </c>
      <c r="G525" s="72">
        <v>1650</v>
      </c>
      <c r="H525" s="72">
        <v>1652</v>
      </c>
      <c r="I525" s="73">
        <v>1664</v>
      </c>
    </row>
    <row r="526" spans="1:9" ht="30" customHeight="1" x14ac:dyDescent="0.25">
      <c r="A526" s="68" t="s">
        <v>261</v>
      </c>
      <c r="B526" s="67" t="s">
        <v>785</v>
      </c>
      <c r="C526" s="67" t="s">
        <v>1004</v>
      </c>
      <c r="D526" s="67" t="s">
        <v>100</v>
      </c>
      <c r="E526" s="67" t="s">
        <v>112</v>
      </c>
      <c r="F526" s="67" t="s">
        <v>932</v>
      </c>
      <c r="G526" s="72">
        <v>1650</v>
      </c>
      <c r="H526" s="72">
        <v>1652</v>
      </c>
      <c r="I526" s="73">
        <v>1664</v>
      </c>
    </row>
    <row r="527" spans="1:9" ht="30" customHeight="1" x14ac:dyDescent="0.25">
      <c r="A527" s="68" t="s">
        <v>261</v>
      </c>
      <c r="B527" s="67" t="s">
        <v>786</v>
      </c>
      <c r="C527" s="67" t="s">
        <v>1003</v>
      </c>
      <c r="D527" s="67" t="s">
        <v>100</v>
      </c>
      <c r="E527" s="67" t="s">
        <v>112</v>
      </c>
      <c r="F527" s="67" t="s">
        <v>932</v>
      </c>
      <c r="G527" s="72">
        <v>1650</v>
      </c>
      <c r="H527" s="72">
        <v>1652</v>
      </c>
      <c r="I527" s="73">
        <v>1664</v>
      </c>
    </row>
    <row r="528" spans="1:9" ht="30" customHeight="1" x14ac:dyDescent="0.25">
      <c r="A528" s="68" t="s">
        <v>261</v>
      </c>
      <c r="B528" s="67" t="s">
        <v>787</v>
      </c>
      <c r="C528" s="67" t="s">
        <v>1003</v>
      </c>
      <c r="D528" s="67" t="s">
        <v>100</v>
      </c>
      <c r="E528" s="67" t="s">
        <v>112</v>
      </c>
      <c r="F528" s="67" t="s">
        <v>932</v>
      </c>
      <c r="G528" s="72">
        <v>1650</v>
      </c>
      <c r="H528" s="72">
        <v>1652</v>
      </c>
      <c r="I528" s="73">
        <v>1664</v>
      </c>
    </row>
    <row r="529" spans="1:11" ht="30" customHeight="1" x14ac:dyDescent="0.25">
      <c r="A529" s="68" t="s">
        <v>261</v>
      </c>
      <c r="B529" s="67" t="s">
        <v>788</v>
      </c>
      <c r="C529" s="67" t="s">
        <v>1003</v>
      </c>
      <c r="D529" s="67" t="s">
        <v>100</v>
      </c>
      <c r="E529" s="67" t="s">
        <v>113</v>
      </c>
      <c r="F529" s="67" t="s">
        <v>942</v>
      </c>
      <c r="G529" s="72">
        <v>1650</v>
      </c>
      <c r="H529" s="72">
        <v>1652</v>
      </c>
      <c r="I529" s="73">
        <v>1665</v>
      </c>
    </row>
    <row r="530" spans="1:11" ht="30" customHeight="1" x14ac:dyDescent="0.25">
      <c r="A530" s="68" t="s">
        <v>261</v>
      </c>
      <c r="B530" s="67" t="s">
        <v>789</v>
      </c>
      <c r="C530" s="67" t="s">
        <v>1003</v>
      </c>
      <c r="D530" s="67" t="s">
        <v>100</v>
      </c>
      <c r="E530" s="67" t="s">
        <v>113</v>
      </c>
      <c r="F530" s="67" t="s">
        <v>942</v>
      </c>
      <c r="G530" s="72">
        <v>1650</v>
      </c>
      <c r="H530" s="72">
        <v>1652</v>
      </c>
      <c r="I530" s="73">
        <v>1665</v>
      </c>
    </row>
    <row r="531" spans="1:11" ht="30" customHeight="1" x14ac:dyDescent="0.25">
      <c r="A531" s="68" t="s">
        <v>261</v>
      </c>
      <c r="B531" s="67" t="s">
        <v>790</v>
      </c>
      <c r="C531" s="67" t="s">
        <v>1003</v>
      </c>
      <c r="D531" s="67" t="s">
        <v>100</v>
      </c>
      <c r="E531" s="67" t="s">
        <v>113</v>
      </c>
      <c r="F531" s="67" t="s">
        <v>942</v>
      </c>
      <c r="G531" s="72">
        <v>1650</v>
      </c>
      <c r="H531" s="72">
        <v>1652</v>
      </c>
      <c r="I531" s="73">
        <v>1665</v>
      </c>
    </row>
    <row r="532" spans="1:11" ht="30" customHeight="1" x14ac:dyDescent="0.25">
      <c r="A532" s="68" t="s">
        <v>261</v>
      </c>
      <c r="B532" s="67" t="s">
        <v>791</v>
      </c>
      <c r="C532" s="67" t="s">
        <v>1008</v>
      </c>
      <c r="D532" s="67" t="s">
        <v>100</v>
      </c>
      <c r="E532" s="67" t="s">
        <v>113</v>
      </c>
      <c r="F532" s="67" t="s">
        <v>942</v>
      </c>
      <c r="G532" s="72">
        <v>1650</v>
      </c>
      <c r="H532" s="72">
        <v>1652</v>
      </c>
      <c r="I532" s="73">
        <v>1665</v>
      </c>
    </row>
    <row r="533" spans="1:11" ht="30" customHeight="1" x14ac:dyDescent="0.25">
      <c r="A533" s="68" t="s">
        <v>261</v>
      </c>
      <c r="B533" s="67" t="s">
        <v>792</v>
      </c>
      <c r="C533" s="67" t="s">
        <v>1003</v>
      </c>
      <c r="D533" s="67" t="s">
        <v>100</v>
      </c>
      <c r="E533" s="67" t="s">
        <v>113</v>
      </c>
      <c r="F533" s="67" t="s">
        <v>942</v>
      </c>
      <c r="G533" s="72">
        <v>1650</v>
      </c>
      <c r="H533" s="72">
        <v>1652</v>
      </c>
      <c r="I533" s="73">
        <v>1665</v>
      </c>
      <c r="K533" s="67" t="s">
        <v>1002</v>
      </c>
    </row>
    <row r="534" spans="1:11" ht="30" customHeight="1" x14ac:dyDescent="0.25">
      <c r="A534" s="68" t="s">
        <v>261</v>
      </c>
      <c r="B534" s="67" t="s">
        <v>793</v>
      </c>
      <c r="C534" s="67" t="s">
        <v>1003</v>
      </c>
      <c r="D534" s="67" t="s">
        <v>100</v>
      </c>
      <c r="E534" s="67" t="s">
        <v>113</v>
      </c>
      <c r="F534" s="67" t="s">
        <v>942</v>
      </c>
      <c r="G534" s="72">
        <v>1650</v>
      </c>
      <c r="H534" s="72">
        <v>1652</v>
      </c>
      <c r="I534" s="73">
        <v>1665</v>
      </c>
      <c r="K534" s="67" t="s">
        <v>1003</v>
      </c>
    </row>
    <row r="535" spans="1:11" ht="30" customHeight="1" x14ac:dyDescent="0.25">
      <c r="A535" s="68" t="s">
        <v>261</v>
      </c>
      <c r="B535" s="67" t="s">
        <v>794</v>
      </c>
      <c r="C535" s="67" t="s">
        <v>1003</v>
      </c>
      <c r="D535" s="67" t="s">
        <v>100</v>
      </c>
      <c r="E535" s="67" t="s">
        <v>113</v>
      </c>
      <c r="F535" s="67" t="s">
        <v>942</v>
      </c>
      <c r="G535" s="72">
        <v>1650</v>
      </c>
      <c r="H535" s="72">
        <v>1652</v>
      </c>
      <c r="I535" s="73">
        <v>1665</v>
      </c>
      <c r="K535" s="67" t="s">
        <v>1004</v>
      </c>
    </row>
    <row r="536" spans="1:11" ht="30" customHeight="1" x14ac:dyDescent="0.25">
      <c r="A536" s="68" t="s">
        <v>261</v>
      </c>
      <c r="B536" s="67" t="s">
        <v>795</v>
      </c>
      <c r="C536" s="67" t="s">
        <v>1003</v>
      </c>
      <c r="D536" s="67" t="s">
        <v>100</v>
      </c>
      <c r="E536" s="67" t="s">
        <v>113</v>
      </c>
      <c r="F536" s="67" t="s">
        <v>942</v>
      </c>
      <c r="G536" s="72">
        <v>1650</v>
      </c>
      <c r="H536" s="72">
        <v>1652</v>
      </c>
      <c r="I536" s="73">
        <v>1665</v>
      </c>
    </row>
    <row r="537" spans="1:11" ht="30" customHeight="1" x14ac:dyDescent="0.25">
      <c r="A537" s="68" t="s">
        <v>261</v>
      </c>
      <c r="B537" s="67" t="s">
        <v>796</v>
      </c>
      <c r="C537" s="67" t="s">
        <v>1003</v>
      </c>
      <c r="D537" s="67" t="s">
        <v>100</v>
      </c>
      <c r="E537" s="67" t="s">
        <v>113</v>
      </c>
      <c r="F537" s="67" t="s">
        <v>942</v>
      </c>
      <c r="G537" s="72">
        <v>1650</v>
      </c>
      <c r="H537" s="72">
        <v>1652</v>
      </c>
      <c r="I537" s="73">
        <v>1665</v>
      </c>
    </row>
    <row r="538" spans="1:11" ht="30" customHeight="1" x14ac:dyDescent="0.25">
      <c r="A538" s="68" t="s">
        <v>261</v>
      </c>
      <c r="B538" s="67" t="s">
        <v>797</v>
      </c>
      <c r="C538" s="67" t="s">
        <v>1003</v>
      </c>
      <c r="D538" s="67" t="s">
        <v>100</v>
      </c>
      <c r="E538" s="67" t="s">
        <v>113</v>
      </c>
      <c r="F538" s="67" t="s">
        <v>906</v>
      </c>
      <c r="G538" s="72">
        <v>1650</v>
      </c>
      <c r="H538" s="72">
        <v>1652</v>
      </c>
      <c r="I538" s="73">
        <v>1665</v>
      </c>
    </row>
    <row r="539" spans="1:11" ht="30" customHeight="1" x14ac:dyDescent="0.25">
      <c r="A539" s="68" t="s">
        <v>261</v>
      </c>
      <c r="B539" s="67" t="s">
        <v>798</v>
      </c>
      <c r="C539" s="67" t="s">
        <v>1003</v>
      </c>
      <c r="D539" s="67" t="s">
        <v>100</v>
      </c>
      <c r="E539" s="67" t="s">
        <v>113</v>
      </c>
      <c r="F539" s="67" t="s">
        <v>943</v>
      </c>
      <c r="G539" s="72">
        <v>1650</v>
      </c>
      <c r="H539" s="72">
        <v>1652</v>
      </c>
      <c r="I539" s="73">
        <v>1665</v>
      </c>
    </row>
    <row r="540" spans="1:11" ht="30" customHeight="1" x14ac:dyDescent="0.25">
      <c r="A540" s="68" t="s">
        <v>261</v>
      </c>
      <c r="B540" s="67" t="s">
        <v>799</v>
      </c>
      <c r="C540" s="67" t="s">
        <v>1002</v>
      </c>
      <c r="D540" s="67" t="s">
        <v>101</v>
      </c>
      <c r="E540" s="67" t="s">
        <v>102</v>
      </c>
      <c r="F540" s="67" t="s">
        <v>944</v>
      </c>
      <c r="G540" s="72">
        <v>1650</v>
      </c>
      <c r="H540" s="72">
        <v>1653</v>
      </c>
      <c r="I540" s="73">
        <v>1654</v>
      </c>
    </row>
    <row r="541" spans="1:11" ht="30" customHeight="1" x14ac:dyDescent="0.25">
      <c r="A541" s="68" t="s">
        <v>261</v>
      </c>
      <c r="B541" s="67" t="s">
        <v>800</v>
      </c>
      <c r="C541" s="67" t="s">
        <v>1002</v>
      </c>
      <c r="D541" s="67" t="s">
        <v>101</v>
      </c>
      <c r="E541" s="67" t="s">
        <v>102</v>
      </c>
      <c r="F541" s="67" t="s">
        <v>945</v>
      </c>
      <c r="G541" s="72">
        <v>1650</v>
      </c>
      <c r="H541" s="72">
        <v>1653</v>
      </c>
      <c r="I541" s="73">
        <v>1654</v>
      </c>
    </row>
    <row r="542" spans="1:11" ht="30" customHeight="1" x14ac:dyDescent="0.25">
      <c r="A542" s="68" t="s">
        <v>261</v>
      </c>
      <c r="B542" s="67" t="s">
        <v>801</v>
      </c>
      <c r="C542" s="67" t="s">
        <v>1008</v>
      </c>
      <c r="D542" s="67" t="s">
        <v>101</v>
      </c>
      <c r="E542" s="67" t="s">
        <v>102</v>
      </c>
      <c r="F542" s="67" t="s">
        <v>946</v>
      </c>
      <c r="G542" s="72">
        <v>1650</v>
      </c>
      <c r="H542" s="72">
        <v>1653</v>
      </c>
      <c r="I542" s="73">
        <v>1654</v>
      </c>
    </row>
    <row r="543" spans="1:11" ht="30" customHeight="1" x14ac:dyDescent="0.25">
      <c r="A543" s="68" t="s">
        <v>261</v>
      </c>
      <c r="B543" s="67" t="s">
        <v>802</v>
      </c>
      <c r="C543" s="67" t="s">
        <v>1005</v>
      </c>
      <c r="D543" s="67" t="s">
        <v>101</v>
      </c>
      <c r="E543" s="67" t="s">
        <v>102</v>
      </c>
      <c r="F543" s="67" t="s">
        <v>947</v>
      </c>
      <c r="G543" s="72">
        <v>1650</v>
      </c>
      <c r="H543" s="72">
        <v>1653</v>
      </c>
      <c r="I543" s="73">
        <v>1654</v>
      </c>
    </row>
    <row r="544" spans="1:11" ht="135" x14ac:dyDescent="0.25">
      <c r="A544" s="68" t="s">
        <v>261</v>
      </c>
      <c r="B544" s="67" t="s">
        <v>803</v>
      </c>
      <c r="C544" s="67" t="s">
        <v>1008</v>
      </c>
      <c r="D544" s="67" t="s">
        <v>101</v>
      </c>
      <c r="E544" s="67" t="s">
        <v>102</v>
      </c>
      <c r="F544" s="67" t="s">
        <v>948</v>
      </c>
      <c r="G544" s="72">
        <v>1650</v>
      </c>
      <c r="H544" s="72">
        <v>1653</v>
      </c>
      <c r="I544" s="73">
        <v>1654</v>
      </c>
    </row>
    <row r="545" spans="1:9" ht="30" customHeight="1" x14ac:dyDescent="0.25">
      <c r="A545" s="68" t="s">
        <v>261</v>
      </c>
      <c r="B545" s="67" t="s">
        <v>804</v>
      </c>
      <c r="C545" s="67" t="s">
        <v>1003</v>
      </c>
      <c r="D545" s="67" t="s">
        <v>101</v>
      </c>
      <c r="E545" s="67" t="s">
        <v>103</v>
      </c>
      <c r="F545" s="67" t="s">
        <v>949</v>
      </c>
      <c r="G545" s="72">
        <v>1650</v>
      </c>
      <c r="H545" s="72">
        <v>1653</v>
      </c>
      <c r="I545" s="73">
        <v>1655</v>
      </c>
    </row>
    <row r="546" spans="1:9" ht="30" customHeight="1" x14ac:dyDescent="0.25">
      <c r="A546" s="68" t="s">
        <v>261</v>
      </c>
      <c r="B546" s="67" t="s">
        <v>805</v>
      </c>
      <c r="C546" s="67" t="s">
        <v>1002</v>
      </c>
      <c r="D546" s="67" t="s">
        <v>101</v>
      </c>
      <c r="E546" s="67" t="s">
        <v>105</v>
      </c>
      <c r="F546" s="67" t="s">
        <v>950</v>
      </c>
      <c r="G546" s="72">
        <v>1650</v>
      </c>
      <c r="H546" s="72">
        <v>1653</v>
      </c>
      <c r="I546" s="73">
        <v>1657</v>
      </c>
    </row>
    <row r="547" spans="1:9" ht="30" customHeight="1" x14ac:dyDescent="0.25">
      <c r="A547" s="68" t="s">
        <v>261</v>
      </c>
      <c r="B547" s="67" t="s">
        <v>806</v>
      </c>
      <c r="C547" s="67" t="s">
        <v>1004</v>
      </c>
      <c r="D547" s="67" t="s">
        <v>101</v>
      </c>
      <c r="E547" s="67" t="s">
        <v>105</v>
      </c>
      <c r="F547" s="67" t="s">
        <v>951</v>
      </c>
      <c r="G547" s="72">
        <v>1650</v>
      </c>
      <c r="H547" s="72">
        <v>1653</v>
      </c>
      <c r="I547" s="73">
        <v>1657</v>
      </c>
    </row>
    <row r="548" spans="1:9" ht="30" customHeight="1" x14ac:dyDescent="0.25">
      <c r="A548" s="68" t="s">
        <v>261</v>
      </c>
      <c r="B548" s="67" t="s">
        <v>807</v>
      </c>
      <c r="C548" s="67" t="s">
        <v>1002</v>
      </c>
      <c r="D548" s="67" t="s">
        <v>101</v>
      </c>
      <c r="E548" s="67" t="s">
        <v>105</v>
      </c>
      <c r="F548" s="67" t="s">
        <v>952</v>
      </c>
      <c r="G548" s="72">
        <v>1650</v>
      </c>
      <c r="H548" s="72">
        <v>1653</v>
      </c>
      <c r="I548" s="73">
        <v>1657</v>
      </c>
    </row>
    <row r="549" spans="1:9" ht="30" customHeight="1" x14ac:dyDescent="0.25">
      <c r="A549" s="68" t="s">
        <v>261</v>
      </c>
      <c r="B549" s="67" t="s">
        <v>808</v>
      </c>
      <c r="C549" s="67" t="s">
        <v>1008</v>
      </c>
      <c r="D549" s="67" t="s">
        <v>101</v>
      </c>
      <c r="E549" s="67" t="s">
        <v>105</v>
      </c>
      <c r="F549" s="67" t="s">
        <v>953</v>
      </c>
      <c r="G549" s="72">
        <v>1650</v>
      </c>
      <c r="H549" s="72">
        <v>1653</v>
      </c>
      <c r="I549" s="73">
        <v>1657</v>
      </c>
    </row>
    <row r="550" spans="1:9" ht="30" customHeight="1" x14ac:dyDescent="0.25">
      <c r="A550" s="68" t="s">
        <v>261</v>
      </c>
      <c r="B550" s="67" t="s">
        <v>809</v>
      </c>
      <c r="C550" s="67" t="s">
        <v>1003</v>
      </c>
      <c r="D550" s="67" t="s">
        <v>101</v>
      </c>
      <c r="E550" s="67" t="s">
        <v>105</v>
      </c>
      <c r="F550" s="67" t="s">
        <v>954</v>
      </c>
      <c r="G550" s="72">
        <v>1650</v>
      </c>
      <c r="H550" s="72">
        <v>1653</v>
      </c>
      <c r="I550" s="73">
        <v>1657</v>
      </c>
    </row>
    <row r="551" spans="1:9" ht="30" customHeight="1" x14ac:dyDescent="0.25">
      <c r="A551" s="68" t="s">
        <v>261</v>
      </c>
      <c r="B551" s="67" t="s">
        <v>810</v>
      </c>
      <c r="C551" s="67" t="s">
        <v>1003</v>
      </c>
      <c r="D551" s="67" t="s">
        <v>101</v>
      </c>
      <c r="E551" s="67" t="s">
        <v>106</v>
      </c>
      <c r="F551" s="67" t="s">
        <v>955</v>
      </c>
      <c r="G551" s="72">
        <v>1650</v>
      </c>
      <c r="H551" s="72">
        <v>1653</v>
      </c>
      <c r="I551" s="73">
        <v>1658</v>
      </c>
    </row>
    <row r="552" spans="1:9" ht="30" customHeight="1" x14ac:dyDescent="0.25">
      <c r="A552" s="68" t="s">
        <v>261</v>
      </c>
      <c r="B552" s="67" t="s">
        <v>811</v>
      </c>
      <c r="C552" s="67" t="s">
        <v>1007</v>
      </c>
      <c r="D552" s="67" t="s">
        <v>101</v>
      </c>
      <c r="E552" s="67" t="s">
        <v>106</v>
      </c>
      <c r="F552" s="67" t="s">
        <v>956</v>
      </c>
      <c r="G552" s="72">
        <v>1650</v>
      </c>
      <c r="H552" s="72">
        <v>1653</v>
      </c>
      <c r="I552" s="73">
        <v>1658</v>
      </c>
    </row>
    <row r="553" spans="1:9" ht="30" customHeight="1" x14ac:dyDescent="0.25">
      <c r="A553" s="68" t="s">
        <v>261</v>
      </c>
      <c r="B553" s="67" t="s">
        <v>812</v>
      </c>
      <c r="C553" s="67" t="s">
        <v>1002</v>
      </c>
      <c r="D553" s="67" t="s">
        <v>101</v>
      </c>
      <c r="E553" s="67" t="s">
        <v>106</v>
      </c>
      <c r="F553" s="67" t="s">
        <v>957</v>
      </c>
      <c r="G553" s="72">
        <v>1650</v>
      </c>
      <c r="H553" s="72">
        <v>1653</v>
      </c>
      <c r="I553" s="73">
        <v>1658</v>
      </c>
    </row>
    <row r="554" spans="1:9" ht="30" customHeight="1" x14ac:dyDescent="0.25">
      <c r="A554" s="68" t="s">
        <v>261</v>
      </c>
      <c r="B554" s="67" t="s">
        <v>813</v>
      </c>
      <c r="C554" s="67" t="s">
        <v>1002</v>
      </c>
      <c r="D554" s="67" t="s">
        <v>101</v>
      </c>
      <c r="E554" s="67" t="s">
        <v>109</v>
      </c>
      <c r="F554" s="67" t="s">
        <v>958</v>
      </c>
      <c r="G554" s="72">
        <v>1650</v>
      </c>
      <c r="H554" s="72">
        <v>1653</v>
      </c>
      <c r="I554" s="73">
        <v>1661</v>
      </c>
    </row>
    <row r="555" spans="1:9" ht="30" customHeight="1" x14ac:dyDescent="0.25">
      <c r="A555" s="68" t="s">
        <v>261</v>
      </c>
      <c r="B555" s="67" t="s">
        <v>814</v>
      </c>
      <c r="C555" s="67" t="s">
        <v>1002</v>
      </c>
      <c r="D555" s="67" t="s">
        <v>101</v>
      </c>
      <c r="E555" s="67" t="s">
        <v>109</v>
      </c>
      <c r="F555" s="67" t="s">
        <v>959</v>
      </c>
      <c r="G555" s="72">
        <v>1650</v>
      </c>
      <c r="H555" s="72">
        <v>1653</v>
      </c>
      <c r="I555" s="73">
        <v>1661</v>
      </c>
    </row>
    <row r="556" spans="1:9" ht="30" customHeight="1" x14ac:dyDescent="0.25">
      <c r="A556" s="68" t="s">
        <v>261</v>
      </c>
      <c r="B556" s="67" t="s">
        <v>815</v>
      </c>
      <c r="C556" s="67" t="s">
        <v>1002</v>
      </c>
      <c r="D556" s="67" t="s">
        <v>101</v>
      </c>
      <c r="E556" s="67" t="s">
        <v>109</v>
      </c>
      <c r="F556" s="67" t="s">
        <v>960</v>
      </c>
      <c r="G556" s="72">
        <v>1650</v>
      </c>
      <c r="H556" s="72">
        <v>1653</v>
      </c>
      <c r="I556" s="73">
        <v>1661</v>
      </c>
    </row>
    <row r="557" spans="1:9" ht="30" customHeight="1" x14ac:dyDescent="0.25">
      <c r="A557" s="68" t="s">
        <v>261</v>
      </c>
      <c r="B557" s="67" t="s">
        <v>816</v>
      </c>
      <c r="C557" s="67" t="s">
        <v>1008</v>
      </c>
      <c r="D557" s="67" t="s">
        <v>101</v>
      </c>
      <c r="E557" s="67" t="s">
        <v>109</v>
      </c>
      <c r="F557" s="67" t="s">
        <v>960</v>
      </c>
      <c r="G557" s="72">
        <v>1650</v>
      </c>
      <c r="H557" s="72">
        <v>1653</v>
      </c>
      <c r="I557" s="73">
        <v>1661</v>
      </c>
    </row>
    <row r="558" spans="1:9" ht="30" customHeight="1" x14ac:dyDescent="0.25">
      <c r="A558" s="68" t="s">
        <v>261</v>
      </c>
      <c r="B558" s="67" t="s">
        <v>817</v>
      </c>
      <c r="C558" s="67" t="s">
        <v>1002</v>
      </c>
      <c r="D558" s="67" t="s">
        <v>101</v>
      </c>
      <c r="E558" s="67" t="s">
        <v>109</v>
      </c>
      <c r="F558" s="67" t="s">
        <v>961</v>
      </c>
      <c r="G558" s="72">
        <v>1650</v>
      </c>
      <c r="H558" s="72">
        <v>1653</v>
      </c>
      <c r="I558" s="73">
        <v>1661</v>
      </c>
    </row>
    <row r="559" spans="1:9" ht="30" customHeight="1" x14ac:dyDescent="0.25">
      <c r="A559" s="68" t="s">
        <v>261</v>
      </c>
      <c r="B559" s="67" t="s">
        <v>818</v>
      </c>
      <c r="C559" s="67" t="s">
        <v>1002</v>
      </c>
      <c r="D559" s="67" t="s">
        <v>101</v>
      </c>
      <c r="E559" s="67" t="s">
        <v>109</v>
      </c>
      <c r="F559" s="67" t="s">
        <v>962</v>
      </c>
      <c r="G559" s="72">
        <v>1650</v>
      </c>
      <c r="H559" s="72">
        <v>1653</v>
      </c>
      <c r="I559" s="73">
        <v>1661</v>
      </c>
    </row>
    <row r="560" spans="1:9" ht="30" customHeight="1" x14ac:dyDescent="0.25">
      <c r="A560" s="68" t="s">
        <v>261</v>
      </c>
      <c r="B560" s="67" t="s">
        <v>819</v>
      </c>
      <c r="C560" s="67" t="s">
        <v>1002</v>
      </c>
      <c r="D560" s="67" t="s">
        <v>101</v>
      </c>
      <c r="E560" s="67" t="s">
        <v>109</v>
      </c>
      <c r="F560" s="67" t="s">
        <v>963</v>
      </c>
      <c r="G560" s="72">
        <v>1650</v>
      </c>
      <c r="H560" s="72">
        <v>1653</v>
      </c>
      <c r="I560" s="73">
        <v>1661</v>
      </c>
    </row>
    <row r="561" spans="1:9" ht="30" customHeight="1" x14ac:dyDescent="0.25">
      <c r="A561" s="68" t="s">
        <v>261</v>
      </c>
      <c r="B561" s="67" t="s">
        <v>820</v>
      </c>
      <c r="C561" s="67" t="s">
        <v>1002</v>
      </c>
      <c r="D561" s="67" t="s">
        <v>101</v>
      </c>
      <c r="E561" s="67" t="s">
        <v>109</v>
      </c>
      <c r="F561" s="67" t="s">
        <v>963</v>
      </c>
      <c r="G561" s="72">
        <v>1650</v>
      </c>
      <c r="H561" s="72">
        <v>1653</v>
      </c>
      <c r="I561" s="73">
        <v>1661</v>
      </c>
    </row>
    <row r="562" spans="1:9" ht="30" customHeight="1" x14ac:dyDescent="0.25">
      <c r="A562" s="68" t="s">
        <v>261</v>
      </c>
      <c r="B562" s="67" t="s">
        <v>821</v>
      </c>
      <c r="C562" s="67" t="s">
        <v>1002</v>
      </c>
      <c r="D562" s="67" t="s">
        <v>101</v>
      </c>
      <c r="E562" s="67" t="s">
        <v>109</v>
      </c>
      <c r="F562" s="67" t="s">
        <v>963</v>
      </c>
      <c r="G562" s="72">
        <v>1650</v>
      </c>
      <c r="H562" s="72">
        <v>1653</v>
      </c>
      <c r="I562" s="73">
        <v>1661</v>
      </c>
    </row>
    <row r="563" spans="1:9" ht="30" customHeight="1" x14ac:dyDescent="0.25">
      <c r="A563" s="68" t="s">
        <v>261</v>
      </c>
      <c r="B563" s="67" t="s">
        <v>822</v>
      </c>
      <c r="C563" s="67" t="s">
        <v>1002</v>
      </c>
      <c r="D563" s="67" t="s">
        <v>101</v>
      </c>
      <c r="E563" s="67" t="s">
        <v>109</v>
      </c>
      <c r="F563" s="67" t="s">
        <v>963</v>
      </c>
      <c r="G563" s="72">
        <v>1650</v>
      </c>
      <c r="H563" s="72">
        <v>1653</v>
      </c>
      <c r="I563" s="73">
        <v>1661</v>
      </c>
    </row>
    <row r="564" spans="1:9" ht="30" customHeight="1" x14ac:dyDescent="0.25">
      <c r="A564" s="68" t="s">
        <v>261</v>
      </c>
      <c r="B564" s="67" t="s">
        <v>823</v>
      </c>
      <c r="C564" s="67" t="s">
        <v>1007</v>
      </c>
      <c r="D564" s="67" t="s">
        <v>101</v>
      </c>
      <c r="E564" s="67" t="s">
        <v>109</v>
      </c>
      <c r="F564" s="67" t="s">
        <v>964</v>
      </c>
      <c r="G564" s="72">
        <v>1650</v>
      </c>
      <c r="H564" s="72">
        <v>1653</v>
      </c>
      <c r="I564" s="73">
        <v>1661</v>
      </c>
    </row>
    <row r="565" spans="1:9" ht="30" customHeight="1" x14ac:dyDescent="0.25">
      <c r="A565" s="68" t="s">
        <v>261</v>
      </c>
      <c r="B565" s="67" t="s">
        <v>824</v>
      </c>
      <c r="C565" s="67" t="s">
        <v>1008</v>
      </c>
      <c r="D565" s="67" t="s">
        <v>101</v>
      </c>
      <c r="E565" s="67" t="s">
        <v>109</v>
      </c>
      <c r="F565" s="67" t="s">
        <v>965</v>
      </c>
      <c r="G565" s="72">
        <v>1650</v>
      </c>
      <c r="H565" s="72">
        <v>1653</v>
      </c>
      <c r="I565" s="73">
        <v>1661</v>
      </c>
    </row>
    <row r="566" spans="1:9" ht="30" customHeight="1" x14ac:dyDescent="0.25">
      <c r="A566" s="68" t="s">
        <v>261</v>
      </c>
      <c r="B566" s="67" t="s">
        <v>825</v>
      </c>
      <c r="C566" s="67" t="s">
        <v>1003</v>
      </c>
      <c r="D566" s="67" t="s">
        <v>101</v>
      </c>
      <c r="E566" s="67" t="s">
        <v>109</v>
      </c>
      <c r="F566" s="67" t="s">
        <v>966</v>
      </c>
      <c r="G566" s="72">
        <v>1650</v>
      </c>
      <c r="H566" s="72">
        <v>1653</v>
      </c>
      <c r="I566" s="73">
        <v>1661</v>
      </c>
    </row>
    <row r="567" spans="1:9" ht="30" customHeight="1" x14ac:dyDescent="0.25">
      <c r="A567" s="68" t="s">
        <v>261</v>
      </c>
      <c r="B567" s="67" t="s">
        <v>826</v>
      </c>
      <c r="C567" s="67" t="s">
        <v>1002</v>
      </c>
      <c r="D567" s="67" t="s">
        <v>101</v>
      </c>
      <c r="E567" s="67" t="s">
        <v>109</v>
      </c>
      <c r="F567" s="67" t="s">
        <v>967</v>
      </c>
      <c r="G567" s="72">
        <v>1650</v>
      </c>
      <c r="H567" s="72">
        <v>1653</v>
      </c>
      <c r="I567" s="73">
        <v>1661</v>
      </c>
    </row>
    <row r="568" spans="1:9" ht="30" customHeight="1" x14ac:dyDescent="0.25">
      <c r="A568" s="68" t="s">
        <v>261</v>
      </c>
      <c r="B568" s="67" t="s">
        <v>827</v>
      </c>
      <c r="C568" s="67" t="s">
        <v>1004</v>
      </c>
      <c r="D568" s="67" t="s">
        <v>101</v>
      </c>
      <c r="E568" s="67" t="s">
        <v>109</v>
      </c>
      <c r="F568" s="67" t="s">
        <v>968</v>
      </c>
      <c r="G568" s="72">
        <v>1650</v>
      </c>
      <c r="H568" s="72">
        <v>1653</v>
      </c>
      <c r="I568" s="73">
        <v>1661</v>
      </c>
    </row>
    <row r="569" spans="1:9" ht="30" customHeight="1" x14ac:dyDescent="0.25">
      <c r="A569" s="68" t="s">
        <v>261</v>
      </c>
      <c r="B569" s="67" t="s">
        <v>828</v>
      </c>
      <c r="C569" s="67" t="s">
        <v>1002</v>
      </c>
      <c r="D569" s="67" t="s">
        <v>101</v>
      </c>
      <c r="E569" s="67" t="s">
        <v>110</v>
      </c>
      <c r="F569" s="67" t="s">
        <v>969</v>
      </c>
      <c r="G569" s="72">
        <v>1650</v>
      </c>
      <c r="H569" s="72">
        <v>1653</v>
      </c>
      <c r="I569" s="73">
        <v>1662</v>
      </c>
    </row>
    <row r="570" spans="1:9" ht="30" customHeight="1" x14ac:dyDescent="0.25">
      <c r="A570" s="68" t="s">
        <v>261</v>
      </c>
      <c r="B570" s="67" t="s">
        <v>829</v>
      </c>
      <c r="C570" s="67" t="s">
        <v>1002</v>
      </c>
      <c r="D570" s="67" t="s">
        <v>101</v>
      </c>
      <c r="E570" s="67" t="s">
        <v>112</v>
      </c>
      <c r="F570" s="67" t="s">
        <v>970</v>
      </c>
      <c r="G570" s="72">
        <v>1650</v>
      </c>
      <c r="H570" s="72">
        <v>1653</v>
      </c>
      <c r="I570" s="73">
        <v>1664</v>
      </c>
    </row>
    <row r="571" spans="1:9" ht="30" customHeight="1" x14ac:dyDescent="0.25">
      <c r="A571" s="68" t="s">
        <v>261</v>
      </c>
      <c r="B571" s="67" t="s">
        <v>830</v>
      </c>
      <c r="C571" s="67" t="s">
        <v>1004</v>
      </c>
      <c r="D571" s="67" t="s">
        <v>101</v>
      </c>
      <c r="E571" s="67" t="s">
        <v>112</v>
      </c>
      <c r="F571" s="67" t="s">
        <v>971</v>
      </c>
      <c r="G571" s="72">
        <v>1650</v>
      </c>
      <c r="H571" s="72">
        <v>1653</v>
      </c>
      <c r="I571" s="73">
        <v>1664</v>
      </c>
    </row>
    <row r="572" spans="1:9" ht="30" customHeight="1" x14ac:dyDescent="0.25">
      <c r="A572" s="68" t="s">
        <v>261</v>
      </c>
      <c r="B572" s="67" t="s">
        <v>831</v>
      </c>
      <c r="C572" s="67" t="s">
        <v>1004</v>
      </c>
      <c r="D572" s="67" t="s">
        <v>101</v>
      </c>
      <c r="E572" s="67" t="s">
        <v>112</v>
      </c>
      <c r="F572" s="67" t="s">
        <v>971</v>
      </c>
      <c r="G572" s="72">
        <v>1650</v>
      </c>
      <c r="H572" s="72">
        <v>1653</v>
      </c>
      <c r="I572" s="73">
        <v>1664</v>
      </c>
    </row>
    <row r="573" spans="1:9" ht="30" customHeight="1" x14ac:dyDescent="0.25">
      <c r="A573" s="68" t="s">
        <v>261</v>
      </c>
      <c r="B573" s="67" t="s">
        <v>832</v>
      </c>
      <c r="C573" s="67" t="s">
        <v>1002</v>
      </c>
      <c r="D573" s="67" t="s">
        <v>101</v>
      </c>
      <c r="E573" s="67" t="s">
        <v>112</v>
      </c>
      <c r="F573" s="67" t="s">
        <v>972</v>
      </c>
      <c r="G573" s="72">
        <v>1650</v>
      </c>
      <c r="H573" s="72">
        <v>1653</v>
      </c>
      <c r="I573" s="73">
        <v>1664</v>
      </c>
    </row>
    <row r="574" spans="1:9" ht="30" customHeight="1" x14ac:dyDescent="0.25">
      <c r="A574" s="68" t="s">
        <v>261</v>
      </c>
      <c r="B574" s="67" t="s">
        <v>833</v>
      </c>
      <c r="C574" s="67" t="s">
        <v>1008</v>
      </c>
      <c r="D574" s="67" t="s">
        <v>101</v>
      </c>
      <c r="E574" s="67" t="s">
        <v>112</v>
      </c>
      <c r="F574" s="67" t="s">
        <v>973</v>
      </c>
      <c r="G574" s="72">
        <v>1650</v>
      </c>
      <c r="H574" s="72">
        <v>1653</v>
      </c>
      <c r="I574" s="73">
        <v>1664</v>
      </c>
    </row>
    <row r="575" spans="1:9" ht="30" customHeight="1" x14ac:dyDescent="0.25">
      <c r="A575" s="68" t="s">
        <v>261</v>
      </c>
      <c r="B575" s="67" t="s">
        <v>834</v>
      </c>
      <c r="C575" s="67" t="s">
        <v>1003</v>
      </c>
      <c r="D575" s="67" t="s">
        <v>101</v>
      </c>
      <c r="E575" s="67" t="s">
        <v>112</v>
      </c>
      <c r="F575" s="67" t="s">
        <v>974</v>
      </c>
      <c r="G575" s="72">
        <v>1650</v>
      </c>
      <c r="H575" s="72">
        <v>1653</v>
      </c>
      <c r="I575" s="73">
        <v>1664</v>
      </c>
    </row>
    <row r="576" spans="1:9" ht="120" x14ac:dyDescent="0.25">
      <c r="A576" s="68" t="s">
        <v>261</v>
      </c>
      <c r="B576" s="67" t="s">
        <v>835</v>
      </c>
      <c r="C576" s="67" t="s">
        <v>1008</v>
      </c>
      <c r="D576" s="67" t="s">
        <v>101</v>
      </c>
      <c r="E576" s="67" t="s">
        <v>112</v>
      </c>
      <c r="F576" s="67" t="s">
        <v>975</v>
      </c>
      <c r="G576" s="72">
        <v>1650</v>
      </c>
      <c r="H576" s="72">
        <v>1653</v>
      </c>
      <c r="I576" s="73">
        <v>1664</v>
      </c>
    </row>
    <row r="577" spans="1:9" ht="30" customHeight="1" x14ac:dyDescent="0.25">
      <c r="A577" s="68" t="s">
        <v>261</v>
      </c>
      <c r="B577" s="67" t="s">
        <v>836</v>
      </c>
      <c r="C577" s="67" t="s">
        <v>1002</v>
      </c>
      <c r="D577" s="67" t="s">
        <v>101</v>
      </c>
      <c r="E577" s="67" t="s">
        <v>112</v>
      </c>
      <c r="F577" s="67" t="s">
        <v>976</v>
      </c>
      <c r="G577" s="72">
        <v>1650</v>
      </c>
      <c r="H577" s="72">
        <v>1653</v>
      </c>
      <c r="I577" s="73">
        <v>1664</v>
      </c>
    </row>
    <row r="578" spans="1:9" ht="30" customHeight="1" x14ac:dyDescent="0.25">
      <c r="A578" s="68" t="s">
        <v>261</v>
      </c>
      <c r="B578" s="67" t="s">
        <v>837</v>
      </c>
      <c r="C578" s="67" t="s">
        <v>1008</v>
      </c>
      <c r="D578" s="67" t="s">
        <v>101</v>
      </c>
      <c r="E578" s="67" t="s">
        <v>112</v>
      </c>
      <c r="F578" s="67" t="s">
        <v>977</v>
      </c>
      <c r="G578" s="72">
        <v>1650</v>
      </c>
      <c r="H578" s="72">
        <v>1653</v>
      </c>
      <c r="I578" s="73">
        <v>1664</v>
      </c>
    </row>
    <row r="579" spans="1:9" ht="135" x14ac:dyDescent="0.25">
      <c r="A579" s="68" t="s">
        <v>261</v>
      </c>
      <c r="B579" s="67" t="s">
        <v>838</v>
      </c>
      <c r="C579" s="67" t="s">
        <v>1002</v>
      </c>
      <c r="D579" s="67" t="s">
        <v>101</v>
      </c>
      <c r="E579" s="67" t="s">
        <v>112</v>
      </c>
      <c r="F579" s="67" t="s">
        <v>978</v>
      </c>
      <c r="G579" s="72">
        <v>1650</v>
      </c>
      <c r="H579" s="72">
        <v>1653</v>
      </c>
      <c r="I579" s="73">
        <v>1664</v>
      </c>
    </row>
    <row r="580" spans="1:9" ht="360" x14ac:dyDescent="0.25">
      <c r="A580" s="68" t="s">
        <v>261</v>
      </c>
      <c r="B580" s="67" t="s">
        <v>839</v>
      </c>
      <c r="C580" s="67" t="s">
        <v>1008</v>
      </c>
      <c r="D580" s="67" t="s">
        <v>101</v>
      </c>
      <c r="E580" s="67" t="s">
        <v>114</v>
      </c>
      <c r="F580" s="67" t="s">
        <v>979</v>
      </c>
      <c r="G580" s="72">
        <v>1650</v>
      </c>
      <c r="H580" s="72">
        <v>1653</v>
      </c>
      <c r="I580" s="73">
        <v>1666</v>
      </c>
    </row>
    <row r="581" spans="1:9" ht="150" x14ac:dyDescent="0.25">
      <c r="A581" s="68" t="s">
        <v>261</v>
      </c>
      <c r="B581" s="67" t="s">
        <v>840</v>
      </c>
      <c r="C581" s="67" t="s">
        <v>1008</v>
      </c>
      <c r="D581" s="67" t="s">
        <v>101</v>
      </c>
      <c r="E581" s="67" t="s">
        <v>114</v>
      </c>
      <c r="F581" s="67" t="s">
        <v>979</v>
      </c>
      <c r="G581" s="72">
        <v>1650</v>
      </c>
      <c r="H581" s="72">
        <v>1653</v>
      </c>
      <c r="I581" s="73">
        <v>1666</v>
      </c>
    </row>
    <row r="582" spans="1:9" ht="30" customHeight="1" x14ac:dyDescent="0.25">
      <c r="A582" s="68" t="s">
        <v>261</v>
      </c>
      <c r="B582" s="67" t="s">
        <v>841</v>
      </c>
      <c r="C582" s="67" t="s">
        <v>1002</v>
      </c>
      <c r="D582" s="67" t="s">
        <v>101</v>
      </c>
      <c r="E582" s="67" t="s">
        <v>114</v>
      </c>
      <c r="F582" s="67" t="s">
        <v>980</v>
      </c>
      <c r="G582" s="72">
        <v>1650</v>
      </c>
      <c r="H582" s="72">
        <v>1653</v>
      </c>
      <c r="I582" s="73">
        <v>1666</v>
      </c>
    </row>
    <row r="583" spans="1:9" ht="30" customHeight="1" x14ac:dyDescent="0.25">
      <c r="A583" s="68" t="s">
        <v>261</v>
      </c>
      <c r="B583" s="67" t="s">
        <v>842</v>
      </c>
      <c r="C583" s="67" t="s">
        <v>1002</v>
      </c>
      <c r="D583" s="67" t="s">
        <v>101</v>
      </c>
      <c r="E583" s="67" t="s">
        <v>114</v>
      </c>
      <c r="F583" s="67" t="s">
        <v>981</v>
      </c>
      <c r="G583" s="72">
        <v>1650</v>
      </c>
      <c r="H583" s="72">
        <v>1653</v>
      </c>
      <c r="I583" s="73">
        <v>1666</v>
      </c>
    </row>
    <row r="584" spans="1:9" ht="30" customHeight="1" x14ac:dyDescent="0.25">
      <c r="A584" s="68" t="s">
        <v>261</v>
      </c>
      <c r="B584" s="67" t="s">
        <v>843</v>
      </c>
      <c r="C584" s="67" t="s">
        <v>1003</v>
      </c>
      <c r="D584" s="67" t="s">
        <v>101</v>
      </c>
      <c r="E584" s="67" t="s">
        <v>114</v>
      </c>
      <c r="F584" s="67" t="s">
        <v>982</v>
      </c>
      <c r="G584" s="72">
        <v>1650</v>
      </c>
      <c r="H584" s="72">
        <v>1653</v>
      </c>
      <c r="I584" s="73">
        <v>1666</v>
      </c>
    </row>
    <row r="585" spans="1:9" ht="30" customHeight="1" x14ac:dyDescent="0.25">
      <c r="A585" s="68" t="s">
        <v>261</v>
      </c>
      <c r="B585" s="67" t="s">
        <v>844</v>
      </c>
      <c r="C585" s="67" t="s">
        <v>1002</v>
      </c>
      <c r="D585" s="67" t="s">
        <v>101</v>
      </c>
      <c r="E585" s="67" t="s">
        <v>114</v>
      </c>
      <c r="F585" s="67" t="s">
        <v>983</v>
      </c>
      <c r="G585" s="72">
        <v>1650</v>
      </c>
      <c r="H585" s="72">
        <v>1653</v>
      </c>
      <c r="I585" s="73">
        <v>1666</v>
      </c>
    </row>
    <row r="586" spans="1:9" ht="30" customHeight="1" x14ac:dyDescent="0.25">
      <c r="A586" s="68" t="s">
        <v>261</v>
      </c>
      <c r="B586" s="67" t="s">
        <v>845</v>
      </c>
      <c r="C586" s="67" t="s">
        <v>1003</v>
      </c>
      <c r="D586" s="67" t="s">
        <v>101</v>
      </c>
      <c r="E586" s="67" t="s">
        <v>114</v>
      </c>
      <c r="F586" s="67" t="s">
        <v>984</v>
      </c>
      <c r="G586" s="72">
        <v>1650</v>
      </c>
      <c r="H586" s="72">
        <v>1653</v>
      </c>
      <c r="I586" s="73">
        <v>1666</v>
      </c>
    </row>
    <row r="587" spans="1:9" ht="30" customHeight="1" x14ac:dyDescent="0.25">
      <c r="A587" s="68" t="s">
        <v>261</v>
      </c>
      <c r="B587" s="67" t="s">
        <v>846</v>
      </c>
      <c r="C587" s="67" t="s">
        <v>1002</v>
      </c>
      <c r="D587" s="67" t="s">
        <v>101</v>
      </c>
      <c r="E587" s="67" t="s">
        <v>114</v>
      </c>
      <c r="F587" s="67" t="s">
        <v>985</v>
      </c>
      <c r="G587" s="72">
        <v>1650</v>
      </c>
      <c r="H587" s="72">
        <v>1653</v>
      </c>
      <c r="I587" s="73">
        <v>1666</v>
      </c>
    </row>
    <row r="588" spans="1:9" ht="30" customHeight="1" x14ac:dyDescent="0.25">
      <c r="A588" s="68" t="s">
        <v>261</v>
      </c>
      <c r="B588" s="67" t="s">
        <v>847</v>
      </c>
      <c r="C588" s="67" t="s">
        <v>1004</v>
      </c>
      <c r="D588" s="67" t="s">
        <v>101</v>
      </c>
      <c r="E588" s="67" t="s">
        <v>114</v>
      </c>
      <c r="F588" s="67" t="s">
        <v>966</v>
      </c>
      <c r="G588" s="72">
        <v>1650</v>
      </c>
      <c r="H588" s="72">
        <v>1653</v>
      </c>
      <c r="I588" s="73">
        <v>1666</v>
      </c>
    </row>
    <row r="589" spans="1:9" ht="30" customHeight="1" x14ac:dyDescent="0.25">
      <c r="A589" s="68" t="s">
        <v>261</v>
      </c>
      <c r="B589" s="67" t="s">
        <v>848</v>
      </c>
      <c r="C589" s="67" t="s">
        <v>1002</v>
      </c>
      <c r="D589" s="67" t="s">
        <v>101</v>
      </c>
      <c r="E589" s="67" t="s">
        <v>114</v>
      </c>
      <c r="F589" s="67" t="s">
        <v>986</v>
      </c>
      <c r="G589" s="72">
        <v>1650</v>
      </c>
      <c r="H589" s="72">
        <v>1653</v>
      </c>
      <c r="I589" s="73">
        <v>1666</v>
      </c>
    </row>
    <row r="590" spans="1:9" ht="30" customHeight="1" x14ac:dyDescent="0.25">
      <c r="A590" s="68" t="s">
        <v>261</v>
      </c>
      <c r="B590" s="67" t="s">
        <v>849</v>
      </c>
      <c r="C590" s="67" t="s">
        <v>1002</v>
      </c>
      <c r="D590" s="67" t="s">
        <v>101</v>
      </c>
      <c r="E590" s="67" t="s">
        <v>114</v>
      </c>
      <c r="F590" s="67" t="s">
        <v>986</v>
      </c>
      <c r="G590" s="72">
        <v>1650</v>
      </c>
      <c r="H590" s="72">
        <v>1653</v>
      </c>
      <c r="I590" s="73">
        <v>1666</v>
      </c>
    </row>
    <row r="591" spans="1:9" ht="30" customHeight="1" x14ac:dyDescent="0.25">
      <c r="A591" s="68" t="s">
        <v>261</v>
      </c>
      <c r="B591" s="67" t="s">
        <v>850</v>
      </c>
      <c r="C591" s="67" t="s">
        <v>1003</v>
      </c>
      <c r="D591" s="67" t="s">
        <v>101</v>
      </c>
      <c r="E591" s="67" t="s">
        <v>114</v>
      </c>
      <c r="F591" s="67" t="s">
        <v>987</v>
      </c>
      <c r="G591" s="72">
        <v>1650</v>
      </c>
      <c r="H591" s="72">
        <v>1653</v>
      </c>
      <c r="I591" s="73">
        <v>1666</v>
      </c>
    </row>
    <row r="592" spans="1:9" ht="30" customHeight="1" x14ac:dyDescent="0.25">
      <c r="A592" s="68" t="s">
        <v>261</v>
      </c>
      <c r="B592" s="67" t="s">
        <v>851</v>
      </c>
      <c r="C592" s="67" t="s">
        <v>1002</v>
      </c>
      <c r="D592" s="67" t="s">
        <v>101</v>
      </c>
      <c r="E592" s="67" t="s">
        <v>114</v>
      </c>
      <c r="F592" s="67" t="s">
        <v>988</v>
      </c>
      <c r="G592" s="72">
        <v>1650</v>
      </c>
      <c r="H592" s="72">
        <v>1653</v>
      </c>
      <c r="I592" s="73">
        <v>1666</v>
      </c>
    </row>
    <row r="593" spans="1:9" ht="30" customHeight="1" x14ac:dyDescent="0.25">
      <c r="A593" s="68" t="s">
        <v>261</v>
      </c>
      <c r="B593" s="67" t="s">
        <v>852</v>
      </c>
      <c r="C593" s="67" t="s">
        <v>1002</v>
      </c>
      <c r="D593" s="67" t="s">
        <v>101</v>
      </c>
      <c r="E593" s="67" t="s">
        <v>114</v>
      </c>
      <c r="F593" s="67" t="s">
        <v>989</v>
      </c>
      <c r="G593" s="72">
        <v>1650</v>
      </c>
      <c r="H593" s="72">
        <v>1653</v>
      </c>
      <c r="I593" s="73">
        <v>1666</v>
      </c>
    </row>
    <row r="594" spans="1:9" ht="30" customHeight="1" x14ac:dyDescent="0.25">
      <c r="A594" s="68" t="s">
        <v>261</v>
      </c>
      <c r="B594" s="67" t="s">
        <v>853</v>
      </c>
      <c r="C594" s="67" t="s">
        <v>1005</v>
      </c>
      <c r="D594" s="67" t="s">
        <v>101</v>
      </c>
      <c r="E594" s="67" t="s">
        <v>114</v>
      </c>
      <c r="F594" s="67" t="s">
        <v>989</v>
      </c>
      <c r="G594" s="72">
        <v>1650</v>
      </c>
      <c r="H594" s="72">
        <v>1653</v>
      </c>
      <c r="I594" s="73">
        <v>1666</v>
      </c>
    </row>
    <row r="595" spans="1:9" ht="30" customHeight="1" x14ac:dyDescent="0.25">
      <c r="A595" s="68" t="s">
        <v>261</v>
      </c>
      <c r="B595" s="67" t="s">
        <v>854</v>
      </c>
      <c r="C595" s="67" t="s">
        <v>1003</v>
      </c>
      <c r="D595" s="67" t="s">
        <v>101</v>
      </c>
      <c r="E595" s="67" t="s">
        <v>113</v>
      </c>
      <c r="F595" s="67" t="s">
        <v>990</v>
      </c>
      <c r="G595" s="72">
        <v>1650</v>
      </c>
      <c r="H595" s="72">
        <v>1653</v>
      </c>
      <c r="I595" s="73">
        <v>1665</v>
      </c>
    </row>
    <row r="596" spans="1:9" ht="30" customHeight="1" x14ac:dyDescent="0.25">
      <c r="A596" s="68" t="s">
        <v>261</v>
      </c>
      <c r="B596" s="67" t="s">
        <v>855</v>
      </c>
      <c r="C596" s="67" t="s">
        <v>1003</v>
      </c>
      <c r="D596" s="67" t="s">
        <v>101</v>
      </c>
      <c r="E596" s="67" t="s">
        <v>113</v>
      </c>
      <c r="F596" s="67" t="s">
        <v>991</v>
      </c>
      <c r="G596" s="72">
        <v>1650</v>
      </c>
      <c r="H596" s="72">
        <v>1653</v>
      </c>
      <c r="I596" s="73">
        <v>1665</v>
      </c>
    </row>
    <row r="597" spans="1:9" ht="30" customHeight="1" x14ac:dyDescent="0.25">
      <c r="A597" s="68" t="s">
        <v>261</v>
      </c>
      <c r="B597" s="67" t="s">
        <v>856</v>
      </c>
      <c r="C597" s="67" t="s">
        <v>1002</v>
      </c>
      <c r="D597" s="67" t="s">
        <v>101</v>
      </c>
      <c r="E597" s="67" t="s">
        <v>113</v>
      </c>
      <c r="F597" s="67" t="s">
        <v>991</v>
      </c>
      <c r="G597" s="72">
        <v>1650</v>
      </c>
      <c r="H597" s="72">
        <v>1653</v>
      </c>
      <c r="I597" s="73">
        <v>1665</v>
      </c>
    </row>
    <row r="598" spans="1:9" ht="49.5" customHeight="1" x14ac:dyDescent="0.25">
      <c r="A598" s="68" t="s">
        <v>261</v>
      </c>
      <c r="B598" s="67" t="s">
        <v>857</v>
      </c>
      <c r="C598" s="67" t="s">
        <v>1002</v>
      </c>
      <c r="D598" s="67" t="s">
        <v>101</v>
      </c>
      <c r="E598" s="67" t="s">
        <v>113</v>
      </c>
      <c r="F598" s="67" t="s">
        <v>992</v>
      </c>
      <c r="G598" s="72">
        <v>1650</v>
      </c>
      <c r="H598" s="72">
        <v>1653</v>
      </c>
      <c r="I598" s="73">
        <v>1665</v>
      </c>
    </row>
    <row r="599" spans="1:9" ht="30" customHeight="1" x14ac:dyDescent="0.25">
      <c r="A599" s="68" t="s">
        <v>261</v>
      </c>
      <c r="B599" s="67" t="s">
        <v>858</v>
      </c>
      <c r="C599" s="67" t="s">
        <v>1002</v>
      </c>
      <c r="D599" s="67" t="s">
        <v>101</v>
      </c>
      <c r="E599" s="67" t="s">
        <v>113</v>
      </c>
      <c r="F599" s="67" t="s">
        <v>993</v>
      </c>
      <c r="G599" s="72">
        <v>1650</v>
      </c>
      <c r="H599" s="72">
        <v>1653</v>
      </c>
      <c r="I599" s="73">
        <v>1665</v>
      </c>
    </row>
    <row r="600" spans="1:9" ht="30" customHeight="1" x14ac:dyDescent="0.25">
      <c r="A600" s="68" t="s">
        <v>261</v>
      </c>
      <c r="B600" s="67" t="s">
        <v>859</v>
      </c>
      <c r="C600" s="67" t="s">
        <v>1002</v>
      </c>
      <c r="D600" s="67" t="s">
        <v>101</v>
      </c>
      <c r="E600" s="67" t="s">
        <v>113</v>
      </c>
      <c r="F600" s="67" t="s">
        <v>994</v>
      </c>
      <c r="G600" s="72">
        <v>1650</v>
      </c>
      <c r="H600" s="72">
        <v>1653</v>
      </c>
      <c r="I600" s="73">
        <v>1665</v>
      </c>
    </row>
    <row r="601" spans="1:9" ht="30" customHeight="1" x14ac:dyDescent="0.25">
      <c r="A601" s="68" t="s">
        <v>261</v>
      </c>
      <c r="B601" s="67" t="s">
        <v>860</v>
      </c>
      <c r="C601" s="67" t="s">
        <v>1002</v>
      </c>
      <c r="D601" s="67" t="s">
        <v>101</v>
      </c>
      <c r="E601" s="67" t="s">
        <v>113</v>
      </c>
      <c r="F601" s="67" t="s">
        <v>995</v>
      </c>
      <c r="G601" s="72">
        <v>1650</v>
      </c>
      <c r="H601" s="72">
        <v>1653</v>
      </c>
      <c r="I601" s="73">
        <v>1665</v>
      </c>
    </row>
    <row r="602" spans="1:9" ht="30" customHeight="1" x14ac:dyDescent="0.25">
      <c r="A602" s="68" t="s">
        <v>261</v>
      </c>
      <c r="B602" s="67" t="s">
        <v>861</v>
      </c>
      <c r="C602" s="67" t="s">
        <v>1008</v>
      </c>
      <c r="D602" s="67" t="s">
        <v>101</v>
      </c>
      <c r="E602" s="67" t="s">
        <v>113</v>
      </c>
      <c r="F602" s="67" t="s">
        <v>996</v>
      </c>
      <c r="G602" s="72">
        <v>1650</v>
      </c>
      <c r="H602" s="72">
        <v>1653</v>
      </c>
      <c r="I602" s="73">
        <v>1665</v>
      </c>
    </row>
    <row r="603" spans="1:9" ht="30" customHeight="1" x14ac:dyDescent="0.25">
      <c r="A603" s="68" t="s">
        <v>261</v>
      </c>
      <c r="B603" s="67" t="s">
        <v>862</v>
      </c>
      <c r="C603" s="67" t="s">
        <v>1008</v>
      </c>
      <c r="D603" s="67" t="s">
        <v>101</v>
      </c>
      <c r="E603" s="67" t="s">
        <v>113</v>
      </c>
      <c r="F603" s="67" t="s">
        <v>996</v>
      </c>
      <c r="G603" s="72">
        <v>1650</v>
      </c>
      <c r="H603" s="72">
        <v>1653</v>
      </c>
      <c r="I603" s="73">
        <v>1665</v>
      </c>
    </row>
    <row r="604" spans="1:9" ht="60" x14ac:dyDescent="0.25">
      <c r="A604" s="68" t="s">
        <v>261</v>
      </c>
      <c r="B604" s="67" t="s">
        <v>863</v>
      </c>
      <c r="C604" s="67" t="s">
        <v>1002</v>
      </c>
      <c r="D604" s="67" t="s">
        <v>101</v>
      </c>
      <c r="E604" s="67" t="s">
        <v>113</v>
      </c>
      <c r="F604" s="67" t="s">
        <v>951</v>
      </c>
      <c r="G604" s="72">
        <v>1650</v>
      </c>
      <c r="H604" s="72">
        <v>1653</v>
      </c>
      <c r="I604" s="73">
        <v>1665</v>
      </c>
    </row>
    <row r="605" spans="1:9" ht="30" customHeight="1" x14ac:dyDescent="0.25">
      <c r="A605" s="68" t="s">
        <v>261</v>
      </c>
      <c r="B605" s="67" t="s">
        <v>864</v>
      </c>
      <c r="C605" s="67" t="s">
        <v>1004</v>
      </c>
      <c r="D605" s="67" t="s">
        <v>101</v>
      </c>
      <c r="E605" s="67" t="s">
        <v>113</v>
      </c>
      <c r="F605" s="67" t="s">
        <v>951</v>
      </c>
      <c r="G605" s="72">
        <v>1650</v>
      </c>
      <c r="H605" s="72">
        <v>1653</v>
      </c>
      <c r="I605" s="73">
        <v>1665</v>
      </c>
    </row>
    <row r="606" spans="1:9" ht="120" x14ac:dyDescent="0.25">
      <c r="A606" s="68" t="s">
        <v>261</v>
      </c>
      <c r="B606" s="67" t="s">
        <v>865</v>
      </c>
      <c r="C606" s="67" t="s">
        <v>1008</v>
      </c>
      <c r="D606" s="67" t="s">
        <v>101</v>
      </c>
      <c r="E606" s="67" t="s">
        <v>113</v>
      </c>
      <c r="F606" s="67" t="s">
        <v>951</v>
      </c>
      <c r="G606" s="72">
        <v>1650</v>
      </c>
      <c r="H606" s="72">
        <v>1653</v>
      </c>
      <c r="I606" s="73">
        <v>1665</v>
      </c>
    </row>
    <row r="607" spans="1:9" ht="30" customHeight="1" x14ac:dyDescent="0.25">
      <c r="A607" s="68" t="s">
        <v>261</v>
      </c>
      <c r="B607" s="67" t="s">
        <v>866</v>
      </c>
      <c r="C607" s="67" t="s">
        <v>1003</v>
      </c>
      <c r="D607" s="67" t="s">
        <v>101</v>
      </c>
      <c r="E607" s="67" t="s">
        <v>113</v>
      </c>
      <c r="F607" s="67" t="s">
        <v>997</v>
      </c>
      <c r="G607" s="72">
        <v>1650</v>
      </c>
      <c r="H607" s="72">
        <v>1653</v>
      </c>
      <c r="I607" s="73">
        <v>1665</v>
      </c>
    </row>
    <row r="608" spans="1:9" ht="30" customHeight="1" x14ac:dyDescent="0.25">
      <c r="A608" s="68" t="s">
        <v>261</v>
      </c>
      <c r="B608" s="67" t="s">
        <v>867</v>
      </c>
      <c r="C608" s="67" t="s">
        <v>1008</v>
      </c>
      <c r="D608" s="67" t="s">
        <v>101</v>
      </c>
      <c r="E608" s="67" t="s">
        <v>113</v>
      </c>
      <c r="F608" s="67" t="s">
        <v>997</v>
      </c>
      <c r="G608" s="72">
        <v>1650</v>
      </c>
      <c r="H608" s="72">
        <v>1653</v>
      </c>
      <c r="I608" s="73">
        <v>1665</v>
      </c>
    </row>
    <row r="609" spans="1:9" ht="30" customHeight="1" x14ac:dyDescent="0.25">
      <c r="A609" s="68" t="s">
        <v>261</v>
      </c>
      <c r="B609" s="67" t="s">
        <v>868</v>
      </c>
      <c r="C609" s="67" t="s">
        <v>1008</v>
      </c>
      <c r="D609" s="67" t="s">
        <v>101</v>
      </c>
      <c r="E609" s="67" t="s">
        <v>113</v>
      </c>
      <c r="F609" s="67" t="s">
        <v>998</v>
      </c>
      <c r="G609" s="72">
        <v>1650</v>
      </c>
      <c r="H609" s="72">
        <v>1653</v>
      </c>
      <c r="I609" s="73">
        <v>1665</v>
      </c>
    </row>
    <row r="610" spans="1:9" ht="30" customHeight="1" x14ac:dyDescent="0.25">
      <c r="A610" s="68" t="s">
        <v>261</v>
      </c>
      <c r="B610" s="67" t="s">
        <v>869</v>
      </c>
      <c r="C610" s="67" t="s">
        <v>1004</v>
      </c>
      <c r="D610" s="67" t="s">
        <v>101</v>
      </c>
      <c r="E610" s="67" t="s">
        <v>113</v>
      </c>
      <c r="F610" s="67" t="s">
        <v>998</v>
      </c>
      <c r="G610" s="72">
        <v>1650</v>
      </c>
      <c r="H610" s="72">
        <v>1653</v>
      </c>
      <c r="I610" s="73">
        <v>1665</v>
      </c>
    </row>
    <row r="611" spans="1:9" ht="30" customHeight="1" x14ac:dyDescent="0.25">
      <c r="A611" s="68" t="s">
        <v>261</v>
      </c>
      <c r="B611" s="67" t="s">
        <v>870</v>
      </c>
      <c r="C611" s="67" t="s">
        <v>1002</v>
      </c>
      <c r="D611" s="67" t="s">
        <v>101</v>
      </c>
      <c r="E611" s="67" t="s">
        <v>113</v>
      </c>
      <c r="F611" s="67" t="s">
        <v>998</v>
      </c>
      <c r="G611" s="72">
        <v>1650</v>
      </c>
      <c r="H611" s="72">
        <v>1653</v>
      </c>
      <c r="I611" s="73">
        <v>1665</v>
      </c>
    </row>
    <row r="612" spans="1:9" ht="60" x14ac:dyDescent="0.25">
      <c r="A612" s="68" t="s">
        <v>261</v>
      </c>
      <c r="B612" s="67" t="s">
        <v>871</v>
      </c>
      <c r="C612" s="67" t="s">
        <v>1003</v>
      </c>
      <c r="D612" s="67" t="s">
        <v>101</v>
      </c>
      <c r="E612" s="67" t="s">
        <v>113</v>
      </c>
      <c r="F612" s="67" t="s">
        <v>998</v>
      </c>
      <c r="G612" s="72">
        <v>1650</v>
      </c>
      <c r="H612" s="72">
        <v>1653</v>
      </c>
      <c r="I612" s="73">
        <v>1665</v>
      </c>
    </row>
    <row r="613" spans="1:9" ht="30" customHeight="1" x14ac:dyDescent="0.25">
      <c r="A613" s="68" t="s">
        <v>261</v>
      </c>
      <c r="B613" s="67" t="s">
        <v>872</v>
      </c>
      <c r="C613" s="67" t="s">
        <v>1002</v>
      </c>
      <c r="D613" s="67" t="s">
        <v>101</v>
      </c>
      <c r="E613" s="67" t="s">
        <v>113</v>
      </c>
      <c r="F613" s="67" t="s">
        <v>999</v>
      </c>
      <c r="G613" s="72">
        <v>1650</v>
      </c>
      <c r="H613" s="72">
        <v>1653</v>
      </c>
      <c r="I613" s="73">
        <v>1665</v>
      </c>
    </row>
    <row r="614" spans="1:9" ht="30" customHeight="1" x14ac:dyDescent="0.25">
      <c r="A614" s="68" t="s">
        <v>261</v>
      </c>
      <c r="B614" s="67" t="s">
        <v>873</v>
      </c>
      <c r="C614" s="67" t="s">
        <v>1002</v>
      </c>
      <c r="D614" s="67" t="s">
        <v>101</v>
      </c>
      <c r="E614" s="67" t="s">
        <v>113</v>
      </c>
      <c r="F614" s="67" t="s">
        <v>999</v>
      </c>
      <c r="G614" s="72">
        <v>1650</v>
      </c>
      <c r="H614" s="72">
        <v>1653</v>
      </c>
      <c r="I614" s="73">
        <v>1665</v>
      </c>
    </row>
    <row r="615" spans="1:9" ht="55.5" customHeight="1" x14ac:dyDescent="0.25">
      <c r="A615" s="68" t="s">
        <v>261</v>
      </c>
      <c r="B615" s="67" t="s">
        <v>874</v>
      </c>
      <c r="C615" s="67" t="s">
        <v>1008</v>
      </c>
      <c r="D615" s="67" t="s">
        <v>101</v>
      </c>
      <c r="E615" s="67" t="s">
        <v>113</v>
      </c>
      <c r="F615" s="67" t="s">
        <v>1000</v>
      </c>
      <c r="G615" s="72">
        <v>1650</v>
      </c>
      <c r="H615" s="72">
        <v>1653</v>
      </c>
      <c r="I615" s="73">
        <v>1665</v>
      </c>
    </row>
    <row r="616" spans="1:9" ht="30" customHeight="1" thickBot="1" x14ac:dyDescent="0.3">
      <c r="A616" s="319" t="s">
        <v>261</v>
      </c>
      <c r="B616" s="317" t="s">
        <v>875</v>
      </c>
      <c r="C616" s="317" t="s">
        <v>1004</v>
      </c>
      <c r="D616" s="317" t="s">
        <v>101</v>
      </c>
      <c r="E616" s="317" t="s">
        <v>113</v>
      </c>
      <c r="F616" s="317" t="s">
        <v>1001</v>
      </c>
      <c r="G616" s="320">
        <v>1650</v>
      </c>
      <c r="H616" s="320">
        <v>1653</v>
      </c>
      <c r="I616" s="318">
        <v>1665</v>
      </c>
    </row>
    <row r="1046778" spans="1:9" ht="30" customHeight="1" x14ac:dyDescent="0.25">
      <c r="A1046778"/>
      <c r="B1046778"/>
      <c r="C1046778"/>
      <c r="D1046778"/>
      <c r="E1046778"/>
      <c r="F1046778"/>
      <c r="G1046778"/>
      <c r="H1046778"/>
      <c r="I1046778"/>
    </row>
  </sheetData>
  <autoFilter ref="A1:I616" xr:uid="{00000000-0009-0000-0000-000009000000}"/>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PROJETO</vt:lpstr>
      <vt:lpstr>ATRIBUTOS</vt:lpstr>
      <vt:lpstr>SEGMENTOS</vt:lpstr>
      <vt:lpstr>USUARIOS</vt:lpstr>
      <vt:lpstr>PERFIL</vt:lpstr>
      <vt:lpstr>APL_1_NOTA</vt:lpstr>
      <vt:lpstr>APL_1_SAT</vt:lpstr>
      <vt:lpstr>APL_1_INSAT</vt:lpstr>
      <vt:lpstr>APL_1_FIDEL</vt:lpstr>
      <vt:lpstr>COMENTARIOS</vt:lpstr>
      <vt:lpstr>QTDS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iq-002</cp:lastModifiedBy>
  <cp:revision>0</cp:revision>
  <cp:lastPrinted>2016-04-08T17:58:18Z</cp:lastPrinted>
  <dcterms:created xsi:type="dcterms:W3CDTF">2006-09-16T00:00:00Z</dcterms:created>
  <dcterms:modified xsi:type="dcterms:W3CDTF">2019-07-23T17:55:03Z</dcterms:modified>
  <cp:contentStatus/>
  <dc:language>pt-BR</dc:language>
</cp:coreProperties>
</file>