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SERV01\Dados\01. CLIENTES\Transpetro\PSCI\2023 - PSCI\6. Relatorios\Sistema Web\"/>
    </mc:Choice>
  </mc:AlternateContent>
  <xr:revisionPtr revIDLastSave="0" documentId="13_ncr:1_{93BBB031-E32A-44A1-BADF-576441199B5A}" xr6:coauthVersionLast="47" xr6:coauthVersionMax="47" xr10:uidLastSave="{00000000-0000-0000-0000-000000000000}"/>
  <bookViews>
    <workbookView xWindow="-108" yWindow="-108" windowWidth="23256" windowHeight="12576" tabRatio="866" xr2:uid="{00000000-000D-0000-FFFF-FFFF00000000}"/>
  </bookViews>
  <sheets>
    <sheet name="PROJETO" sheetId="1" r:id="rId1"/>
    <sheet name="ATRIBUTOS" sheetId="2" r:id="rId2"/>
    <sheet name="SEGMENTOS" sheetId="3" r:id="rId3"/>
    <sheet name="USUARIOS" sheetId="4" r:id="rId4"/>
    <sheet name="PERFIL" sheetId="5" r:id="rId5"/>
    <sheet name="APL_06_NOTA" sheetId="27" r:id="rId6"/>
    <sheet name="APL_05_NOTA" sheetId="6" r:id="rId7"/>
    <sheet name="APL_04_NOTA" sheetId="7" r:id="rId8"/>
    <sheet name="APL_03_NOTA" sheetId="8" r:id="rId9"/>
    <sheet name="APL_02_NOTA" sheetId="9" r:id="rId10"/>
    <sheet name="APL_01_NOTA" sheetId="10" r:id="rId11"/>
    <sheet name="APL_06_SAT" sheetId="28" r:id="rId12"/>
    <sheet name="APL_05_SAT" sheetId="11" r:id="rId13"/>
    <sheet name="APL_04_SAT" sheetId="12" r:id="rId14"/>
    <sheet name="APL_03_SAT" sheetId="13" r:id="rId15"/>
    <sheet name="APL_02_SAT" sheetId="14" r:id="rId16"/>
    <sheet name="APL_01_SAT" sheetId="15" r:id="rId17"/>
    <sheet name="APL_06_INSAT" sheetId="29" r:id="rId18"/>
    <sheet name="APL_05_INSAT" sheetId="16" r:id="rId19"/>
    <sheet name="APL_04_INSAT" sheetId="17" r:id="rId20"/>
    <sheet name="APL_03_INSAT" sheetId="18" r:id="rId21"/>
    <sheet name="APL_02_INSAT" sheetId="19" r:id="rId22"/>
    <sheet name="APL_01_INSAT" sheetId="20" r:id="rId23"/>
    <sheet name="APL_06_FIDEL" sheetId="30" r:id="rId24"/>
    <sheet name="APL_05_FIDEL" sheetId="21" r:id="rId25"/>
    <sheet name="APL_04_FIDEL" sheetId="22" r:id="rId26"/>
    <sheet name="APL_03_FIDEL" sheetId="23" r:id="rId27"/>
    <sheet name="APL_02_FIDEL" sheetId="24" r:id="rId28"/>
    <sheet name="APL_01_FIDEL" sheetId="25" r:id="rId29"/>
    <sheet name="COMENTARIOS" sheetId="26" r:id="rId30"/>
  </sheets>
  <externalReferences>
    <externalReference r:id="rId31"/>
  </externalReferences>
  <definedNames>
    <definedName name="_xlnm._FilterDatabase" localSheetId="28" hidden="1">APL_01_FIDEL!$A$1:$X$94</definedName>
    <definedName name="_xlnm._FilterDatabase" localSheetId="22" hidden="1">APL_01_INSAT!$A$1:$Q$193</definedName>
    <definedName name="_xlnm._FilterDatabase" localSheetId="10" hidden="1">APL_01_NOTA!$A$1:$Q$193</definedName>
    <definedName name="_xlnm._FilterDatabase" localSheetId="16" hidden="1">APL_01_SAT!$A$1:$Q$193</definedName>
    <definedName name="_xlnm._FilterDatabase" localSheetId="27" hidden="1">APL_02_FIDEL!$A$1:$X$94</definedName>
    <definedName name="_xlnm._FilterDatabase" localSheetId="21" hidden="1">APL_02_INSAT!$A$1:$Q$193</definedName>
    <definedName name="_xlnm._FilterDatabase" localSheetId="9" hidden="1">APL_02_NOTA!$A$1:$Q$193</definedName>
    <definedName name="_xlnm._FilterDatabase" localSheetId="15" hidden="1">APL_02_SAT!$A$1:$Q$193</definedName>
    <definedName name="_xlnm._FilterDatabase" localSheetId="26" hidden="1">APL_03_FIDEL!$A$1:$X$94</definedName>
    <definedName name="_xlnm._FilterDatabase" localSheetId="20" hidden="1">APL_03_INSAT!$A$1:$Q$193</definedName>
    <definedName name="_xlnm._FilterDatabase" localSheetId="8" hidden="1">APL_03_NOTA!$A$1:$Q$193</definedName>
    <definedName name="_xlnm._FilterDatabase" localSheetId="14" hidden="1">APL_03_SAT!$A$1:$Q$193</definedName>
    <definedName name="_xlnm._FilterDatabase" localSheetId="25" hidden="1">APL_04_FIDEL!$A$1:$X$94</definedName>
    <definedName name="_xlnm._FilterDatabase" localSheetId="19" hidden="1">APL_04_INSAT!$A$1:$Q$193</definedName>
    <definedName name="_xlnm._FilterDatabase" localSheetId="7" hidden="1">APL_04_NOTA!$A$1:$Q$193</definedName>
    <definedName name="_xlnm._FilterDatabase" localSheetId="13" hidden="1">APL_04_SAT!$A$1:$Q$193</definedName>
    <definedName name="_xlnm._FilterDatabase" localSheetId="24" hidden="1">APL_05_FIDEL!$A$1:$X$94</definedName>
    <definedName name="_xlnm._FilterDatabase" localSheetId="18" hidden="1">APL_05_INSAT!$A$1:$Q$193</definedName>
    <definedName name="_xlnm._FilterDatabase" localSheetId="6" hidden="1">APL_05_NOTA!$A$1:$Q$193</definedName>
    <definedName name="_xlnm._FilterDatabase" localSheetId="12" hidden="1">APL_05_SAT!$A$1:$Q$193</definedName>
    <definedName name="_xlnm._FilterDatabase" localSheetId="23" hidden="1">APL_06_FIDEL!$A$3:$X$94</definedName>
    <definedName name="_xlnm._FilterDatabase" localSheetId="17" hidden="1">APL_06_INSAT!$A$1:$Q$193</definedName>
    <definedName name="_xlnm._FilterDatabase" localSheetId="5" hidden="1">APL_06_NOTA!$A$1:$Q$193</definedName>
    <definedName name="_xlnm._FilterDatabase" localSheetId="11" hidden="1">APL_06_SAT!$A$1:$Q$133</definedName>
    <definedName name="_xlnm._FilterDatabase" localSheetId="29" hidden="1">COMENTARIOS!$A$1:$H$1510</definedName>
    <definedName name="_xlnm._FilterDatabase" localSheetId="4" hidden="1">PERFIL!$A$2:$K$2</definedName>
    <definedName name="_xlnm._FilterDatabase" localSheetId="2" hidden="1">SEGMENTOS!$A$1:$C$194</definedName>
    <definedName name="DESCRI">#REF!</definedName>
    <definedName name="NOME">#REF!</definedName>
    <definedName name="POSICAO">APL_06_NOTA!$R$2:$R$193</definedName>
    <definedName name="SEG">SEGMENTOS!$A$2:$A$129</definedName>
    <definedName name="SENHA">#REF!</definedName>
    <definedName name="SERV">#REF!</definedName>
    <definedName name="TABIIQP">[1]CALCS!$MN$2:$TE$16</definedName>
    <definedName name="TABIQP">[1]CALCS!$D$2:$FU$16</definedName>
    <definedName name="TABISQP">[1]CALCS!$FV$2:$MM$16</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23" i="4" l="1"/>
  <c r="B22" i="4"/>
  <c r="B21" i="4"/>
  <c r="B20" i="4"/>
  <c r="B19" i="4"/>
  <c r="B18" i="4"/>
  <c r="B26" i="4"/>
  <c r="B25" i="4"/>
  <c r="B24" i="4"/>
  <c r="B17" i="4"/>
  <c r="B16" i="4"/>
  <c r="B15" i="4"/>
  <c r="B14" i="4"/>
  <c r="B13" i="4"/>
  <c r="B12" i="4"/>
  <c r="B11" i="4"/>
  <c r="B10" i="4"/>
  <c r="B9" i="4"/>
  <c r="B8" i="4"/>
  <c r="B7" i="4"/>
  <c r="B6" i="4"/>
  <c r="B5" i="4"/>
  <c r="B4" i="4"/>
  <c r="B3" i="4"/>
  <c r="B2" i="4"/>
  <c r="B7" i="25"/>
  <c r="B9" i="25"/>
  <c r="B11" i="25"/>
  <c r="B12" i="25"/>
  <c r="B13" i="25"/>
  <c r="B47" i="25"/>
  <c r="B49" i="25"/>
  <c r="B51" i="25"/>
  <c r="B52" i="25"/>
  <c r="B53" i="25"/>
  <c r="B55" i="25"/>
  <c r="B57" i="25"/>
  <c r="B59" i="25"/>
  <c r="B61" i="25"/>
  <c r="B63" i="25"/>
  <c r="B65" i="25"/>
  <c r="B20" i="25"/>
  <c r="B25" i="25"/>
  <c r="B41" i="25"/>
  <c r="B42" i="25"/>
  <c r="B77" i="25"/>
  <c r="B78" i="25"/>
  <c r="B79" i="25"/>
  <c r="B80" i="25"/>
  <c r="B27" i="25"/>
  <c r="B43" i="25"/>
  <c r="B44" i="25"/>
  <c r="B81" i="25"/>
  <c r="B82" i="25"/>
  <c r="B26" i="25"/>
  <c r="B83" i="25"/>
  <c r="B85" i="25"/>
  <c r="B87" i="25"/>
  <c r="B89" i="25"/>
  <c r="B91" i="25"/>
  <c r="B93" i="25"/>
  <c r="B22" i="25"/>
  <c r="B37" i="25"/>
  <c r="B38" i="25"/>
  <c r="B67" i="25"/>
  <c r="B68" i="25"/>
  <c r="B69" i="25"/>
  <c r="B70" i="25"/>
  <c r="B23" i="25"/>
  <c r="B71" i="25"/>
  <c r="B72" i="25"/>
  <c r="B73" i="25"/>
  <c r="B24" i="25"/>
  <c r="B39" i="25"/>
  <c r="B40" i="25"/>
  <c r="B74" i="25"/>
  <c r="B75" i="25"/>
  <c r="B76" i="25"/>
  <c r="B7" i="24"/>
  <c r="B9" i="24"/>
  <c r="B11" i="24"/>
  <c r="B12" i="24"/>
  <c r="B13" i="24"/>
  <c r="B47" i="24"/>
  <c r="B49" i="24"/>
  <c r="B51" i="24"/>
  <c r="B52" i="24"/>
  <c r="B53" i="24"/>
  <c r="B55" i="24"/>
  <c r="B57" i="24"/>
  <c r="B59" i="24"/>
  <c r="B61" i="24"/>
  <c r="B63" i="24"/>
  <c r="B65" i="24"/>
  <c r="B20" i="24"/>
  <c r="B25" i="24"/>
  <c r="B41" i="24"/>
  <c r="B42" i="24"/>
  <c r="B77" i="24"/>
  <c r="B78" i="24"/>
  <c r="B79" i="24"/>
  <c r="B80" i="24"/>
  <c r="B27" i="24"/>
  <c r="B43" i="24"/>
  <c r="B44" i="24"/>
  <c r="B81" i="24"/>
  <c r="B82" i="24"/>
  <c r="B26" i="24"/>
  <c r="B83" i="24"/>
  <c r="B85" i="24"/>
  <c r="B87" i="24"/>
  <c r="B89" i="24"/>
  <c r="B91" i="24"/>
  <c r="B93" i="24"/>
  <c r="B22" i="24"/>
  <c r="B37" i="24"/>
  <c r="B38" i="24"/>
  <c r="B67" i="24"/>
  <c r="B68" i="24"/>
  <c r="B69" i="24"/>
  <c r="B70" i="24"/>
  <c r="B23" i="24"/>
  <c r="B71" i="24"/>
  <c r="B72" i="24"/>
  <c r="B73" i="24"/>
  <c r="B24" i="24"/>
  <c r="B39" i="24"/>
  <c r="B40" i="24"/>
  <c r="B74" i="24"/>
  <c r="B75" i="24"/>
  <c r="B76" i="24"/>
  <c r="B7" i="23"/>
  <c r="B9" i="23"/>
  <c r="B11" i="23"/>
  <c r="B12" i="23"/>
  <c r="B13" i="23"/>
  <c r="B47" i="23"/>
  <c r="B49" i="23"/>
  <c r="B51" i="23"/>
  <c r="B52" i="23"/>
  <c r="B53" i="23"/>
  <c r="B55" i="23"/>
  <c r="B57" i="23"/>
  <c r="B59" i="23"/>
  <c r="B61" i="23"/>
  <c r="B63" i="23"/>
  <c r="B65" i="23"/>
  <c r="B20" i="23"/>
  <c r="B25" i="23"/>
  <c r="B41" i="23"/>
  <c r="B42" i="23"/>
  <c r="B77" i="23"/>
  <c r="B78" i="23"/>
  <c r="B79" i="23"/>
  <c r="B80" i="23"/>
  <c r="B27" i="23"/>
  <c r="B43" i="23"/>
  <c r="B44" i="23"/>
  <c r="B81" i="23"/>
  <c r="B82" i="23"/>
  <c r="B26" i="23"/>
  <c r="B83" i="23"/>
  <c r="B85" i="23"/>
  <c r="B87" i="23"/>
  <c r="B89" i="23"/>
  <c r="B91" i="23"/>
  <c r="B93" i="23"/>
  <c r="B22" i="23"/>
  <c r="B37" i="23"/>
  <c r="B38" i="23"/>
  <c r="B67" i="23"/>
  <c r="B68" i="23"/>
  <c r="B69" i="23"/>
  <c r="B70" i="23"/>
  <c r="B23" i="23"/>
  <c r="B71" i="23"/>
  <c r="B72" i="23"/>
  <c r="B73" i="23"/>
  <c r="B24" i="23"/>
  <c r="B39" i="23"/>
  <c r="B40" i="23"/>
  <c r="B74" i="23"/>
  <c r="B75" i="23"/>
  <c r="B76" i="23"/>
  <c r="B7" i="22"/>
  <c r="B9" i="22"/>
  <c r="B11" i="22"/>
  <c r="B12" i="22"/>
  <c r="B13" i="22"/>
  <c r="B47" i="22"/>
  <c r="B49" i="22"/>
  <c r="B51" i="22"/>
  <c r="B52" i="22"/>
  <c r="B53" i="22"/>
  <c r="B55" i="22"/>
  <c r="B57" i="22"/>
  <c r="B59" i="22"/>
  <c r="B61" i="22"/>
  <c r="B63" i="22"/>
  <c r="B65" i="22"/>
  <c r="B20" i="22"/>
  <c r="B25" i="22"/>
  <c r="B41" i="22"/>
  <c r="B42" i="22"/>
  <c r="B77" i="22"/>
  <c r="B78" i="22"/>
  <c r="B79" i="22"/>
  <c r="B80" i="22"/>
  <c r="B27" i="22"/>
  <c r="B43" i="22"/>
  <c r="B44" i="22"/>
  <c r="B81" i="22"/>
  <c r="B82" i="22"/>
  <c r="B26" i="22"/>
  <c r="B83" i="22"/>
  <c r="B85" i="22"/>
  <c r="B87" i="22"/>
  <c r="B89" i="22"/>
  <c r="B91" i="22"/>
  <c r="B93" i="22"/>
  <c r="B22" i="22"/>
  <c r="B37" i="22"/>
  <c r="B38" i="22"/>
  <c r="B67" i="22"/>
  <c r="B68" i="22"/>
  <c r="B69" i="22"/>
  <c r="B70" i="22"/>
  <c r="B23" i="22"/>
  <c r="B71" i="22"/>
  <c r="B72" i="22"/>
  <c r="B73" i="22"/>
  <c r="B24" i="22"/>
  <c r="B39" i="22"/>
  <c r="B40" i="22"/>
  <c r="B74" i="22"/>
  <c r="B75" i="22"/>
  <c r="B76" i="22"/>
  <c r="B7" i="21"/>
  <c r="B9" i="21"/>
  <c r="B12" i="21"/>
  <c r="B13" i="21"/>
  <c r="B47" i="21"/>
  <c r="B49" i="21"/>
  <c r="B51" i="21"/>
  <c r="B52" i="21"/>
  <c r="B53" i="21"/>
  <c r="B55" i="21"/>
  <c r="B57" i="21"/>
  <c r="B59" i="21"/>
  <c r="B61" i="21"/>
  <c r="B63" i="21"/>
  <c r="B65" i="21"/>
  <c r="B20" i="21"/>
  <c r="B25" i="21"/>
  <c r="B41" i="21"/>
  <c r="B42" i="21"/>
  <c r="B77" i="21"/>
  <c r="B78" i="21"/>
  <c r="B79" i="21"/>
  <c r="B80" i="21"/>
  <c r="B27" i="21"/>
  <c r="B43" i="21"/>
  <c r="B44" i="21"/>
  <c r="B81" i="21"/>
  <c r="B82" i="21"/>
  <c r="B26" i="21"/>
  <c r="B83" i="21"/>
  <c r="B85" i="21"/>
  <c r="B87" i="21"/>
  <c r="B89" i="21"/>
  <c r="B91" i="21"/>
  <c r="B93" i="21"/>
  <c r="B22" i="21"/>
  <c r="B37" i="21"/>
  <c r="B38" i="21"/>
  <c r="B67" i="21"/>
  <c r="B68" i="21"/>
  <c r="B69" i="21"/>
  <c r="B70" i="21"/>
  <c r="B23" i="21"/>
  <c r="B71" i="21"/>
  <c r="B72" i="21"/>
  <c r="B73" i="21"/>
  <c r="B24" i="21"/>
  <c r="B39" i="21"/>
  <c r="B40" i="21"/>
  <c r="B74" i="21"/>
  <c r="B75" i="21"/>
  <c r="B76" i="21"/>
  <c r="B5" i="20"/>
  <c r="B7" i="20"/>
  <c r="B9" i="20"/>
  <c r="B95" i="20"/>
  <c r="B10" i="20"/>
  <c r="B98" i="20"/>
  <c r="B100" i="20"/>
  <c r="B11" i="20"/>
  <c r="B103" i="20"/>
  <c r="B105" i="20"/>
  <c r="B45" i="20"/>
  <c r="B47" i="20"/>
  <c r="B49" i="20"/>
  <c r="B50" i="20"/>
  <c r="B51" i="20"/>
  <c r="B53" i="20"/>
  <c r="B55" i="20"/>
  <c r="B125" i="20"/>
  <c r="B129" i="20"/>
  <c r="B132" i="20"/>
  <c r="B57" i="20"/>
  <c r="B59" i="20"/>
  <c r="B137" i="20"/>
  <c r="B139" i="20"/>
  <c r="B61" i="20"/>
  <c r="B63" i="20"/>
  <c r="B18" i="20"/>
  <c r="B146" i="20"/>
  <c r="B147" i="20"/>
  <c r="B148" i="20"/>
  <c r="B149" i="20"/>
  <c r="B150" i="20"/>
  <c r="B151" i="20"/>
  <c r="B23" i="20"/>
  <c r="B39" i="20"/>
  <c r="B40" i="20"/>
  <c r="B75" i="20"/>
  <c r="B76" i="20"/>
  <c r="B77" i="20"/>
  <c r="B78" i="20"/>
  <c r="B166" i="20"/>
  <c r="B168" i="20"/>
  <c r="B169" i="20"/>
  <c r="B25" i="20"/>
  <c r="B41" i="20"/>
  <c r="B42" i="20"/>
  <c r="B79" i="20"/>
  <c r="B80" i="20"/>
  <c r="B24" i="20"/>
  <c r="B171" i="20"/>
  <c r="B172" i="20"/>
  <c r="B173" i="20"/>
  <c r="B174" i="20"/>
  <c r="B175" i="20"/>
  <c r="B81" i="20"/>
  <c r="B83" i="20"/>
  <c r="B178" i="20"/>
  <c r="B85" i="20"/>
  <c r="B87" i="20"/>
  <c r="B182" i="20"/>
  <c r="B89" i="20"/>
  <c r="B91" i="20"/>
  <c r="B20" i="20"/>
  <c r="B35" i="20"/>
  <c r="B36" i="20"/>
  <c r="B65" i="20"/>
  <c r="B66" i="20"/>
  <c r="B67" i="20"/>
  <c r="B68" i="20"/>
  <c r="B21" i="20"/>
  <c r="B69" i="20"/>
  <c r="B70" i="20"/>
  <c r="B71" i="20"/>
  <c r="B22" i="20"/>
  <c r="B37" i="20"/>
  <c r="B38" i="20"/>
  <c r="B72" i="20"/>
  <c r="B73" i="20"/>
  <c r="B74" i="20"/>
  <c r="B160" i="20"/>
  <c r="B161" i="20"/>
  <c r="B162" i="20"/>
  <c r="B163" i="20"/>
  <c r="B5" i="19"/>
  <c r="B7" i="19"/>
  <c r="B9" i="19"/>
  <c r="B95" i="19"/>
  <c r="B10" i="19"/>
  <c r="B98" i="19"/>
  <c r="B100" i="19"/>
  <c r="B11" i="19"/>
  <c r="B103" i="19"/>
  <c r="B105" i="19"/>
  <c r="B45" i="19"/>
  <c r="B47" i="19"/>
  <c r="B49" i="19"/>
  <c r="B50" i="19"/>
  <c r="B51" i="19"/>
  <c r="B53" i="19"/>
  <c r="B55" i="19"/>
  <c r="B125" i="19"/>
  <c r="B129" i="19"/>
  <c r="B132" i="19"/>
  <c r="B57" i="19"/>
  <c r="B59" i="19"/>
  <c r="B137" i="19"/>
  <c r="B139" i="19"/>
  <c r="B61" i="19"/>
  <c r="B63" i="19"/>
  <c r="B18" i="19"/>
  <c r="B146" i="19"/>
  <c r="B147" i="19"/>
  <c r="B148" i="19"/>
  <c r="B149" i="19"/>
  <c r="B150" i="19"/>
  <c r="B151" i="19"/>
  <c r="B23" i="19"/>
  <c r="B39" i="19"/>
  <c r="B40" i="19"/>
  <c r="B75" i="19"/>
  <c r="B76" i="19"/>
  <c r="B77" i="19"/>
  <c r="B78" i="19"/>
  <c r="B166" i="19"/>
  <c r="B168" i="19"/>
  <c r="B169" i="19"/>
  <c r="B25" i="19"/>
  <c r="B41" i="19"/>
  <c r="B42" i="19"/>
  <c r="B79" i="19"/>
  <c r="B80" i="19"/>
  <c r="B24" i="19"/>
  <c r="B171" i="19"/>
  <c r="B172" i="19"/>
  <c r="B173" i="19"/>
  <c r="B174" i="19"/>
  <c r="B175" i="19"/>
  <c r="B81" i="19"/>
  <c r="B83" i="19"/>
  <c r="B178" i="19"/>
  <c r="B85" i="19"/>
  <c r="B87" i="19"/>
  <c r="B182" i="19"/>
  <c r="B89" i="19"/>
  <c r="B91" i="19"/>
  <c r="B20" i="19"/>
  <c r="B35" i="19"/>
  <c r="B36" i="19"/>
  <c r="B65" i="19"/>
  <c r="B66" i="19"/>
  <c r="B67" i="19"/>
  <c r="B68" i="19"/>
  <c r="B21" i="19"/>
  <c r="B69" i="19"/>
  <c r="B70" i="19"/>
  <c r="B71" i="19"/>
  <c r="B22" i="19"/>
  <c r="B37" i="19"/>
  <c r="B38" i="19"/>
  <c r="B72" i="19"/>
  <c r="B73" i="19"/>
  <c r="B74" i="19"/>
  <c r="B160" i="19"/>
  <c r="B161" i="19"/>
  <c r="B162" i="19"/>
  <c r="B163" i="19"/>
  <c r="B5" i="18"/>
  <c r="B7" i="18"/>
  <c r="B9" i="18"/>
  <c r="B95" i="18"/>
  <c r="B10" i="18"/>
  <c r="B98" i="18"/>
  <c r="B100" i="18"/>
  <c r="B11" i="18"/>
  <c r="B103" i="18"/>
  <c r="B105" i="18"/>
  <c r="B45" i="18"/>
  <c r="B47" i="18"/>
  <c r="B49" i="18"/>
  <c r="B50" i="18"/>
  <c r="B51" i="18"/>
  <c r="B53" i="18"/>
  <c r="B55" i="18"/>
  <c r="B125" i="18"/>
  <c r="B129" i="18"/>
  <c r="B132" i="18"/>
  <c r="B57" i="18"/>
  <c r="B59" i="18"/>
  <c r="B137" i="18"/>
  <c r="B139" i="18"/>
  <c r="B61" i="18"/>
  <c r="B63" i="18"/>
  <c r="B18" i="18"/>
  <c r="B146" i="18"/>
  <c r="B147" i="18"/>
  <c r="B148" i="18"/>
  <c r="B149" i="18"/>
  <c r="B150" i="18"/>
  <c r="B151" i="18"/>
  <c r="B23" i="18"/>
  <c r="B39" i="18"/>
  <c r="B40" i="18"/>
  <c r="B75" i="18"/>
  <c r="B76" i="18"/>
  <c r="B77" i="18"/>
  <c r="B78" i="18"/>
  <c r="B166" i="18"/>
  <c r="B168" i="18"/>
  <c r="B169" i="18"/>
  <c r="B25" i="18"/>
  <c r="B41" i="18"/>
  <c r="B42" i="18"/>
  <c r="B79" i="18"/>
  <c r="B80" i="18"/>
  <c r="B24" i="18"/>
  <c r="B171" i="18"/>
  <c r="B172" i="18"/>
  <c r="B173" i="18"/>
  <c r="B174" i="18"/>
  <c r="B175" i="18"/>
  <c r="B81" i="18"/>
  <c r="B83" i="18"/>
  <c r="B178" i="18"/>
  <c r="B85" i="18"/>
  <c r="B87" i="18"/>
  <c r="B182" i="18"/>
  <c r="B89" i="18"/>
  <c r="B91" i="18"/>
  <c r="B20" i="18"/>
  <c r="B35" i="18"/>
  <c r="B36" i="18"/>
  <c r="B65" i="18"/>
  <c r="B66" i="18"/>
  <c r="B67" i="18"/>
  <c r="B68" i="18"/>
  <c r="B21" i="18"/>
  <c r="B69" i="18"/>
  <c r="B70" i="18"/>
  <c r="B71" i="18"/>
  <c r="B22" i="18"/>
  <c r="B37" i="18"/>
  <c r="B38" i="18"/>
  <c r="B72" i="18"/>
  <c r="B73" i="18"/>
  <c r="B74" i="18"/>
  <c r="B160" i="18"/>
  <c r="B161" i="18"/>
  <c r="B162" i="18"/>
  <c r="B163" i="18"/>
  <c r="B5" i="17"/>
  <c r="B7" i="17"/>
  <c r="B9" i="17"/>
  <c r="B95" i="17"/>
  <c r="B10" i="17"/>
  <c r="B98" i="17"/>
  <c r="B100" i="17"/>
  <c r="B11" i="17"/>
  <c r="B103" i="17"/>
  <c r="B105" i="17"/>
  <c r="B45" i="17"/>
  <c r="B47" i="17"/>
  <c r="B49" i="17"/>
  <c r="B50" i="17"/>
  <c r="B51" i="17"/>
  <c r="B53" i="17"/>
  <c r="B55" i="17"/>
  <c r="B125" i="17"/>
  <c r="B129" i="17"/>
  <c r="B132" i="17"/>
  <c r="B57" i="17"/>
  <c r="B59" i="17"/>
  <c r="B137" i="17"/>
  <c r="B139" i="17"/>
  <c r="B61" i="17"/>
  <c r="B63" i="17"/>
  <c r="B18" i="17"/>
  <c r="B146" i="17"/>
  <c r="B147" i="17"/>
  <c r="B148" i="17"/>
  <c r="B149" i="17"/>
  <c r="B150" i="17"/>
  <c r="B151" i="17"/>
  <c r="B23" i="17"/>
  <c r="B39" i="17"/>
  <c r="B40" i="17"/>
  <c r="B75" i="17"/>
  <c r="B76" i="17"/>
  <c r="B77" i="17"/>
  <c r="B78" i="17"/>
  <c r="B166" i="17"/>
  <c r="B168" i="17"/>
  <c r="B169" i="17"/>
  <c r="B25" i="17"/>
  <c r="B41" i="17"/>
  <c r="B42" i="17"/>
  <c r="B79" i="17"/>
  <c r="B80" i="17"/>
  <c r="B24" i="17"/>
  <c r="B171" i="17"/>
  <c r="B172" i="17"/>
  <c r="B173" i="17"/>
  <c r="B174" i="17"/>
  <c r="B175" i="17"/>
  <c r="B81" i="17"/>
  <c r="B83" i="17"/>
  <c r="B178" i="17"/>
  <c r="B85" i="17"/>
  <c r="B87" i="17"/>
  <c r="B182" i="17"/>
  <c r="B89" i="17"/>
  <c r="B91" i="17"/>
  <c r="B20" i="17"/>
  <c r="B35" i="17"/>
  <c r="B36" i="17"/>
  <c r="B65" i="17"/>
  <c r="B66" i="17"/>
  <c r="B67" i="17"/>
  <c r="B68" i="17"/>
  <c r="B21" i="17"/>
  <c r="B69" i="17"/>
  <c r="B70" i="17"/>
  <c r="B71" i="17"/>
  <c r="B22" i="17"/>
  <c r="B37" i="17"/>
  <c r="B38" i="17"/>
  <c r="B72" i="17"/>
  <c r="B73" i="17"/>
  <c r="B74" i="17"/>
  <c r="B160" i="17"/>
  <c r="B161" i="17"/>
  <c r="B162" i="17"/>
  <c r="B163" i="17"/>
  <c r="B5" i="16"/>
  <c r="B7" i="16"/>
  <c r="B10" i="16"/>
  <c r="B11" i="16"/>
  <c r="B103" i="16"/>
  <c r="B105" i="16"/>
  <c r="B45" i="16"/>
  <c r="B47" i="16"/>
  <c r="B49" i="16"/>
  <c r="B50" i="16"/>
  <c r="B51" i="16"/>
  <c r="B53" i="16"/>
  <c r="B55" i="16"/>
  <c r="B125" i="16"/>
  <c r="B129" i="16"/>
  <c r="B57" i="16"/>
  <c r="B59" i="16"/>
  <c r="B137" i="16"/>
  <c r="B61" i="16"/>
  <c r="B63" i="16"/>
  <c r="B18" i="16"/>
  <c r="B148" i="16"/>
  <c r="B149" i="16"/>
  <c r="B150" i="16"/>
  <c r="B23" i="16"/>
  <c r="B39" i="16"/>
  <c r="B40" i="16"/>
  <c r="B75" i="16"/>
  <c r="B76" i="16"/>
  <c r="B77" i="16"/>
  <c r="B78" i="16"/>
  <c r="B166" i="16"/>
  <c r="B168" i="16"/>
  <c r="B169" i="16"/>
  <c r="B25" i="16"/>
  <c r="B41" i="16"/>
  <c r="B42" i="16"/>
  <c r="B79" i="16"/>
  <c r="B80" i="16"/>
  <c r="B24" i="16"/>
  <c r="B171" i="16"/>
  <c r="B172" i="16"/>
  <c r="B173" i="16"/>
  <c r="B81" i="16"/>
  <c r="B83" i="16"/>
  <c r="B178" i="16"/>
  <c r="B85" i="16"/>
  <c r="B87" i="16"/>
  <c r="B182" i="16"/>
  <c r="B89" i="16"/>
  <c r="B91" i="16"/>
  <c r="B20" i="16"/>
  <c r="B35" i="16"/>
  <c r="B36" i="16"/>
  <c r="B65" i="16"/>
  <c r="B66" i="16"/>
  <c r="B67" i="16"/>
  <c r="B68" i="16"/>
  <c r="B21" i="16"/>
  <c r="B69" i="16"/>
  <c r="B70" i="16"/>
  <c r="B71" i="16"/>
  <c r="B22" i="16"/>
  <c r="B37" i="16"/>
  <c r="B38" i="16"/>
  <c r="B72" i="16"/>
  <c r="B73" i="16"/>
  <c r="B74" i="16"/>
  <c r="B160" i="16"/>
  <c r="B161" i="16"/>
  <c r="B162" i="16"/>
  <c r="B163" i="16"/>
  <c r="B5" i="15"/>
  <c r="B7" i="15"/>
  <c r="B9" i="15"/>
  <c r="B95" i="15"/>
  <c r="B10" i="15"/>
  <c r="B98" i="15"/>
  <c r="B100" i="15"/>
  <c r="B11" i="15"/>
  <c r="B103" i="15"/>
  <c r="B105" i="15"/>
  <c r="B45" i="15"/>
  <c r="B47" i="15"/>
  <c r="B49" i="15"/>
  <c r="B50" i="15"/>
  <c r="B51" i="15"/>
  <c r="B53" i="15"/>
  <c r="B55" i="15"/>
  <c r="B125" i="15"/>
  <c r="B129" i="15"/>
  <c r="B132" i="15"/>
  <c r="B57" i="15"/>
  <c r="B59" i="15"/>
  <c r="B137" i="15"/>
  <c r="B139" i="15"/>
  <c r="B61" i="15"/>
  <c r="B63" i="15"/>
  <c r="B18" i="15"/>
  <c r="B146" i="15"/>
  <c r="B147" i="15"/>
  <c r="B148" i="15"/>
  <c r="B149" i="15"/>
  <c r="B150" i="15"/>
  <c r="B151" i="15"/>
  <c r="B23" i="15"/>
  <c r="B39" i="15"/>
  <c r="B40" i="15"/>
  <c r="B75" i="15"/>
  <c r="B76" i="15"/>
  <c r="B77" i="15"/>
  <c r="B78" i="15"/>
  <c r="B166" i="15"/>
  <c r="B168" i="15"/>
  <c r="B169" i="15"/>
  <c r="B25" i="15"/>
  <c r="B41" i="15"/>
  <c r="B42" i="15"/>
  <c r="B79" i="15"/>
  <c r="B80" i="15"/>
  <c r="B24" i="15"/>
  <c r="B171" i="15"/>
  <c r="B172" i="15"/>
  <c r="B173" i="15"/>
  <c r="B174" i="15"/>
  <c r="B175" i="15"/>
  <c r="B81" i="15"/>
  <c r="B83" i="15"/>
  <c r="B178" i="15"/>
  <c r="B85" i="15"/>
  <c r="B87" i="15"/>
  <c r="B182" i="15"/>
  <c r="B89" i="15"/>
  <c r="B91" i="15"/>
  <c r="B20" i="15"/>
  <c r="B35" i="15"/>
  <c r="B36" i="15"/>
  <c r="B65" i="15"/>
  <c r="B66" i="15"/>
  <c r="B67" i="15"/>
  <c r="B68" i="15"/>
  <c r="B21" i="15"/>
  <c r="B69" i="15"/>
  <c r="B70" i="15"/>
  <c r="B71" i="15"/>
  <c r="B22" i="15"/>
  <c r="B37" i="15"/>
  <c r="B38" i="15"/>
  <c r="B72" i="15"/>
  <c r="B73" i="15"/>
  <c r="B74" i="15"/>
  <c r="B160" i="15"/>
  <c r="B161" i="15"/>
  <c r="B162" i="15"/>
  <c r="B163" i="15"/>
  <c r="B5" i="14"/>
  <c r="B7" i="14"/>
  <c r="B9" i="14"/>
  <c r="B95" i="14"/>
  <c r="B10" i="14"/>
  <c r="B98" i="14"/>
  <c r="B100" i="14"/>
  <c r="B11" i="14"/>
  <c r="B103" i="14"/>
  <c r="B105" i="14"/>
  <c r="B45" i="14"/>
  <c r="B47" i="14"/>
  <c r="B49" i="14"/>
  <c r="B50" i="14"/>
  <c r="B51" i="14"/>
  <c r="B53" i="14"/>
  <c r="B55" i="14"/>
  <c r="B125" i="14"/>
  <c r="B129" i="14"/>
  <c r="B132" i="14"/>
  <c r="B57" i="14"/>
  <c r="B59" i="14"/>
  <c r="B137" i="14"/>
  <c r="B139" i="14"/>
  <c r="B61" i="14"/>
  <c r="B63" i="14"/>
  <c r="B18" i="14"/>
  <c r="B146" i="14"/>
  <c r="B147" i="14"/>
  <c r="B148" i="14"/>
  <c r="B149" i="14"/>
  <c r="B150" i="14"/>
  <c r="B151" i="14"/>
  <c r="B23" i="14"/>
  <c r="B39" i="14"/>
  <c r="B40" i="14"/>
  <c r="B75" i="14"/>
  <c r="B76" i="14"/>
  <c r="B77" i="14"/>
  <c r="B78" i="14"/>
  <c r="B166" i="14"/>
  <c r="B168" i="14"/>
  <c r="B169" i="14"/>
  <c r="B25" i="14"/>
  <c r="B41" i="14"/>
  <c r="B42" i="14"/>
  <c r="B79" i="14"/>
  <c r="B80" i="14"/>
  <c r="B24" i="14"/>
  <c r="B171" i="14"/>
  <c r="B172" i="14"/>
  <c r="B173" i="14"/>
  <c r="B174" i="14"/>
  <c r="B175" i="14"/>
  <c r="B81" i="14"/>
  <c r="B83" i="14"/>
  <c r="B178" i="14"/>
  <c r="B85" i="14"/>
  <c r="B87" i="14"/>
  <c r="B182" i="14"/>
  <c r="B89" i="14"/>
  <c r="B91" i="14"/>
  <c r="B20" i="14"/>
  <c r="B35" i="14"/>
  <c r="B36" i="14"/>
  <c r="B65" i="14"/>
  <c r="B66" i="14"/>
  <c r="B67" i="14"/>
  <c r="B68" i="14"/>
  <c r="B21" i="14"/>
  <c r="B69" i="14"/>
  <c r="B70" i="14"/>
  <c r="B71" i="14"/>
  <c r="B22" i="14"/>
  <c r="B37" i="14"/>
  <c r="B38" i="14"/>
  <c r="B72" i="14"/>
  <c r="B73" i="14"/>
  <c r="B74" i="14"/>
  <c r="B160" i="14"/>
  <c r="B161" i="14"/>
  <c r="B162" i="14"/>
  <c r="B163" i="14"/>
  <c r="B5" i="13"/>
  <c r="B7" i="13"/>
  <c r="B9" i="13"/>
  <c r="B95" i="13"/>
  <c r="B10" i="13"/>
  <c r="B98" i="13"/>
  <c r="B100" i="13"/>
  <c r="B11" i="13"/>
  <c r="B103" i="13"/>
  <c r="B105" i="13"/>
  <c r="B45" i="13"/>
  <c r="B47" i="13"/>
  <c r="B49" i="13"/>
  <c r="B50" i="13"/>
  <c r="B51" i="13"/>
  <c r="B53" i="13"/>
  <c r="B55" i="13"/>
  <c r="B125" i="13"/>
  <c r="B129" i="13"/>
  <c r="B132" i="13"/>
  <c r="B57" i="13"/>
  <c r="B59" i="13"/>
  <c r="B137" i="13"/>
  <c r="B139" i="13"/>
  <c r="B61" i="13"/>
  <c r="B63" i="13"/>
  <c r="B18" i="13"/>
  <c r="B146" i="13"/>
  <c r="B147" i="13"/>
  <c r="B148" i="13"/>
  <c r="B149" i="13"/>
  <c r="B150" i="13"/>
  <c r="B151" i="13"/>
  <c r="B23" i="13"/>
  <c r="B39" i="13"/>
  <c r="B40" i="13"/>
  <c r="B75" i="13"/>
  <c r="B76" i="13"/>
  <c r="B77" i="13"/>
  <c r="B78" i="13"/>
  <c r="B166" i="13"/>
  <c r="B168" i="13"/>
  <c r="B169" i="13"/>
  <c r="B25" i="13"/>
  <c r="B41" i="13"/>
  <c r="B42" i="13"/>
  <c r="B79" i="13"/>
  <c r="B80" i="13"/>
  <c r="B24" i="13"/>
  <c r="B171" i="13"/>
  <c r="B172" i="13"/>
  <c r="B173" i="13"/>
  <c r="B174" i="13"/>
  <c r="B175" i="13"/>
  <c r="B81" i="13"/>
  <c r="B83" i="13"/>
  <c r="B178" i="13"/>
  <c r="B85" i="13"/>
  <c r="B87" i="13"/>
  <c r="B182" i="13"/>
  <c r="B89" i="13"/>
  <c r="B91" i="13"/>
  <c r="B20" i="13"/>
  <c r="B35" i="13"/>
  <c r="B36" i="13"/>
  <c r="B65" i="13"/>
  <c r="B66" i="13"/>
  <c r="B67" i="13"/>
  <c r="B68" i="13"/>
  <c r="B21" i="13"/>
  <c r="B69" i="13"/>
  <c r="B70" i="13"/>
  <c r="B71" i="13"/>
  <c r="B22" i="13"/>
  <c r="B37" i="13"/>
  <c r="B38" i="13"/>
  <c r="B72" i="13"/>
  <c r="B73" i="13"/>
  <c r="B74" i="13"/>
  <c r="B160" i="13"/>
  <c r="B161" i="13"/>
  <c r="B162" i="13"/>
  <c r="B163" i="13"/>
  <c r="B5" i="12"/>
  <c r="B7" i="12"/>
  <c r="B9" i="12"/>
  <c r="B95" i="12"/>
  <c r="B10" i="12"/>
  <c r="B98" i="12"/>
  <c r="B100" i="12"/>
  <c r="B11" i="12"/>
  <c r="B103" i="12"/>
  <c r="B105" i="12"/>
  <c r="B45" i="12"/>
  <c r="B47" i="12"/>
  <c r="B49" i="12"/>
  <c r="B50" i="12"/>
  <c r="B51" i="12"/>
  <c r="B53" i="12"/>
  <c r="B55" i="12"/>
  <c r="B125" i="12"/>
  <c r="B129" i="12"/>
  <c r="B132" i="12"/>
  <c r="B57" i="12"/>
  <c r="B59" i="12"/>
  <c r="B137" i="12"/>
  <c r="B139" i="12"/>
  <c r="B61" i="12"/>
  <c r="B63" i="12"/>
  <c r="B18" i="12"/>
  <c r="B146" i="12"/>
  <c r="B147" i="12"/>
  <c r="B148" i="12"/>
  <c r="B149" i="12"/>
  <c r="B150" i="12"/>
  <c r="B151" i="12"/>
  <c r="B23" i="12"/>
  <c r="B39" i="12"/>
  <c r="B40" i="12"/>
  <c r="B75" i="12"/>
  <c r="B76" i="12"/>
  <c r="B77" i="12"/>
  <c r="B78" i="12"/>
  <c r="B166" i="12"/>
  <c r="B168" i="12"/>
  <c r="B169" i="12"/>
  <c r="B25" i="12"/>
  <c r="B41" i="12"/>
  <c r="B42" i="12"/>
  <c r="B79" i="12"/>
  <c r="B80" i="12"/>
  <c r="B24" i="12"/>
  <c r="B171" i="12"/>
  <c r="B172" i="12"/>
  <c r="B173" i="12"/>
  <c r="B174" i="12"/>
  <c r="B175" i="12"/>
  <c r="B81" i="12"/>
  <c r="B83" i="12"/>
  <c r="B178" i="12"/>
  <c r="B85" i="12"/>
  <c r="B87" i="12"/>
  <c r="B182" i="12"/>
  <c r="B89" i="12"/>
  <c r="B91" i="12"/>
  <c r="B20" i="12"/>
  <c r="B35" i="12"/>
  <c r="B36" i="12"/>
  <c r="B65" i="12"/>
  <c r="B66" i="12"/>
  <c r="B67" i="12"/>
  <c r="B68" i="12"/>
  <c r="B21" i="12"/>
  <c r="B69" i="12"/>
  <c r="B70" i="12"/>
  <c r="B71" i="12"/>
  <c r="B22" i="12"/>
  <c r="B37" i="12"/>
  <c r="B38" i="12"/>
  <c r="B72" i="12"/>
  <c r="B73" i="12"/>
  <c r="B74" i="12"/>
  <c r="B160" i="12"/>
  <c r="B161" i="12"/>
  <c r="B162" i="12"/>
  <c r="B163" i="12"/>
  <c r="B5" i="11"/>
  <c r="B7" i="11"/>
  <c r="B10" i="11"/>
  <c r="B11" i="11"/>
  <c r="B103" i="11"/>
  <c r="B105" i="11"/>
  <c r="B45" i="11"/>
  <c r="B47" i="11"/>
  <c r="B49" i="11"/>
  <c r="B50" i="11"/>
  <c r="B51" i="11"/>
  <c r="B53" i="11"/>
  <c r="B55" i="11"/>
  <c r="B125" i="11"/>
  <c r="B129" i="11"/>
  <c r="B57" i="11"/>
  <c r="B59" i="11"/>
  <c r="B137" i="11"/>
  <c r="B61" i="11"/>
  <c r="B63" i="11"/>
  <c r="B18" i="11"/>
  <c r="B148" i="11"/>
  <c r="B149" i="11"/>
  <c r="B150" i="11"/>
  <c r="B23" i="11"/>
  <c r="B39" i="11"/>
  <c r="B40" i="11"/>
  <c r="B75" i="11"/>
  <c r="B76" i="11"/>
  <c r="B77" i="11"/>
  <c r="B78" i="11"/>
  <c r="B166" i="11"/>
  <c r="B168" i="11"/>
  <c r="B169" i="11"/>
  <c r="B25" i="11"/>
  <c r="B41" i="11"/>
  <c r="B42" i="11"/>
  <c r="B79" i="11"/>
  <c r="B80" i="11"/>
  <c r="B24" i="11"/>
  <c r="B171" i="11"/>
  <c r="B172" i="11"/>
  <c r="B173" i="11"/>
  <c r="B81" i="11"/>
  <c r="B83" i="11"/>
  <c r="B178" i="11"/>
  <c r="B85" i="11"/>
  <c r="B87" i="11"/>
  <c r="B182" i="11"/>
  <c r="B89" i="11"/>
  <c r="B91" i="11"/>
  <c r="B20" i="11"/>
  <c r="B35" i="11"/>
  <c r="B36" i="11"/>
  <c r="B65" i="11"/>
  <c r="B66" i="11"/>
  <c r="B67" i="11"/>
  <c r="B68" i="11"/>
  <c r="B21" i="11"/>
  <c r="B69" i="11"/>
  <c r="B70" i="11"/>
  <c r="B71" i="11"/>
  <c r="B22" i="11"/>
  <c r="B37" i="11"/>
  <c r="B38" i="11"/>
  <c r="B72" i="11"/>
  <c r="B73" i="11"/>
  <c r="B74" i="11"/>
  <c r="B160" i="11"/>
  <c r="B161" i="11"/>
  <c r="B162" i="11"/>
  <c r="B163" i="11"/>
  <c r="B5" i="10"/>
  <c r="B7" i="10"/>
  <c r="B9" i="10"/>
  <c r="B95" i="10"/>
  <c r="B10" i="10"/>
  <c r="B98" i="10"/>
  <c r="B100" i="10"/>
  <c r="B11" i="10"/>
  <c r="B103" i="10"/>
  <c r="B105" i="10"/>
  <c r="B45" i="10"/>
  <c r="B47" i="10"/>
  <c r="B49" i="10"/>
  <c r="B50" i="10"/>
  <c r="B51" i="10"/>
  <c r="B53" i="10"/>
  <c r="B55" i="10"/>
  <c r="B125" i="10"/>
  <c r="B129" i="10"/>
  <c r="B132" i="10"/>
  <c r="B57" i="10"/>
  <c r="B59" i="10"/>
  <c r="B137" i="10"/>
  <c r="B139" i="10"/>
  <c r="B61" i="10"/>
  <c r="B63" i="10"/>
  <c r="B18" i="10"/>
  <c r="B146" i="10"/>
  <c r="B147" i="10"/>
  <c r="B148" i="10"/>
  <c r="B149" i="10"/>
  <c r="B150" i="10"/>
  <c r="B151" i="10"/>
  <c r="B23" i="10"/>
  <c r="B39" i="10"/>
  <c r="B40" i="10"/>
  <c r="B75" i="10"/>
  <c r="B76" i="10"/>
  <c r="B77" i="10"/>
  <c r="B78" i="10"/>
  <c r="B166" i="10"/>
  <c r="B168" i="10"/>
  <c r="B169" i="10"/>
  <c r="B25" i="10"/>
  <c r="B41" i="10"/>
  <c r="B42" i="10"/>
  <c r="B79" i="10"/>
  <c r="B80" i="10"/>
  <c r="B24" i="10"/>
  <c r="B171" i="10"/>
  <c r="B172" i="10"/>
  <c r="B173" i="10"/>
  <c r="B174" i="10"/>
  <c r="B175" i="10"/>
  <c r="B81" i="10"/>
  <c r="B83" i="10"/>
  <c r="B178" i="10"/>
  <c r="B85" i="10"/>
  <c r="B87" i="10"/>
  <c r="B182" i="10"/>
  <c r="B89" i="10"/>
  <c r="B91" i="10"/>
  <c r="B20" i="10"/>
  <c r="B35" i="10"/>
  <c r="B36" i="10"/>
  <c r="B65" i="10"/>
  <c r="B66" i="10"/>
  <c r="B67" i="10"/>
  <c r="B68" i="10"/>
  <c r="B21" i="10"/>
  <c r="B69" i="10"/>
  <c r="B70" i="10"/>
  <c r="B71" i="10"/>
  <c r="B22" i="10"/>
  <c r="B37" i="10"/>
  <c r="B38" i="10"/>
  <c r="B72" i="10"/>
  <c r="B73" i="10"/>
  <c r="B74" i="10"/>
  <c r="B160" i="10"/>
  <c r="B161" i="10"/>
  <c r="B162" i="10"/>
  <c r="B163" i="10"/>
  <c r="B5" i="9"/>
  <c r="B7" i="9"/>
  <c r="B9" i="9"/>
  <c r="B95" i="9"/>
  <c r="B10" i="9"/>
  <c r="B98" i="9"/>
  <c r="B100" i="9"/>
  <c r="B11" i="9"/>
  <c r="B103" i="9"/>
  <c r="B105" i="9"/>
  <c r="B45" i="9"/>
  <c r="B47" i="9"/>
  <c r="B49" i="9"/>
  <c r="B50" i="9"/>
  <c r="B51" i="9"/>
  <c r="B53" i="9"/>
  <c r="B55" i="9"/>
  <c r="B125" i="9"/>
  <c r="B129" i="9"/>
  <c r="B132" i="9"/>
  <c r="B57" i="9"/>
  <c r="B59" i="9"/>
  <c r="B137" i="9"/>
  <c r="B139" i="9"/>
  <c r="B61" i="9"/>
  <c r="B63" i="9"/>
  <c r="B18" i="9"/>
  <c r="B146" i="9"/>
  <c r="B147" i="9"/>
  <c r="B148" i="9"/>
  <c r="B149" i="9"/>
  <c r="B150" i="9"/>
  <c r="B151" i="9"/>
  <c r="B23" i="9"/>
  <c r="B39" i="9"/>
  <c r="B40" i="9"/>
  <c r="B75" i="9"/>
  <c r="B76" i="9"/>
  <c r="B77" i="9"/>
  <c r="B78" i="9"/>
  <c r="B166" i="9"/>
  <c r="B168" i="9"/>
  <c r="B169" i="9"/>
  <c r="B25" i="9"/>
  <c r="B41" i="9"/>
  <c r="B42" i="9"/>
  <c r="B79" i="9"/>
  <c r="B80" i="9"/>
  <c r="B24" i="9"/>
  <c r="B171" i="9"/>
  <c r="B172" i="9"/>
  <c r="B173" i="9"/>
  <c r="B174" i="9"/>
  <c r="B175" i="9"/>
  <c r="B81" i="9"/>
  <c r="B83" i="9"/>
  <c r="B178" i="9"/>
  <c r="B85" i="9"/>
  <c r="B87" i="9"/>
  <c r="B182" i="9"/>
  <c r="B89" i="9"/>
  <c r="B91" i="9"/>
  <c r="B20" i="9"/>
  <c r="B35" i="9"/>
  <c r="B36" i="9"/>
  <c r="B65" i="9"/>
  <c r="B66" i="9"/>
  <c r="B67" i="9"/>
  <c r="B68" i="9"/>
  <c r="B21" i="9"/>
  <c r="B69" i="9"/>
  <c r="B70" i="9"/>
  <c r="B71" i="9"/>
  <c r="B22" i="9"/>
  <c r="B37" i="9"/>
  <c r="B38" i="9"/>
  <c r="B72" i="9"/>
  <c r="B73" i="9"/>
  <c r="B74" i="9"/>
  <c r="B160" i="9"/>
  <c r="B161" i="9"/>
  <c r="B162" i="9"/>
  <c r="B163" i="9"/>
  <c r="B5" i="8"/>
  <c r="B7" i="8"/>
  <c r="B9" i="8"/>
  <c r="B95" i="8"/>
  <c r="B10" i="8"/>
  <c r="B98" i="8"/>
  <c r="B100" i="8"/>
  <c r="B11" i="8"/>
  <c r="B103" i="8"/>
  <c r="B105" i="8"/>
  <c r="B45" i="8"/>
  <c r="B47" i="8"/>
  <c r="B49" i="8"/>
  <c r="B50" i="8"/>
  <c r="B51" i="8"/>
  <c r="B53" i="8"/>
  <c r="B55" i="8"/>
  <c r="B125" i="8"/>
  <c r="B129" i="8"/>
  <c r="B132" i="8"/>
  <c r="B57" i="8"/>
  <c r="B59" i="8"/>
  <c r="B137" i="8"/>
  <c r="B139" i="8"/>
  <c r="B61" i="8"/>
  <c r="B63" i="8"/>
  <c r="B18" i="8"/>
  <c r="B146" i="8"/>
  <c r="B147" i="8"/>
  <c r="B148" i="8"/>
  <c r="B149" i="8"/>
  <c r="B150" i="8"/>
  <c r="B151" i="8"/>
  <c r="B23" i="8"/>
  <c r="B39" i="8"/>
  <c r="B40" i="8"/>
  <c r="B75" i="8"/>
  <c r="B76" i="8"/>
  <c r="B77" i="8"/>
  <c r="B78" i="8"/>
  <c r="B166" i="8"/>
  <c r="B168" i="8"/>
  <c r="B169" i="8"/>
  <c r="B25" i="8"/>
  <c r="B41" i="8"/>
  <c r="B42" i="8"/>
  <c r="B79" i="8"/>
  <c r="B80" i="8"/>
  <c r="B24" i="8"/>
  <c r="B171" i="8"/>
  <c r="B172" i="8"/>
  <c r="B173" i="8"/>
  <c r="B174" i="8"/>
  <c r="B175" i="8"/>
  <c r="B81" i="8"/>
  <c r="B83" i="8"/>
  <c r="B178" i="8"/>
  <c r="B85" i="8"/>
  <c r="B87" i="8"/>
  <c r="B182" i="8"/>
  <c r="B89" i="8"/>
  <c r="B91" i="8"/>
  <c r="B20" i="8"/>
  <c r="B35" i="8"/>
  <c r="B36" i="8"/>
  <c r="B65" i="8"/>
  <c r="B66" i="8"/>
  <c r="B67" i="8"/>
  <c r="B68" i="8"/>
  <c r="B21" i="8"/>
  <c r="B69" i="8"/>
  <c r="B70" i="8"/>
  <c r="B71" i="8"/>
  <c r="B22" i="8"/>
  <c r="B37" i="8"/>
  <c r="B38" i="8"/>
  <c r="B72" i="8"/>
  <c r="B73" i="8"/>
  <c r="B74" i="8"/>
  <c r="B160" i="8"/>
  <c r="B161" i="8"/>
  <c r="B162" i="8"/>
  <c r="B163" i="8"/>
  <c r="B5" i="7"/>
  <c r="B7" i="7"/>
  <c r="B9" i="7"/>
  <c r="B95" i="7"/>
  <c r="B10" i="7"/>
  <c r="B98" i="7"/>
  <c r="B100" i="7"/>
  <c r="B11" i="7"/>
  <c r="B103" i="7"/>
  <c r="B105" i="7"/>
  <c r="B45" i="7"/>
  <c r="B47" i="7"/>
  <c r="B49" i="7"/>
  <c r="B50" i="7"/>
  <c r="B51" i="7"/>
  <c r="B53" i="7"/>
  <c r="B55" i="7"/>
  <c r="B125" i="7"/>
  <c r="B129" i="7"/>
  <c r="B132" i="7"/>
  <c r="B57" i="7"/>
  <c r="B59" i="7"/>
  <c r="B137" i="7"/>
  <c r="B139" i="7"/>
  <c r="B61" i="7"/>
  <c r="B63" i="7"/>
  <c r="B18" i="7"/>
  <c r="B146" i="7"/>
  <c r="B147" i="7"/>
  <c r="B148" i="7"/>
  <c r="B149" i="7"/>
  <c r="B150" i="7"/>
  <c r="B151" i="7"/>
  <c r="B23" i="7"/>
  <c r="B39" i="7"/>
  <c r="B40" i="7"/>
  <c r="B75" i="7"/>
  <c r="B76" i="7"/>
  <c r="B77" i="7"/>
  <c r="B78" i="7"/>
  <c r="B166" i="7"/>
  <c r="B168" i="7"/>
  <c r="B169" i="7"/>
  <c r="B25" i="7"/>
  <c r="B41" i="7"/>
  <c r="B42" i="7"/>
  <c r="B79" i="7"/>
  <c r="B80" i="7"/>
  <c r="B24" i="7"/>
  <c r="B171" i="7"/>
  <c r="B172" i="7"/>
  <c r="B173" i="7"/>
  <c r="B174" i="7"/>
  <c r="B175" i="7"/>
  <c r="B81" i="7"/>
  <c r="B83" i="7"/>
  <c r="B178" i="7"/>
  <c r="B85" i="7"/>
  <c r="B87" i="7"/>
  <c r="B182" i="7"/>
  <c r="B89" i="7"/>
  <c r="B91" i="7"/>
  <c r="B20" i="7"/>
  <c r="B35" i="7"/>
  <c r="B36" i="7"/>
  <c r="B65" i="7"/>
  <c r="B66" i="7"/>
  <c r="B67" i="7"/>
  <c r="B68" i="7"/>
  <c r="B21" i="7"/>
  <c r="B69" i="7"/>
  <c r="B70" i="7"/>
  <c r="B71" i="7"/>
  <c r="B22" i="7"/>
  <c r="B37" i="7"/>
  <c r="B38" i="7"/>
  <c r="B72" i="7"/>
  <c r="B73" i="7"/>
  <c r="B74" i="7"/>
  <c r="B160" i="7"/>
  <c r="B161" i="7"/>
  <c r="B162" i="7"/>
  <c r="B163" i="7"/>
  <c r="B5" i="6"/>
  <c r="B7" i="6"/>
  <c r="B10" i="6"/>
  <c r="B11" i="6"/>
  <c r="B103" i="6"/>
  <c r="B105" i="6"/>
  <c r="B45" i="6"/>
  <c r="B47" i="6"/>
  <c r="B49" i="6"/>
  <c r="B50" i="6"/>
  <c r="B51" i="6"/>
  <c r="B53" i="6"/>
  <c r="B55" i="6"/>
  <c r="B125" i="6"/>
  <c r="B129" i="6"/>
  <c r="B57" i="6"/>
  <c r="B59" i="6"/>
  <c r="B137" i="6"/>
  <c r="B61" i="6"/>
  <c r="B63" i="6"/>
  <c r="B18" i="6"/>
  <c r="B148" i="6"/>
  <c r="B149" i="6"/>
  <c r="B150" i="6"/>
  <c r="B23" i="6"/>
  <c r="B39" i="6"/>
  <c r="B40" i="6"/>
  <c r="B75" i="6"/>
  <c r="B76" i="6"/>
  <c r="B77" i="6"/>
  <c r="B78" i="6"/>
  <c r="B166" i="6"/>
  <c r="B168" i="6"/>
  <c r="B169" i="6"/>
  <c r="B25" i="6"/>
  <c r="B41" i="6"/>
  <c r="B42" i="6"/>
  <c r="B79" i="6"/>
  <c r="B80" i="6"/>
  <c r="B24" i="6"/>
  <c r="B171" i="6"/>
  <c r="B172" i="6"/>
  <c r="B173" i="6"/>
  <c r="B81" i="6"/>
  <c r="B83" i="6"/>
  <c r="B178" i="6"/>
  <c r="B85" i="6"/>
  <c r="B87" i="6"/>
  <c r="B182" i="6"/>
  <c r="B89" i="6"/>
  <c r="B91" i="6"/>
  <c r="B20" i="6"/>
  <c r="B35" i="6"/>
  <c r="B36" i="6"/>
  <c r="B65" i="6"/>
  <c r="B66" i="6"/>
  <c r="B67" i="6"/>
  <c r="B68" i="6"/>
  <c r="B21" i="6"/>
  <c r="B69" i="6"/>
  <c r="B70" i="6"/>
  <c r="B71" i="6"/>
  <c r="B22" i="6"/>
  <c r="B37" i="6"/>
  <c r="B38" i="6"/>
  <c r="B72" i="6"/>
  <c r="B73" i="6"/>
  <c r="B74" i="6"/>
  <c r="B160" i="6"/>
  <c r="B161" i="6"/>
  <c r="B162" i="6"/>
  <c r="B163" i="6"/>
  <c r="B90" i="25"/>
  <c r="B88" i="25"/>
  <c r="B29" i="25"/>
  <c r="B86" i="25"/>
  <c r="B84" i="25"/>
  <c r="B28" i="25"/>
  <c r="B21" i="25"/>
  <c r="B66" i="25"/>
  <c r="B64" i="25"/>
  <c r="B19" i="25"/>
  <c r="B46" i="25"/>
  <c r="B45" i="25"/>
  <c r="B94" i="25"/>
  <c r="B92" i="25"/>
  <c r="B30" i="25"/>
  <c r="B14" i="25"/>
  <c r="B36" i="25"/>
  <c r="B35" i="25"/>
  <c r="B62" i="25"/>
  <c r="B60" i="25"/>
  <c r="B18" i="25"/>
  <c r="B58" i="25"/>
  <c r="B56" i="25"/>
  <c r="B17" i="25"/>
  <c r="B34" i="25"/>
  <c r="B33" i="25"/>
  <c r="B54" i="25"/>
  <c r="B16" i="25"/>
  <c r="B32" i="25"/>
  <c r="B31" i="25"/>
  <c r="B50" i="25"/>
  <c r="B48" i="25"/>
  <c r="B15" i="25"/>
  <c r="B6" i="25"/>
  <c r="B5" i="25"/>
  <c r="B10" i="25"/>
  <c r="B8" i="25"/>
  <c r="B4" i="25"/>
  <c r="B90" i="24"/>
  <c r="B88" i="24"/>
  <c r="B29" i="24"/>
  <c r="B86" i="24"/>
  <c r="B84" i="24"/>
  <c r="B28" i="24"/>
  <c r="B21" i="24"/>
  <c r="B66" i="24"/>
  <c r="B64" i="24"/>
  <c r="B19" i="24"/>
  <c r="B46" i="24"/>
  <c r="B45" i="24"/>
  <c r="B94" i="24"/>
  <c r="B92" i="24"/>
  <c r="B30" i="24"/>
  <c r="B14" i="24"/>
  <c r="B36" i="24"/>
  <c r="B35" i="24"/>
  <c r="B62" i="24"/>
  <c r="B60" i="24"/>
  <c r="B18" i="24"/>
  <c r="B58" i="24"/>
  <c r="B56" i="24"/>
  <c r="B17" i="24"/>
  <c r="B34" i="24"/>
  <c r="B33" i="24"/>
  <c r="B54" i="24"/>
  <c r="B16" i="24"/>
  <c r="B32" i="24"/>
  <c r="B31" i="24"/>
  <c r="B50" i="24"/>
  <c r="B48" i="24"/>
  <c r="B15" i="24"/>
  <c r="B6" i="24"/>
  <c r="B5" i="24"/>
  <c r="B10" i="24"/>
  <c r="B8" i="24"/>
  <c r="B4" i="24"/>
  <c r="B90" i="23"/>
  <c r="B88" i="23"/>
  <c r="B29" i="23"/>
  <c r="B86" i="23"/>
  <c r="B84" i="23"/>
  <c r="B28" i="23"/>
  <c r="B21" i="23"/>
  <c r="B66" i="23"/>
  <c r="B64" i="23"/>
  <c r="B19" i="23"/>
  <c r="B46" i="23"/>
  <c r="B45" i="23"/>
  <c r="B94" i="23"/>
  <c r="B92" i="23"/>
  <c r="B30" i="23"/>
  <c r="B14" i="23"/>
  <c r="B36" i="23"/>
  <c r="B35" i="23"/>
  <c r="B62" i="23"/>
  <c r="B60" i="23"/>
  <c r="B18" i="23"/>
  <c r="B58" i="23"/>
  <c r="B56" i="23"/>
  <c r="B17" i="23"/>
  <c r="B34" i="23"/>
  <c r="B33" i="23"/>
  <c r="B54" i="23"/>
  <c r="B16" i="23"/>
  <c r="B32" i="23"/>
  <c r="B31" i="23"/>
  <c r="B50" i="23"/>
  <c r="B48" i="23"/>
  <c r="B15" i="23"/>
  <c r="B6" i="23"/>
  <c r="B5" i="23"/>
  <c r="B10" i="23"/>
  <c r="B8" i="23"/>
  <c r="B4" i="23"/>
  <c r="B46" i="22"/>
  <c r="B36" i="22"/>
  <c r="B34" i="22"/>
  <c r="B32" i="22"/>
  <c r="B45" i="22"/>
  <c r="B35" i="22"/>
  <c r="B33" i="22"/>
  <c r="B31" i="22"/>
  <c r="B90" i="22"/>
  <c r="B86" i="22"/>
  <c r="B66" i="22"/>
  <c r="B94" i="22"/>
  <c r="B62" i="22"/>
  <c r="B58" i="22"/>
  <c r="B54" i="22"/>
  <c r="B50" i="22"/>
  <c r="B88" i="22"/>
  <c r="B84" i="22"/>
  <c r="B64" i="22"/>
  <c r="B92" i="22"/>
  <c r="B60" i="22"/>
  <c r="B56" i="22"/>
  <c r="B48" i="22"/>
  <c r="B29" i="22"/>
  <c r="B28" i="22"/>
  <c r="B21" i="22"/>
  <c r="B19" i="22"/>
  <c r="B30" i="22"/>
  <c r="B14" i="22"/>
  <c r="B18" i="22"/>
  <c r="B17" i="22"/>
  <c r="B16" i="22"/>
  <c r="B15" i="22"/>
  <c r="B6" i="22"/>
  <c r="B5" i="22"/>
  <c r="B10" i="22"/>
  <c r="B8" i="22"/>
  <c r="B4" i="22"/>
  <c r="B94" i="21"/>
  <c r="B92" i="21"/>
  <c r="B90" i="21"/>
  <c r="B88" i="21"/>
  <c r="B86" i="21"/>
  <c r="B84" i="21"/>
  <c r="B66" i="21"/>
  <c r="B64" i="21"/>
  <c r="B62" i="21"/>
  <c r="B60" i="21"/>
  <c r="B58" i="21"/>
  <c r="B56" i="21"/>
  <c r="B54" i="21"/>
  <c r="B50" i="21"/>
  <c r="B48" i="21"/>
  <c r="B46" i="21"/>
  <c r="B45" i="21"/>
  <c r="B30" i="21"/>
  <c r="B29" i="21"/>
  <c r="B28" i="21"/>
  <c r="B19" i="21"/>
  <c r="B14" i="21"/>
  <c r="B11" i="21"/>
  <c r="B21" i="21"/>
  <c r="B36" i="21"/>
  <c r="B35" i="21"/>
  <c r="B18" i="21"/>
  <c r="B17" i="21"/>
  <c r="B34" i="21"/>
  <c r="B33" i="21"/>
  <c r="B16" i="21"/>
  <c r="B32" i="21"/>
  <c r="B31" i="21"/>
  <c r="B15" i="21"/>
  <c r="B10" i="21"/>
  <c r="B8" i="21"/>
  <c r="B6" i="21"/>
  <c r="B5" i="21"/>
  <c r="B4" i="21"/>
  <c r="B188" i="20"/>
  <c r="B170" i="20"/>
  <c r="B167" i="20"/>
  <c r="B165" i="20"/>
  <c r="B164" i="20"/>
  <c r="B159" i="20"/>
  <c r="B145" i="20"/>
  <c r="B192" i="20"/>
  <c r="B109" i="20"/>
  <c r="B108" i="20"/>
  <c r="B107" i="20"/>
  <c r="B131" i="20"/>
  <c r="B124" i="20"/>
  <c r="B118" i="20"/>
  <c r="B106" i="20"/>
  <c r="B102" i="20"/>
  <c r="B179" i="20"/>
  <c r="B177" i="20"/>
  <c r="B176" i="20"/>
  <c r="B122" i="20"/>
  <c r="B189" i="20"/>
  <c r="B187" i="20"/>
  <c r="B186" i="20"/>
  <c r="B185" i="20"/>
  <c r="B184" i="20"/>
  <c r="B183" i="20"/>
  <c r="B181" i="20"/>
  <c r="B180" i="20"/>
  <c r="B158" i="20"/>
  <c r="B157" i="20"/>
  <c r="B156" i="20"/>
  <c r="B155" i="20"/>
  <c r="B154" i="20"/>
  <c r="B153" i="20"/>
  <c r="B152" i="20"/>
  <c r="B143" i="20"/>
  <c r="B144" i="20"/>
  <c r="B142" i="20"/>
  <c r="B141" i="20"/>
  <c r="B193" i="20"/>
  <c r="B191" i="20"/>
  <c r="B190" i="20"/>
  <c r="B111" i="20"/>
  <c r="B110" i="20"/>
  <c r="B93" i="20"/>
  <c r="B99" i="20"/>
  <c r="B140" i="20"/>
  <c r="B134" i="20"/>
  <c r="B135" i="20"/>
  <c r="B138" i="20"/>
  <c r="B136" i="20"/>
  <c r="B133" i="20"/>
  <c r="B130" i="20"/>
  <c r="B128" i="20"/>
  <c r="B127" i="20"/>
  <c r="B126" i="20"/>
  <c r="B123" i="20"/>
  <c r="B121" i="20"/>
  <c r="B120" i="20"/>
  <c r="B119" i="20"/>
  <c r="B117" i="20"/>
  <c r="B116" i="20"/>
  <c r="B115" i="20"/>
  <c r="B114" i="20"/>
  <c r="B113" i="20"/>
  <c r="B112" i="20"/>
  <c r="B104" i="20"/>
  <c r="B96" i="20"/>
  <c r="B94" i="20"/>
  <c r="B101" i="20"/>
  <c r="B97" i="20"/>
  <c r="B88" i="20"/>
  <c r="B86" i="20"/>
  <c r="B27" i="20"/>
  <c r="B84" i="20"/>
  <c r="B82" i="20"/>
  <c r="B26" i="20"/>
  <c r="B19" i="20"/>
  <c r="B64" i="20"/>
  <c r="B62" i="20"/>
  <c r="B17" i="20"/>
  <c r="B44" i="20"/>
  <c r="B43" i="20"/>
  <c r="B92" i="20"/>
  <c r="B90" i="20"/>
  <c r="B28" i="20"/>
  <c r="B12" i="20"/>
  <c r="B34" i="20"/>
  <c r="B33" i="20"/>
  <c r="B60" i="20"/>
  <c r="B58" i="20"/>
  <c r="B16" i="20"/>
  <c r="B56" i="20"/>
  <c r="B54" i="20"/>
  <c r="B15" i="20"/>
  <c r="B32" i="20"/>
  <c r="B31" i="20"/>
  <c r="B52" i="20"/>
  <c r="B14" i="20"/>
  <c r="B30" i="20"/>
  <c r="B29" i="20"/>
  <c r="B48" i="20"/>
  <c r="B46" i="20"/>
  <c r="B13" i="20"/>
  <c r="B4" i="20"/>
  <c r="B3" i="20"/>
  <c r="B8" i="20"/>
  <c r="B6" i="20"/>
  <c r="B2" i="20"/>
  <c r="B188" i="19"/>
  <c r="B170" i="19"/>
  <c r="B167" i="19"/>
  <c r="B165" i="19"/>
  <c r="B164" i="19"/>
  <c r="B159" i="19"/>
  <c r="B145" i="19"/>
  <c r="B192" i="19"/>
  <c r="B109" i="19"/>
  <c r="B108" i="19"/>
  <c r="B107" i="19"/>
  <c r="B131" i="19"/>
  <c r="B124" i="19"/>
  <c r="B118" i="19"/>
  <c r="B106" i="19"/>
  <c r="B102" i="19"/>
  <c r="B189" i="19"/>
  <c r="B187" i="19"/>
  <c r="B186" i="19"/>
  <c r="B185" i="19"/>
  <c r="B184" i="19"/>
  <c r="B183" i="19"/>
  <c r="B181" i="19"/>
  <c r="B180" i="19"/>
  <c r="B158" i="19"/>
  <c r="B157" i="19"/>
  <c r="B156" i="19"/>
  <c r="B179" i="19"/>
  <c r="B177" i="19"/>
  <c r="B155" i="19"/>
  <c r="B154" i="19"/>
  <c r="B153" i="19"/>
  <c r="B152" i="19"/>
  <c r="B143" i="19"/>
  <c r="B144" i="19"/>
  <c r="B142" i="19"/>
  <c r="B141" i="19"/>
  <c r="B193" i="19"/>
  <c r="B191" i="19"/>
  <c r="B190" i="19"/>
  <c r="B111" i="19"/>
  <c r="B110" i="19"/>
  <c r="B93" i="19"/>
  <c r="B99" i="19"/>
  <c r="B140" i="19"/>
  <c r="B134" i="19"/>
  <c r="B135" i="19"/>
  <c r="B138" i="19"/>
  <c r="B136" i="19"/>
  <c r="B133" i="19"/>
  <c r="B176" i="19"/>
  <c r="B130" i="19"/>
  <c r="B128" i="19"/>
  <c r="B127" i="19"/>
  <c r="B126" i="19"/>
  <c r="B123" i="19"/>
  <c r="B122" i="19"/>
  <c r="B121" i="19"/>
  <c r="B120" i="19"/>
  <c r="B119" i="19"/>
  <c r="B117" i="19"/>
  <c r="B116" i="19"/>
  <c r="B115" i="19"/>
  <c r="B114" i="19"/>
  <c r="B113" i="19"/>
  <c r="B112" i="19"/>
  <c r="B104" i="19"/>
  <c r="B96" i="19"/>
  <c r="B94" i="19"/>
  <c r="B101" i="19"/>
  <c r="B97" i="19"/>
  <c r="B88" i="19"/>
  <c r="B86" i="19"/>
  <c r="B27" i="19"/>
  <c r="B84" i="19"/>
  <c r="B82" i="19"/>
  <c r="B26" i="19"/>
  <c r="B19" i="19"/>
  <c r="B64" i="19"/>
  <c r="B62" i="19"/>
  <c r="B17" i="19"/>
  <c r="B44" i="19"/>
  <c r="B43" i="19"/>
  <c r="B92" i="19"/>
  <c r="B90" i="19"/>
  <c r="B28" i="19"/>
  <c r="B12" i="19"/>
  <c r="B34" i="19"/>
  <c r="B33" i="19"/>
  <c r="B60" i="19"/>
  <c r="B58" i="19"/>
  <c r="B16" i="19"/>
  <c r="B56" i="19"/>
  <c r="B54" i="19"/>
  <c r="B15" i="19"/>
  <c r="B32" i="19"/>
  <c r="B31" i="19"/>
  <c r="B52" i="19"/>
  <c r="B14" i="19"/>
  <c r="B30" i="19"/>
  <c r="B29" i="19"/>
  <c r="B48" i="19"/>
  <c r="B46" i="19"/>
  <c r="B13" i="19"/>
  <c r="B4" i="19"/>
  <c r="B3" i="19"/>
  <c r="B8" i="19"/>
  <c r="B6" i="19"/>
  <c r="B2" i="19"/>
  <c r="B188" i="18"/>
  <c r="B170" i="18"/>
  <c r="B167" i="18"/>
  <c r="B165" i="18"/>
  <c r="B164" i="18"/>
  <c r="B159" i="18"/>
  <c r="B145" i="18"/>
  <c r="B192" i="18"/>
  <c r="B109" i="18"/>
  <c r="B108" i="18"/>
  <c r="B107" i="18"/>
  <c r="B131" i="18"/>
  <c r="B124" i="18"/>
  <c r="B118" i="18"/>
  <c r="B106" i="18"/>
  <c r="B102" i="18"/>
  <c r="B189" i="18"/>
  <c r="B187" i="18"/>
  <c r="B186" i="18"/>
  <c r="B185" i="18"/>
  <c r="B184" i="18"/>
  <c r="B183" i="18"/>
  <c r="B181" i="18"/>
  <c r="B180" i="18"/>
  <c r="B158" i="18"/>
  <c r="B157" i="18"/>
  <c r="B156" i="18"/>
  <c r="B179" i="18"/>
  <c r="B177" i="18"/>
  <c r="B155" i="18"/>
  <c r="B154" i="18"/>
  <c r="B153" i="18"/>
  <c r="B152" i="18"/>
  <c r="B143" i="18"/>
  <c r="B144" i="18"/>
  <c r="B142" i="18"/>
  <c r="B141" i="18"/>
  <c r="B193" i="18"/>
  <c r="B191" i="18"/>
  <c r="B190" i="18"/>
  <c r="B111" i="18"/>
  <c r="B110" i="18"/>
  <c r="B93" i="18"/>
  <c r="B99" i="18"/>
  <c r="B140" i="18"/>
  <c r="B134" i="18"/>
  <c r="B138" i="18"/>
  <c r="B136" i="18"/>
  <c r="B135" i="18"/>
  <c r="B133" i="18"/>
  <c r="B176" i="18"/>
  <c r="B130" i="18"/>
  <c r="B128" i="18"/>
  <c r="B127" i="18"/>
  <c r="B126" i="18"/>
  <c r="B123" i="18"/>
  <c r="B122" i="18"/>
  <c r="B121" i="18"/>
  <c r="B120" i="18"/>
  <c r="B119" i="18"/>
  <c r="B117" i="18"/>
  <c r="B116" i="18"/>
  <c r="B115" i="18"/>
  <c r="B114" i="18"/>
  <c r="B113" i="18"/>
  <c r="B112" i="18"/>
  <c r="B104" i="18"/>
  <c r="B96" i="18"/>
  <c r="B94" i="18"/>
  <c r="B101" i="18"/>
  <c r="B97" i="18"/>
  <c r="B88" i="18"/>
  <c r="B86" i="18"/>
  <c r="B27" i="18"/>
  <c r="B84" i="18"/>
  <c r="B82" i="18"/>
  <c r="B26" i="18"/>
  <c r="B19" i="18"/>
  <c r="B64" i="18"/>
  <c r="B62" i="18"/>
  <c r="B17" i="18"/>
  <c r="B44" i="18"/>
  <c r="B43" i="18"/>
  <c r="B92" i="18"/>
  <c r="B90" i="18"/>
  <c r="B28" i="18"/>
  <c r="B12" i="18"/>
  <c r="B34" i="18"/>
  <c r="B33" i="18"/>
  <c r="B60" i="18"/>
  <c r="B58" i="18"/>
  <c r="B16" i="18"/>
  <c r="B56" i="18"/>
  <c r="B54" i="18"/>
  <c r="B15" i="18"/>
  <c r="B32" i="18"/>
  <c r="B31" i="18"/>
  <c r="B52" i="18"/>
  <c r="B14" i="18"/>
  <c r="B30" i="18"/>
  <c r="B29" i="18"/>
  <c r="B48" i="18"/>
  <c r="B46" i="18"/>
  <c r="B13" i="18"/>
  <c r="B4" i="18"/>
  <c r="B3" i="18"/>
  <c r="B8" i="18"/>
  <c r="B6" i="18"/>
  <c r="B2" i="18"/>
  <c r="B189" i="17"/>
  <c r="B188" i="17"/>
  <c r="B187" i="17"/>
  <c r="B186" i="17"/>
  <c r="B185" i="17"/>
  <c r="B184" i="17"/>
  <c r="B183" i="17"/>
  <c r="B181" i="17"/>
  <c r="B180" i="17"/>
  <c r="B170" i="17"/>
  <c r="B167" i="17"/>
  <c r="B165" i="17"/>
  <c r="B164" i="17"/>
  <c r="B159" i="17"/>
  <c r="B158" i="17"/>
  <c r="B157" i="17"/>
  <c r="B156" i="17"/>
  <c r="B179" i="17"/>
  <c r="B177" i="17"/>
  <c r="B155" i="17"/>
  <c r="B154" i="17"/>
  <c r="B153" i="17"/>
  <c r="B152" i="17"/>
  <c r="B145" i="17"/>
  <c r="B144" i="17"/>
  <c r="B143" i="17"/>
  <c r="B142" i="17"/>
  <c r="B141" i="17"/>
  <c r="B193" i="17"/>
  <c r="B192" i="17"/>
  <c r="B191" i="17"/>
  <c r="B190" i="17"/>
  <c r="B111" i="17"/>
  <c r="B110" i="17"/>
  <c r="B109" i="17"/>
  <c r="B108" i="17"/>
  <c r="B107" i="17"/>
  <c r="B93" i="17"/>
  <c r="B99" i="17"/>
  <c r="B140" i="17"/>
  <c r="B138" i="17"/>
  <c r="B136" i="17"/>
  <c r="B135" i="17"/>
  <c r="B134" i="17"/>
  <c r="B133" i="17"/>
  <c r="B176" i="17"/>
  <c r="B131" i="17"/>
  <c r="B130" i="17"/>
  <c r="B128" i="17"/>
  <c r="B127" i="17"/>
  <c r="B126" i="17"/>
  <c r="B124" i="17"/>
  <c r="B123" i="17"/>
  <c r="B122" i="17"/>
  <c r="B121" i="17"/>
  <c r="B120" i="17"/>
  <c r="B119" i="17"/>
  <c r="B118" i="17"/>
  <c r="B117" i="17"/>
  <c r="B116" i="17"/>
  <c r="B114" i="17"/>
  <c r="B113" i="17"/>
  <c r="B112" i="17"/>
  <c r="B106" i="17"/>
  <c r="B104" i="17"/>
  <c r="B96" i="17"/>
  <c r="B102" i="17"/>
  <c r="B94" i="17"/>
  <c r="B101" i="17"/>
  <c r="B97" i="17"/>
  <c r="B44" i="17"/>
  <c r="B34" i="17"/>
  <c r="B32" i="17"/>
  <c r="B30" i="17"/>
  <c r="B43" i="17"/>
  <c r="B33" i="17"/>
  <c r="B31" i="17"/>
  <c r="B29" i="17"/>
  <c r="B88" i="17"/>
  <c r="B84" i="17"/>
  <c r="B64" i="17"/>
  <c r="B92" i="17"/>
  <c r="B60" i="17"/>
  <c r="B56" i="17"/>
  <c r="B52" i="17"/>
  <c r="B48" i="17"/>
  <c r="B115" i="17"/>
  <c r="B86" i="17"/>
  <c r="B82" i="17"/>
  <c r="B62" i="17"/>
  <c r="B90" i="17"/>
  <c r="B58" i="17"/>
  <c r="B54" i="17"/>
  <c r="B46" i="17"/>
  <c r="B27" i="17"/>
  <c r="B26" i="17"/>
  <c r="B19" i="17"/>
  <c r="B17" i="17"/>
  <c r="B28" i="17"/>
  <c r="B12" i="17"/>
  <c r="B16" i="17"/>
  <c r="B15" i="17"/>
  <c r="B14" i="17"/>
  <c r="B13" i="17"/>
  <c r="B4" i="17"/>
  <c r="B3" i="17"/>
  <c r="B8" i="17"/>
  <c r="B6" i="17"/>
  <c r="B2" i="17"/>
  <c r="B193" i="16"/>
  <c r="B170" i="16"/>
  <c r="B167" i="16"/>
  <c r="B192" i="16"/>
  <c r="B191" i="16"/>
  <c r="B190" i="16"/>
  <c r="B189" i="16"/>
  <c r="B188" i="16"/>
  <c r="B187" i="16"/>
  <c r="B186" i="16"/>
  <c r="B185" i="16"/>
  <c r="B184" i="16"/>
  <c r="B183" i="16"/>
  <c r="B165" i="16"/>
  <c r="B181" i="16"/>
  <c r="B180" i="16"/>
  <c r="B164" i="16"/>
  <c r="B175" i="16"/>
  <c r="B174" i="16"/>
  <c r="B179" i="16"/>
  <c r="B177" i="16"/>
  <c r="B159" i="16"/>
  <c r="B158" i="16"/>
  <c r="B157" i="16"/>
  <c r="B156" i="16"/>
  <c r="B176" i="16"/>
  <c r="B145" i="16"/>
  <c r="B144" i="16"/>
  <c r="B143" i="16"/>
  <c r="B142" i="16"/>
  <c r="B141" i="16"/>
  <c r="B93" i="16"/>
  <c r="B99" i="16"/>
  <c r="B147" i="16"/>
  <c r="B111" i="16"/>
  <c r="B110" i="16"/>
  <c r="B109" i="16"/>
  <c r="B108" i="16"/>
  <c r="B107" i="16"/>
  <c r="B96" i="16"/>
  <c r="B95" i="16"/>
  <c r="B94" i="16"/>
  <c r="B100" i="16"/>
  <c r="B139" i="16"/>
  <c r="B146" i="16"/>
  <c r="B98" i="16"/>
  <c r="B151" i="16"/>
  <c r="B106" i="16"/>
  <c r="B104" i="16"/>
  <c r="B102" i="16"/>
  <c r="B101" i="16"/>
  <c r="B97" i="16"/>
  <c r="B155" i="16"/>
  <c r="B154" i="16"/>
  <c r="B153" i="16"/>
  <c r="B152" i="16"/>
  <c r="B140" i="16"/>
  <c r="B138" i="16"/>
  <c r="B136" i="16"/>
  <c r="B135" i="16"/>
  <c r="B134" i="16"/>
  <c r="B133" i="16"/>
  <c r="B131" i="16"/>
  <c r="B132" i="16"/>
  <c r="B130" i="16"/>
  <c r="B128" i="16"/>
  <c r="B127" i="16"/>
  <c r="B126" i="16"/>
  <c r="B124" i="16"/>
  <c r="B123" i="16"/>
  <c r="B122" i="16"/>
  <c r="B121" i="16"/>
  <c r="B120" i="16"/>
  <c r="B119" i="16"/>
  <c r="B118" i="16"/>
  <c r="B117" i="16"/>
  <c r="B116" i="16"/>
  <c r="B115" i="16"/>
  <c r="B114" i="16"/>
  <c r="B113" i="16"/>
  <c r="B112" i="16"/>
  <c r="B92" i="16"/>
  <c r="B90" i="16"/>
  <c r="B88" i="16"/>
  <c r="B86" i="16"/>
  <c r="B84" i="16"/>
  <c r="B82" i="16"/>
  <c r="B64" i="16"/>
  <c r="B62" i="16"/>
  <c r="B60" i="16"/>
  <c r="B58" i="16"/>
  <c r="B56" i="16"/>
  <c r="B54" i="16"/>
  <c r="B52" i="16"/>
  <c r="B48" i="16"/>
  <c r="B46" i="16"/>
  <c r="B44" i="16"/>
  <c r="B43" i="16"/>
  <c r="B28" i="16"/>
  <c r="B27" i="16"/>
  <c r="B26" i="16"/>
  <c r="B17" i="16"/>
  <c r="B12" i="16"/>
  <c r="B9" i="16"/>
  <c r="B19" i="16"/>
  <c r="B34" i="16"/>
  <c r="B33" i="16"/>
  <c r="B16" i="16"/>
  <c r="B15" i="16"/>
  <c r="B32" i="16"/>
  <c r="B31" i="16"/>
  <c r="B14" i="16"/>
  <c r="B30" i="16"/>
  <c r="B29" i="16"/>
  <c r="B13" i="16"/>
  <c r="B8" i="16"/>
  <c r="B6" i="16"/>
  <c r="B4" i="16"/>
  <c r="B3" i="16"/>
  <c r="B2" i="16"/>
  <c r="B188" i="15"/>
  <c r="B170" i="15"/>
  <c r="B167" i="15"/>
  <c r="B165" i="15"/>
  <c r="B164" i="15"/>
  <c r="B159" i="15"/>
  <c r="B145" i="15"/>
  <c r="B192" i="15"/>
  <c r="B109" i="15"/>
  <c r="B108" i="15"/>
  <c r="B107" i="15"/>
  <c r="B131" i="15"/>
  <c r="B124" i="15"/>
  <c r="B118" i="15"/>
  <c r="B106" i="15"/>
  <c r="B102" i="15"/>
  <c r="B179" i="15"/>
  <c r="B177" i="15"/>
  <c r="B176" i="15"/>
  <c r="B122" i="15"/>
  <c r="B189" i="15"/>
  <c r="B187" i="15"/>
  <c r="B186" i="15"/>
  <c r="B185" i="15"/>
  <c r="B184" i="15"/>
  <c r="B183" i="15"/>
  <c r="B181" i="15"/>
  <c r="B180" i="15"/>
  <c r="B158" i="15"/>
  <c r="B157" i="15"/>
  <c r="B156" i="15"/>
  <c r="B155" i="15"/>
  <c r="B154" i="15"/>
  <c r="B153" i="15"/>
  <c r="B152" i="15"/>
  <c r="B143" i="15"/>
  <c r="B144" i="15"/>
  <c r="B142" i="15"/>
  <c r="B141" i="15"/>
  <c r="B193" i="15"/>
  <c r="B191" i="15"/>
  <c r="B190" i="15"/>
  <c r="B111" i="15"/>
  <c r="B110" i="15"/>
  <c r="B93" i="15"/>
  <c r="B99" i="15"/>
  <c r="B140" i="15"/>
  <c r="B134" i="15"/>
  <c r="B135" i="15"/>
  <c r="B138" i="15"/>
  <c r="B136" i="15"/>
  <c r="B133" i="15"/>
  <c r="B130" i="15"/>
  <c r="B128" i="15"/>
  <c r="B127" i="15"/>
  <c r="B126" i="15"/>
  <c r="B123" i="15"/>
  <c r="B121" i="15"/>
  <c r="B120" i="15"/>
  <c r="B119" i="15"/>
  <c r="B117" i="15"/>
  <c r="B116" i="15"/>
  <c r="B115" i="15"/>
  <c r="B114" i="15"/>
  <c r="B113" i="15"/>
  <c r="B112" i="15"/>
  <c r="B104" i="15"/>
  <c r="B96" i="15"/>
  <c r="B94" i="15"/>
  <c r="B101" i="15"/>
  <c r="B97" i="15"/>
  <c r="B88" i="15"/>
  <c r="B86" i="15"/>
  <c r="B27" i="15"/>
  <c r="B84" i="15"/>
  <c r="B82" i="15"/>
  <c r="B26" i="15"/>
  <c r="B19" i="15"/>
  <c r="B64" i="15"/>
  <c r="B62" i="15"/>
  <c r="B17" i="15"/>
  <c r="B44" i="15"/>
  <c r="B43" i="15"/>
  <c r="B92" i="15"/>
  <c r="B90" i="15"/>
  <c r="B28" i="15"/>
  <c r="B12" i="15"/>
  <c r="B34" i="15"/>
  <c r="B33" i="15"/>
  <c r="B60" i="15"/>
  <c r="B58" i="15"/>
  <c r="B16" i="15"/>
  <c r="B56" i="15"/>
  <c r="B54" i="15"/>
  <c r="B15" i="15"/>
  <c r="B32" i="15"/>
  <c r="B31" i="15"/>
  <c r="B52" i="15"/>
  <c r="B14" i="15"/>
  <c r="B30" i="15"/>
  <c r="B29" i="15"/>
  <c r="B48" i="15"/>
  <c r="B46" i="15"/>
  <c r="B13" i="15"/>
  <c r="B4" i="15"/>
  <c r="B3" i="15"/>
  <c r="B8" i="15"/>
  <c r="B6" i="15"/>
  <c r="B2" i="15"/>
  <c r="B188" i="14"/>
  <c r="B170" i="14"/>
  <c r="B167" i="14"/>
  <c r="B165" i="14"/>
  <c r="B164" i="14"/>
  <c r="B159" i="14"/>
  <c r="B145" i="14"/>
  <c r="B192" i="14"/>
  <c r="B109" i="14"/>
  <c r="B108" i="14"/>
  <c r="B107" i="14"/>
  <c r="B131" i="14"/>
  <c r="B124" i="14"/>
  <c r="B118" i="14"/>
  <c r="B106" i="14"/>
  <c r="B102" i="14"/>
  <c r="B189" i="14"/>
  <c r="B187" i="14"/>
  <c r="B186" i="14"/>
  <c r="B185" i="14"/>
  <c r="B184" i="14"/>
  <c r="B183" i="14"/>
  <c r="B181" i="14"/>
  <c r="B180" i="14"/>
  <c r="B158" i="14"/>
  <c r="B157" i="14"/>
  <c r="B156" i="14"/>
  <c r="B179" i="14"/>
  <c r="B177" i="14"/>
  <c r="B155" i="14"/>
  <c r="B154" i="14"/>
  <c r="B153" i="14"/>
  <c r="B152" i="14"/>
  <c r="B143" i="14"/>
  <c r="B144" i="14"/>
  <c r="B142" i="14"/>
  <c r="B141" i="14"/>
  <c r="B193" i="14"/>
  <c r="B191" i="14"/>
  <c r="B190" i="14"/>
  <c r="B111" i="14"/>
  <c r="B110" i="14"/>
  <c r="B93" i="14"/>
  <c r="B99" i="14"/>
  <c r="B140" i="14"/>
  <c r="B134" i="14"/>
  <c r="B135" i="14"/>
  <c r="B138" i="14"/>
  <c r="B136" i="14"/>
  <c r="B133" i="14"/>
  <c r="B176" i="14"/>
  <c r="B130" i="14"/>
  <c r="B128" i="14"/>
  <c r="B127" i="14"/>
  <c r="B126" i="14"/>
  <c r="B123" i="14"/>
  <c r="B122" i="14"/>
  <c r="B121" i="14"/>
  <c r="B120" i="14"/>
  <c r="B119" i="14"/>
  <c r="B117" i="14"/>
  <c r="B116" i="14"/>
  <c r="B115" i="14"/>
  <c r="B114" i="14"/>
  <c r="B113" i="14"/>
  <c r="B112" i="14"/>
  <c r="B104" i="14"/>
  <c r="B96" i="14"/>
  <c r="B94" i="14"/>
  <c r="B101" i="14"/>
  <c r="B97" i="14"/>
  <c r="B88" i="14"/>
  <c r="B86" i="14"/>
  <c r="B27" i="14"/>
  <c r="B84" i="14"/>
  <c r="B82" i="14"/>
  <c r="B26" i="14"/>
  <c r="B19" i="14"/>
  <c r="B64" i="14"/>
  <c r="B62" i="14"/>
  <c r="B17" i="14"/>
  <c r="B44" i="14"/>
  <c r="B43" i="14"/>
  <c r="B92" i="14"/>
  <c r="B90" i="14"/>
  <c r="B28" i="14"/>
  <c r="B12" i="14"/>
  <c r="B34" i="14"/>
  <c r="B33" i="14"/>
  <c r="B60" i="14"/>
  <c r="B58" i="14"/>
  <c r="B16" i="14"/>
  <c r="B56" i="14"/>
  <c r="B54" i="14"/>
  <c r="B15" i="14"/>
  <c r="B32" i="14"/>
  <c r="B31" i="14"/>
  <c r="B52" i="14"/>
  <c r="B14" i="14"/>
  <c r="B30" i="14"/>
  <c r="B29" i="14"/>
  <c r="B48" i="14"/>
  <c r="B46" i="14"/>
  <c r="B13" i="14"/>
  <c r="B4" i="14"/>
  <c r="B3" i="14"/>
  <c r="B8" i="14"/>
  <c r="B6" i="14"/>
  <c r="B2" i="14"/>
  <c r="B188" i="13"/>
  <c r="B170" i="13"/>
  <c r="B167" i="13"/>
  <c r="B165" i="13"/>
  <c r="B164" i="13"/>
  <c r="B159" i="13"/>
  <c r="B145" i="13"/>
  <c r="B192" i="13"/>
  <c r="B109" i="13"/>
  <c r="B108" i="13"/>
  <c r="B107" i="13"/>
  <c r="B131" i="13"/>
  <c r="B124" i="13"/>
  <c r="B118" i="13"/>
  <c r="B106" i="13"/>
  <c r="B102" i="13"/>
  <c r="B189" i="13"/>
  <c r="B187" i="13"/>
  <c r="B186" i="13"/>
  <c r="B185" i="13"/>
  <c r="B184" i="13"/>
  <c r="B183" i="13"/>
  <c r="B181" i="13"/>
  <c r="B180" i="13"/>
  <c r="B158" i="13"/>
  <c r="B157" i="13"/>
  <c r="B156" i="13"/>
  <c r="B179" i="13"/>
  <c r="B177" i="13"/>
  <c r="B155" i="13"/>
  <c r="B154" i="13"/>
  <c r="B153" i="13"/>
  <c r="B152" i="13"/>
  <c r="B143" i="13"/>
  <c r="B144" i="13"/>
  <c r="B142" i="13"/>
  <c r="B141" i="13"/>
  <c r="B193" i="13"/>
  <c r="B191" i="13"/>
  <c r="B190" i="13"/>
  <c r="B111" i="13"/>
  <c r="B110" i="13"/>
  <c r="B93" i="13"/>
  <c r="B99" i="13"/>
  <c r="B140" i="13"/>
  <c r="B134" i="13"/>
  <c r="B138" i="13"/>
  <c r="B136" i="13"/>
  <c r="B135" i="13"/>
  <c r="B133" i="13"/>
  <c r="B176" i="13"/>
  <c r="B130" i="13"/>
  <c r="B128" i="13"/>
  <c r="B127" i="13"/>
  <c r="B126" i="13"/>
  <c r="B123" i="13"/>
  <c r="B122" i="13"/>
  <c r="B121" i="13"/>
  <c r="B120" i="13"/>
  <c r="B119" i="13"/>
  <c r="B117" i="13"/>
  <c r="B116" i="13"/>
  <c r="B115" i="13"/>
  <c r="B114" i="13"/>
  <c r="B113" i="13"/>
  <c r="B112" i="13"/>
  <c r="B104" i="13"/>
  <c r="B96" i="13"/>
  <c r="B94" i="13"/>
  <c r="B101" i="13"/>
  <c r="B97" i="13"/>
  <c r="B88" i="13"/>
  <c r="B86" i="13"/>
  <c r="B27" i="13"/>
  <c r="B84" i="13"/>
  <c r="B82" i="13"/>
  <c r="B26" i="13"/>
  <c r="B19" i="13"/>
  <c r="B64" i="13"/>
  <c r="B62" i="13"/>
  <c r="B17" i="13"/>
  <c r="B44" i="13"/>
  <c r="B43" i="13"/>
  <c r="B92" i="13"/>
  <c r="B90" i="13"/>
  <c r="B28" i="13"/>
  <c r="B12" i="13"/>
  <c r="B34" i="13"/>
  <c r="B33" i="13"/>
  <c r="B60" i="13"/>
  <c r="B58" i="13"/>
  <c r="B16" i="13"/>
  <c r="B56" i="13"/>
  <c r="B54" i="13"/>
  <c r="B15" i="13"/>
  <c r="B32" i="13"/>
  <c r="B31" i="13"/>
  <c r="B52" i="13"/>
  <c r="B14" i="13"/>
  <c r="B30" i="13"/>
  <c r="B29" i="13"/>
  <c r="B48" i="13"/>
  <c r="B46" i="13"/>
  <c r="B13" i="13"/>
  <c r="B4" i="13"/>
  <c r="B3" i="13"/>
  <c r="B8" i="13"/>
  <c r="B6" i="13"/>
  <c r="B2" i="13"/>
  <c r="B189" i="12"/>
  <c r="B188" i="12"/>
  <c r="B187" i="12"/>
  <c r="B186" i="12"/>
  <c r="B185" i="12"/>
  <c r="B184" i="12"/>
  <c r="B183" i="12"/>
  <c r="B181" i="12"/>
  <c r="B180" i="12"/>
  <c r="B170" i="12"/>
  <c r="B167" i="12"/>
  <c r="B165" i="12"/>
  <c r="B164" i="12"/>
  <c r="B159" i="12"/>
  <c r="B158" i="12"/>
  <c r="B157" i="12"/>
  <c r="B156" i="12"/>
  <c r="B179" i="12"/>
  <c r="B177" i="12"/>
  <c r="B155" i="12"/>
  <c r="B154" i="12"/>
  <c r="B153" i="12"/>
  <c r="B152" i="12"/>
  <c r="B145" i="12"/>
  <c r="B144" i="12"/>
  <c r="B143" i="12"/>
  <c r="B142" i="12"/>
  <c r="B141" i="12"/>
  <c r="B193" i="12"/>
  <c r="B192" i="12"/>
  <c r="B191" i="12"/>
  <c r="B190" i="12"/>
  <c r="B111" i="12"/>
  <c r="B110" i="12"/>
  <c r="B109" i="12"/>
  <c r="B108" i="12"/>
  <c r="B107" i="12"/>
  <c r="B93" i="12"/>
  <c r="B99" i="12"/>
  <c r="B140" i="12"/>
  <c r="B138" i="12"/>
  <c r="B136" i="12"/>
  <c r="B135" i="12"/>
  <c r="B134" i="12"/>
  <c r="B133" i="12"/>
  <c r="B176" i="12"/>
  <c r="B131" i="12"/>
  <c r="B130" i="12"/>
  <c r="B128" i="12"/>
  <c r="B127" i="12"/>
  <c r="B126" i="12"/>
  <c r="B124" i="12"/>
  <c r="B123" i="12"/>
  <c r="B122" i="12"/>
  <c r="B121" i="12"/>
  <c r="B120" i="12"/>
  <c r="B119" i="12"/>
  <c r="B118" i="12"/>
  <c r="B117" i="12"/>
  <c r="B116" i="12"/>
  <c r="B115" i="12"/>
  <c r="B114" i="12"/>
  <c r="B113" i="12"/>
  <c r="B112" i="12"/>
  <c r="B106" i="12"/>
  <c r="B104" i="12"/>
  <c r="B96" i="12"/>
  <c r="B102" i="12"/>
  <c r="B94" i="12"/>
  <c r="B101" i="12"/>
  <c r="B97" i="12"/>
  <c r="B44" i="12"/>
  <c r="B34" i="12"/>
  <c r="B32" i="12"/>
  <c r="B30" i="12"/>
  <c r="B43" i="12"/>
  <c r="B33" i="12"/>
  <c r="B31" i="12"/>
  <c r="B29" i="12"/>
  <c r="B88" i="12"/>
  <c r="B84" i="12"/>
  <c r="B64" i="12"/>
  <c r="B92" i="12"/>
  <c r="B60" i="12"/>
  <c r="B56" i="12"/>
  <c r="B52" i="12"/>
  <c r="B86" i="12"/>
  <c r="B82" i="12"/>
  <c r="B58" i="12"/>
  <c r="B54" i="12"/>
  <c r="B46" i="12"/>
  <c r="B48" i="12"/>
  <c r="B62" i="12"/>
  <c r="B90" i="12"/>
  <c r="B27" i="12"/>
  <c r="B26" i="12"/>
  <c r="B19" i="12"/>
  <c r="B17" i="12"/>
  <c r="B28" i="12"/>
  <c r="B12" i="12"/>
  <c r="B16" i="12"/>
  <c r="B15" i="12"/>
  <c r="B14" i="12"/>
  <c r="B13" i="12"/>
  <c r="B4" i="12"/>
  <c r="B3" i="12"/>
  <c r="B8" i="12"/>
  <c r="B6" i="12"/>
  <c r="B2" i="12"/>
  <c r="B193" i="11"/>
  <c r="B170" i="11"/>
  <c r="B167" i="11"/>
  <c r="B192" i="11"/>
  <c r="B191" i="11"/>
  <c r="B190" i="11"/>
  <c r="B189" i="11"/>
  <c r="B188" i="11"/>
  <c r="B187" i="11"/>
  <c r="B186" i="11"/>
  <c r="B185" i="11"/>
  <c r="B184" i="11"/>
  <c r="B183" i="11"/>
  <c r="B165" i="11"/>
  <c r="B181" i="11"/>
  <c r="B180" i="11"/>
  <c r="B164" i="11"/>
  <c r="B175" i="11"/>
  <c r="B174" i="11"/>
  <c r="B179" i="11"/>
  <c r="B177" i="11"/>
  <c r="B159" i="11"/>
  <c r="B158" i="11"/>
  <c r="B157" i="11"/>
  <c r="B156" i="11"/>
  <c r="B176" i="11"/>
  <c r="B145" i="11"/>
  <c r="B144" i="11"/>
  <c r="B143" i="11"/>
  <c r="B142" i="11"/>
  <c r="B141" i="11"/>
  <c r="B93" i="11"/>
  <c r="B99" i="11"/>
  <c r="B147" i="11"/>
  <c r="B111" i="11"/>
  <c r="B110" i="11"/>
  <c r="B109" i="11"/>
  <c r="B108" i="11"/>
  <c r="B107" i="11"/>
  <c r="B96" i="11"/>
  <c r="B95" i="11"/>
  <c r="B94" i="11"/>
  <c r="B100" i="11"/>
  <c r="B139" i="11"/>
  <c r="B146" i="11"/>
  <c r="B98" i="11"/>
  <c r="B151" i="11"/>
  <c r="B106" i="11"/>
  <c r="B104" i="11"/>
  <c r="B102" i="11"/>
  <c r="B101" i="11"/>
  <c r="B97" i="11"/>
  <c r="B155" i="11"/>
  <c r="B154" i="11"/>
  <c r="B153" i="11"/>
  <c r="B152" i="11"/>
  <c r="B140" i="11"/>
  <c r="B138" i="11"/>
  <c r="B136" i="11"/>
  <c r="B135" i="11"/>
  <c r="B134" i="11"/>
  <c r="B133" i="11"/>
  <c r="B131" i="11"/>
  <c r="B132" i="11"/>
  <c r="B130" i="11"/>
  <c r="B128" i="11"/>
  <c r="B127" i="11"/>
  <c r="B126" i="11"/>
  <c r="B124" i="11"/>
  <c r="B123" i="11"/>
  <c r="B122" i="11"/>
  <c r="B121" i="11"/>
  <c r="B120" i="11"/>
  <c r="B119" i="11"/>
  <c r="B118" i="11"/>
  <c r="B117" i="11"/>
  <c r="B116" i="11"/>
  <c r="B115" i="11"/>
  <c r="B114" i="11"/>
  <c r="B113" i="11"/>
  <c r="B112" i="11"/>
  <c r="B92" i="11"/>
  <c r="B90" i="11"/>
  <c r="B88" i="11"/>
  <c r="B86" i="11"/>
  <c r="B84" i="11"/>
  <c r="B82" i="11"/>
  <c r="B64" i="11"/>
  <c r="B62" i="11"/>
  <c r="B60" i="11"/>
  <c r="B58" i="11"/>
  <c r="B56" i="11"/>
  <c r="B54" i="11"/>
  <c r="B52" i="11"/>
  <c r="B48" i="11"/>
  <c r="B46" i="11"/>
  <c r="B44" i="11"/>
  <c r="B43" i="11"/>
  <c r="B28" i="11"/>
  <c r="B27" i="11"/>
  <c r="B26" i="11"/>
  <c r="B17" i="11"/>
  <c r="B12" i="11"/>
  <c r="B9" i="11"/>
  <c r="B19" i="11"/>
  <c r="B34" i="11"/>
  <c r="B33" i="11"/>
  <c r="B16" i="11"/>
  <c r="B15" i="11"/>
  <c r="B32" i="11"/>
  <c r="B31" i="11"/>
  <c r="B14" i="11"/>
  <c r="B30" i="11"/>
  <c r="B29" i="11"/>
  <c r="B13" i="11"/>
  <c r="B8" i="11"/>
  <c r="B6" i="11"/>
  <c r="B4" i="11"/>
  <c r="B3" i="11"/>
  <c r="B2" i="11"/>
  <c r="B188" i="10"/>
  <c r="B170" i="10"/>
  <c r="B167" i="10"/>
  <c r="B165" i="10"/>
  <c r="B164" i="10"/>
  <c r="B159" i="10"/>
  <c r="B145" i="10"/>
  <c r="B192" i="10"/>
  <c r="B109" i="10"/>
  <c r="B108" i="10"/>
  <c r="B107" i="10"/>
  <c r="B131" i="10"/>
  <c r="B124" i="10"/>
  <c r="B118" i="10"/>
  <c r="B106" i="10"/>
  <c r="B102" i="10"/>
  <c r="B179" i="10"/>
  <c r="B177" i="10"/>
  <c r="B176" i="10"/>
  <c r="B122" i="10"/>
  <c r="B189" i="10"/>
  <c r="B187" i="10"/>
  <c r="B186" i="10"/>
  <c r="B185" i="10"/>
  <c r="B184" i="10"/>
  <c r="B183" i="10"/>
  <c r="B181" i="10"/>
  <c r="B180" i="10"/>
  <c r="B158" i="10"/>
  <c r="B157" i="10"/>
  <c r="B156" i="10"/>
  <c r="B155" i="10"/>
  <c r="B154" i="10"/>
  <c r="B153" i="10"/>
  <c r="B152" i="10"/>
  <c r="B143" i="10"/>
  <c r="B144" i="10"/>
  <c r="B142" i="10"/>
  <c r="B141" i="10"/>
  <c r="B193" i="10"/>
  <c r="B191" i="10"/>
  <c r="B190" i="10"/>
  <c r="B111" i="10"/>
  <c r="B110" i="10"/>
  <c r="B93" i="10"/>
  <c r="B99" i="10"/>
  <c r="B140" i="10"/>
  <c r="B134" i="10"/>
  <c r="B135" i="10"/>
  <c r="B138" i="10"/>
  <c r="B136" i="10"/>
  <c r="B133" i="10"/>
  <c r="B130" i="10"/>
  <c r="B128" i="10"/>
  <c r="B127" i="10"/>
  <c r="B126" i="10"/>
  <c r="B123" i="10"/>
  <c r="B121" i="10"/>
  <c r="B120" i="10"/>
  <c r="B119" i="10"/>
  <c r="B117" i="10"/>
  <c r="B116" i="10"/>
  <c r="B115" i="10"/>
  <c r="B114" i="10"/>
  <c r="B113" i="10"/>
  <c r="B112" i="10"/>
  <c r="B104" i="10"/>
  <c r="B96" i="10"/>
  <c r="B94" i="10"/>
  <c r="B101" i="10"/>
  <c r="B97" i="10"/>
  <c r="B88" i="10"/>
  <c r="B86" i="10"/>
  <c r="B27" i="10"/>
  <c r="B84" i="10"/>
  <c r="B82" i="10"/>
  <c r="B26" i="10"/>
  <c r="B19" i="10"/>
  <c r="B64" i="10"/>
  <c r="B62" i="10"/>
  <c r="B17" i="10"/>
  <c r="B44" i="10"/>
  <c r="B43" i="10"/>
  <c r="B92" i="10"/>
  <c r="B90" i="10"/>
  <c r="B28" i="10"/>
  <c r="B12" i="10"/>
  <c r="B34" i="10"/>
  <c r="B33" i="10"/>
  <c r="B60" i="10"/>
  <c r="B58" i="10"/>
  <c r="B16" i="10"/>
  <c r="B56" i="10"/>
  <c r="B54" i="10"/>
  <c r="B15" i="10"/>
  <c r="B32" i="10"/>
  <c r="B31" i="10"/>
  <c r="B52" i="10"/>
  <c r="B14" i="10"/>
  <c r="B30" i="10"/>
  <c r="B29" i="10"/>
  <c r="B48" i="10"/>
  <c r="B46" i="10"/>
  <c r="B13" i="10"/>
  <c r="B4" i="10"/>
  <c r="B3" i="10"/>
  <c r="B8" i="10"/>
  <c r="B6" i="10"/>
  <c r="B2" i="10"/>
  <c r="B188" i="9"/>
  <c r="B170" i="9"/>
  <c r="B167" i="9"/>
  <c r="B165" i="9"/>
  <c r="B164" i="9"/>
  <c r="B159" i="9"/>
  <c r="B145" i="9"/>
  <c r="B192" i="9"/>
  <c r="B109" i="9"/>
  <c r="B108" i="9"/>
  <c r="B107" i="9"/>
  <c r="B131" i="9"/>
  <c r="B124" i="9"/>
  <c r="B118" i="9"/>
  <c r="B106" i="9"/>
  <c r="B102" i="9"/>
  <c r="B189" i="9"/>
  <c r="B187" i="9"/>
  <c r="B186" i="9"/>
  <c r="B185" i="9"/>
  <c r="B184" i="9"/>
  <c r="B183" i="9"/>
  <c r="B181" i="9"/>
  <c r="B180" i="9"/>
  <c r="B158" i="9"/>
  <c r="B157" i="9"/>
  <c r="B156" i="9"/>
  <c r="B179" i="9"/>
  <c r="B177" i="9"/>
  <c r="B155" i="9"/>
  <c r="B154" i="9"/>
  <c r="B153" i="9"/>
  <c r="B152" i="9"/>
  <c r="B143" i="9"/>
  <c r="B144" i="9"/>
  <c r="B142" i="9"/>
  <c r="B141" i="9"/>
  <c r="B193" i="9"/>
  <c r="B191" i="9"/>
  <c r="B190" i="9"/>
  <c r="B111" i="9"/>
  <c r="B110" i="9"/>
  <c r="B93" i="9"/>
  <c r="B99" i="9"/>
  <c r="B140" i="9"/>
  <c r="B134" i="9"/>
  <c r="B135" i="9"/>
  <c r="B138" i="9"/>
  <c r="B136" i="9"/>
  <c r="B133" i="9"/>
  <c r="B176" i="9"/>
  <c r="B130" i="9"/>
  <c r="B128" i="9"/>
  <c r="B127" i="9"/>
  <c r="B126" i="9"/>
  <c r="B123" i="9"/>
  <c r="B122" i="9"/>
  <c r="B121" i="9"/>
  <c r="B120" i="9"/>
  <c r="B119" i="9"/>
  <c r="B117" i="9"/>
  <c r="B116" i="9"/>
  <c r="B115" i="9"/>
  <c r="B114" i="9"/>
  <c r="B113" i="9"/>
  <c r="B112" i="9"/>
  <c r="B104" i="9"/>
  <c r="B96" i="9"/>
  <c r="B94" i="9"/>
  <c r="B101" i="9"/>
  <c r="B97" i="9"/>
  <c r="B88" i="9"/>
  <c r="B86" i="9"/>
  <c r="B27" i="9"/>
  <c r="B84" i="9"/>
  <c r="B82" i="9"/>
  <c r="B26" i="9"/>
  <c r="B19" i="9"/>
  <c r="B64" i="9"/>
  <c r="B62" i="9"/>
  <c r="B17" i="9"/>
  <c r="B44" i="9"/>
  <c r="B43" i="9"/>
  <c r="B92" i="9"/>
  <c r="B90" i="9"/>
  <c r="B28" i="9"/>
  <c r="B12" i="9"/>
  <c r="B34" i="9"/>
  <c r="B33" i="9"/>
  <c r="B60" i="9"/>
  <c r="B58" i="9"/>
  <c r="B16" i="9"/>
  <c r="B56" i="9"/>
  <c r="B54" i="9"/>
  <c r="B15" i="9"/>
  <c r="B32" i="9"/>
  <c r="B31" i="9"/>
  <c r="B52" i="9"/>
  <c r="B14" i="9"/>
  <c r="B30" i="9"/>
  <c r="B29" i="9"/>
  <c r="B48" i="9"/>
  <c r="B46" i="9"/>
  <c r="B13" i="9"/>
  <c r="B4" i="9"/>
  <c r="B3" i="9"/>
  <c r="B8" i="9"/>
  <c r="B6" i="9"/>
  <c r="B2" i="9"/>
  <c r="B188" i="8"/>
  <c r="B170" i="8"/>
  <c r="B167" i="8"/>
  <c r="B165" i="8"/>
  <c r="B164" i="8"/>
  <c r="B159" i="8"/>
  <c r="B145" i="8"/>
  <c r="B192" i="8"/>
  <c r="B109" i="8"/>
  <c r="B108" i="8"/>
  <c r="B107" i="8"/>
  <c r="B131" i="8"/>
  <c r="B124" i="8"/>
  <c r="B118" i="8"/>
  <c r="B106" i="8"/>
  <c r="B102" i="8"/>
  <c r="B189" i="8"/>
  <c r="B187" i="8"/>
  <c r="B186" i="8"/>
  <c r="B185" i="8"/>
  <c r="B184" i="8"/>
  <c r="B183" i="8"/>
  <c r="B181" i="8"/>
  <c r="B180" i="8"/>
  <c r="B158" i="8"/>
  <c r="B157" i="8"/>
  <c r="B156" i="8"/>
  <c r="B179" i="8"/>
  <c r="B177" i="8"/>
  <c r="B155" i="8"/>
  <c r="B154" i="8"/>
  <c r="B153" i="8"/>
  <c r="B152" i="8"/>
  <c r="B143" i="8"/>
  <c r="B144" i="8"/>
  <c r="B142" i="8"/>
  <c r="B141" i="8"/>
  <c r="B193" i="8"/>
  <c r="B191" i="8"/>
  <c r="B190" i="8"/>
  <c r="B111" i="8"/>
  <c r="B110" i="8"/>
  <c r="B93" i="8"/>
  <c r="B99" i="8"/>
  <c r="B140" i="8"/>
  <c r="B134" i="8"/>
  <c r="B138" i="8"/>
  <c r="B136" i="8"/>
  <c r="B135" i="8"/>
  <c r="B133" i="8"/>
  <c r="B176" i="8"/>
  <c r="B130" i="8"/>
  <c r="B128" i="8"/>
  <c r="B127" i="8"/>
  <c r="B126" i="8"/>
  <c r="B123" i="8"/>
  <c r="B122" i="8"/>
  <c r="B121" i="8"/>
  <c r="B120" i="8"/>
  <c r="B119" i="8"/>
  <c r="B117" i="8"/>
  <c r="B116" i="8"/>
  <c r="B115" i="8"/>
  <c r="B114" i="8"/>
  <c r="B113" i="8"/>
  <c r="B112" i="8"/>
  <c r="B104" i="8"/>
  <c r="B96" i="8"/>
  <c r="B94" i="8"/>
  <c r="B101" i="8"/>
  <c r="B97" i="8"/>
  <c r="B88" i="8"/>
  <c r="B86" i="8"/>
  <c r="B27" i="8"/>
  <c r="B84" i="8"/>
  <c r="B82" i="8"/>
  <c r="B26" i="8"/>
  <c r="B19" i="8"/>
  <c r="B64" i="8"/>
  <c r="B62" i="8"/>
  <c r="B17" i="8"/>
  <c r="B44" i="8"/>
  <c r="B43" i="8"/>
  <c r="B92" i="8"/>
  <c r="B90" i="8"/>
  <c r="B28" i="8"/>
  <c r="B12" i="8"/>
  <c r="B34" i="8"/>
  <c r="B33" i="8"/>
  <c r="B60" i="8"/>
  <c r="B58" i="8"/>
  <c r="B16" i="8"/>
  <c r="B56" i="8"/>
  <c r="B54" i="8"/>
  <c r="B15" i="8"/>
  <c r="B32" i="8"/>
  <c r="B31" i="8"/>
  <c r="B52" i="8"/>
  <c r="B14" i="8"/>
  <c r="B30" i="8"/>
  <c r="B29" i="8"/>
  <c r="B48" i="8"/>
  <c r="B46" i="8"/>
  <c r="B13" i="8"/>
  <c r="B4" i="8"/>
  <c r="B3" i="8"/>
  <c r="B8" i="8"/>
  <c r="B6" i="8"/>
  <c r="B2" i="8"/>
  <c r="B189" i="7"/>
  <c r="B188" i="7"/>
  <c r="B187" i="7"/>
  <c r="B186" i="7"/>
  <c r="B185" i="7"/>
  <c r="B184" i="7"/>
  <c r="B183" i="7"/>
  <c r="B181" i="7"/>
  <c r="B180" i="7"/>
  <c r="B170" i="7"/>
  <c r="B167" i="7"/>
  <c r="B165" i="7"/>
  <c r="B164" i="7"/>
  <c r="B159" i="7"/>
  <c r="B158" i="7"/>
  <c r="B157" i="7"/>
  <c r="B156" i="7"/>
  <c r="B179" i="7"/>
  <c r="B177" i="7"/>
  <c r="B155" i="7"/>
  <c r="B154" i="7"/>
  <c r="B153" i="7"/>
  <c r="B152" i="7"/>
  <c r="B145" i="7"/>
  <c r="B144" i="7"/>
  <c r="B143" i="7"/>
  <c r="B142" i="7"/>
  <c r="B141" i="7"/>
  <c r="B193" i="7"/>
  <c r="B192" i="7"/>
  <c r="B191" i="7"/>
  <c r="B190" i="7"/>
  <c r="B111" i="7"/>
  <c r="B110" i="7"/>
  <c r="B109" i="7"/>
  <c r="B108" i="7"/>
  <c r="B107" i="7"/>
  <c r="B93" i="7"/>
  <c r="B99" i="7"/>
  <c r="B140" i="7"/>
  <c r="B138" i="7"/>
  <c r="B136" i="7"/>
  <c r="B135" i="7"/>
  <c r="B134" i="7"/>
  <c r="B133" i="7"/>
  <c r="B176" i="7"/>
  <c r="B131" i="7"/>
  <c r="B130" i="7"/>
  <c r="B128" i="7"/>
  <c r="B127" i="7"/>
  <c r="B126" i="7"/>
  <c r="B124" i="7"/>
  <c r="B123" i="7"/>
  <c r="B122" i="7"/>
  <c r="B121" i="7"/>
  <c r="B120" i="7"/>
  <c r="B119" i="7"/>
  <c r="B118" i="7"/>
  <c r="B117" i="7"/>
  <c r="B116" i="7"/>
  <c r="B115" i="7"/>
  <c r="B114" i="7"/>
  <c r="B113" i="7"/>
  <c r="B112" i="7"/>
  <c r="B106" i="7"/>
  <c r="B104" i="7"/>
  <c r="B96" i="7"/>
  <c r="B102" i="7"/>
  <c r="B94" i="7"/>
  <c r="B101" i="7"/>
  <c r="B97" i="7"/>
  <c r="B44" i="7"/>
  <c r="B34" i="7"/>
  <c r="B32" i="7"/>
  <c r="B30" i="7"/>
  <c r="B43" i="7"/>
  <c r="B33" i="7"/>
  <c r="B31" i="7"/>
  <c r="B29" i="7"/>
  <c r="B88" i="7"/>
  <c r="B84" i="7"/>
  <c r="B64" i="7"/>
  <c r="B92" i="7"/>
  <c r="B60" i="7"/>
  <c r="B56" i="7"/>
  <c r="B52" i="7"/>
  <c r="B48" i="7"/>
  <c r="B86" i="7"/>
  <c r="B82" i="7"/>
  <c r="B62" i="7"/>
  <c r="B90" i="7"/>
  <c r="B58" i="7"/>
  <c r="B54" i="7"/>
  <c r="B46" i="7"/>
  <c r="B27" i="7"/>
  <c r="B26" i="7"/>
  <c r="B19" i="7"/>
  <c r="B17" i="7"/>
  <c r="B28" i="7"/>
  <c r="B12" i="7"/>
  <c r="B16" i="7"/>
  <c r="B15" i="7"/>
  <c r="B14" i="7"/>
  <c r="B13" i="7"/>
  <c r="B4" i="7"/>
  <c r="B3" i="7"/>
  <c r="B8" i="7"/>
  <c r="B6" i="7"/>
  <c r="B2" i="7"/>
  <c r="B193" i="6"/>
  <c r="B170" i="6"/>
  <c r="B167" i="6"/>
  <c r="B192" i="6"/>
  <c r="B191" i="6"/>
  <c r="B190" i="6"/>
  <c r="B189" i="6"/>
  <c r="B188" i="6"/>
  <c r="B187" i="6"/>
  <c r="B186" i="6"/>
  <c r="B185" i="6"/>
  <c r="B184" i="6"/>
  <c r="B183" i="6"/>
  <c r="B165" i="6"/>
  <c r="B181" i="6"/>
  <c r="B180" i="6"/>
  <c r="B164" i="6"/>
  <c r="B175" i="6"/>
  <c r="B174" i="6"/>
  <c r="B179" i="6"/>
  <c r="B177" i="6"/>
  <c r="B159" i="6"/>
  <c r="B158" i="6"/>
  <c r="B157" i="6"/>
  <c r="B156" i="6"/>
  <c r="B176" i="6"/>
  <c r="B145" i="6"/>
  <c r="B144" i="6"/>
  <c r="B143" i="6"/>
  <c r="B142" i="6"/>
  <c r="B141" i="6"/>
  <c r="B93" i="6"/>
  <c r="B99" i="6"/>
  <c r="B147" i="6"/>
  <c r="B111" i="6"/>
  <c r="B110" i="6"/>
  <c r="B109" i="6"/>
  <c r="B108" i="6"/>
  <c r="B107" i="6"/>
  <c r="B96" i="6"/>
  <c r="B95" i="6"/>
  <c r="B94" i="6"/>
  <c r="B100" i="6"/>
  <c r="B139" i="6"/>
  <c r="B146" i="6"/>
  <c r="B98" i="6"/>
  <c r="B151" i="6"/>
  <c r="B106" i="6"/>
  <c r="B104" i="6"/>
  <c r="B102" i="6"/>
  <c r="B101" i="6"/>
  <c r="B97" i="6"/>
  <c r="B155" i="6"/>
  <c r="B154" i="6"/>
  <c r="B153" i="6"/>
  <c r="B152" i="6"/>
  <c r="B140" i="6"/>
  <c r="B138" i="6"/>
  <c r="B136" i="6"/>
  <c r="B135" i="6"/>
  <c r="B134" i="6"/>
  <c r="B133" i="6"/>
  <c r="B131" i="6"/>
  <c r="B132" i="6"/>
  <c r="B130" i="6"/>
  <c r="B128" i="6"/>
  <c r="B127" i="6"/>
  <c r="B126" i="6"/>
  <c r="B124" i="6"/>
  <c r="B123" i="6"/>
  <c r="B122" i="6"/>
  <c r="B121" i="6"/>
  <c r="B120" i="6"/>
  <c r="B119" i="6"/>
  <c r="B118" i="6"/>
  <c r="B117" i="6"/>
  <c r="B116" i="6"/>
  <c r="B115" i="6"/>
  <c r="B114" i="6"/>
  <c r="B113" i="6"/>
  <c r="B112" i="6"/>
  <c r="B92" i="6"/>
  <c r="B90" i="6"/>
  <c r="B88" i="6"/>
  <c r="B86" i="6"/>
  <c r="B84" i="6"/>
  <c r="B82" i="6"/>
  <c r="B64" i="6"/>
  <c r="B62" i="6"/>
  <c r="B60" i="6"/>
  <c r="B58" i="6"/>
  <c r="B56" i="6"/>
  <c r="B54" i="6"/>
  <c r="B52" i="6"/>
  <c r="B48" i="6"/>
  <c r="B46" i="6"/>
  <c r="B44" i="6"/>
  <c r="B43" i="6"/>
  <c r="B28" i="6"/>
  <c r="B27" i="6"/>
  <c r="B26" i="6"/>
  <c r="B17" i="6"/>
  <c r="B12" i="6"/>
  <c r="B9" i="6"/>
  <c r="B19" i="6"/>
  <c r="B34" i="6"/>
  <c r="B33" i="6"/>
  <c r="B16" i="6"/>
  <c r="B15" i="6"/>
  <c r="B32" i="6"/>
  <c r="B31" i="6"/>
  <c r="B14" i="6"/>
  <c r="B30" i="6"/>
  <c r="B29" i="6"/>
  <c r="B13" i="6"/>
  <c r="B8" i="6"/>
  <c r="B6" i="6"/>
  <c r="B4" i="6"/>
  <c r="B3" i="6"/>
  <c r="B2" i="6"/>
</calcChain>
</file>

<file path=xl/sharedStrings.xml><?xml version="1.0" encoding="utf-8"?>
<sst xmlns="http://schemas.openxmlformats.org/spreadsheetml/2006/main" count="7184" uniqueCount="1710">
  <si>
    <t>ID_PROJETO</t>
  </si>
  <si>
    <t>PROJETO</t>
  </si>
  <si>
    <t>DATA</t>
  </si>
  <si>
    <t>ID_Atributo</t>
  </si>
  <si>
    <t>Atributo</t>
  </si>
  <si>
    <t>Grupo</t>
  </si>
  <si>
    <t>Área / Dimensão</t>
  </si>
  <si>
    <t>Impacto</t>
  </si>
  <si>
    <t>Importância</t>
  </si>
  <si>
    <t>ORGANIZADA: tem normas, orientações e processos lógicos, bem estruturados, claros, com serviços e produtos bem definidos.</t>
  </si>
  <si>
    <t>Qualidade Percebida</t>
  </si>
  <si>
    <t>Personalidade Corporativa</t>
  </si>
  <si>
    <t>DISPONÍVEL: é receptiva às demandas e necessidades dos clientes internos, tem disposição para servir.</t>
  </si>
  <si>
    <t>PARCEIRA: trabalha em sintonia com as áreas clientes, conhecendo as particularidades e necessidades, desenvolvendo soluções e antecipando-se aos problemas.</t>
  </si>
  <si>
    <t>FLEXÍVEL: tem padrões definidos, mas busca alternativas em situações especiais, emergenciais, difíceis, atípicas.</t>
  </si>
  <si>
    <t>PROGRESSIVA: busca implementar melhorias e inovações de forma a aprimorar cada vez mais seus produtos e serviços.</t>
  </si>
  <si>
    <t>AGREGADORA: presta serviços que agregam valor à organização e às áreas clientes.</t>
  </si>
  <si>
    <t>FACILIDADE DE ACESSO: tem processos amigáveis, fáceis de acessar ou de solicitar (mesmo considerando a complexidade de alguns serviços).</t>
  </si>
  <si>
    <t>Prestação de Serviços</t>
  </si>
  <si>
    <t>CONFIABILIDADE: presta serviços de qualidade, de acordo com os padrões definidos ou de acordo com o solicitado, consistentes ao longo do tempo.</t>
  </si>
  <si>
    <t xml:space="preserve">CUMPRIMENTO DOS PRAZOS: cumpre os prazos definidos ou acordados, busca minimizar prazos. </t>
  </si>
  <si>
    <t>ECONOMICIDADE: atua na busca da melhor solução em termos de custo versus benefício, não desperdiça recursos.</t>
  </si>
  <si>
    <t>PRESTATIVIDADE: seu pessoal tem uma boa postura (disposição para atender o cliente, cortesia, educação).</t>
  </si>
  <si>
    <t>SOLUÇÃO DE PROBLEMAS: resolve os problemas durante ou após a prestação do serviço a tempo e a contento, apresenta soluções rápidas.</t>
  </si>
  <si>
    <t>ID_Segmento</t>
  </si>
  <si>
    <t>Segmento</t>
  </si>
  <si>
    <t>Comparativo</t>
  </si>
  <si>
    <t>Mercado</t>
  </si>
  <si>
    <t>Todas as Áreas de Suporte - Avaliação dos Estratégicos</t>
  </si>
  <si>
    <t>Todas as Áreas de Suporte - Avaliação dos Táticos</t>
  </si>
  <si>
    <t>DFIN/CONTRIB - Avaliação dos Estratégicos</t>
  </si>
  <si>
    <t>DFIN/CONTRIB - Avaliação dos Táticos</t>
  </si>
  <si>
    <t>DFIN/CONTRIB - Avaliação da DFIN</t>
  </si>
  <si>
    <t>DFIN/CONTRIB - Avaliação da PRES</t>
  </si>
  <si>
    <t>DFIN/GBS - Avaliação dos Estratégicos</t>
  </si>
  <si>
    <t>DFIN/GBS - Avaliação dos Táticos</t>
  </si>
  <si>
    <t>DFIN/GBS - Avaliação da DFIN</t>
  </si>
  <si>
    <t>DFIN/GBS - Avaliação da PRES</t>
  </si>
  <si>
    <t>DFIN/GBS - Atendimento Marítimo</t>
  </si>
  <si>
    <t>DFIN/GBS - Serviços Prediais</t>
  </si>
  <si>
    <t>DFIN/GEFIN - Avaliação da DFIN</t>
  </si>
  <si>
    <t>DFIN/GEFIN - Avaliação da PRES</t>
  </si>
  <si>
    <t>DFIN/GEFIN - Análise de Cláusula de Seguros</t>
  </si>
  <si>
    <t>DFIN/GEFIN - Faturamento</t>
  </si>
  <si>
    <t>DFIN/GEFIN - Gestão de Crédito</t>
  </si>
  <si>
    <t>DFIN/GEPLAN - Avaliação dos Estratégicos</t>
  </si>
  <si>
    <t>DFIN/GEPLAN - Avaliação dos Táticos</t>
  </si>
  <si>
    <t>DFIN/GEPLAN - Avaliação da DFIN</t>
  </si>
  <si>
    <t>DFIN/GEPLAN - Avaliação da PRES</t>
  </si>
  <si>
    <t>DFIN/GEPLAN - Acompanhamento da Carteira de Investimentos</t>
  </si>
  <si>
    <t>DFIN/GEPLAN - Aprovações de Projetos de Investimentos</t>
  </si>
  <si>
    <t>DFIN/GEPLAN - Elaborar PAN - Plano Anual de Negócios</t>
  </si>
  <si>
    <t>DFIN/GEPLAN - EVTE's</t>
  </si>
  <si>
    <t>PRES/JURIDICO - Avaliação da DFIN</t>
  </si>
  <si>
    <t>PRES/JURIDICO - Avaliação da PRES</t>
  </si>
  <si>
    <t>PRES/JURIDICO - Assessoria Jurídica GC</t>
  </si>
  <si>
    <t>PRES/RH - Avaliação da DFIN</t>
  </si>
  <si>
    <t>PRES/RH - Avaliação da PRES</t>
  </si>
  <si>
    <t>PRES/RH - Informações de RH</t>
  </si>
  <si>
    <t>PRES/RH - Recrutamento e Seleção de Funções Gerenciais</t>
  </si>
  <si>
    <t>PRES/SMS - Avaliação dos Estratégicos</t>
  </si>
  <si>
    <t>PRES/SMS - Avaliação dos Táticos</t>
  </si>
  <si>
    <t>PRES/SMS - Avaliação da DFIN</t>
  </si>
  <si>
    <t>PRES/SMS - Avaliação da PRES</t>
  </si>
  <si>
    <t>PRES/SMS - Contingência</t>
  </si>
  <si>
    <t>PRES/SMS - Gestão de SMS</t>
  </si>
  <si>
    <t>PRES/SMS - Saúde</t>
  </si>
  <si>
    <t>ID_Usuario</t>
  </si>
  <si>
    <t>Senha</t>
  </si>
  <si>
    <t>Visualiza01</t>
  </si>
  <si>
    <t>Visualiza02</t>
  </si>
  <si>
    <t>Visualiza03</t>
  </si>
  <si>
    <t>Visualiza04</t>
  </si>
  <si>
    <t>Visualiza05</t>
  </si>
  <si>
    <t>Visualiza06</t>
  </si>
  <si>
    <t>Visualiza07</t>
  </si>
  <si>
    <t>Visualiza08</t>
  </si>
  <si>
    <t>Visualiza09</t>
  </si>
  <si>
    <t>Visualiza10</t>
  </si>
  <si>
    <t>Visualiza11</t>
  </si>
  <si>
    <t>Visualiza12</t>
  </si>
  <si>
    <t>Visualiza13</t>
  </si>
  <si>
    <t>Visualiza14</t>
  </si>
  <si>
    <t>Visualiza15</t>
  </si>
  <si>
    <t>Visualiza16</t>
  </si>
  <si>
    <t>Visualiza17</t>
  </si>
  <si>
    <t>Visualiza18</t>
  </si>
  <si>
    <t>Visualiza19</t>
  </si>
  <si>
    <t>Visualiza20</t>
  </si>
  <si>
    <t>Visualiza21</t>
  </si>
  <si>
    <t>Visualiza22</t>
  </si>
  <si>
    <t>Visualiza23</t>
  </si>
  <si>
    <t>Visualiza24</t>
  </si>
  <si>
    <t>Visualiza25</t>
  </si>
  <si>
    <t>Visualiza26</t>
  </si>
  <si>
    <t>Visualiza27</t>
  </si>
  <si>
    <t>Visualiza28</t>
  </si>
  <si>
    <t>Visualiza29</t>
  </si>
  <si>
    <t>Visualiza30</t>
  </si>
  <si>
    <t>W5Q4C</t>
  </si>
  <si>
    <t>C8H6V</t>
  </si>
  <si>
    <t>Segmento_Nome</t>
  </si>
  <si>
    <t>Data</t>
  </si>
  <si>
    <t>Qtd. de avaliações</t>
  </si>
  <si>
    <t>Nível do avaliador</t>
  </si>
  <si>
    <t>Diretoria cliente</t>
  </si>
  <si>
    <t>-</t>
  </si>
  <si>
    <t>Estratégico</t>
  </si>
  <si>
    <t>Tático</t>
  </si>
  <si>
    <t>DFIN</t>
  </si>
  <si>
    <t>PRES</t>
  </si>
  <si>
    <t>ID_SEGMENTO</t>
  </si>
  <si>
    <t>SEGMENTO</t>
  </si>
  <si>
    <t>IQP</t>
  </si>
  <si>
    <t>I$P</t>
  </si>
  <si>
    <t>ISQP</t>
  </si>
  <si>
    <t>IS$P</t>
  </si>
  <si>
    <t>IIQP</t>
  </si>
  <si>
    <t>II$P</t>
  </si>
  <si>
    <t>Gerência avaliada</t>
  </si>
  <si>
    <t>Satisfação geral</t>
  </si>
  <si>
    <t>Comparação com o ideal</t>
  </si>
  <si>
    <t>Propensão a continuar</t>
  </si>
  <si>
    <t>Fidelidade</t>
  </si>
  <si>
    <t>IFC</t>
  </si>
  <si>
    <t>Muito alto</t>
  </si>
  <si>
    <t>Alto</t>
  </si>
  <si>
    <t>Médio</t>
  </si>
  <si>
    <t>Baixo</t>
  </si>
  <si>
    <t>Muito baixo</t>
  </si>
  <si>
    <t>Muito perto do ideal</t>
  </si>
  <si>
    <t>Perto do ideal</t>
  </si>
  <si>
    <t>A meio caminho do ideal</t>
  </si>
  <si>
    <t>Longe do ideal</t>
  </si>
  <si>
    <t>Muito longe do ideal</t>
  </si>
  <si>
    <t>Definitivamente sim</t>
  </si>
  <si>
    <t>Provavelmente sim</t>
  </si>
  <si>
    <t>Talvez sim talvez não</t>
  </si>
  <si>
    <t>Provavelmente não</t>
  </si>
  <si>
    <t>Definitivamente não</t>
  </si>
  <si>
    <t>Clientes Prime</t>
  </si>
  <si>
    <t>Clientes Favoráveis</t>
  </si>
  <si>
    <t>Clientes Vulneráveis</t>
  </si>
  <si>
    <t>Clientes Insatisfeitos</t>
  </si>
  <si>
    <t>Clientes de Alto Risco</t>
  </si>
  <si>
    <t>AREA_DIMENSAO</t>
  </si>
  <si>
    <t>COMENTARIO</t>
  </si>
  <si>
    <t>CLASSIFICACAO</t>
  </si>
  <si>
    <t>Area avaliada</t>
  </si>
  <si>
    <t>Serviço avaliado</t>
  </si>
  <si>
    <t>VISUALIZA01</t>
  </si>
  <si>
    <t>VISUALIZA02</t>
  </si>
  <si>
    <t>DFIN/CONTRIB</t>
  </si>
  <si>
    <t>Satisfação Geral</t>
  </si>
  <si>
    <t>DFIN/GBS</t>
  </si>
  <si>
    <t>DFIN/GEFIN</t>
  </si>
  <si>
    <t>DFIN/GEPLAN</t>
  </si>
  <si>
    <t>PRES/JURIDICO</t>
  </si>
  <si>
    <t>PRES/RH</t>
  </si>
  <si>
    <t>PRES/SMS</t>
  </si>
  <si>
    <t>DDT</t>
  </si>
  <si>
    <t>DTM</t>
  </si>
  <si>
    <t>Petrobras</t>
  </si>
  <si>
    <t>Todas as Áreas de Suporte - Avaliação Geral</t>
  </si>
  <si>
    <t>DDT/ENGDT - Avaliação Geral</t>
  </si>
  <si>
    <t>DDT/INTEGRA - Avaliação Geral</t>
  </si>
  <si>
    <t>DDT/MDT - Avaliação Geral</t>
  </si>
  <si>
    <t>DDT/PD - Avaliação Geral</t>
  </si>
  <si>
    <t>DFIN/CONTRIB - Avaliação Geral</t>
  </si>
  <si>
    <t>DFIN/GBS - Avaliação Geral</t>
  </si>
  <si>
    <t>DFIN/GEFIN - Avaliação Geral</t>
  </si>
  <si>
    <t>DFIN/GEPLAN - Avaliação Geral</t>
  </si>
  <si>
    <t>DFIN/TI - Avaliação Geral</t>
  </si>
  <si>
    <t>DTM/EMTM - Avaliação Geral</t>
  </si>
  <si>
    <t>DTM/INGER - Avaliação Geral</t>
  </si>
  <si>
    <t>PB/CONF - Avaliação Geral</t>
  </si>
  <si>
    <t>PB/GOVERNANCA - Avaliação Geral</t>
  </si>
  <si>
    <t>PB/OUVIDORIA - Avaliação Geral</t>
  </si>
  <si>
    <t>PRES/CRS - Avaliação Geral</t>
  </si>
  <si>
    <t>PRES/GAPRE - Avaliação Geral</t>
  </si>
  <si>
    <t>PRES/GRE - Avaliação Geral</t>
  </si>
  <si>
    <t>PRES/JURIDICO - Avaliação Geral</t>
  </si>
  <si>
    <t>PRES/RH - Avaliação Geral</t>
  </si>
  <si>
    <t>PRES/SMS - Avaliação Geral</t>
  </si>
  <si>
    <t>DFIN/CONTRIB - Avaliação da DDT</t>
  </si>
  <si>
    <t>DFIN/CONTRIB - Avaliação da DTM</t>
  </si>
  <si>
    <t>DFIN/GBS - Avaliação da DDT</t>
  </si>
  <si>
    <t>DFIN/GBS - Avaliação da DTM</t>
  </si>
  <si>
    <t>DFIN/GEFIN - Avaliação da DDT</t>
  </si>
  <si>
    <t>DFIN/GEFIN - Avaliação da DTM</t>
  </si>
  <si>
    <t>DFIN/GEPLAN - Avaliação da DDT</t>
  </si>
  <si>
    <t>DFIN/GEPLAN - Avaliação da DTM</t>
  </si>
  <si>
    <t>DFIN/TI - Avaliação da DDT</t>
  </si>
  <si>
    <t>DFIN/TI - Avaliação da DFIN</t>
  </si>
  <si>
    <t>DFIN/TI - Avaliação da DTM</t>
  </si>
  <si>
    <t>DFIN/TI - Avaliação da PRES</t>
  </si>
  <si>
    <t>PB/CONF - Avaliação dos Estratégicos</t>
  </si>
  <si>
    <t>PB/CONF - Avaliação dos Táticos</t>
  </si>
  <si>
    <t>PB/CONF - Avaliação da DDT</t>
  </si>
  <si>
    <t>PB/CONF - Avaliação da DFIN</t>
  </si>
  <si>
    <t>PB/CONF - Avaliação da DTM</t>
  </si>
  <si>
    <t>PB/CONF - Avaliação da PRES</t>
  </si>
  <si>
    <t>PB/GOVERNANCA - Avaliação da DDT</t>
  </si>
  <si>
    <t>PB/GOVERNANCA - Avaliação da DFIN</t>
  </si>
  <si>
    <t>PB/GOVERNANCA - Avaliação da PRES</t>
  </si>
  <si>
    <t>PB/OUVIDORIA - Avaliação dos Estratégicos</t>
  </si>
  <si>
    <t>PB/OUVIDORIA - Avaliação dos Táticos</t>
  </si>
  <si>
    <t>PB/OUVIDORIA - Avaliação da DDT</t>
  </si>
  <si>
    <t>PB/OUVIDORIA - Avaliação da DFIN</t>
  </si>
  <si>
    <t>PB/OUVIDORIA - Avaliação da PRES</t>
  </si>
  <si>
    <t>PRES/CRS - Avaliação dos Estratégicos</t>
  </si>
  <si>
    <t>PRES/CRS - Avaliação dos Táticos</t>
  </si>
  <si>
    <t>PRES/CRS - Avaliação da DDT</t>
  </si>
  <si>
    <t>PRES/CRS - Avaliação da DFIN</t>
  </si>
  <si>
    <t>PRES/CRS - Avaliação da DTM</t>
  </si>
  <si>
    <t>PRES/CRS - Avaliação da PRES</t>
  </si>
  <si>
    <t>PRES/GRE - Avaliação dos Estratégicos</t>
  </si>
  <si>
    <t>PRES/GRE - Avaliação dos Táticos</t>
  </si>
  <si>
    <t>PRES/GRE - Avaliação da DDT</t>
  </si>
  <si>
    <t>PRES/GRE - Avaliação da PRES</t>
  </si>
  <si>
    <t>PRES/JURIDICO - Avaliação da DDT</t>
  </si>
  <si>
    <t>PRES/JURIDICO - Avaliação da DTM</t>
  </si>
  <si>
    <t>PRES/RH - Avaliação da DDT</t>
  </si>
  <si>
    <t>PRES/RH - Avaliação da DTM</t>
  </si>
  <si>
    <t>PRES/SMS - Avaliação da DDT</t>
  </si>
  <si>
    <t>PRES/SMS - Avaliação da DTM</t>
  </si>
  <si>
    <t>DDT/ENGDT - Elaboração de Estudos, Assessoria Técnica e Pareceres Técnicos de Engenharia</t>
  </si>
  <si>
    <t>DDT/ENGDT - Elaboração de Estudos, IBE, Projetos Conceituais e Básicos de Engenharia</t>
  </si>
  <si>
    <t>DDT/ENGDT - Gestão de Programas e Projetos</t>
  </si>
  <si>
    <t>DDT/ENGDT - Implantação de Projetos: Projeto Executivo e Execução de C&amp;M</t>
  </si>
  <si>
    <t>DDT/INTEGRA - Automação e integração de sistemas</t>
  </si>
  <si>
    <t>DDT/INTEGRA - Confiabilidade</t>
  </si>
  <si>
    <t>DDT/INTEGRA - Disponibilização de novas tecnologias e prestação de consultoria técnica</t>
  </si>
  <si>
    <t>DDT/INTEGRA - Processos Operacionais</t>
  </si>
  <si>
    <t>DDT/MDT - CREDUTO: Atendimento Emergencial e Reparos Planejados dos Dutos e Linhas</t>
  </si>
  <si>
    <t>DDT/MDT - Engenharia de Manutenção: Engenharia de Manutenção Centralizada</t>
  </si>
  <si>
    <t>DDT/MDT - Gestão Integrada de Ativos: Benchmarkings, Planos Táticos, Conformidade e Contratos</t>
  </si>
  <si>
    <t>DDT/MDT - Infraestrutura de Dutos e Terminais: Manutenção de Tanques, Esferas e Faixa de Dutos</t>
  </si>
  <si>
    <t>DDT/MDT - Integridade: Gestão Centralizada da Integridade Estrutural de Dutos e Terminais</t>
  </si>
  <si>
    <t>DDT/MDT - Planej. e Controle da Manutenção: Planej. Centralizado da Manutenção D&amp;T</t>
  </si>
  <si>
    <t>DDT/PD - Aplicação de Novas Tecnologias para Proteção de Dutos</t>
  </si>
  <si>
    <t>DDT/PD - Centro de Controle de Proteção de Dutos</t>
  </si>
  <si>
    <t>DDT/PD - Modelo de Governança e Programas para Proteção de Dutos</t>
  </si>
  <si>
    <t>DDT/PD - Segurança Privada na Proteção dos Ativos, em Áreas de Válvulas e Faixas de Dutos</t>
  </si>
  <si>
    <t>DDT/PD - Servs. Técs. de Identificação de Ações Intencionais em Áreas de Válvulas e Faixas de Dutos</t>
  </si>
  <si>
    <t>DFIN/CONTRIB - Demonstrações Financeiras</t>
  </si>
  <si>
    <t>DFIN/CONTRIB - Planejamento e Orientação Tributária das Operações</t>
  </si>
  <si>
    <t>DFIN/CONTRIB - Registro de Entrada de Faturas de Serviços e Materiais</t>
  </si>
  <si>
    <t>DFIN/GBS - Aquisição de Bens</t>
  </si>
  <si>
    <t>DFIN/GBS - Aquisição de Serviços por PCD</t>
  </si>
  <si>
    <t>DFIN/GBS - Aquisição de Serviços por PL</t>
  </si>
  <si>
    <t>DFIN/GBS - Gestão de Documentos e Informação</t>
  </si>
  <si>
    <t>DFIN/GBS - Gestão de Estoques</t>
  </si>
  <si>
    <t>DFIN/GBS - Segurança Patrimonial</t>
  </si>
  <si>
    <t>DFIN/GBS - Viagens e Hospedagens</t>
  </si>
  <si>
    <t>DFIN/GEFIN - Análise de Cláusulas Financeiras</t>
  </si>
  <si>
    <t>DFIN/GEFIN - Contas a Pagar</t>
  </si>
  <si>
    <t>DFIN/GEFIN - Contas a Receber</t>
  </si>
  <si>
    <t>DFIN/GEFIN - Contratação de Seguros, Condução de Reclamações e Ressarcimentos para Frota</t>
  </si>
  <si>
    <t>DFIN/GEFIN - Contratação de Seguros, Condução de Reclamações e Ressarcimentos para Terminais</t>
  </si>
  <si>
    <t>DFIN/GEFIN - Gestão de Caixa e Provimento de Produtos e Serviços Bancários</t>
  </si>
  <si>
    <t/>
  </si>
  <si>
    <t>DFIN/GEPLAN - Elaborar PE - Plano Estratégico</t>
  </si>
  <si>
    <t>DFIN/GEPLAN - Estimativa de Custos</t>
  </si>
  <si>
    <t>DFIN/GEPLAN - Orçamento</t>
  </si>
  <si>
    <t>DFIN/GEPLAN - RACs - Reuniões de Acompanhamento e Controle - Nível 2 e Nível 1</t>
  </si>
  <si>
    <t>DFIN/TI - Acesso ao Ambiente Digital</t>
  </si>
  <si>
    <t>DFIN/TI - Atendimento aos Usuários</t>
  </si>
  <si>
    <t>DFIN/TI - Fornecimento de Equipamentos</t>
  </si>
  <si>
    <t>DFIN/TI - Gestão do Portfólio e Projetos de Tecnologia da Informação</t>
  </si>
  <si>
    <t>DFIN/TI - Parceria com as Áreas Clientes</t>
  </si>
  <si>
    <t>DTM/EMTM - Contratos</t>
  </si>
  <si>
    <t>DTM/EMTM - Controle e Monitoramento do Desempenho da Eficiência Energética das Embarcações</t>
  </si>
  <si>
    <t>DTM/EMTM - Disponibilização de Novas Tecnologias e Prestação de Consultoria Técnica</t>
  </si>
  <si>
    <t>DTM/EMTM - Elaboração de Estudos, Assessoria Técnica e Pareceres Técnicos de Engenharia</t>
  </si>
  <si>
    <t>DTM/EMTM - Eng. de Manutenção: Manutenção de Grande Porte, CDM e Serviços Técnicos Centralizados</t>
  </si>
  <si>
    <t>DTM/EMTM - Serviços de Docagens</t>
  </si>
  <si>
    <t>DTM/INGER - Auditorias e Inspeção de Campo e Docagens</t>
  </si>
  <si>
    <t>DTM/INGER - Consultoria e Suporte em Treinamentos</t>
  </si>
  <si>
    <t>DTM/INGER - Gestão de Anomalias de SMS, Normas, Padrões e Regulamentos</t>
  </si>
  <si>
    <t>DTM/INGER - Gestão de Contingência</t>
  </si>
  <si>
    <t>PB/CONF - Suporte a Práticas de Conformidade - Análises de Integridade</t>
  </si>
  <si>
    <t>PB/CONF - Suporte a Práticas de Conformidade - Pareceres e Assessorias</t>
  </si>
  <si>
    <t xml:space="preserve">PB/CONF - Suporte aos Controles Internos na Certificação SOX/CVM480 e Lei 13.303/16 </t>
  </si>
  <si>
    <t>PB/GOVERNANCA - Suporte e Assessoria às Práticas Corporativas de Gestão</t>
  </si>
  <si>
    <t>PB/OUVIDORIA - Articulação Institucional, Integração e Gestão</t>
  </si>
  <si>
    <t>PB/OUVIDORIA - Informação Distribuição e Mediação</t>
  </si>
  <si>
    <t>PB/OUVIDORIA - Transparência e Tratamento de Demandas</t>
  </si>
  <si>
    <t>PB/OUVIDORIA - Tratamento de Denúncia</t>
  </si>
  <si>
    <t>PRES/CRS - Comunicação Empresarial e Imprensa - Assessoria de Imprensa e Comunicação de Crise</t>
  </si>
  <si>
    <t>PRES/CRS - Comunicação Empresarial e Imprensa - Comunicação</t>
  </si>
  <si>
    <t>PRES/CRS - Comunicação Empresarial e Imprensa - Patrocínio</t>
  </si>
  <si>
    <t>PRES/CRS - Responsabilidade Social - Diretrizes Direitos Humanos</t>
  </si>
  <si>
    <t>PRES/CRS - Responsabilidade Social - Doações em Emergências Climáticas</t>
  </si>
  <si>
    <t>PRES/CRS - Responsabilidade Social - Projetos Socioambientais</t>
  </si>
  <si>
    <t>PRES/CRS - Responsabilidade Social - Relacionamento Comunitário</t>
  </si>
  <si>
    <t>PRES/GAPRE - Assessoria sobre Segurança da Informação e Tratamento de Dados Pessoais</t>
  </si>
  <si>
    <t>PRES/GAPRE - Disseminação de Cultura em Segur. da Informação e Tratamento de Dados Pessoais</t>
  </si>
  <si>
    <t>PRES/GAPRE - Fiscalizações pelas Agências Reguladoras - ANP e ANTAQ</t>
  </si>
  <si>
    <t>PRES/GAPRE - Obtenção de Autorizações - MPor, ANP, ANTAQ e Autoridades Portuárias</t>
  </si>
  <si>
    <t>PRES/GAPRE - Relacionamento Externo com Mpor, ANP, ANTAQ e SNPTA</t>
  </si>
  <si>
    <t>PRES/GRE - Mapa de Riscos Empresariais - MARE</t>
  </si>
  <si>
    <t>PRES/JURIDICO - Defesa e Atuação em Processos Criminais e Administrativos</t>
  </si>
  <si>
    <t>PRES/JURIDICO - Defesa e Atuação em Processos Adms. - Contencioso estratégico e de massa</t>
  </si>
  <si>
    <t>PRES/RH - Atendimento ao Empregado</t>
  </si>
  <si>
    <t>PRES/RH - Atendimento ao Gestor - Canal do Gestor</t>
  </si>
  <si>
    <t>PRES/RH - Esteira Ágil</t>
  </si>
  <si>
    <t>PRES/RH - Folha de Pagamento e Cadastro</t>
  </si>
  <si>
    <t>PRES/RH - Gestão de Clima e Cultura</t>
  </si>
  <si>
    <t>PRES/RH - Gestão do Desempenho</t>
  </si>
  <si>
    <t>PRES/RH - Reconhecimento e Recompensa</t>
  </si>
  <si>
    <t>PRES/RH - Treinamento e Desenvolvimento</t>
  </si>
  <si>
    <t>PRES/SMS - Gestão Ambiental e Sustentabilidade</t>
  </si>
  <si>
    <t>PRES/SMS - Gestão de Segurança</t>
  </si>
  <si>
    <t>J5G9E</t>
  </si>
  <si>
    <t>A1C3E</t>
  </si>
  <si>
    <t>A3C5E</t>
  </si>
  <si>
    <t>A2C4E</t>
  </si>
  <si>
    <t>A5C7E</t>
  </si>
  <si>
    <t>Y6K4E</t>
  </si>
  <si>
    <t>B9C8D</t>
  </si>
  <si>
    <t>Z5D3A</t>
  </si>
  <si>
    <t>S6B7Q</t>
  </si>
  <si>
    <t>F9G9C</t>
  </si>
  <si>
    <t>U4I9E</t>
  </si>
  <si>
    <t>U7P8B</t>
  </si>
  <si>
    <t>Y3D4A</t>
  </si>
  <si>
    <t>F2G2H</t>
  </si>
  <si>
    <t>W5Q4A</t>
  </si>
  <si>
    <t>J4L5K</t>
  </si>
  <si>
    <t>M5N4V</t>
  </si>
  <si>
    <t>R1P3A</t>
  </si>
  <si>
    <t>R8X8Z</t>
  </si>
  <si>
    <t>K4D3Q</t>
  </si>
  <si>
    <t>U7I7Q</t>
  </si>
  <si>
    <t>C8H6E</t>
  </si>
  <si>
    <t>F9J2A</t>
  </si>
  <si>
    <t>Avaliação de todas as Áreas de Suporte da DDT</t>
  </si>
  <si>
    <t>Avaliação de todas as Áreas de Suporte da DFIN</t>
  </si>
  <si>
    <t>Avaliação de todas as Áreas de Suporte da DTM</t>
  </si>
  <si>
    <t>Avaliação de todas as Áreas de Suporte da PRES</t>
  </si>
  <si>
    <t>VISUALIZA03</t>
  </si>
  <si>
    <t>Algumas vezes não conhece as particularidades das áreas operacionais e fazendo cortes de escopo de serviço não atendendo na integridade a demanda do cliente.</t>
  </si>
  <si>
    <t>DDT/ENGDT</t>
  </si>
  <si>
    <t>Alguns engenheiros que ficam responsáveis por carteiras parecem sempre cansados e acomodados. Alguns projetos simplesmente não andam de uma reunião de acompanhamento para outra. Algumas ações acordadas não são feitas e caem no esquecimento, até porque não existem atas das reuniões, nem a apresentação é atualizada com as decisões da reunião.</t>
  </si>
  <si>
    <t>Apesar do esforço em buscar melhores resultados, são bastante impactados com demoras nas aprovações e volume de projetos</t>
  </si>
  <si>
    <t>As reunioes de acompanhamento dos projetos são bem detalhadas. Fortalece a sinergia entre as áreas.</t>
  </si>
  <si>
    <t>Atualmente, temos pouca demanda para a ENGDT. Entretanto, a equipe do TP/DDT/ENGDT/IMP/DEPROJ/PE tem prestado bastante apoio quando temos necessidade de orientações para demandas de automação com a disponibilização de Admailton Oliveira.</t>
  </si>
  <si>
    <t>Muitas solicitação de análise de engenharia são postergadas e não cumprem com o prazo previsto pela própria demandada. Sugiro que as solicitações inseridas no JIRA sejam controladas com prazo, levando em consideração a fila (ordem de chegada) e impacto do não atendimento.</t>
  </si>
  <si>
    <t>Tem evoluido muito e foi fundamental para o resultado com os clientes externos.</t>
  </si>
  <si>
    <t>Necessidade de compreender melhor a necessidade de priorização das pontas, em detrimento do excesso de padronização.</t>
  </si>
  <si>
    <t>Nem sempre a disposição de estar atuando as necessidades dos clientes.</t>
  </si>
  <si>
    <t>Onde indicado "não se aplica", entendo que não posso avaliar como cliente.</t>
  </si>
  <si>
    <t>Considero a área de engenharia organizada, receptiva às demandas, porém com dificuldades em elencar quais entregas são prioritárias. Aos olhos de cada cliente, todos os trabalhos são prioritários e, apesar da área possuir um processo de priorização bem definido, a sequência de serviços e entregas é influenciado por demandas gerenciais. Outro ponto de grande importância é a formação de novos profissionais para substituir aqueles que estão para se aposentar ou que se aposentaram recentemente. Entendo que já existe uma lacuna quanto a essa questão.</t>
  </si>
  <si>
    <t>Necessidade de maior alinhamento e sintonia com as necessidades da empresa, principalmente áreas de estudos e projetos.</t>
  </si>
  <si>
    <t>Posiciona-se de forma receptiva e proativa para as necessidades das áreas clientes, contudo o posicionamento não se reverte em resultados.</t>
  </si>
  <si>
    <t>Atenção especial com a demanda solicitada não fazendo cortes de escopo que depois acabam gerando necessidade de aditivos e novas contratações. E atenção aos prazos.</t>
  </si>
  <si>
    <t>Equipe muito capacitada e integrada aos objetivos da Transpetro!</t>
  </si>
  <si>
    <t>Houve um grande avanço na qualidade e na produtividade desta gerência executiva. Uma das melhores áreas de apoio da empresa</t>
  </si>
  <si>
    <t>Ja há iniciativas que devem contribuir para melhorar e contamos com isso</t>
  </si>
  <si>
    <t>Não posso estar satisfeito com demandas de análise de engenharia que demoram demasiadamente para dar respostas. Acredito que possam melhorar o controle ou as priorizações de atendimento e modo que todos sejam atendidos por ordem de fila a ser considerada, além do possível prejuízo percentual para a unidade, não somente em valor absoluto. Pois um terminal de lucra pouco em valor absoluto, esse pouco é tudo que precisa para continuar operando. Continuo utilizando os serviços porque são da Transpetro e se fosse contratar para realizar precisaria de autorizações para novas contratações, e isso é demorado e difícil de ser defendido se temos uma estrutura já destinada a este serviço.</t>
  </si>
  <si>
    <t>Tivemos bons resultados com o cliente e, com certeza, a ENG DT teve um papel crucial no processo.</t>
  </si>
  <si>
    <t>Neste momento a celeridade do atendimento não corresponde às reais necessidades das pontas.</t>
  </si>
  <si>
    <t>Prazos muito longos</t>
  </si>
  <si>
    <t>Tem sido evidente os desafios da Engenharia no atual cenário composto por dificuldades regulatórias, qualificação das empresas terceiras e contexto de dificuldades nas diversas cadeias de suprimentos em nível mundial. Apesar desse contexto, é notório o comprometimento dos vários níveis da estrutura da Engenharia em entregar as demandas no menor tempo e com qualidade.</t>
  </si>
  <si>
    <t>Serviço Prestado</t>
  </si>
  <si>
    <t>A equipe da ENGDT é parceira e atua junto às áreas. Fazem o máximo que podem, mas sei que tem limitação de efetivo e o volume de trabalho é monstruoso. Apesar de termos que evoluir sempre, hoje sou bem atendido.</t>
  </si>
  <si>
    <t>A equipe do TP/DDT/ENGDT/IMP/DEPROJ/PE nos auxilia bastante na assessoria técnica de automação, principalmente com a disponibilização de Admailton Oliveira.</t>
  </si>
  <si>
    <t>A gerência consegue atender plenamente a elaboração dos estudos e pareceres técnicos.</t>
  </si>
  <si>
    <t>As áreas operacionais cada vez mais são demandadas para executar pequenos serviços de melhoria/obras de engenharia por diversos motivos (aumento da confiabilidade/disponibilidade de equipamentos e sistemas, aumento da segurança operacional, aumento da flexibilidade operacional de sistemas, etc..) em curto/médio prazo. Para isso, as áreas operacionais solicitam o apoio da ENGDT para elaboração de estudos, projetos conceituais e básicos de engenharia para posterior contratação. No entanto, aparentemente a ENGDT não consegue nos atender num prazo razoável que satisfaça as expectativas de prioridade da área operacional. Assim, cada vez mais as áreas operacionais estão assumindo estes serviços de estudos e projetos de engenharia pelas SIEs locais, mas também sem os recursos suficientes. Como resultado disso, os estudos e projetos que são tocados pela ENGDT são realizados em prazos excessivamente longos não atendendo ao prazo/prioridade requeridos da área operacional.</t>
  </si>
  <si>
    <t>Em relação aos prazos observa-se o não cumprimento em alguns casos, com alterações recorrentes de data para entrega do serviço.</t>
  </si>
  <si>
    <t>Muita demora e pouca interação</t>
  </si>
  <si>
    <t>Sinto falta de conhecer a estrutura e como iniciar as demandas. Temos nas áreas operacionais diversos gargalos que necessitam estudo de engenharia não sabendo como iniciar.</t>
  </si>
  <si>
    <t>Uma das melhores áreas de apoio da empresa</t>
  </si>
  <si>
    <t>Fila de entrega extensa. pouca margem de priorização.</t>
  </si>
  <si>
    <t>Pareceres tem diminuído o prazo.</t>
  </si>
  <si>
    <t>Área de primordial importância para a Transpetro! Conta com equipe bem qualificada para atendimento de ampla gama de serviços. As entregas dessa equipe garantem, dentre outras respostas, a segurança dos processos e operações da companhia. Considero essencial a formação de novos profissionais para substituição daqueles que estão prestes a se aposentar.</t>
  </si>
  <si>
    <t>A gerência consegue atender plenamente a elaboração dos projetos conceituais e básicos.</t>
  </si>
  <si>
    <t>Algumas vezes não conhece as particularidades das áreas operacionais e fazendo cortes de escopo de serviço não atendendo na integridade a demanda do cliente. Em relação aos prazos observa-se o não cumprimento em alguns casos.</t>
  </si>
  <si>
    <t>Houve um grande avanço na qualidade e na produtividade desta equipe nos últimos anos.</t>
  </si>
  <si>
    <t>Sugestão: emissão de IBE logo após a abertura do Jira pela equipe que avalia e distribui as atividades dentro da engenharia. Comentário : sentimos falta de feedback das tarefas que envolve pareceres</t>
  </si>
  <si>
    <t>Em alguns estudos os mesmos são realizados sem a equipe cliente e a distância, não havendo a vistas nas áreas operacionais para entender possíveis pontos críticos.</t>
  </si>
  <si>
    <t>Grande desafio é consolidar a qualidade com o cumprimento do prazo.</t>
  </si>
  <si>
    <t>Necessidade de melhor dimensionamento de equipe, para atender melhor aos projetos prioritários.</t>
  </si>
  <si>
    <t>O prazos diminuíram com os novos contratos.</t>
  </si>
  <si>
    <t>A equipe de gestão carece de entendimento completo do processo de gestão de projetos, muitas vezes se perde tempo de por não criar estrutura da equioe núcleo.</t>
  </si>
  <si>
    <t>Entendo que a gestão de projetos evoluiu positivamente desde quando os gestores passaram a acompanhar mais os projetos em campo, junto à fiscalização de C&amp;M, sendo que ainda há oportunidade de melhoria neste sentido.</t>
  </si>
  <si>
    <t>O custo de gestão dos empreendimentos é alto. Avaliar quais oportunidades temos para diminuir custo</t>
  </si>
  <si>
    <t>Utilizar mais programas, para fomentar a sinergia entre projetos similares.</t>
  </si>
  <si>
    <t>Costuma andar bem, seria melhor se os projetos se etapa anterior fosse mais aagil</t>
  </si>
  <si>
    <t>Sugiro ter um acompanhamento mais de perto junto as áreas operacionais avaliando o impacto na Logística dos atrasos na C&amp;M.</t>
  </si>
  <si>
    <t>A implantação em muitas vezes não acontecem do modo planejado, visto principalmente o viés adotado nos últimos anos voltados a custos, onde as empresas por vezes selecionadas para o empreendimento não possuem a bagagem técnica necessária.</t>
  </si>
  <si>
    <t>Necessidade de definição de limites de bateria com as PPOs.</t>
  </si>
  <si>
    <t>A Equipe do INTEGRA tem executando um trabalho de excelência, principalmente, na relação com o cliente Acelen. Em especial, destaco a atuação da TP/DDT/INTEGRA/GMEQ/MQ e TP/DDT/INTEGRA/PIL/PROG1. Ter o apoio de profissionais dessas equipe faz toda a diferença para nós que estamos no dia-a-dia das operações. As crises de qualidade e os desafios impostos ao ORSUB não teriam o mesmo resultado sem o apoio incondicional dessas equipes.</t>
  </si>
  <si>
    <t>DDT/INTEGRA</t>
  </si>
  <si>
    <t>A equipe é muito boa e interessada. Minha Gerencia é muito bem atendida e tem um relacionamento muito bom com a INTEGRA.</t>
  </si>
  <si>
    <t>Dispõe de sistemas e informações muito relevantes ao negócio. Falta disponibilizar estas informações através de uma interface personalizada aos stakeholders, de acordo com a necessidade de cada um deles.</t>
  </si>
  <si>
    <t>Equipe da TP/DDT/INTEGRA/GMEQ/MQ está sempre disposta ajudar e atender prontamente as áreas.</t>
  </si>
  <si>
    <t>Equipe muito boa! Demandam muito das áreas... em geral a Sede deveria estar mais presente no campo. Ao criar seus padrões e procedimentos, levar a informação aos terminais efetivamente. Gerar treinamentos. Comunicar. Muitas vezes, cria-se um padrão no SINPET e cumpra-se. Apesar de entender que a função da área é atender, são muitas demandas... fica inviável. Necessário melhorar essa comunicação.</t>
  </si>
  <si>
    <t>Algumas ações são cartesianas e não possuem flexibilização, mesmo quando há consenso de que as condições são seguras para as instalações, pessoas ou processos.</t>
  </si>
  <si>
    <t>Ciente da importância da parceria com as áreas operacionais, e de que presta um papel de apoio. Acredito ser importante estar mais próxima das áreas, para entendimento e discussão das soluções.</t>
  </si>
  <si>
    <t>A equipe é enxuta, mas a vontade de ajudar e a interação é muito boa. Durante o processo de interação com terceiros e a implantação do STS o INTEGRA foi fundamental.</t>
  </si>
  <si>
    <t>Área desempenha um papel chave para o negócio da companhia e precisa de mais investimentos em tecnologia para que possamos transformar a nossa companhia e prepará-la para os desafios atuais e futuros</t>
  </si>
  <si>
    <t>Confiabilidade ainda precisa apresentar mais disponível e mostrar sua carteira de serviços. Temos muito o que nos beneficiar com essa parte.</t>
  </si>
  <si>
    <t>De forma geral falta presença nas áreas operacionais. Falta conhecimento dos processos e gargalos.</t>
  </si>
  <si>
    <t>INTEGRA é referência. Vamos em frente.</t>
  </si>
  <si>
    <t>Acompanhei contrato de gestão de vulnerabilidades, onde não havia desvios em um servidor de automação rodar sistema operacional e sistema supervisório obsoletos, segundo a empresa contratada.</t>
  </si>
  <si>
    <t>Ausencia na área. Pouca sinergia com os problemas operacionais. Falta foco no negócio.</t>
  </si>
  <si>
    <t>Equipe sempre proativa apoiando nos gargalos operacionais e também nos processos de melhoria contínua. Destacar o apoio que tem nos dado na relação com a TI para melhorar a confiabilidade dos sistemas de instrumentação e comunicação dos sites externos ao terminal.</t>
  </si>
  <si>
    <t>O processo de automação está parado nos terminais. Há expectativa de que o retorno do PDAI traga os investimentos em automação que os terminais precisam</t>
  </si>
  <si>
    <t>Tenho tido pouca interação, mas quando tenho sou bem atendido.</t>
  </si>
  <si>
    <t>Tivemos ao longo de 2023 desafios relacionados a integração de sistemas com a Acelen. A equipe do SCADA sempre se mostrou bastante parceira e proativa para auxiliar nas falhas de integração e manutenção do sistema.</t>
  </si>
  <si>
    <t>Na minha opinião uma das áreas mais ativas, porém com poucos recursos disponíveis</t>
  </si>
  <si>
    <t>Os sistemas atendem muito bem.</t>
  </si>
  <si>
    <t>Equipe enxuta mas altamente qualificada e extremamente disponível. Desafio de ampliar as análises utilizando as estruturas dos SIE e equipes operacionais.</t>
  </si>
  <si>
    <t>Falta presença na área. Falta conhecimento dos gargalos operacionais. Equipe muito reduzida. A área desconhece a forma que atua e não apresenta de maneira clara os resultados e os trabalhos que são feitos.</t>
  </si>
  <si>
    <t>Passa confiança.</t>
  </si>
  <si>
    <t>Recebo todo apoio da equipe e o trabalho deles é fundamental para o sucesso de minha Gerencia.</t>
  </si>
  <si>
    <t>Setor de extrema importância para a Transpetro.</t>
  </si>
  <si>
    <t>A confiabilidade do INTEGRA é indiscutível e é referência dentro da companhia.</t>
  </si>
  <si>
    <t>Analisa demandas de forma rápida, mas carece de maior autonomia</t>
  </si>
  <si>
    <t>Destaque para atuação extremamente proativa das equipes do CNCL, GMEQ e PROG que atendem prontamente as dezenas de questionamentos/consultas dos clientes não Petrobras que adquiriram refinarias da Petrobras. Apesar do cliente externo ainda questionar nossa prestação de serviços entendemos que o INTEGRA tem proposto soluções técnicos para melhorar qualidade e desempenho operacional. Ressalto ainda a participação da equipe CNCL no combate ás derivações clandestinas.</t>
  </si>
  <si>
    <t>Evoluímos bastante, mas ainda temos bastante a desenvolver. Investir nessa área nos trará ganhos significativos ao nosso negócio.</t>
  </si>
  <si>
    <t>Excelente serviço no apoio as especificações de ET principalmente de serviços offshore para melhoria no processo.</t>
  </si>
  <si>
    <t>Fui muito bem assessorado pelo consultor Denis fiqueiredo dos santos. Colaborador eficiente, prestativo e dedicado com atuação ate após a sua carga horária.</t>
  </si>
  <si>
    <t>Serviço é pouco dentificado nas áreas. Falta comunicação.</t>
  </si>
  <si>
    <t>Excesso de burocracia e limitações de orçamento impedem melhor performance nessa área</t>
  </si>
  <si>
    <t>Nas oportunidades que tivemos fomos bem atendidos.</t>
  </si>
  <si>
    <t>Área atuamente de maneira sinergica. Produz bastante ganho e á reconhecida na área.</t>
  </si>
  <si>
    <t>DDT/INTEGRA - Processos operacionais</t>
  </si>
  <si>
    <t>As gerências de Medição e Qualidade, Programação (PROG1) tem mostrado um papel fundamental para entregarmos um produto de qualidade, principalmente ao cliente Acelen. Entretanto, a gerencia TP/DDT/INTEGRA/GMEQ/EM não tem atendido algumas das solicitação de informação sobre os bicombustíveis. As gerências operacionais que possuem contratos de cessão de espaço para bicombustível necessitam, muitas vezes prestar esclarecimentos de Faltas &amp; Sobras. Essas informações quando solicitadas não são atendidas com regularidade, gerando transtornos para as equipes operacionais. Assim, pedimos uma maior atenção para essas solicitações, ou automatizar a disponibilização dessas informações.</t>
  </si>
  <si>
    <t>Sinto-me bem assessorado.</t>
  </si>
  <si>
    <t>Equipe Muito boa e recebo apoio para execução de minhas atividades. O sucesso do STS teve relação direta com essa Gerencia.</t>
  </si>
  <si>
    <t>Excelente interface com a área</t>
  </si>
  <si>
    <t>Nosso INTEGRA é referência mundial. Em visita com novos proprietários da refinaria mostramos toda nossa competência técnica.</t>
  </si>
  <si>
    <t>Setor apresenta os dados de movimentação em painéis bem elaborados e que possibilitam a análise dos resultados.</t>
  </si>
  <si>
    <t>O atendimento é pronto, bem definido e com qualidade.</t>
  </si>
  <si>
    <t>Pelos processos já estarem estabelecidos, possui dificuldades em propor alterações</t>
  </si>
  <si>
    <t>As atividades desenvolvida afeta diretamente nosso dia.</t>
  </si>
  <si>
    <t>DDT/MDT</t>
  </si>
  <si>
    <t>De forma geral é uma área muito agregadora. Demonstra bastante sinergia com as unidades.</t>
  </si>
  <si>
    <t>Estrutura atuante e com uma visão corporativa, porém sem deixar de lado as especificidades locais.</t>
  </si>
  <si>
    <t>PCM e MNE podem atuar mais próximo</t>
  </si>
  <si>
    <t>Trata-se de uma Gerência Executiva com atuação muito abrangente e com diferentes processos, portanto é difícil avaliar assertivamente de maneira geral. Alguns processos funcionam a contento, outros apresentam certas dificuldades. Muitas vezes ocorrem embates com as GEs Operacionais, principalmente por conta de indicadores.</t>
  </si>
  <si>
    <t>A MDT poderia ter mais coordenadores de processos visto à complexidade e miscelânea de assuntos que retém. Ter um mesmo GE para 2 antigas GGs foi ação assertiva da reestruturação.</t>
  </si>
  <si>
    <t>Atua ativamente na busca das causas dos problemas e propõe soluções novas.</t>
  </si>
  <si>
    <t>Gerências tem apresentado melhorias corporativas melhorando a padronização</t>
  </si>
  <si>
    <t>Bastante atuante, ágil, flexível. Definitivamente presta um bom serviço. Tem foco no negócio. É parceira das áreas.</t>
  </si>
  <si>
    <t>PCM e PCR podem atuar mais próximo da necessidade diária das áreas.</t>
  </si>
  <si>
    <t>Temos boa sinergia em várias áreas porém outras carência de maior aproximação e atuar junto nas soluções.</t>
  </si>
  <si>
    <t>A atuação da área é importante, porém pode ser melhorada com foco no atendimento às necessidades das áreas atendidas.</t>
  </si>
  <si>
    <t>Demonstra compromisso com boas práticas e excelência operacional.</t>
  </si>
  <si>
    <t>Atende de maneira ágil, segura e muito eficiente. Bastante integrada às unidades.</t>
  </si>
  <si>
    <t>Sempre pronto a atender e com qualidade destacável, pena que é muito requisitado, poderia criar mini centro ligados a SIE regionais.</t>
  </si>
  <si>
    <t>Temos Orgulho dessa equipe!</t>
  </si>
  <si>
    <t>Desenvolve excelente trabalho de reparo nos oleodutos quando ocorrem derivações clandestinas.</t>
  </si>
  <si>
    <t>Desenvolve bons trabalhos em centro próximos mas não enxerga dificuldade de áreas mais distantes</t>
  </si>
  <si>
    <t>DDT/MDT - Engenharia de Manutenção: Realizar Engenharia de Manutenção Centralizada</t>
  </si>
  <si>
    <t>Parabéns. Atua de maneira a agregar valor. As unidades reconhecem que está num excelente nível de prestação de serviços</t>
  </si>
  <si>
    <t>Área atua de forma integrada ás unidades. Agrega valor. Atua de forma transparente.</t>
  </si>
  <si>
    <t>DDT/MDT - Gestão Integrada Ativos: Benchmarkings, Planos Táticos, Conformidade e Contratos</t>
  </si>
  <si>
    <t>Equipe excelente, está sempre disponível na melhoria dos processos.</t>
  </si>
  <si>
    <t>Excelente apoio nos contratos, com o acompanhamento dos prazos e atualização do painel. Minha Sugestão é a de unificar todos os contratos (de outros planos ex: GBS e SMS) no painel de forma a tornar a visualização única dos processos em licitação.</t>
  </si>
  <si>
    <t>Processos bem definidos e equipe sempre disponível para atendimento e esclarecimento de dúvidas.</t>
  </si>
  <si>
    <t>Temos interfaces durante a etapa de aquisições de bens e serviços, porém ainda há um grande percurso para obter melhores resultados com os atores subsequentes.</t>
  </si>
  <si>
    <t>Continuar buscar sempre apresentar propostas com olhar corporativo, em sinergia com as áreas, para evitar gasto de energia com soluções despadronizadas,</t>
  </si>
  <si>
    <t>Equipe bastante disponível, ágil e competente. Agrega muito ao negócio da Transpetro.</t>
  </si>
  <si>
    <t>Temos muita interface quando o assunto é tanques e esferas, entendo que nesta nova configuração, teremos ainda mais e minha sugestão que essa estrutura seja o par da sede de nossas PPO.</t>
  </si>
  <si>
    <t>Alguns processos poderiam ser modernizados e facilitados com a criação de sistemas e aplicativos mais modernos. A divulgação de informações e de soluções aplicáveis às áreas operacionais pode ser melhorada para atingir a todos os interessados. Em situações de mudança de processos ou de atualização de padrões ampliar a consulta a todas as áreas envolvidas com o intuito de entender a necessidade de cada uma.</t>
  </si>
  <si>
    <t>Ainda muito consultiva e pouca ativa.</t>
  </si>
  <si>
    <t>Dutos: Pontos Fortes: • Equipe técnica altamente qualificada e experiente. • Profissionalismo e cordialidade de Shimura, que sempre oferece soluções embasadas e propositivas. • Excelente colaboração e proatividade da equipe (Milene, Marcelo, Alexsandro, André, Carlos Alexandre, Ângelo, Pacheco, Lucas e Wanderley), com destaque para seus importantes trabalhos na regional em 2023. Pontos de Melhoria: • Oportunidade de aprimorar a comunicação e o alinhamento gerencial, buscando maior sinergia com as regionais para otimização de recursos, sem comprometer a segurança das instalações. Terminais: Pontos Fortes: • Excelente trabalho de estruturação da gerência setorial realizado por Marcelo, com destaque para sua capacidade técnica e disposição. • Augusto Mamede como referência em estrutura civil, com entrega de resultados concretos. • Carlos André como referência na gestão de integridade de equipamentos. Pontos de Melhoria: • Reforçar a equipe, que se encontra enxuta e pode comprometer as entregas. SPIE: • Alexis como grande colaborador, sempre disponível e proativo, sendo um pilar fundamental para o SPIE.</t>
  </si>
  <si>
    <t>Sugiro ter reuniões com as áreas a fim de mostrar transparência, linha de trabalho e objetivos a serem perseguidos.</t>
  </si>
  <si>
    <t>Talvez alguns processos tenham sido centralizados demais nestas áreas.</t>
  </si>
  <si>
    <t>Alguns profissionais necessitam realizar inserções nas UOs na linha de alertar e facilitar a execução de ações nos modos de falha da qual atuam.</t>
  </si>
  <si>
    <t>Área atua de forma transparente apresentando muito competência. Divulga de maneira consistente os resultados, nivelando de maneira crescente os niveis de manutenção das unidades.</t>
  </si>
  <si>
    <t>Tivemos grandes avanços com a centralização, porém ainda há grande carencia em centro mais distantes que geram perdas de qualidade. Fundamental criar um programa de capacitação para programadores de forma que tenhamos pessoas treinadas e com boa qualidade de serviço;</t>
  </si>
  <si>
    <t>Equipe da PD sempre disponível para apoiar as atividades de manutenção de faixa.</t>
  </si>
  <si>
    <t>DDT/PD</t>
  </si>
  <si>
    <t>Não colaborativa</t>
  </si>
  <si>
    <t>Pela própria natureza do serviço - sigilosa e independente - possuímos pouca interface com a gerência. Com raras interfaces, que nos refletem bom trabalho da gerência, muitas vezes verificamos o resultado de quantidade DCs como desempenho da área.</t>
  </si>
  <si>
    <t>Processo de passagem de PIG DMR precisam de melhorias na comunicação. Alinhando os aspectos dessa corridas não apenas com os terminal (Lançamento / Recepção) mas também com os responsáveis pelo duto em si e por ventura pelo "tracking" do PIG no trecho</t>
  </si>
  <si>
    <t>Um setor da empresa que ao longo dos anos vem se comunicando melhor com as áreas operacionais, trazendo uma sinergia maior aos processos.</t>
  </si>
  <si>
    <t>Considero que a PD foi um divisor de águas no que se refere ao problema de derivações clandestinas. Hoje, como área estruturada, os resultados falam por si só em termos de ganhos para a Transpetro.</t>
  </si>
  <si>
    <t>Em algumas oportunidades, atua de forma isolada (não integrada com demais áreas) como por exemplo ao criar o canal de WhatsApp da PD, que de certa forma conflita com o 168. Minha percepção é que falta integração entre as equipes de campo da PD e da manutenção de Faixa em algumas regionais.</t>
  </si>
  <si>
    <t>A área tornou-se necessária e importante na rotina da empresa, porém a atuação dos profissionais ligados a esta área deveria ser mais prestativa e cordial com as áreas atendidas.</t>
  </si>
  <si>
    <t>Atividade importante e que necessita evoluir em treinamento e cooperação com a faixa de dutos</t>
  </si>
  <si>
    <t>Pela própria natureza do serviço - sigilosa e independente - possuímos pouca interface com a gerência. Com raras interface, que nos refletem bom trabalho da gerência, muitas vezes verificamos o resultado de quantidade DCs como desempenho da área.</t>
  </si>
  <si>
    <t>Como comentado anteriormente, é impossível avaliar a continuidade operacional das operações dutoviárias da Transpetro sem o apoio da equipe da PD, visto que garante rápidas respostas em função da gama de recursos e serviços disponíveis.</t>
  </si>
  <si>
    <t>Ótima interação com as áreas operacionais. Colaborativa e sempre disponível para desenvolvimento de novas tecnologias e apoio nas soluções e recursos de reparos emergenciais. Trabalho de forma parceira com os envolvidos nas atividades de reparos emergenciais de dutos.</t>
  </si>
  <si>
    <t>Trata-se de uma área que vem contribuindo muito para a segurança operacional da companhia.</t>
  </si>
  <si>
    <t>Penso que deve ser fundida/reintegrada a estrutura da faixa de dutos. Não é salutar a atuação em separado pois aparenta ser um poder paralelo sobre a faixa de dutos e sobre as comunidades/órgãos governamentais de interface.</t>
  </si>
  <si>
    <t>A PD tem acesso a novas tecnologias, mas nem sempre são eficientes ou aplicáveis a grande parte das áreas de atendimento abrangidas.</t>
  </si>
  <si>
    <t>Falta informação das novas tecnologias que a PD tenha aplicado</t>
  </si>
  <si>
    <t>Serviço de muita importância na garantia da integridade dos dutos, com variedade de metodologias para detecção de vazamentos.</t>
  </si>
  <si>
    <t>A área da PD, ao longo de sua existência, testou diversas tecnologias e aplicou algumas das testadas, com o compromisso de adotar o melhor custo benefício para a companhia.</t>
  </si>
  <si>
    <t>Entendemos que o centro de controle é moderno e eficiente, porém temos pouco contato ou conhecimento para uma avaliação mais apurada.</t>
  </si>
  <si>
    <t>A atuação do CCPD é essencial para o tratamento do tema derivações clandestinas. Apoia e complementa a atuação do CNCL, em função das tecnologias e serviços disponíveis para essa equipe.</t>
  </si>
  <si>
    <t>Equipe está sempre atuando em consonância com os interesses éticos da TRANSPETRO.</t>
  </si>
  <si>
    <t>Não houve divulgação e interação do serviço prestado</t>
  </si>
  <si>
    <t>A Segurança aos ativos é executada de forma correto, porém de forma pouco cortês.</t>
  </si>
  <si>
    <t>Serviço de muita importância para segurança das pessoas e dos ativos (dutos e instalações).</t>
  </si>
  <si>
    <t>Trabalho até certo ponto atuante em uma atividade espinhosa, mas que requer mais empenho investigativo</t>
  </si>
  <si>
    <t>Excelente serviços prestado pela equipe.</t>
  </si>
  <si>
    <t>DDT/PD - Servs. técnicos para identificação de ações de terceiros em válvulas e faixas de dutos</t>
  </si>
  <si>
    <t>A Serviço Técnico de Apoio é executado de forma eficiente, porém de forma pouco cortês ou transparente.</t>
  </si>
  <si>
    <t>Serviço de muita importância na celeridade dos atendimentos de inspeção de faixa na identificação de situações que coloquem em risco as instalações da Transpetro.</t>
  </si>
  <si>
    <t>Tive oportunidade de trabalhar muito próximo da equipe durante a implantação da TRANSBEL, e a atuação da equipe foi de parceria total e empatia com a área operacional.</t>
  </si>
  <si>
    <t>O Gerência executiva possui forte marca de inovação, buscando métodos e ferramentas que buscam a otimização dos processos e das rotinas de trabalho.</t>
  </si>
  <si>
    <t>Têm alta disponibilidade e flexibilidade nos processos e atendimentos aos clientes internos. Tem possibilidade de melhorias nos processos de fechamento anual, com compartilhamento de matriz de responsabilidades e cronogramas de atividades que necessitem do envolvimento de outras áreas.</t>
  </si>
  <si>
    <t>Entendo que a CONTRIB tem uma grande preocupação em avançar com soluções, eventualmente gerando soluções próprias, para atender melhor a empresa. No geral, acho a equipe bem prestativa e parceira. Tem um único processo que sinto um pouco de carência de quem é o dono e como deve ser conduzido, que é o processo referente a auditorias de RFB, Conportos, Cesportos e qual o papel que fica à cargo da CONTRIB. Como sugestão para evitar alguma "contaminação" numa análise do serviço da GE, fica a reflexão sobre divulgar alguns dos seus papéis na Transpetro.</t>
  </si>
  <si>
    <t>O tempo de interação com a área foi pequeno em 2023 (últimos dois meses), mas destaco a parceria nos desafios de recebimentos de materiais no final do ano (MIRO), assim como apoio na análise de natureza de gastos (OPEX x CAPEX)para serviços em nuvem. A área tem processos muito estruturados e busca proativamente oportunidades de melhorias (como em automação de soluções fiscais).</t>
  </si>
  <si>
    <t>Equipe solícita, ajuda sempre que possível mesmo com a carga de trabalho intensa.</t>
  </si>
  <si>
    <t>Sempre dispostos a debater soluções para o melhor resultado da TRANSPETRO.</t>
  </si>
  <si>
    <t>Todas as demandas requeridas da área foram atendidas.</t>
  </si>
  <si>
    <t>Equipe muito disponível e colaborativa. Vejo oportunidade de simplificação e desburocritização.</t>
  </si>
  <si>
    <t>Excelente interface, e equipe prestativa e empática</t>
  </si>
  <si>
    <t>Entendemos a complexidade do assunto, CÁLUCLO E PGAMENTO DE TRIBUTOS, mas esperamos mais comunicação, tutoriais, exame de casos, que possam ajudar as áreas clientes.</t>
  </si>
  <si>
    <t>Parabéns ao Alexandre Gomes e ao time do Tributário (Bruno, Melo, Michele e José Fernando), continuem com essa parceria e foco no cliente em 2024 e nos próximos anos!!</t>
  </si>
  <si>
    <t>No pouco tempo de interação, experimentei parceria e cuidado com as informações prestadas.</t>
  </si>
  <si>
    <t>A caminho do ideal, cabendo destaque como área pareceira.</t>
  </si>
  <si>
    <t>Equipe muito parceira.</t>
  </si>
  <si>
    <t>Fazem bom trabalho, entendo que as análises apresentadas para as áreas deveriam ter nível mais superficial, focando grandes números e identificando de forma clara pontos sensíveis</t>
  </si>
  <si>
    <t>Prezam pela confiabilidade e completeza das informações.</t>
  </si>
  <si>
    <t>Excelente parceria com a área operacional, quando demandada</t>
  </si>
  <si>
    <t>Os gestores da estrutura atuam com parceria, são sempre solícitos e buscam atender as demandas levantadas, participando diretamente da solução dos problemas. É relatado pelas equipes que abrem as demandas para o corpo técnico através dos sistemas do Tributário, dificuldade de comunicação/contato para tirar dúvidas do processos, algumas respostas quando fornecidas por meio do sistema não trazem o entendimento que a equipe demandante precisa e isso gera um hiato ao processo. Alguns processos são tratados ao fim do prazo do sistema e mesmo que tratados dentro do prazo, se encontrada inconsistências, gera dificuldades na resolução dos problemas, principalmente quando tratados processamentos de medição de contratos. Sugiro reciclagem de treinamento para equipe quanto ao atendimento a cliente e entendimento da necessidade e dos impactos da atividade.</t>
  </si>
  <si>
    <t>Serviço de boa qualidade e pessoal prestativo. O único ponto de melhoria seria avaliar uma forma mais eficiente de análise das PPUs para contratos globais e de fornecimento exclusivo de materiais pois tem demorado bastante.</t>
  </si>
  <si>
    <t>A área demonstra muita presteza no atendimento e é parceira em busca de soluções.</t>
  </si>
  <si>
    <t>Área parceira dos clientes internos, demonstra-se preocupada com a entrega das análises nos quesitos de qualidade e prazo, envolvendo-se com as questões de forma a gerar valor para a Transpetro através dos estudos, estimativas e possibilidade de enquadramento de situações tributárias de natureza geral bem como em regimes fiscais específicos.</t>
  </si>
  <si>
    <t>Serviços prestados pelas áreas envolvidas buscam sempre atender o cliente com qualidade e ponderação quanto à criticidade. Equipes prestativas apoiando sempre que acionadas.</t>
  </si>
  <si>
    <t>Acredito que possa ter um incremento na equipe que presta orientação tributária, por conta das muitas demandas da empresa.</t>
  </si>
  <si>
    <t>Sempre disposta em debater soluções que busquem o melhor resultado para a TRANSPETRO, ainda que inovadores dentro da empresa, quando aderentes às práticas de mercado.</t>
  </si>
  <si>
    <t>Equipe íntegra e sempre prestativos. Tratam o cliente com maestria e atenção.</t>
  </si>
  <si>
    <t>Equipe muito prestativa e ciênte das necessidades da companhia. Deveria ter mais investimentos em automações.</t>
  </si>
  <si>
    <t>A área de estoques (armazem) deixa muito a desejar. Desde o recebimento até a conservação. Um exemplo são materiais que chegam por dentro de OS ou centro de custo e será utilizadas após 6 meses. Eles não se sentem responsáveis por prover a solução completa e a manutenção acaba tendo que ficar com materiais embaixo das mesas, pois as OS na maioria das vezes são executadas depois de alguns meses.</t>
  </si>
  <si>
    <t>A área sempre está disponível e atende todas a solicitações</t>
  </si>
  <si>
    <t>A GBS mostrou um avanço significativo nos processos de aquisição de materiais e bens e serviços. Entretanto, ainda há necessidade de melhoria na priorização dos processos de compra, em particular, na qualidade das informações trocadas durante os processos de aquisição de materiais. Outro aspecto que apresentou avanço foi a gestão de armazém, porém os processos de transferências precisam ser otimizados e agilizados.</t>
  </si>
  <si>
    <t>A GBS tem fundamental importância e tem apoiado às áreas operacionais. A nota máxima se deve ao empenho dos colegas da GBS, pois é perceptível o esforço para fazer o melhor possível com os recursos humanos e financeiros disponíveis. Como pontos a melhorar, penso que seja necessário elevar o número de empregados na GBS/ABS, também acredita-se que os prazos para atendimento de licitação podem ser menos elásticos. Com pontos positivos, destaco a disponibilidade, a presteza e o empenho em prover soluções para os desafios que surgem no cotidiano.</t>
  </si>
  <si>
    <t>A GBS tem melhorado seus processos de contratação, mas ainda continuam demorados.</t>
  </si>
  <si>
    <t>De modo geral tem gerado impactos</t>
  </si>
  <si>
    <t>Percebi que nos últimos anos, houve uma evolução muito grande na velocidade de atendimento, bem como redução da burocracia outrora necessária para um processo licitatório.</t>
  </si>
  <si>
    <t>Prazo demasiadamente longo para aquisição de materiais ou disponibilização de um contrato de serviços.</t>
  </si>
  <si>
    <t>Soluções são sempre para travar os processos ao invés de agilizar.</t>
  </si>
  <si>
    <t>Sugiro implementar uma agenda regular (proativa) de acompanhamento e desenvolvimento da licitação, onde o processo possa ser debatido em todas as fases (orçamentação/esclarecimentos de dúvidas/resposta aos questionamentos...) visando evitar frustrações.</t>
  </si>
  <si>
    <t>Área com muita demanda. Acompanho há alguns anos e vejo uma melhoria progressiva. O fato de ter muita demanda dificulta o contato. Acredito que mais consultores, apresentando propostas para possíveis dificuldades das áreas ajudaria bastante.</t>
  </si>
  <si>
    <t>Atende às necessidades da área de forma geral</t>
  </si>
  <si>
    <t>Demora de resposta e dificuldade de contato com a GBS creio que devido a alta demanda.</t>
  </si>
  <si>
    <t>Dificuldade nos seus processos de tomada de decisão o que torna difícil a aprimorarão dos seus processos.</t>
  </si>
  <si>
    <t>Equipe de baixa disponibilidade - geralmente, os compradores da área tem dificuldade de contatar por telefone a equipe da GBS. Os gerentes setoriais também tem pouca disponibilidade para contato telefonico, o que dificulta o alinhamento, sensibilização de urgência e importância, principalmente na aquisição de bens.Fica como única opção a conversa por chat, o que dificulta "conhecer as particularidades e necessidades, desenvolver soluções e antecipar-se aos problemas." Em função disto, não conseguem nem atender o cliente, mesmo que de forma reativa. Parceria Frágil - Em função da dificuldade de acesso, as parcerias acontecem geralmente em situações emergenciais. A antecipação de problemas é raridade. Pouca Flexibilidade - Há pouca flexibilidade e disposição na busca de alternativas rápidas para atendimento de situações especiais e emergenciais, geralmente, ficando extremamente engessados no mesmo modo de trabalho de anos atrás. Pouco Progressiva - Poucas iniciativas para melhorias e inovações nos processos de aquisição de bens e serviços, acarretando em processos que demoram meses, alguns até anos. Poderiam implementar um controle unificado para acompanhamento de todas as compras da regional, pequeno valor ou licitação, de modo que as informações estivessem fáceis e acessíveis aos gerentes. Como não existe, as áreas precisam ter equipes de diligenciadores locais, para ficar cobrando e controlando os processos de compra e contratações. Pouco agregadora - Em geral, a GBS está preocupada apenas em rodar seus processos no prazo, independentemente do resultado. A ineficiência dos processos, por exemplo, causa situações de períodos de 7 dias para tomadas de preços de contratos enormes, o que reduz o interesse de empresas colocarem propostas, por falta de tempo adequado. Como consequência, isto traz grandes problemas para a companhia, pois são inúmeros processos frustrados ou encerrados que não geram uma compra de material ou contratação de serviços importantes ou urgentes para as áreas. Sem o material ou serviço requerido, as instalações físicas tem seu risco elevado para falhas de equipamentos críticos à continuidade ou segurança operacional, o que gera retrabalho às áreas, pois serão necessárias aquisições/contratações emergenciais, o que traz consigo dispêndio de HH elevado para atender os procedimentos administrativos, além de custos elevados que são característicos em situações de emergência. Entendo que a GBS deveria preocupar-se com processos ágeis, transparentes, de amplo acesso à informações de cada etapa, preocupando-se com a qualidade e eficiência nas aquisições de bens e serviços. Rodar processos por rodar, sem se preocupar em entregar resultado para as áreas, pode ser extremamente danoso para a segurança e resultados da companhia.</t>
  </si>
  <si>
    <t>Necessidade de melhor diálogo com as áreas demandantes.</t>
  </si>
  <si>
    <t>Vejo um pouco da dificuldade em um retorno imediato à mensagens junto à área de compras (Teams e E-mail), mas sempre tem sido obtido o retorno. Essa situação a princípio é causada em função de se tratar de um estrutura centralizada e crítica que atende a toda a Transpetro. Claramente há um esforço e comprometimento da equipe com os objetivos da área (suprimento). Importante destaca a melhora na gestão da armazenagem e o funcionamento dos estoques da Transpetro. Todavia a GBS deveria buscar recurso ($) para melhorias na estruturas em alguns DPs específicos para que a unidade operacional não tenha que arcar com essas melhorias em seu custo. Processo de compra de materiais tem funcionando muito bem, num nível próximo à excelência. O desafio é conseguir tratar com agilidade as sanções e bloqueios de maus fornecedores (que informam que irão entregar idêntico e entregam material errado)</t>
  </si>
  <si>
    <t>A GBS possui padrões e estrutura para desenvolver seu trabalho, porém há pouca flexibilidade para dar soluções alternativas. Seus padrões também estão muitos rígidos e "engessam" o processo, em especial o de contratação. Há necessidade da GBS avaliar como outras estatais e outras entidades, que também devem atender à Lei 13.303/2016, estão trabalhando, para poder implantar melhorias nos processos de contratação da Transpetro.</t>
  </si>
  <si>
    <t>Importante que a gbs tenha foco na busca dos sucessos em processo de licitação e não só o cumprimento dos padrões / importante também atuar no desenvolvimento de fornecedores /</t>
  </si>
  <si>
    <t>Não há qualificação técnica na GBS para auxiliar na elaboração de processos de contratação complexos, ficando com as áreas o trabalho de desenvolver fornecedores de serviços e fazer pesquisas de mercado. Não há um esforço minimamente razoável para se entender os motivos das perdas dos processos licitatórios. Há pouca ou nenhuma ação no sentido de propor novas soluções em processos de contratação.</t>
  </si>
  <si>
    <t>Área de primordial importância, cujos processos não são tão claros. Considero complexo o apoio em processos de contratação.</t>
  </si>
  <si>
    <t>Fica muito presa aos padrões e não consegue ter uma visão de negócio agilizando as demandas que realmente são importantes. É receptiva, no entanto, quando procurada e tenta ajudar nos processos. A área de contratação interage melhor e entende melhor a necessidade dos clientes. As outras áreas nem tanto.</t>
  </si>
  <si>
    <t>GBS é o principal gargalo de nossa empresa, sempre utilizando a Lei 13303 como desculpa pela ineficiência dos processos de aquisição de bens e serviços. A GBS deveria mudar sua mentalidade de um setor de conformidade legal na aquisição de bens e serviços para um setor que participa da manutenção e operação dos ativos para continuidade operacional no transporte de petróleo e derivados com o fornecimento de bens e serviços com conformidade legal.</t>
  </si>
  <si>
    <t>Grande dificuldade de comunicação e atualização dos clientes quanto ao processos em curso. Não respondem em um tempo adequado. Entendo que falta transparência quanto algumas ações e estratégias adotadas.</t>
  </si>
  <si>
    <t>Nos últimos anos a GBS abandou parte do serviço e transferiu para as áreas, ao invés de se estruturar para melhorar o atendimento. As áreas estão mais sobrecarregadas, com menos contratos de serviços e mais atrasos em entrega de peças e equipamentos. Em suma: não progrediram e estão atrapalhando a empresa a faturar, ainda mais sob o pretexto de economizar sem ter qualquer estudo estatístico identificando o prejuízo de não se ter algum recurso.</t>
  </si>
  <si>
    <t>Os prazos estabelecidos pela própria gerência não é cumprido, não dando previsibilidade e dificultando o planejamento e ações das áreas. Processos morosos, deixando as demais gerências engessadas para atender o clientes internos e externos. Cobrança para manter o cadastro, de fornecedores levando a quarterizacão dos serviços e até da aquisição dos produtos.</t>
  </si>
  <si>
    <t>Os procedimentos da GBS tendem a não serem claros e diretos, em geral, direcionam para outros procedimentos que por sua indicam outro... Tem-se muita dificuldade de acesso às informações e às pessoas da GBS.</t>
  </si>
  <si>
    <t>Uma área que carece bastante de desburocratização em seus processos.</t>
  </si>
  <si>
    <t>A área desempenha um bom trabalho pelo volume de trabalho e criticidade do processo.</t>
  </si>
  <si>
    <t>A estrutura de forma geral está sempre pronta a contribuir com as nossas demandas, além de estar sensível as nossas necessidade, mesmo em necessidades menos convencionais.</t>
  </si>
  <si>
    <t>A GBS precisa revisar suas normas e padrões e promover treinamento para áreas operacionais das revisões realizadas. Não somente publicar publicar via e-mail que a norma ou procedimento foi atualizado. Além disso, é necessária melhor divulgação dos profissionais responsáveis pelos processos dentro das atividades da GBS.</t>
  </si>
  <si>
    <t>Alguns dos normativos de nossos processos de contratação indicam necessidade de apresentação de orçamentos ou até de orçamentos referenciais (de ordem de grandeza) onde percebemos um gargalo que acaba consumindo tempo de todo o processo. Indico como ação reavaliarmos estes procedimentos e normativos para que determinados processos poderiam seguir com menos requisitos relacionados à orçamentação.</t>
  </si>
  <si>
    <t>Necessidade de melhoria dos padrões e procedimentos.</t>
  </si>
  <si>
    <t>Sempre pronta a atender as demandas corriqueiras ou urgentes.</t>
  </si>
  <si>
    <t>As notas falam por si proprio</t>
  </si>
  <si>
    <t>É uma das atividades mais desafiadoras para a Transpetro, devido à necessidade de alinhar as necessidades da Companhia com as exigências legais do processo. Os prazos hoje vigentes do processo são muito extensos. É essencial um reforço tecnológico para que a área consiga cumprir bem essa atividade tão desafiadora.</t>
  </si>
  <si>
    <t>Trabalha de forma a atender as áreas, buscando implementar melhorias.</t>
  </si>
  <si>
    <t>Acredito que quando olhamos para o passado, a GBS evoluiu bastante na equipe de próprios e nos tempos de aquisição. Penso que o tempo de aquisição mereça a consideração de que antes o processo contemplava outras etapas que hoje são providas pelas áreas da empresa e falta, ao meu ver, essa visão do processo como um todo sendo acompanhado pela GBS. Nesse ponto, não vejo a GBS conhecendo as particularidades e necessidades dos clientes (atributo parceira), mesmo tendo a parceria de negócios. Vejo essa área diferente da estratégia de aquisição que existia anteriormente pensando em melhores modelos de contratações para a Transpetro. Com relação ao SEPAT, não fica claro o papel dentro do processo de auditorias de RFB, CONPORTOS e CESPORTOS. Entendo haver lacuna na coordenação das ações atinentes ao tema e que envolvem outras áreas da empresa, como tributário, DDT e TI.</t>
  </si>
  <si>
    <t>Foi feito um esforço muito grande em delegar para as áreas serviços que antes eram feitos pela GBS como a solicitação de pareceres. Isso trouxe mais atribuições para as áreas clientes.</t>
  </si>
  <si>
    <t>Há extrema boa vontade da liderança e equipe em fazer repriorizações, para atender às múltiplas demandas urgentes, como experimentei em contratações e recebimento de materiais (MIGO). Sinto falta da busca por inovações nos processos, desafiando o status quo dos procedimentos e padrões.</t>
  </si>
  <si>
    <t>A área necessita de força de trabalho especializada. É necessário modernizar e automatizar os fluxos de processos, aproximar mais do cliente demandante.</t>
  </si>
  <si>
    <t>Equipe acessível e disponível, porém processos excessivamente burocráticos.</t>
  </si>
  <si>
    <t>Processos de compras de materiais importados para navios levam em torno de 270 dias para serem concluídos. Inaceitável para o negócio de shipping. Compradores e diligenciadores desconhecem o negócio que atuam. Solicitam pareceres técnicos sem fins técnicos e sim processuais básicos, fazendo com que a área fim tenha que o tempo todo responder sobre os itens que devem ser comprados, pois caso contrário o material demorará ainda mais.</t>
  </si>
  <si>
    <t>A DFIN/GBS PRESTA UM EXCELENTE SERVIÇO.</t>
  </si>
  <si>
    <t>A área não é integrada com as Gerencias de Operação de navio do DTM.</t>
  </si>
  <si>
    <t>A área se tornou burocrática e de difícil trato, não entendendo que é uma área de apoio que necessita realizar o melhor serviço, buscando soluções para reduzir prazos do processo aquisitivo, mantendo a conformidade.</t>
  </si>
  <si>
    <t>Excesso de Burocracia...</t>
  </si>
  <si>
    <t>Necessidade de processo de melhoria contínia em seus processos</t>
  </si>
  <si>
    <t>O processo de aquisição de bens e serviços da empresa precisa de modernização e adequação às realidades das áreas. Melhorias seriam necessárias tanto no processo de aquisição, quanto na logística e no controle de estoques. Trata-se um processo complexo em uma empresa de economia mista, que por si só tem seus gargalos, porém é um processo crítico que afeta diretamente a operação gerando reflexos tanto no Custo Operacional quanto na Receita da empresa.</t>
  </si>
  <si>
    <t>Para o DTM continuamos com dificuldaedes com os prazos para o DTM competir no mercado estar muito a quem</t>
  </si>
  <si>
    <t>No tocante ao apoio à Fiscalização, há necessidade de uma Unidade especializada com profissionais experientes no processo e capilaridade para atender à Companhia. O contrato é o principal instrumento para viabilização de serviços e a Transpetro precisa dispor de quadro qualificado para fiscalização, o treinamento no AVA é incipiente ante à dinâmica das atividades, há que se pensar em módulos avançados para discutir questões práticas e no grau de complexidade da realidade das Unidades.</t>
  </si>
  <si>
    <t>Considero a área pouco valorizada, entretanto, ela é crucial para que a Transpetro realize suas estratégias. Profissionais muito dedicados, mas estão sobrecarregados. Precisam de mais recursos para acompanhar a expansão da Transpetro sem penalizar a qualidade de vida dos profissionais, principalmente os que possuem função gerencial.</t>
  </si>
  <si>
    <t>Como assistente do diretor, as interfaces foram muito boas com as equipes que apoiam o GE da GBS na elaboração de diversas pautas com aprovação compartilhada DTEC e DFIN.</t>
  </si>
  <si>
    <t>Melhorar a rede de hotéis e transporte em viagens a trabalho.</t>
  </si>
  <si>
    <t>O meu contato com a GBS é pequeno, mas todas as vezes que procurei fui bem atendido.</t>
  </si>
  <si>
    <t>Tive uma única interação com a GBS buscando auxílio para uma situação e recebi como resposta que a pessoa estava muito ocupada antes de sair de férias e não poderia me responder.</t>
  </si>
  <si>
    <t>Algumas das mudanças de melhoria não chegam a simplificar os processos, mas "transferem" algumas "burocracias" de um lugar para outro. Outras mudanças sim, facilitam de fato.</t>
  </si>
  <si>
    <t>Área ainda muito burocrática. Deve se abrir para inovação e metodologias ágeis de gestão.Precisa se aproximar mais das áreas para entender algumas especificidades</t>
  </si>
  <si>
    <t>É uma área muito complexa e crítica, mas que se mostra extremamente parceira e disposta a criar alternativas para a resolução de eventuais questões.</t>
  </si>
  <si>
    <t>Sempre que precisei a área se mostrou disponível para apoiar, principalmente o gestor Cleuber.</t>
  </si>
  <si>
    <t>SInto falta de um painel atualizado em tempo real de acompanhamento do status de todos os contratos.</t>
  </si>
  <si>
    <t>Visivelmente a GBS está sobrecarregada e sem incentivos para trabalhar, especialmente a área de Aquisição, o que impacta toda a empresa e acaba diminuindo a parceria da área com os clientes internos. Vejo a área como organizada e procedimentada, mas pouco flexível para atender a necessidades estratégicas da companhia</t>
  </si>
  <si>
    <t>Área parceira, sempre buscando atender as demandas em prol das necessidades da Cia.</t>
  </si>
  <si>
    <t>Área sempre disponível e parceira nos processos que temos em comum.</t>
  </si>
  <si>
    <t>Definir dentro da estrutura orientações claras e estruturas, com indicação e divulgação dos pontos focais para atendimento e tratamento das ocorrências de SMS; * O Setor de Segurança Patrimonial melhorar a disponibilidade e a resposta no atendimento às demandas dos clientes internos.</t>
  </si>
  <si>
    <t>Comentários referentes ao serviço de compra de material: necessário reduzir o tempo de atendimento e utilizar fornecedores regionais para agilização da entrega do produto.</t>
  </si>
  <si>
    <t>Os prazos das contratações continuam muito extensos. Muita dificuldade também com a elaboração de estimativas de custos que divergem demais das propostas do mercado.</t>
  </si>
  <si>
    <t>Processos de contratação muito lentos.</t>
  </si>
  <si>
    <t>Sabemos das amaras legais e de compliance. Mas a GBS evoluiu bastante no que lhe cabe, trazendo agilidade. Armazens creio que é o ponto fraco a ser evoluido.</t>
  </si>
  <si>
    <t>A GBS precisa olhar como outras empresas tem seus processos de contratação, olhar para utilização de inteligência artificial, dar transparência dos processos aos envolvidos (de modo a reduzir custos e dar previsibilidade para os solicitantes).</t>
  </si>
  <si>
    <t>Há casos onde funcionários optam pelo reembolso em função da baixa qualidade das opções de hospedagem</t>
  </si>
  <si>
    <t>Minha avaliação se apoia principalmente nos serviços de Contratação e Compras, pois temos muita interação. Vejo uma equipe muito pequena, buscando solucionar dentro de suas possibilidades os processos. Mas não vejo investimento da Transpetro em aprimorar esses setores, com aumento do pessoal e aprimoramento do quadro, para, junto com as áreas buscarem soluções que otimizem o resultado.</t>
  </si>
  <si>
    <t>Os gerentes e equipes possuem disposição para apoiar, mas os procedimentos possuem baixa flexibilidade. Há percepção de que há espaço para melhorias nos procedimentos, sem ferir a Lei e Manual Petrobras de Contratação.</t>
  </si>
  <si>
    <t>As críticas são exclusivamente em relação aos prazos dos processos.</t>
  </si>
  <si>
    <t>Avaliado o serviço de assessoria para viagens e hospedagem.</t>
  </si>
  <si>
    <t>Como comentei anteriormente, muitos processos possuem burocracias desnecessárias e que poderiam ser mais ágeis.</t>
  </si>
  <si>
    <t>Conseguir efetuar uma contratação o aquisição tem sido um grande desafio na companhia. Demanda muito planejamento da área demandante, enorme antecedência e muita sorte. Mesmo equipamentos e serviços de valor baixo, ligeiramente acima do limite de dispensa, demanda grande paciência e persistência. Entendo que isso gera prejuízo para companhia sob vários aspectos. Do ponto de vista de viagens, a sistemática é excessivamente burocratizada. Em alguns casos é verdadeiramente desagradável o processo para ficar em hotel mediano, localizado a uma distância mediana do destino final.</t>
  </si>
  <si>
    <t>É preciso que haja maior foco nas necessidades finais dos clientes, no mesmo nível em que é dado foco aos processos. Procedimentos sempre podem ser aprimorados, e não devem ser usados como justificativa para que problemas sigam sem solução.</t>
  </si>
  <si>
    <t>Embora a GBS tenha melhorado seu desempenho ao longo do tempo, percebe-se uma perda no relacionamento com as partes interessadas, o que denota um isolamento comportamental. Outrora, a GBS era excelente em relacionamento, porém com entrega a desejar. Deve-se buscar esse equilíbrio, buscando a satisfação do cliente, entendendo e ouvindo de fato suas necessidades (necessário demostrar que ouviu), contribuindo assim para um melhor resultado para companhia.</t>
  </si>
  <si>
    <t>Entendo que em determinadas situações seria muito mais fácil o empregado/sua gerencia fazer a reserva e pagamento das viagens e depois apenas prestar contas.</t>
  </si>
  <si>
    <t>Eu acredito que a GBS tem um bom nível de atendimento aos clientes considerando a pouca mão de obra disponível, a complexidade dos seus processos e seus processos que não são totalmente automáticos.</t>
  </si>
  <si>
    <t>GBS é o principal gargalo de nossa empresa, sempre utilizando a Lei 13303 como desculpa pela ineficiência dos processos de aquisição de bens e serviços. A GBS deveria mudar sua mentalidade de um setor de conformidade legal na aquisição de bens e serviços para um setor que participa da manutenção e operação dos ativos para continuidade operacional no transporte de petróleo e derivados com o fornecimento de bens e serviços com conformidade legal. É preciso que o setor todo entenda o principal objetivo da GBS e começar a pensar em soluções para eliminar os gargalos dos processos de aquisição de bens e serviços, tais como estabelecer estratégias de aquisições de bens e serviços, tais como: 1) Assinar contratos de fornecimentos de materiais, e não deixar acabar com os poucos que existem. 2) Fazer com os almoxarifados funcionem de forma ágil e que tenha os materiais em estoque conforme RMEs. 3) Estabelecer estratégias de contratações de serviços que fomente mão de obra mais qualificada e diminuição da rotatividade de contratados. 4) Pensar em formas de aquisição de bens mais ágeis atendendo às conformidades legais.</t>
  </si>
  <si>
    <t>Já houve muita melhora em relação ao passado mas ainda acho que tem muito a evoluir. Algumas áreas são totalmente desconhecidas tamanho o afastamento do cliente.</t>
  </si>
  <si>
    <t>Se houvesse opção de buscar este serviço no mercado, certamente eu buscaria ou teria que melhorar muito, mas muito.</t>
  </si>
  <si>
    <t>Temos boa interlocução e receptividade com gestores da CONT, porém falta recursos humanos ou mudar a forma de trabalho, procedimentos, sistemas, etc para melhoria do processo. Sugerimos adoção do Sistema de Registro de Preços e de um Sistema Informatizado de Contratação de forma que seja possível acompanhar todo processo. Atualmente o processo é segmentado e cada área cuida apenas do seu sem avaliar o resultado final.</t>
  </si>
  <si>
    <t>Espero que a GBS possa revisar seus procedimentos e dê sempre publicidade a respeito das suas regras. Espero também que sejam realizados mais treinamentos para os processos de contratação.</t>
  </si>
  <si>
    <t>Estamos sempre no meio do caminhão entre as nossas obrigações de conformidade e atendimento aos normativos (no risco zero) e, na outra ponta a rapidez e até mesmo a agilidade nas respostas e ações sem os compromissos (onde se assumiria os maiores riscos) temos que buscar um ponto intermediário onde precisamos sair daquele ponto de conforto e buscar novas formas de atuar, assumindo riscos de forma controlada com o objetivo de ganharmos eficiência e agilidade.</t>
  </si>
  <si>
    <t>Exceto nos serviços de viagens, as demais experiências são muito positivas.</t>
  </si>
  <si>
    <t>Existe uma boa parceria e algumas tentativas de melhora mas o processo de contratação precisa ser revisto. É preciso difundir conhecimentos para toda a empresa de forma a otimizar a gestão de qualidade e dos prazos.</t>
  </si>
  <si>
    <t>Urgente revisar processos de manutenção e segurança.</t>
  </si>
  <si>
    <t>Atendimento satisfatório. Não possuo comentários de melhorias a respeito.</t>
  </si>
  <si>
    <t>Sempre prontos a atender as demandas.</t>
  </si>
  <si>
    <t>Busca sempre atender as área de acordo com a conformidade dos processos.</t>
  </si>
  <si>
    <t>Abranger mais serviços que envolvem o processo de contratação pois tem knowhow dentro desse contexto.</t>
  </si>
  <si>
    <t>Pode avançar mais com soluções de tecnologia, em parceria com a TI.</t>
  </si>
  <si>
    <t>GBS precisa se modernizar e proporcionar ferramentas de Gestão mais modernas e integradas. A empresa precisa de mais agilidade nos processos de aquisição. A área precisa se colocar como protagonistas no processo deixando o mínimo de ações paras as áreas operacionais, cujo foco deve ser em operar os ativos da maneira mais eficiente e efetiva possível.</t>
  </si>
  <si>
    <t>Processos excessivamente burocráticos. É sabido que alguns são requisitos legais, porém outros tantos não têm sentido, não agregam valor e não são exigência legal. No caso de etapas/processos obrigatórios, deve-se buscar agilizá-los com metodologias ágeis e ferramentas digitais. Já no caso das etapas que não são requisitos legais e não agregam valor, deve-se eliminá-las.</t>
  </si>
  <si>
    <t>Excelentes serviços prestados.</t>
  </si>
  <si>
    <t>Reconhecemos que a DFIN/GBS lida com grandes desafios e inúmeras dificuldades. Diante disso, estamos muito satisfeitos com o serviço por ela prestado.</t>
  </si>
  <si>
    <t>Falta integração com o DTM, onde trabalhamos para atender nossa frota que não para nem um dia da semana</t>
  </si>
  <si>
    <t>Há de se fazer uma reformulação geral na área, principalmente para que se entenda a finalidade de uma área de apoio em buscar a melhor opção para a Transpetro, analisando prazos e valores. Impossível o prazo médio de fornecimento de um sobressalente, considerado critico para o ativo, levar 277 dias. Logistica ser a mais cara do que a aquisição dos sobressalentes.</t>
  </si>
  <si>
    <t>Tem muito espaço para melhorias.</t>
  </si>
  <si>
    <t>Por sermos uma empresa de economia mista e termos regras específicas, precisamos analisar cautelosamente as soluções de mercado. Contudo, precisamos avaliar as soluções praticadas externamente e a possibilidade de terceirização de pelo menos parte do serviço. É necessário também informatizar os controles de processos, que em sua maioria se apresentam muito arcaicos.</t>
  </si>
  <si>
    <t>Quando não se faz manutenção preventiva (não chega a tempo), a quebra dos equipamentos é constante e onerosa para"todos".</t>
  </si>
  <si>
    <t>O processo de passagens e hospedagens pode ser melhorado no tocante a aplicação do critério de economicidade, envolvendo parâmetros como segurança e cuidado com as pessoas. Relativamente a contratos, merece destaque a necessidade de maior suporte aos Fiscais e Gerentes, mitigando riscos de erros em processos, atraindo encargos à Companhia, além de melhorar a eficiência e resultados.</t>
  </si>
  <si>
    <t>Parabéns à liderança e à equipe da GBS por ajudar a Transpetro a realizar tantos resultados incríveis em 2023.</t>
  </si>
  <si>
    <t>Muito bom apoio nos processos de competência de diretor e diretoria, inclusive ao GEs coautores. A área de viagens deve atualizar os padrões tempestivamente para que os cálculos dos valores devidos aos empregados possam ser realizados dentro da conformidade e com maior agilidade.</t>
  </si>
  <si>
    <t>Precisa repensar o menor custo de hotel, para melhor custo, avaliando outros aspectos, ou criando novos critérios.</t>
  </si>
  <si>
    <t>É visível o esforço da área para ser ágil e atingir às necessidades do cliente.</t>
  </si>
  <si>
    <t>De um modo geral satisfeito, mas com pontos a melhorar quanto a organização e disponibilidade.</t>
  </si>
  <si>
    <t>Quanto à resposta da Satisfação Geral, aqui avaliamos utilizando um critério de uma insatisfação que temos quando não somos correspondidos em demandas sob NOSSA gestão, mas que dependem totalmente do engajamento e resposta da GBS, e que estão a algum tempo necessitando de retorno e atualização, prejudicando assim a nossa gestão sobre o processo, além de refletir em impactos na Cia. Esclarecendo mais uma vez, por isso a ambiguidade na avaliação por vezes estamos satisfeitos com os serviços por eles prestados, no entanto sem satisfação pelos serviços a eles demandados por necessidades outras da Cia.</t>
  </si>
  <si>
    <t>Serviços atendem dentro do esperado.</t>
  </si>
  <si>
    <t>Necessidade de melhoria no tempo para aquisição de materiais.</t>
  </si>
  <si>
    <t>Precisamos encontrar uma solução para a aquisição mais expedita de sobressalentes para equipamentos fora de operação, com alto impacto operacional. Seja com estoques estratégicos maiores, seja com contratos de lista de referência, precisamos garantir que as aquisições destes sobressalentes sejam expeditas e equipamentos não fiquem meses parados em oficina, impactando a operação, enquanto esperam por peças. Sobre as listas de referência de preços, entendo que deveríamos usar o histórico de compras da PETROBRAS para complementar nosso banco, permitindo obter com mais facilidade referências de preços que possam ser usados em contratos deste tipo, muito mais ágeis que processos comuns de aquisição. Também sugiro que seja permitido de alguma forma aos clientes internos realizar diligências sobre os licitantes, para garantir que haja propostas válidas e licitações não sejam perdidas, além de negociar prazos de fornecimento.</t>
  </si>
  <si>
    <t>Observa-se disponibilidade e atenção da área para atender necessidade do cliente.</t>
  </si>
  <si>
    <t>Serviço muito burocrático em função de exigencias legais. Prazos são muito longos. temos que buscar a otimização de processos.</t>
  </si>
  <si>
    <t>Possui um processo mais simplificado e ágil e com menor sobrecarga para a área cliente.</t>
  </si>
  <si>
    <t>Sugestão: restringir o cadastro de materiais promocionais somente após aprovação da área de Comunicação Empresarial.</t>
  </si>
  <si>
    <t>Atua de forma ágil e transparente, sempre buscando atender os prazos demandados.</t>
  </si>
  <si>
    <t>Sugestão é trabalhar no tempo médio para elaboração de PCDs de forma reduzir e agilizar o processo.</t>
  </si>
  <si>
    <t>Processo bem definido, porém carecemos de um sistema que permita ter a visão global do processo de contratação. Falta recursos humanos, fazendo com que o processo se torne lento e ineficiente..</t>
  </si>
  <si>
    <t>Observa-se evolução nos prazos de atendimento para atender processos PCD.</t>
  </si>
  <si>
    <t>Serviço muito burocrático em função de exigências legais. Prazos são muito longos. temos que buscar a otimização de processos.</t>
  </si>
  <si>
    <t>A maior parte do processo roda na área cliente, onerando bastante os recursos da área. Haveria uma possibilidade de rever isto? Ou então de buscar simplificar um pouco mais o processo (desafio ao status quo, avaliando o que é obrigatório por lei e o que é procedimento criado segundo alguma interpretação)?</t>
  </si>
  <si>
    <t>Regras bem claras.</t>
  </si>
  <si>
    <t>Excelente evolução durante o ano do tempo médio para contratação, porém por fatores externos temos alguns processos específicos que acabam levando muito tempo nesta etapa de licitação. Como sugestão, avaliar as alternativas que podem ser aplicadas inclusive com um estudo junto as demais empresas do sistema e que utilizam de processo licitatório.</t>
  </si>
  <si>
    <t>É preciso foco no cliente e suas necessidades ao tomar decisões que impactem os processos licitatórios, seus recursos, pedidos de informações, demandas expeditas, etc. Os clientes precisam ser envolvidos nas comissões de licitação ou, idealmente, serem consultados em decisões com impacto nos prazos de contratação.</t>
  </si>
  <si>
    <t>Observa-se melhorias nos processos e maior aproximação com áreas clientes para atendimento das necessidades e particularidades das áreas. No entanto, os processos licitatórios ainda tem duração longa.</t>
  </si>
  <si>
    <t>Como sugestão, uma participação mais estratégica nos processos de licitação, definindo a estratégia de contratação, agregaria mais valor. Havendo oportunidade de redimensionamento da equipe GBS, poderia reduzir o ônus do cliente em várias etapas do processo.</t>
  </si>
  <si>
    <t>Área apoia os Terminais marítimos no sentido de sinergias de atendimento. Houveram demandas específicas onde o atendimento foi assertivo e relevante.</t>
  </si>
  <si>
    <t>Algumas lanchar utilizadas no RJ estão antigas, dificultando o acesso a bordo.</t>
  </si>
  <si>
    <t>O ponto positivo e a se destacar é a presteza da equipe em suporte a área operacional. Como ponto de observação e melhoria, citamos o transporte de lanchas (principalmente no RJ), que apresentam valores elevados e que são repassados para as áreas, porém com a qualidade do serviço aquém das expetativas (lanchas lentas e baixa disponibilidade de horários).</t>
  </si>
  <si>
    <t>Este serviço ainda precisa e muito de melhorias</t>
  </si>
  <si>
    <t>A gestão de documentos necessita de melhorias no sentido de organização da documentação técnica e sistema de informação para gestão dos documentos.</t>
  </si>
  <si>
    <t>É preciso ser retomada a parceria dessa área com os setores técnicos da companhia para melhorarmos os serviços.</t>
  </si>
  <si>
    <t>A estrutura tem uma ótima disponibilidade e boa resposta em termos gerais.</t>
  </si>
  <si>
    <t>Entendo que devemos insistir em treinamentos online e simplificação de padrões.</t>
  </si>
  <si>
    <t>Processos bem organizados e tempo de atendimento dimensionado com criticidade da demanda.</t>
  </si>
  <si>
    <t>Este processo melhorou muito na empresa nos últimos anos, mas ainda há muita demora em resolver pedidos dos terminais referentes À organização dos estoques, aproprição de materiais, etc.</t>
  </si>
  <si>
    <t>Buscar a economicidade no processo. Para os clientes tanto na segurança patrimonial quanto nos serviços prediais, sempre que há uma crítica, as normas e procedimentos são citados. Necessário simplificar os procedimentos.</t>
  </si>
  <si>
    <t>Equipe coesa e prestativa.</t>
  </si>
  <si>
    <t>Qualidade da conservação do edifício sede melhorou imensamente desde a reforma da pandemia. Temos que buscar manter este padrão de conservação. NOsso prédio já foi o pior edifício administrativo do sistema petrobras. Temos que manter o padrão que conquistamos.</t>
  </si>
  <si>
    <t>Buscar a economicidade no processo. Para os clientes tanto na segurança patrimonial quanto nos serviços prediais, sempre que há uma crítica, as normas e procedimentos são citados. Necessário simplificar os procedimentos. Quem nunca viu três empregados para reparo de uma luminária, manutenção de sistema de ar condicionado. É razoável três pessoas para reparar um luminária ou substituir fechadura de uma sala? Revisem procedimentos e processos de manutenção com urgência.</t>
  </si>
  <si>
    <t>Atendimento prestado de forma satisfatória, sem prejuízo das minhas atividades. Não possuo comentários de melhorias a respeito.</t>
  </si>
  <si>
    <t>Destaca-se a equipe de serviços prediais, com rapidez e presteza no atendimento / suporte.</t>
  </si>
  <si>
    <t>A equipe sempre busca atender a necessidade das áreas no menos tempo possível. Sugestão: avaliar para todos os serviços de coffee break opções veganas, sem glúten, etc. Essa medida deveria ser a regra e não a exceção. Sugestão: fortalecer campanhas sobre a coleta seletiva, informar como o lixo reciclado é destinado, parar de fornecer copos plásticos descartáveis.</t>
  </si>
  <si>
    <t>Sempre atentos.</t>
  </si>
  <si>
    <t>Atua de forma proativa e com presteza</t>
  </si>
  <si>
    <t>A recente mudança para que viagens sem trecho aereo, para que seja liberada só por Gerente de primeira linha, não tras ganho e sobrecarrega a dinamica de rotinas de terminais terrestres.</t>
  </si>
  <si>
    <t>Atua de forma eficaz</t>
  </si>
  <si>
    <t>Destaque a atuação da Coordenadora em eventos emergenciais que demandam muitas AVPs emergenciais.</t>
  </si>
  <si>
    <t>Deveria haver uma revisão no padrão de Viagens, onde viagens sem passagem aérea (somente hospedagem) poderiam ser aprovadas pelos gerentes mesmo após o D+8 pois não há aumento significativo de custos com diárias quando comparados com passagens de avião. Outro ponto é de somente o Gerente Geral ou Executivo poder aprovar viagens com escolhas de hospedagem. Deveria ter um range de custos de hospedagem para o funcionário escolher o hotel. Geralmente o NUVIG tem colocado os funcionários em hotéis mais baratos com qualidade ruim e em localizações distantes da unidade da Transpetro (ex. hospedagem no Hotel Fluminense em vez do Guanabara, que é do lado da Sede, por uma economia de R$ 100,00 na diária).</t>
  </si>
  <si>
    <t>Deveriam rever os hotéis cadastrados, muitos estão abaixo de um nível mínimo de conforto. deveria enviar uma lista atualizada de hotéis e ter um maior contato com os solicitantes.</t>
  </si>
  <si>
    <t>Entendo que maior crescimento do área de apoio, deva existir um canal de atendimento entre as cliente e fornecedor. Vejo que hoje não necessariamente o menor valor de hospedagem e passagem seja o mais adequado para uma definição de logística, custos e qualidade na prestação de serviços.</t>
  </si>
  <si>
    <t>Equipe sempre proativa e disposta a atender demandas em curto prazo</t>
  </si>
  <si>
    <t>Esse serviço funciona bem. Sem comentários.</t>
  </si>
  <si>
    <t>Estou satisfeito com o serviço prestado. Sempre consegui resolver relativamente rápido todos os problemas. A única ressalva é com relação ao sistema, que eventualmente tem problemas de bugs inexplicáveis, resultando em anular e abrir nova solicitação de viagem.</t>
  </si>
  <si>
    <t>Melhorou de forma sensivel o atendimento atual, agilidade e grande presteza</t>
  </si>
  <si>
    <t>O período de antecedência exigido para a solicitação de viagens e hospedagens, de 8 dias, nem sempre é possível de cumprir para o atendimento às necessidades da manutenção de faixa, considerando a extensão das faixas da regional e as demandas que aparecem em caráter de urgência.</t>
  </si>
  <si>
    <t>Poderia ser disponibilizado, ou melhor divulgado práticas de emissão de passagem / hospedagem por motivos particulares, como agência de viagem. Isso aumentará a escala de demanda da nossa empresa junto à Agência / companhia aérea e Hotéis, facilitando negociação de tarifas da nossa empresa e trará um benefício aos empregados. Extensões de viagens com pagamento particular também deveriam ser permitidos, ou se já são permitidos, deveria ser melhor comunicado aos operadores da agência e aos empregados.</t>
  </si>
  <si>
    <t>Registro elogio a prestatividade da equipe e solução de problemas.</t>
  </si>
  <si>
    <t>Satisfeita com serviços prestados.</t>
  </si>
  <si>
    <t>Viagens e hospedagem tem atendido as expectativas.</t>
  </si>
  <si>
    <t>A falta de liberdade para indicação de hotéis tem nos levado para hotéis inclusive em locais mais perigosos, por exemplo no Centro do Rio de Janeiro, com valores muito próximos de hotéis mais padronizados e bem localizados como redes como Ibis. Entendo que não pode haver exagero nestes custos mas o hotel escolhido também no cuidado com o empregado e segurança. Tem tudo haver com a experiência do empregado, lembrando da Transpetro durante aquela hospedagem.</t>
  </si>
  <si>
    <t>Depois que mudou a pessoa da coordenação, os serviços melhorou demasiadamente.</t>
  </si>
  <si>
    <t>Dificuldade de contato mas procuram resolver os eventuais problemas.</t>
  </si>
  <si>
    <t>Esta gerência tem restrições quanto ao prazo de aprovação de viagens por gerentes. Uma viagem com prazo inferior a 9 dias, mesmo que apenas hotel, precisa de aprovação de um Gerente Geral. Na rotina operacional, frequentemente, surgem necessidades de viagem de um dia para o outro, e é necessário obtenção da aprovação de um gerente geral para uma diária de hotel de 300 reais. As opções de hotéis do cadastro decepcionam, tem muitas opções de hotéis velhos, ruins, cuja qualidade traz insatisfação dos empregados da subsidiária de uma das maiores empresas de petróleo do mundo. A questão não é ter hotéis caros, mas sim, ter uma faixa de preços que tenham hotéis com boas acomodações e serviços, de modo a trazer satisfação dos funcionários quando estiverem atendendo serviços fora de suas lotações.</t>
  </si>
  <si>
    <t>Estou satisfeito com o serviço prestado de viagens e hospedagens</t>
  </si>
  <si>
    <t>Necessidade de melhor compreensão das necessidades das áreas operacionais, para maior celeridade nos processos.</t>
  </si>
  <si>
    <t>O uso de empresa terceirizada na aquisição de passagens e hospedagem limita demais as opções de voo, transporte em geral ou hotéis, principalmente em localidades de menor porte. A lista de hotéis conveniados nem sempre é respeitada de acordo com as opções do usuário. O uso de voos mais baratos podem gerar outros custos não relacionados diretamente com a passagem, como hora extra, refeições adicionais, transporte fora de horário entre outros.</t>
  </si>
  <si>
    <t>Quanto à antecedência exigida para AVPs, é perfeitamente razoável para viagens com trecho aéreos. Mas algumas áreas que usam basicamente viagens terrestres têm uma dinâmica que com certa frequente não permite tanta antecedência. Antigamente para viagens sem trecho aéreo era possível a AVP com menos tempo de antecedência, sugiro avaliar voltar esse parâmetro</t>
  </si>
  <si>
    <t>Há alguns pontos a melhorar na emissão de bilhetes aéreos, evitando atrasos em sua emissão que acarreta em maior custo para a Transpetro. De um modo geral, presta bom serviço.</t>
  </si>
  <si>
    <t>O tratamento é muito pouco humanizado, não adentrando em problemas que temos. O conceito baseado em custos para escolha dos hotéis, sem levar em consideração questões sobre transporte e praticidade, além de, uma não avaliação específica sobre os hotéis disponibilizados, tem levado a termo muitos problemas nas viagens.</t>
  </si>
  <si>
    <t>Piorou muito para mim e recebo muita reclamação da equipe. A qualidade dos hotéis está muito ruim e o preço muda muito pouco. As vezes por R$20 reais o hotel fica tão mais longe que traz outros custos para transporte e etc..</t>
  </si>
  <si>
    <t>Satisfeito com o serviço de viagens e hospedagens.</t>
  </si>
  <si>
    <t>Acredito que viagens solicitadas no mesmo período para pessoas do mesmo setor pela mesma secretária deveriam ser encaminhadas em bloco. Há casos de viagens solicitadas nesta situação e as pessoas são alocadas em hotéis diferentes e tratadas por profissionais diferentes. Mudando de assunto, em algumas situações a viagem é aprovada e não é tratada no prazo, o que pode impactar na seleção de voos e hoteis ideais (às vezes a compra é em cima da hora apesar da viagem ter sido liberada antes).</t>
  </si>
  <si>
    <t>Especificamente, sobre passagens aéreas, nem sempre o critério de economicidade é o mais importante, pois pode haver tempo de translado considerável por pequena diferença de valor. Há cerca de um ano, participei de missão internacional, em que a cia. aérea cancelou 2 voos internacionais, cancelou voos domésticos e atrasou todos os demais voos previstos. Entendo que tal companhia jamais deveria ser utilizada, devido a falta de compromisso com o cliente e pelo impactos que causou na missão realizada. A agenda prevista só não foi quebrada, pois os viajantes dirigiram para buscar voos em outras localidades. Senti falta de solicitação de feedback da GBS quanto ao serviço prestado.</t>
  </si>
  <si>
    <t>Hospedagens de baixa qualidade no geral, vários hotéis já foram descredenciados.</t>
  </si>
  <si>
    <t>A área de viagens e hospedagens presta um excelente serviço dentro da cia. Contudo entendo que cabem melhorias, considerando a oferta de novos serviços digitais (cartões de embarque digitais, serviços alternativos de transporte como uber, etc).</t>
  </si>
  <si>
    <t>Aconteceu problemas por vezes e, quando apontados aos empregados, apareceram justificativas sem fundamento. Viagens em horários indevidos, hotéis em áreas de risco são alguns exemplos.</t>
  </si>
  <si>
    <t>Área não tem performado bem. Apesar de toda antecedência que as regras solicitam para planejamento de viagem, por diversas vezes colocam opções ruins de voos e hotéis gerando incômodo em uma viagem. Por diversas vezes demoram com as confirmações ficando o empregado sem saber se irá viajar ou não. Enfim, muitos pontos de melhoria.</t>
  </si>
  <si>
    <t>Falta definir um indicador de "tempo para emissão de passagens após a liberação das AVPs". Percebemos que as AVPs feitas com antecedência só geram as passagens aéreas próxima da data da viagem perdendo o sentido a liberação antecipada das AVPs.</t>
  </si>
  <si>
    <t>Há muita dificuldade para conseguirmos hospedagem em hotéis que ofereçam uma localização adequada, conforme o tipo de viagem (trabalho de campo, treinamento etc). A escolha dos hotéis usa exclusivamente um critério de menor custo, sem considerar tipicamente a periculosidade da região, facilidade de acesso ao terminal ou local de treinamento, acesso a facilidades como restaurantes. O processo de alteração de viagens demanda aprovação do GE, resultando que as pessoas acabam aceitando o que é definido pela programação. Concluindo, a dificuldade de se agendar um hotel mediano, numa localização intermediária é imenso. Desanima o funcionário a viajar para cumprir com seu trabalho ou executar um treinamento.</t>
  </si>
  <si>
    <t>Nunca entendi o motivo de pagar uma agencia de viagens que quem solicita no SAP poderia fazer a aquisição das passagens e hospedagens, no meu entendimento é um desperdício de dinheiro, mesmo porque já é feito todo o trabalho para eles pelo SAP. Já o setor responsável pela gestão do assunto é um dos piores da empresa, nunca vi resolver nenhum problema, sempre distantes e nunca solícitos, uma verdadeira repartição pública aliado com o famoso "inferno brasileiro". Minha sugestão é acabar com esse setor e com o contrato da agencia de viagens e deixar para as áreas realizarem sua viagens conforme o procedimento vigente e a empresa executar auditorias amostrais periódicas.</t>
  </si>
  <si>
    <t>O serviço de Viagens e Hospedagens da Transpetro é um fator de alto custo e disperdício de recursos para a companhia. Com o mundo digital a segurança de integridade para o próprio funcionário gerir sua viagem é garantida, não havendo espaço para maus usos. Deve-se urgentemente realizar estudo comparativo do custo de bilhetes de viagem e hospedagem nos contratos em vigor x bilhetes disponíveis online em plataformas seguras. Considerar o enorme HH utilizado em idas e vindas de AVP e os recorrentes transtornos criados pela voetur.</t>
  </si>
  <si>
    <t>Recentemente a antecedência para solicitação de viagens foi reduzida e não foi comunicado, gerando transtornos.</t>
  </si>
  <si>
    <t>Embora as demais serviços da estrutura tenha tido boa resposta, pontualmente nos serviços de viagens a nossa experiência tem identificado algumas fricções, tomando como base o relato dos integrantes da equipe.</t>
  </si>
  <si>
    <t>O serviço de "Viagens e Hospedagens" precisa ser todo revisto. Gera uma série de retrabalhos com custos muito altos.</t>
  </si>
  <si>
    <t>Quem é responsável pela emissão das passagens e reservas demora na emissão, muitas vezes não emite e quando chegamos no hotel, não foi emitido ainda. Se ocorre algum problema não temos suporte e são inflexíveis.</t>
  </si>
  <si>
    <t>Satisfeito com o serviço prestado.</t>
  </si>
  <si>
    <t>Somos bem atendidos pelo processo de reservas de viagens. Nosso único comentário é que em alguns processos emergenciais a equipe que atua, por não ter acesso ao nosso ambiente interno (SAP) percebemos alguma dificuldade em seguir no atendimento</t>
  </si>
  <si>
    <t>Boa disposição para atender.</t>
  </si>
  <si>
    <t>Tem dificuldade em fornecer solução para solicitações que não estejam padronizadas. Não responde a solicitações/sugestões de hospedagem fora da lista disponibilizada pela empresa, o que dificulta a logística, principalmente no que diz respeitos as atividades na Faixa de Dutos.</t>
  </si>
  <si>
    <t>Fazer maior divulgação desse serviço, das opções de hospedagem, procedimentos de diárias, reembolso, etc.</t>
  </si>
  <si>
    <t>Como fato, normalmente o processo de compra de bilhetes aéreos (principalmente os internacionais) apresentam trechos mais longos (2 ou 3 paradas) e com cotações superiores ao que verificamos facilmente no mercado. Sugere-se uma revisão nesse processo buscando a economicidade, melhores condições e maior transparência.</t>
  </si>
  <si>
    <t>Ótimo serviço prestado por essa gerência.</t>
  </si>
  <si>
    <t>Analisando custos e benefícios: Custos são mais importantes e não deveriam ser.</t>
  </si>
  <si>
    <t>Como área cliente sentimos dificuldade na rastreabilidade dos custos realizados. Percebemos por "amostragem" que teríamos oportunidades de redução de custos, mas temos dificuldade em acessar em detalhes as informações por falta de relatório estruturado.</t>
  </si>
  <si>
    <t>Durante todo o anos de 2022 e 2023 pudemos, em varias situações, comparar trechos de viagens, onde a cotação feita pela área, além de pelo menos duas vezes mais caro do que cotado a parte, também era o mais longo. Serviço muito ruim.</t>
  </si>
  <si>
    <t>Por diversas vezes as opções ofertadas não são as mais econômicas para a empresa e também temos bastante demora em atendimentos emergenciais.</t>
  </si>
  <si>
    <t>Sugestão: retirar a obrigatoriedade da aprovação de hospedagem no Hotel Guanabara pelo GG ou GE. É o hotel mais próximo da Sede da empresa e deveria ter uma excepcionalidade ao preço por ser mais seguro para a força de trabalho que está à serviço na Sede do que os demais. Considerar somente o preço não parece alinhado com o Valor "Cuidado com as Pessoas".</t>
  </si>
  <si>
    <t>Até onde eu usto, estou satisfeito com o que é apresentado hoje.</t>
  </si>
  <si>
    <t>Nem sempre menor custo de hotel representa o menor custo global. Existe o custo do transporte também. Além disso, existe um "custo" relacionado ao desgaste do empregado no deslocamento, quando se faz um pedido, se pensa nesse critério.</t>
  </si>
  <si>
    <t>Precisávamos verificar opções de passagens online para confirmar as propostas pela agência, frequentemente inserindo sugestões melhores às cotações recebidas. O padrão de viagens ficou desatualizado por muito tempo, sem contemplar novos valores de diárias dos empregados no anexo, causando dificuldade no cálculo do valor total das viagens.</t>
  </si>
  <si>
    <t>Pode melhorar na comunicação para melhoria na economia de recursos.</t>
  </si>
  <si>
    <t>Custos altos de passagens aéreas, se comparados ao valores apresentados pelas cias nos sites oficiais.</t>
  </si>
  <si>
    <t>Precisa melhorar a gestão dos controles de viagens/hospedagens. Muito confuso o controle que realizam</t>
  </si>
  <si>
    <t>Atende as demandas solicitadas sempre com disponibilidade, inclusive para situações emergenciais.</t>
  </si>
  <si>
    <t>Em geral tenho observado que os hotéis cadastrados para hospedagem em viagens tem sido de qualidade inferior que o padrão que Cia tem de costume, trazendo as vezes até mesmo locais inseguros. Sugestão, ampliar a listagem de cadastros de hospedagens, por vezes só temos apenas 1 opção, não permitindo nem mesmo uma escolha, e/ou dar a liberdade do reembolso, permitindo assim a escolha do empregado.</t>
  </si>
  <si>
    <t>Este processo de viagens e hospedagens ocorreram de forma normal e sem problemas ao longo do ano, bom trabalho.</t>
  </si>
  <si>
    <t>Muitas das respostas são baseadas em resultados obtidos quando da solicitação de serviços em outras áreas. Por exemplo: Não acesso o sistema para compra de viagens, mas identifico como funciona quando sou parte interessada e ou estou assistindo algum cliente que depende da logística de viagem e acompanho o processo.</t>
  </si>
  <si>
    <t>Alguns processos são muito lentos</t>
  </si>
  <si>
    <t>Destacar atuação positiva e relevante da equipe da SEFIN e SEFIN/FAT que tem atuado no contrato ACELEN.</t>
  </si>
  <si>
    <t>Excelente time. Empatia com as áreas operacionais</t>
  </si>
  <si>
    <t>Equipe conhece muito da demanda. Ponto de melhoria é buscar estratégias para permear esse conhecimento para as áreas. Os administrativos das áreas, em especial a equipe terceirizada, mudou bastante nos últimos anos, e o treinamento que receberam foi um repasse de vários outros empregados. Seria ótimo uma atualização (na verdade não só para os administrativos quanto para o corpo gerencial).</t>
  </si>
  <si>
    <t>Quanto à TI: Falta de contato com as áreas da ponta. Falta de transparência nos processo/projeto de melhorias/investimento Tendência que optar por soluções que agregam complexidade e criam amarras que nem sempre estão alinhadas com a demanda de agilidade da área operacional. Falta de gestão dos seus ativos (sem planos ou rotinas de inspeção, limpeza e organização de paineis que abrigam os equipamentos de TI Demais áreas, que operam através da abertura de SST tem funcionando muito bem</t>
  </si>
  <si>
    <t>Onde indica não se aplica, não tenho como opinar.</t>
  </si>
  <si>
    <t>Estou em função gerencial há 4 meses, não identifiquei insumo ou interação direta com a DFIN/GEFIN relativa ao processo que gerencio até agora.</t>
  </si>
  <si>
    <t>A relação que tenho com a DFIN é restrita a procedimentos de reembolso/pagamento e percebo um bom atendimento. Tenho percebido alguns processos de pagamento/reembolso onde estão ocorrendo algumas retenções indevidas de impostos que, após observarmos o erro (por reclamação daqueles que receberam os valores) buscam a correção.</t>
  </si>
  <si>
    <t>PARCERIA: A área é parceira, porém, não se antecipa aos problemas.</t>
  </si>
  <si>
    <t>Quanto a prestação de serviços da GEFIN, no que concerne especificamente à Fiscalização de Contratos (área no qual sou cliente interno), a área deixa muito a desejar. Qualquer problema, dúvidas, esclarecimento etc., que ocorre com fornecedores contratados a resposta dada a Fiscalização é sempre a mesma: manda o fornecedor consultar na Petronect OU você como fiscal/gerente de contratos quem resolve questões inerentes a pagamentos. Acredito que a GEFIN, deveria ser mais "aberta" com os fornecedores, através de um canal direto, pois, acredito que: não é da responsabilidade resolver questões de pagamento, pois a Fiscalização "MEDE" serviços serviços executados, e quem paga é a GEFIN.</t>
  </si>
  <si>
    <t>A GEFIN sempre que procurada demonstra interesse em identificar caminhos alternativos na busca de soluções que agreguem valor a Companhia.</t>
  </si>
  <si>
    <t>Sempre que acionada, a GEFIN se mostrou disponível e empenhada na solução da questão apresentada. Merecem destaque os gestores Luciana Ribeiro, pela cordialidade e domínio da sua área de atuação; Edilaine Pimentel - pela cordialidade e clareza na comunicação; e Cinthia dos Santos, que assumiu a responsabilidade pelos seguros dos cascos dos navios, com bastante competência e altivez.</t>
  </si>
  <si>
    <t>A GEFIN é uma área bastante parceira e atenta aos clientes internos, demonstrando flexibilidade, postura e disponibilidade para tratar situações específicas do dia a dia. Tem oportunidades de melhoria nos processos manuais e rotinas operacionais do dia a dia, nas áreas de Faturamento, Contas a Pagar e Contas a Receber, com o mapeamento para padronização dos serviços e dos fluxos de procedimentos, deixando transparente para os clientes externos e internos (demais áreas da companhia) quais são as etapas e áreas envolvidas, com início, meio e fim dos processos de pagamento e recebimento financeiro.</t>
  </si>
  <si>
    <t>Busca implementar melhorias e inovações de forma a aprimorar cada vez mais seus produtos e serviços.</t>
  </si>
  <si>
    <t>Ainda e encontra um pouco distante das necessidades do cliente final.</t>
  </si>
  <si>
    <t>Tive pouca interface com a área em 2023, não me sinto apta a avaliar adequadamente.</t>
  </si>
  <si>
    <t>Excesso de burocracia.</t>
  </si>
  <si>
    <t>A área de faturamento tem se mostrado parceira em diversos momentos tanto nos aspectos dos cadastros de contratos quanto na solução das pendências relativas aos faturamentos. Sugestão de usas as SSTs como registros oficiais, mas criar fluxos de trabalho no Teams, para agilizar a captação de informações necessárias à conclusão dos processos.</t>
  </si>
  <si>
    <t>A caminho do ideal, porém carece de análise e gerenciamento de risco vs retorno. Preza pelos métodos, procedimento e burocracia, porém abre mão de resultados melhore e maiores pois exigem negociação ou implantação de controles/registros distintos aos que foram padronizados nos sistemas.</t>
  </si>
  <si>
    <t>Deve melhorar a predisposição em ouvir os problemas e trabalhar justos na busca de soluções.</t>
  </si>
  <si>
    <t>Há oportunidades de melhoria no faturamento e análise de crédito.</t>
  </si>
  <si>
    <t>Importante atuar de maneira mais alinhada ao mercado e clientes, buscando pro atividade na resolução dos problemas, inovação e empreendedorismo no desenvolvimento de processos e sistemas de gestão e controle de demandas, processos mais ágeis e confiáveis, além de trabalho na cultura de orientação ao mercado e clientes.</t>
  </si>
  <si>
    <t>Necessário conhecer os padrões e regramentos financeiros do mercado. Evitar cláusulas e exigências leoninas. Montar estrutura de gestão que possibilite diminuir as falhas nos processos de cobranças e faturamento.</t>
  </si>
  <si>
    <t>Tenho um contato sempre positivo com a área.</t>
  </si>
  <si>
    <t>Apresenta organização, mas precisa melhorar a orientação aos clientes</t>
  </si>
  <si>
    <t>Atua em parceira com as áreas de maneira precisa e confiável.</t>
  </si>
  <si>
    <t>Temos tido diversos problemas com solicitações devolvidas sem tratamento e interação do atendente com o solicitante. gerando impactos para fornecedores.</t>
  </si>
  <si>
    <t>Avalio a prestação de serviços como boa, carecendo apenas de alguns acertos junto ao processo de retenção de impostos com erro em alguns pagamentos por reembolsos.</t>
  </si>
  <si>
    <t>Atendimento e soluções com tempo viáveis.</t>
  </si>
  <si>
    <t>Simplificação dos processos de pagamento, apoio mais próximo nos EVTEs.</t>
  </si>
  <si>
    <t>As áreas envolvidas deveriam ser mais "EMPÁTICAS" e conversarem mais.</t>
  </si>
  <si>
    <t>Precisamos de áreas de apoio mais conscientes da sua função e trabalhando em processos inovadores e disruptivos para facilitar o trabalho das areas operacionais.</t>
  </si>
  <si>
    <t>Melhorar fluxo e processo de gestão, criar mentalidade de foco no cliente (interno e externo)</t>
  </si>
  <si>
    <t>Minha sugestão é diante do cenário atual de muitos novos clientes e novos serviços, uma revisão geral dos processos.</t>
  </si>
  <si>
    <t>Percebo que a estrutura GEFIN sempre realiza movimentos na busca de melhores resultados e atendimento. Algumas áreas apresentam maior facilidade de relacionamento e um atendimento mais assertivo em suas respostas, facilitando a solução das questões.</t>
  </si>
  <si>
    <t>Sugestão de passar a medir as entregas observando a visão do cliente final (clientes da Transpetro).</t>
  </si>
  <si>
    <t>Trabalho bem organizado, mas precisa estar mais próximo às áreas com orientações verifiando melhorias que possam facilitar o dia a dia dos clientes</t>
  </si>
  <si>
    <t>A caminho do ideal, busca soluções. Ainda encontra limitações em implantar as alternativas.</t>
  </si>
  <si>
    <t>Equipe sempre muito solícita em ajudar e trocar ideia sobre melhores formas de abordarmos as cláusulas de seguro, seja nos contratos vigentes como em novas redações.</t>
  </si>
  <si>
    <t>Necessária maior compreensão da demanda (do negócio) e aprofundamento nos temas de modo a oferecer a melhor alternativa em seguro. Carece de política de seguro próprio x seguro contratado que oriente e defina um padrão de atuação nos negócios da companhia.</t>
  </si>
  <si>
    <t>Necessário amior entendimento do panorama de mercado</t>
  </si>
  <si>
    <t>A caminho do ideal. carece de análise de risco vs retorno dos procedimentos em prática a fim de propor soluções de maior ganho para a TRANSPETRO, ou ainda propor mudanças em procedimentos internos para viabilizar soluções de ganhos maiores à companhia.</t>
  </si>
  <si>
    <t>Cláusulas leoninas e não tem análise das duas partes, penas com foco unilateral</t>
  </si>
  <si>
    <t>Precisa acompanhar as atualizações das relações comerciais no mercado brasileiro.</t>
  </si>
  <si>
    <t>Recebemos diretamente várias contribuições no aperfeiçoamento de cláusulas contratuais e das condições gerais de serviço, de forma proativa, pertinente e com alta qualidade, contribuindo para a atualização e alinhamento dos instrumentos contratuais com a prática da companhia, protegendo seus interesses e tornando cada vez mais claros os processos e obrigações das partes relativas aos aspectos de faturamento, medição e afins. Agradecemos especialmente às intervenções feitas pela consultora Jaqueline.</t>
  </si>
  <si>
    <t>Só elogios. Essa atividade é desempenhada com bastante comprometimento.</t>
  </si>
  <si>
    <t>Acho o tempo de resposta e comunicação não tão adequado às necessidades das bases.</t>
  </si>
  <si>
    <t>Área bastente padronizada, eficiente e que passa segurança na prestação dos serviços.</t>
  </si>
  <si>
    <t>Estão melhores no último ano!</t>
  </si>
  <si>
    <t>O processo avaliar tem gerado muitos gaps de pagamentos, tem pouca interação com os solicitantes gerando atrasos desnecessários em pagamento, gerando desconforto e imagem de empresa mau pagadora</t>
  </si>
  <si>
    <t>Tenho poucas ferramentas para avaliar a gerência. Só sugeriria que os pagamentos a fornecedores principalmente de compras de pequeno valor fosse mais rápido. PAra fornecedores pequenos receber os valores com 30 dias é desestimulante no tocante a cadastrar a empresa para realizar vendas. Isso ocasiona falta de competitividade e por sua vez aquisições com valores superiores aos que poderiam ser realizados. A minha unica sugestão seria a avaliação de critérios para pagamento em menor prazo sem necessariamente ter-se que abrir uma SST ou uma demanda específica para isso</t>
  </si>
  <si>
    <t>Excesso de burocracia, principalmente na abertura de solicitações, mas necessário para os devidos registros</t>
  </si>
  <si>
    <t>Apesar de ser uma área extremamente sensível às questões de conformidade, a equipe do Contas a Pagar atua de forma a resolver os problemas do cliente sempre com foco no melhor para a empresa.</t>
  </si>
  <si>
    <t>Penso que o Contas a Pagar junto com o Tributário deveriam disponibilizar, tal como a Petrobras já faz, um canal para protocolo de NF pelo fornecedor diretamente para essas áreas, desonerando assim os milhares de fiscais de contrato da companhia dessa atividade de meros "atravessadores".</t>
  </si>
  <si>
    <t>Em relação a Facilidade de Acesso, entendemos que a ferramenta disponibilizada na companhia carece de melhorias, que já vem sendo realizadas, mas ainda estamos distantes do ideal. Em relação a Confiabilidade, Os padrões de atendimentos variam conforme o profissional responsável.</t>
  </si>
  <si>
    <t>Tenho percebido que alguns processos de pagamento/reembolso seguem com uma indevida retenção de impostos que somente percebemos após recebermos uma reclamação do recebedor do pagamento. Quando percebemos esta falha percebemos uma rápida resposta, mas entendemos que este erro poderia ser evitado.</t>
  </si>
  <si>
    <t>A CONPAR demonstra elevado nível de confiança e competência, visto não haver conhecimento de multas ou sanções aplicadas a Companhia oriundas de deficiência específica deste departamento.</t>
  </si>
  <si>
    <t>Contas a Pagar atua em parceria com a ABS de forma a liquidar em menor prazo possível os compromissos assumidos na aquisição de bens, sempre participando e contribuindo para que os processos se tornem eficientes.</t>
  </si>
  <si>
    <t>Os processos poderiam ter anexos mais detalhados, com passos a passo, incluído as transações do SAP, por exemplo.</t>
  </si>
  <si>
    <t>Rapidez e prontidão para solução dos problemas.</t>
  </si>
  <si>
    <t>Dificuldades de acesso e complexidade dos dados torna pouco amigável a tarefa. O pessoal esta comprometido com os prazos de pagamento, dando apoio sempre que precisa.</t>
  </si>
  <si>
    <t>Após a última reformulação da Transpetro, os processos não estão alinhados como se espera, gerando muita demanda para as áreas operacionais.</t>
  </si>
  <si>
    <t>Mais agilidade da áreas envolvidas...</t>
  </si>
  <si>
    <t>De maneira geral, precisamos melhorar muito, a meu ver, principalmente os processos de forma a tratar as exceções de forma mais ágil, transparente e assertiva.</t>
  </si>
  <si>
    <t>Importante atuar de maneira mais alinhada ao mercado e clientes, buscando pro atividade na resolução dos problemas, inovação e empreendedorismo no desenvolvimento de processos e sistemas de gestão e controle de demandas, processos mais ágeis e confiáveis, além de trabalho na cultura de orientação ao mercado e clientes e de facilitação.</t>
  </si>
  <si>
    <t>Informações difíceis de serem acessadas, falta de disponibilidade(recursos) para solução de problemas que saem da rotina.</t>
  </si>
  <si>
    <t>Na gestão entre a padronização dos serviços e a customização para atendimento das necessidades do cliente a área tem demonstrado esforço para conciliar os diferentes interesses. É fundamental que a área receba o suporte e apoio de TI para implementar as melhorias sistêmicas necessárias para conferir segurança, agilidade e flexibilidade nos serviços geridos pela área. Ainda observamos alguns aspectos como gestão de alternativas de prazos e regras de vencimento, tratamento de processos de medição ou ainda atualização de valores que requerem muito tratamento manual para serem concretizados.</t>
  </si>
  <si>
    <t>Necessário maior clareza e fluidez no fluxo</t>
  </si>
  <si>
    <t>Vem melhorando, mas ainda precisa estabelecer a relação risco retorno em seu processos, que contemple e viabilize ganhos que vão além dos rotineiros.</t>
  </si>
  <si>
    <t>Sempre há disponibilidade da área em apoiar para a solução de problemas que porventura ocorram, principalmente do empregado Márcio.</t>
  </si>
  <si>
    <t>Sugestão de envio de um boletim periódico abordando questões de interesse relativas a seguros e sinistros (nos moldes do antigo "Cossin News"). Caso já exista, fazer maior abrangência ao público do TM.</t>
  </si>
  <si>
    <t>Gera um apoio necessário, mas nada além disso, sem pontos de melhorias visto no periodo analisado.</t>
  </si>
  <si>
    <t>Trabalho muito bem elaborado e com profissionais competentes.</t>
  </si>
  <si>
    <t>Muito boa interface com as áreas operacionais, atuando sempre de forma proativa</t>
  </si>
  <si>
    <t>Excelente equipe,</t>
  </si>
  <si>
    <t>A área de faturamento busca tratar de forma célere tanto os cadastros de contratos quanto as pendências para emissão das faturas. Raybolt tem gerido a área de forma participativa e contributiva para o aprimoramento dos processos da companhia. Vale salientar também as participações da Flavia Teixeira, muito objetiva, prática e ágil no tratamento dos cadastros e faturamento. Como melhorias podemos destacar, da mesma forma como dito em relação à área de contas a receber, que o faturamento carece de maior apoio da área de TI para implementação de melhorias e automatização de processos. Adicionalmente, importante utilizar mais as ferramentas de comunicação interna para exposição de problemas e busca de solução com os envolvidos num processo além dos registros das SSTs.</t>
  </si>
  <si>
    <t>A caminho do ideal. Enfrenta a dificuldade de investimentos em sistemas e automação terem sido abandonados no passado, necessitando utilizar recursos humanos (contratado) para execução de rotinas. Possui contingente insuficiente ou pouco qualificados para consultar informações, estruturar relatórios, atender com agilidade as demnadas à área.</t>
  </si>
  <si>
    <t>Carece de sistema de informação que forneça dados confiáveis dos serviços prestados. Precisa buscar a antecipação do faturamento dos serviços prestados pela Transpetro com a adequação paulatina dos prazos contratuais. Carece de automação no processo, depende de informações enviadas por planilhas e por email.</t>
  </si>
  <si>
    <t>De maneira geral, precisamos melhorar muito, a meu ver, principalmente os processos de forma a tratar as exceções de forma mais ágil, transparente e assertiva. o Processo de centralização e automatização do passado foi adequado para a otimização dos processos e consequente confiabilidade e redução de custos, quando o cenário assim permitia. O recente momento com muitos novos clientes e modelos de negócio, aumentaram a complexidade de forma que se precisa estudar novamente os processos para termos uma maior transparência e agilidade para os nossos clientes.</t>
  </si>
  <si>
    <t>Equipe sempre muito solícita em ajudar.</t>
  </si>
  <si>
    <t>Faturamentos não apresentam clareza de informações para facilitar o entendimento</t>
  </si>
  <si>
    <t>Ncessário reduzir número de falhas e aplicar gestão integrada e voltada ao cliente</t>
  </si>
  <si>
    <t>A caminho do ideal, carece de análise de risco vs retorno dos procedimentos em prática a fim de propor soluções de maior ganho para a TRANSPETRO.</t>
  </si>
  <si>
    <t>Necessário rever a aplicação e adequação do processo.</t>
  </si>
  <si>
    <t>Práticas obsoletas e sem conexão com o mercado</t>
  </si>
  <si>
    <t>A área de custos é gargalo para as contratações. É extremamente demorado uma orçamentação.</t>
  </si>
  <si>
    <t>Os processos de estimativa de custo são bem estruturados, porém ainda requerem uma velocidade maior.</t>
  </si>
  <si>
    <t>Utilização de serviços de forma direta para a gerência não é frequente.</t>
  </si>
  <si>
    <t>Destaque para o trabalho de elaboração de EVTEs e pareceres pela área da GEPLAN/GP. Destacar também a aproximação com a área operacional para resolução das demandas.</t>
  </si>
  <si>
    <t>Dificuldade em conversar com os colegas. Em situações emergenciais percebe-se dificuldade em cumprir prazo. Pouca inovação na elaboração de orçamentos (automatismo do processo).</t>
  </si>
  <si>
    <t>Problema atual refere-se a atendimento aos prazos</t>
  </si>
  <si>
    <t>Tenho interface com a GEPLAN/CUSTOS. Entendo que a gerência tem dificuldades como muitas outras áreas da companhia, tem processos importantes para elaborar pareceres e estimativas de custos para contratos de serviços. No entanto, há dificuldade para atender as demandas existentes em tempo adequado para a contratação de serviços. Tres meses para entregar um orçamento é muito tempo, considerando que a documentação técnica costuma ser elaborada em 30 dias pela área solicitante. A área deve se estruturar para fazer frente à celeridade nas contratações que a companhia necessita. Como seremos competitivos com nossos pares da indústria de petróleo e gás se celebramos contratos de materiais e serviços em 1 ano? A orçamentação tem sido o gargalo nas contratações de serviços.</t>
  </si>
  <si>
    <t>O atendimento dos profissionais da dfin/geplan tem sido muito bom, parabens a toda equipe.</t>
  </si>
  <si>
    <t>Trabalho na Engenharia. Geplan/GP funciona bem. GEC está muito ruim impactando diversos processos da empresa.</t>
  </si>
  <si>
    <t>Entendo que a GEPLAN precisa avançar em processos que hoje são muito manuais, pouco digitalizados, requerendo grande esforço das áreas e da própria GEPLAN. Nosso PAN é um exemplo disso. A ferramenta é trabalhosa, pouco intuitiva e não permite boas avaliações gerenciais. Termina por todos dependerem de um reposte da GEPLAN quanto ao seu status.</t>
  </si>
  <si>
    <t>É uma área de grande importância estratégica e que se encontra atualmente em processo de reestruturação de suas atividades e processos. Uma vez sedimentados estes processos, tem tudo para agregar mais valor do que hoje já agrega.</t>
  </si>
  <si>
    <t>Há espaço para melhoria na gerência de estimativa de custos, cujo atendimento está aquém da necessidade da Companhia.</t>
  </si>
  <si>
    <t>Minha avaliação parte da visão da área de Estimativas de Custos, que é a com maior interface com as nossas atividades. Infelizmente não temos percebido um posicionamento de parceria e acessibilidade para a avaliação de melhores soluções e melhores práticas. AO inverso, em geral a postura é de inflexibilidade. O aumento dos prazos e a diminuição dos serviços também afeta essa percepção.</t>
  </si>
  <si>
    <t>O trabalho da GEx da GEPLAN no que tange ao planejamento para a companhia de fato é excelente na minha opinião. Faço aqui apenas uma análise quanto a Gerência de Custos (gerência subordinada à GEPLAN). O trabalho da GEC é um dos mais desafiadores entre todas as demais áreas de apoio da companhia, posto que boa parte das decisões quanto a contratação de serviços, ou realização de aditivos são baseadas em orçamentos e pareceres emitidos pela Gerência de Custos. Essa gerência teve historicamente reduções de efetivo, tendo o desafio só aumentado. Penso que a companhia para agilizar e melhor lastrear o processo decisório devesse investir mais nessa gerência, abrindo uma nova Gerência Setorial, contratando mais orçamentistas e expandindo sua atuação, de forma a reduzir o tempo de orçamentação de processos licitatórios e de emissão de pareceres de custo (em alguns casos tem superado 3 meses). O custo financeiro para a companhia advindo do atraso em licitações em razão desse prazo de atendimento (atualmente alto) é grande, pois a Transpetro tende a manter processos de contratação direta emergenciais de curta duração (180 dias) que geralmente tem preços mais altos. Toda equipe gerencial e de técnicos da GEC é maravilhosa, empenhada, profissional, competente e trabalha diariamente sob muita pressão para buscar atender a toda Transpetro. Mas como coloquei, penso que a companhia corporativamente devesse investir mais nessa área.</t>
  </si>
  <si>
    <t>Área sempre busca melhorias e disposta a dialogar sobre os processos.</t>
  </si>
  <si>
    <t>A GEPLAN tem sido muito ativa na revisão de seus processos e forma de atuação das suas áreas (ex.: priorização de investimentos, solução para aprovação digital de investimentos - PSD Digital, na condução e antecipação das análises de performance da companhia, etc). Muito positiva essa busca de melhoria contínua!</t>
  </si>
  <si>
    <t>Acho a equipe da GEPLAN muito boa em termos de prestatividade e parceria, mas me parece uma área que está com o serviço comprometido em função do número de pessoas na equipe. Como centraliza algumas análises importantes (por ex: EVTE), algumas atividades não conseguem ser prestadas num tempo adequado (vejo problema no cumprimento de prazos para aprovações de projetos). Outro problema que enxergo é a GEPLAN com força para direcionar a atuação das demais gerências da empresa. Quanto se tenta, por exemplo, subir o sarrafo das metas na Companhia, há resistência e uma tendência a recuar nos desafios que deveriam ter sido impostos para todos.</t>
  </si>
  <si>
    <t>Área receptiva às demandas e com boa articulação com as áreas de contato. Busca atuar com parceria oferecendo um bom serviço para a empresa.</t>
  </si>
  <si>
    <t>Um bom trabalho da equipe.</t>
  </si>
  <si>
    <t>A GEPLAN/AEF tem muito a melhorar, pois os prazos normalmente não são cumpridos e falta mais experiência nessa área.</t>
  </si>
  <si>
    <t>A Gerencia Executiva, de maneira geral, busca equilibrar as necessidades e ambições de uma empresa com os interesses e orientações da controladora, buscando melhores resultados para o Sistema.</t>
  </si>
  <si>
    <t>Parceria: faltaria somente se antecipar aos problemas. Progressiva/Agregadora: observei uma dedicação grande aos processos correntes, mas pouco tempo para implementar melhorias e inovações que agregariam valor.</t>
  </si>
  <si>
    <t>Só elogios, verdadeira relação de parceria.</t>
  </si>
  <si>
    <t>Área com pouco contato com outras Gerências internas, possivelmente por atuar em um nível mais estratégico. Poderia ser mais disponível para a companhia</t>
  </si>
  <si>
    <t>Área parceira.</t>
  </si>
  <si>
    <t>É preciso urgentemente uma reformulação da área de orçamentos. É hj na minha opinião o maior gargalo da Transpetro. Ale´m de ser objeto recorrente de perda de processos licitatórios. Processo arcaico, não confiável, vagaroso e não transparente.</t>
  </si>
  <si>
    <t>Melhorar o pareceres e dimminuir o prazo das estimativas</t>
  </si>
  <si>
    <t>Apesar da situação de constante atraso na emissão de orçamento, a expertise da área é fator extremamente positivo.</t>
  </si>
  <si>
    <t>Dificuldade em conversar com os colegas. Não cumpre prazo. Pouca inovação na elaboração de orçamentos (automatismo do processo).</t>
  </si>
  <si>
    <t>Entendemos que a Gerência de Estimativa de Custos poderia manter a demanda referente à elaboração de pareceres e orçamentos referenciais.</t>
  </si>
  <si>
    <t>Dentro das ferramentas disponíveis fazem o melhor trabalho possível.</t>
  </si>
  <si>
    <t>A GEPLAN pode agregar mais na definição das metas e scorecards dos executivos da companhia, contribuindo para a definição de metas compartilhadas que conversem com os objetivos estratégicos da companhia. Sinto falta de uma dedicação a análises de pós-EVTE, para confirmar ou não os resultados dos projetos. Importante ter uma atuação com mais visão estratégica na definição do PE da Transpetro, mantendo o alinhamento com a holding, mas observando as oportunidades de negócios.</t>
  </si>
  <si>
    <t>Os profissionais da área são amigáveis, mas falta experiência. Minha sugestão é utilizar a Petrobras como benchmark e fazer um intercâmbio lá para aprender os processos de AEF.</t>
  </si>
  <si>
    <t>Real parceiro!</t>
  </si>
  <si>
    <t>Atua de forma ágil, transparente e organizada.</t>
  </si>
  <si>
    <t>Equipe comprometida que trabalha em parceria com a área operacional.</t>
  </si>
  <si>
    <t>Os processos/procedimentos de gestão da carteira de investimentos são muito burocratizados. Muitos "investimentos" deveriam ser tratados como custeio operacional não recorrentes, agilizando a implementação das intervenções, reduzindo riscos operacionais e os custos de overhead com M.O envolvidos para gerir todas as fases da carteira. Por restrições orçamentárias de GOG, isso nunca consegue ser efetivado. Qdo falarmos em investimentos PB, a situação se torna ainda mais complicada. Não se tem estabelecido em contrato comercial os prazos/multas para retorno da PB. Existem estruturas gerenciais com profissionais dedicados e alto custo de overhead em ambas as empresas. Temos que rever todo esse processo, iniciando internamente as mudanças na TP para depois influenciar na mudança na PB.</t>
  </si>
  <si>
    <t>Processo em crescimento, parabéns ao time.</t>
  </si>
  <si>
    <t>Em alguns momentos as orientações são um pouco confusas.</t>
  </si>
  <si>
    <t>Deveria rever o conceito de "quanto mais realização financeira melhor"</t>
  </si>
  <si>
    <t>Área demonstra alinhamento e é bastante prestativa.</t>
  </si>
  <si>
    <t>Possui grande oportunidades de melhorias. O PSD digital é uma que se apresenta.</t>
  </si>
  <si>
    <t>Visando melhorar os prazos dos projetos, cabe uma redução dos prazos de avaliação e submissão dos projetos para aprovação.</t>
  </si>
  <si>
    <t>Penso que os critérios de priorização precisam ser mais objetivos (menor caráter de subjetividade). Possibilidade de melhoria nos prazos envolvidos em processo de aprovação dos projetos</t>
  </si>
  <si>
    <t>Área Operacional não tem condições de avaliar. Falta de utilização de forma direta para a gerência. Em busca de colaborar, entendemos que o acompanhamento do GOG e PAN poderia ser mais acessível ou divulgada para as áreas. Atualmente contamos com a consolidação dos dados da SUP para avaliação. Deve existir ou poderia existir um painel BI para acompanhamento pela área. Em caso de existir talvez a divulgação não tenha alcançado a mim.</t>
  </si>
  <si>
    <t>Sugestão é melhorar os fluxos e datas dos processos de forma a tornar o processo menos corrido e possibilitar as revisões em prazos adequados.</t>
  </si>
  <si>
    <t>Faltam procedimentos/padronização e bons sistemas informatizados para elaboração e tratar as sucessivas revisões que são feitas no processo do PAN.</t>
  </si>
  <si>
    <t>Ferramenta de planejamento orçamentário obsoleta, mas a equipe gere muito bem com o que tem disponível. Necessário criticar mais as propostas recebidas pelas áreas, estimulando uma discussão mais profunda sobre disciplina de capital na companhia</t>
  </si>
  <si>
    <t>Uma parceria que facilita o trabalho.</t>
  </si>
  <si>
    <t>Refletir como fazer maiores provocações sobre retornos capturados em projetos vs orçamento do ano seguinte</t>
  </si>
  <si>
    <t>Área atua com parceria e dedicação.</t>
  </si>
  <si>
    <t>Gostaria de parabenizar a equipe com a qual podemos contar a qualquer momento para apoiar na elaboração do PAN e também na solução de dificuldades existentes.</t>
  </si>
  <si>
    <t>Atua de forma ágil e transparente.</t>
  </si>
  <si>
    <t>O processo ainda é realizado por poucas pessoas. A base deveria ser mais ativa nas discussões.</t>
  </si>
  <si>
    <t>Comunicação direta e franca que facilita o trabalho e a elaboração das ferramentas de analise.</t>
  </si>
  <si>
    <t>Pouca transparência em relação ao processo e prazos, dificuldade de entendimento da conexão com o PAN</t>
  </si>
  <si>
    <t>Atua de forma organizada.</t>
  </si>
  <si>
    <t>Plano estratégico claro e robusto e pertinente com o cenário atual, excelente trabalho.</t>
  </si>
  <si>
    <t>Área atende na medida das suas dificuldades, entendo que são muitos orçamentos de muitas áreas do Brasil e isso impacta o fluxo de atividades. Acredito que caiba um reforço de equipe para que os prazos sejam mais ajustados e tenhamos celeridade nos orçamentos. A despeito disso, o atendimento do pessoal e em especial do corpo gerencial é muito bom, sempre tentam atuar e apoiar no que é possível.</t>
  </si>
  <si>
    <t>Costumam demorar mais do previsto e no caso de parecer terminam sem conclusão.</t>
  </si>
  <si>
    <t>Excesso de tempo, orçamentos recorrentemente deslocados dos praticados no mercado. É hoje o maior gargalo que vejo na companhia inteira. Equipe de difícil acesso. Pouquíssima transparência. Não se sabe o estágio dos serviços e os prazos não sõa confiáveis.</t>
  </si>
  <si>
    <t>Importante dimensionar a estrutura para suprir as demandas de elaboração de estimativas de custos e pareceres. Outra sugestão é que a área fique responsável por realização as DFP para contratos de receitas referente a novos negócios.</t>
  </si>
  <si>
    <t>Infelizmente devido a quantidade de empregados para atendimento as diversas demandas, as estimativas de custos tem levado um tempo elevado. Equipe competente porém com efetivo abaixo do necessário para atendimento das demandas.</t>
  </si>
  <si>
    <t>Os prazos são muito longos e ainda nem sempre são cumpridos.</t>
  </si>
  <si>
    <t>Prazos e soluções podem melhorar</t>
  </si>
  <si>
    <t>Sugestão de ampliar a equipe para atender a demanda, além de possibilitar fluxos ou pessoas dedicadas para revisões dos processos que sofreram pequenas alterações quando da aprovação para serem realizadas de forma mais rápida.</t>
  </si>
  <si>
    <t>Atualmente estamos tendo impacto na área operacional devido ao prazo de entrega de orçamentos, alguns chegando a levar mais de seis meses (em casos extremos). É extremamente necessário que a referida área se organize, para que o planejamento da área não sinta o efeito destes atrasos.</t>
  </si>
  <si>
    <t>Importante a companhia elaborar um planejamento para estruturação desta área, de modo a reduzir a elaboração de pareceres e estimativas de custos, proporcionando celeridade às áreas operacionais para contratarem serviços, de modo a reduzir os riscos de falhas de equipamentos por falta de contratos. Não ter um contrato no tempo esperado causa uma grande ineficiência, pois demanda que as áreas tenham retrabalho e consumam HH de suas equipes para os processos administrativos de contratações emergenciais, além de custos elevados característicos de situações de urgência/emergência. A deficiência de hoje, neste processo, certamente traz desperdícios de recursos financeiros para a companhia, que poderia se reverter em maiores lucros e dividendos à holding.</t>
  </si>
  <si>
    <t>O gargalo para realização de contratos e aditivos está na estimativa de custos. Temos processos críticos para a área de terminais em dutos em orçamentação desde 31/08/2023, com risco de descontinuidade operacional e impacto logístico. Citando apenas um caso, mas são inúmeros. Não há aproximação com a área operacional na execução dos orçamentos.</t>
  </si>
  <si>
    <t>Tive que fazer diversos aditivos contratuais por conta da demora em orçamentos para novos contratos. Ao invés de ser uma solução estão se tornando um problema.</t>
  </si>
  <si>
    <t>A área de estimativa de custos tem profissionais excelentes mas infelizmente não tem prazos muito longos nas elaborações das estimativas e isso esta trazendo impactos significativos nos processos da cia. necessário e urgente buscar forma de melhorar a performance nos prazos de elaboração de estimativa.</t>
  </si>
  <si>
    <t>A gerencia apoia e é parceira dos clientes, mas a demora e recusa de realização de alguns tipos de orçamento prejudica muito a empresa. Passaram o problema pra frente. Era esperado que a GEC continuasse conforme executando conforme FAG.</t>
  </si>
  <si>
    <t>Deve buscar evolução com as ferramentas de avanço digital. Um dos caminhos que entendo a ser seguido seria trabalhar com bancos de dados e aumentar a padronização e sinergia com a engenharia.</t>
  </si>
  <si>
    <t>As entregas da área de Estimativa de Custos em geral são fora do prazo definido por esta gerência. Além disso, observa-se baixa preocupação e compromisso com o todo, isto é, com o tempo de contratação da companhia. Tem-se a impressão que o processo está mal desenhado ou distribuído, com muitos gargalos e centralizações. Outrossim, não parece razoável querer melhorar o desempenho da gerência retirando atividades do seu rol de entregas.</t>
  </si>
  <si>
    <t>Se não tivéssemos pessoas dedicadas, comprometidas e que amam esta empresa, a Transpetro já tinha acabado. Os prazos de atendimento dessa gerência são ridículos, os profissionais não entendem com o que trabalham e sua criticidade, além de mal conhecerem os fornecedores.</t>
  </si>
  <si>
    <t>O trabalho é muito bem feito, realizado por ótimos profissionais, porém os prazos precisam ser avaliados.</t>
  </si>
  <si>
    <t>Gerência não demonstra proatividade e/ou inovação na elaboração de pareceres que demonstrem praticas de mercado, sobretudo no que tange fornecedor específico. Há espaço para melhorar o nível de suporte dado às comissões responsáveis pela negociação de aditivos e PCDs.</t>
  </si>
  <si>
    <t>O trabalho da GEC é um dos mais desafiadores entre todas as demais áreas de apoio da companhia, posto que boa parte das decisões quanto a contratação de serviços, ou realização de aditivos são baseadas em orçamentos e pareceres emitidos pela Gerência de Custos. Essa gerência teve historicamente reduções de efetivo, tendo o desafio só aumentado. Penso que a companhia para agilizar e melhor lastrear o processo decisório devesse investir mais nessa gerência, abrindo uma nova Gerência Setorial, contratando mais orçamentistas e expandindo sua atuação, de forma a reduzir o tempo de orçamentação de processos licitatórios e de emissão de pareceres de custo (em alguns casos tem superado 3 meses). O custo financeiro para a companhia advindo do atraso em licitações em razão desse prazo de atendimento (atualmente alto) é grande, pois a Transpetro tende a manter processos de contratação direta emergenciais de curta duração (180 dias) que geralmente tem preços mais altos. Toda equipe gerencial e de técnicos da GEC é maravilhosa, empenhada, profissional, competente e trabalha diariamente sob muita pressão para buscar atender a toda Transpetro. Mas como coloquei, penso que a companhia corporativamente devesse investir mais nessa área.</t>
  </si>
  <si>
    <t>A área de estimativa de custos necessita ser revista, o impacto que ela causa nas contratações e aditivos tem sido muito grande e já tivemos que refazer estratégias de contratação e de serviços devido à GEC. É necessário mais gente na área</t>
  </si>
  <si>
    <t>Está passando atividades de estimativa de custos, sobrecarregando as áreas clientes e colocando o processo na mão de pessoas inexperientes em curto prazo.</t>
  </si>
  <si>
    <t>Equipe acessível e parceira, porém os prazos não são cumpridos, prejudicando a aderência ao planejamento dos processos de contratação.</t>
  </si>
  <si>
    <t>Não foi feita a estimativa de custos do projeto, quando solicitada.</t>
  </si>
  <si>
    <t>Menção de destaque para essa área. Além de excelência técnica e vasto conhecimento, a equipe trabalha com afinco e muito próxima da área. Gostaria de fazer um destaque especial ao Gerente Victor Mamede, que desde o tempo de coordenador tem se empenhado para os melhores resultados da área.</t>
  </si>
  <si>
    <t>Muito bom os trabalhos que vi.</t>
  </si>
  <si>
    <t>A área está sempre muito disponível para ajudar e tem excelente conhecimento da temática. Além disso, a área promove vários workshops que contribuem para difundir boas práticas.</t>
  </si>
  <si>
    <t>Possibilidade de melhoria dos prazos</t>
  </si>
  <si>
    <t>A Gerencia Executiva, de maneira geral, busca equilibrar as necessidades e ambições de uma empresa com os interesses e orientações da controladora, buscando melhores resultados para o Sistema. Especialmente na análise de viabilidade econômica, a GP se mostra parceira, buscando solução conjunta aos desafios e indicando a melhores oportunidades ao Sistema.</t>
  </si>
  <si>
    <t>Atenciosos, boa prestação de serviço, mas prazos não são respeitados.</t>
  </si>
  <si>
    <t>Economicidade: necessário fazer pós-EVTE para gerar um histórico de projetos e seus reais resultados.</t>
  </si>
  <si>
    <t>Falta experiência nos profissionais dessa área e me parece que está com falta de pessoal. Setor aparenta ser desorganizado o que causa atraso na entrega dos EVTEs</t>
  </si>
  <si>
    <t>Sempre trabalhando em parceria, com qualidade e proatividade.</t>
  </si>
  <si>
    <t>Só elogios! Trabalha em parceria com a área demandante.</t>
  </si>
  <si>
    <t>As estimativas de custos para licitação tem demorado muito tempo, bem superior ao prazo da SLA (22 dias úteis). O prazo de entrega dos orçamentos piorou em 2023 e 2024, em relação ao que estava sendo entregue em 2021 e 2022. Ações devem ser tomadas para melhoria no prazo das estimativas de custos de licitação.</t>
  </si>
  <si>
    <t>Este processo precisa ser descentralizado. HOje é um gargalo para toda a empresa, que já sofre as demoras intrínsecas dos processos licitatórios e ainda tem que perder de 1 a 4 meses esperando um orçamento, o que eleva o tempo total de uma contratação a quase 1 ano. É virtualmente impossível concorrermos no mercado com um processo engessado desta forma. Os clientes internos deveriam ter liberdade de produzir orçamentos de baixo valor, desonerando a GEC. Não é verdade que o compliance impede isso, pois na PB mesmo este processo não é centralizado. Se quisermos fazer, há maneiras de descentralizar e mesmo assim garantir o compliance.</t>
  </si>
  <si>
    <t>O processo de orçamentação foi desestruturado ao longo dos anos devido a saída de diversos profissionais. Atualmente é o principal gargalo do processo de contratação. Os SLAs não são atendidos há quase 1 ano e toda estrutura gerencial não tomou ações efetivas. Além disso, foi proposto um descentralização de atividades relevantes que irá aumentar o custo para Cia e pode deixar o processo mais vulnerável.</t>
  </si>
  <si>
    <t>As vezes fica difícil entender a metodologia.</t>
  </si>
  <si>
    <t>Reuniões são bem apresentadas. Os GGs OP participam da análise, o que é um ponto positivo.</t>
  </si>
  <si>
    <t>DFIN/GEPLAN - RACs - Reuniões de Acompanhamento e Controle (Nível 2 e Nível 1)</t>
  </si>
  <si>
    <t>Refletir: não ser somente um reporte, mas apontamento de como melhorar algum resultado</t>
  </si>
  <si>
    <t>A TI precisa aperfeiçoar os sistema de informações da Transpetro. As soluções para apresentação de relatório do SAP deveriam ocorrer de maneira corporativa. Ao atuar por demandas da áreas, se tem uma multiplicidade de ferramentas exclusivas para uns e exclusivas para os demais.</t>
  </si>
  <si>
    <t>DFIN/TI</t>
  </si>
  <si>
    <t>A TI tem que ser integrada em todo sistema PETROBRAS, com isso otimiza-os proesso e reduz custos.</t>
  </si>
  <si>
    <t>Apresenta lentidão nos atendimentos mais específicos. Para conseguir melhores respostas, temos que recorrer aos gerentes da área. Problemas recorrentes demoram para ter solução definida. No geral, atende.</t>
  </si>
  <si>
    <t>Área essencial para o bom desempenho de qualquer empresa. Acredito que soluções que fogem da naturalidade poderiam ser mais céleres, entretanto, atendimento tem sido eficiente e rápido, sempre que um GETIC é aberto o técnico entra em contato com o solicitante para conversar e tirar dúvidas, isso é muito bom.</t>
  </si>
  <si>
    <t>Em alguns casos demora no atendimento ao cliente e necessário melhor entendimento sobre a particularidade de cada área</t>
  </si>
  <si>
    <t>Fui muito bem atendido pela TI quando precisei em 2023.</t>
  </si>
  <si>
    <t>Grande evolução em 2023! Parabéns</t>
  </si>
  <si>
    <t>Os processos de TI evoluido bastante, porém os processos são bastante lentos. A TI poderia ter uma canal para que as áreas operacionais enviassem as demandas para criação de ferramentas de trabalho. Criação de formulários, criação de pequenos App, apoio na utilização do Office 365.</t>
  </si>
  <si>
    <t>Problemas de rede em alguns terminais são eternos. Nunca são resolvidos. A equipe local não sabe o que fazer, a alta administração escuta eventualmente as demandas se repetindo nas reuniões, mas nada muda. Considero, hoje, o setor mais ineficiente, obsoleto e mal capacitado a prestar serviços da Transpetro.</t>
  </si>
  <si>
    <t>A DFIN/TI demonstra um bom nível de atendimento para serviços rotineiros de informática como suporte técnico de softwares e hardwares, tendo sido bem rápidos de 2 anos pra cá. Os atendentes assumem rapidamente as demandas e tratam com bom prazo. Quando se trata de novos projetos, os tempos de implantação são muito longos, o que causa impactos principalmente para melhorias de automação pelas áreas.</t>
  </si>
  <si>
    <t>Atua de forma ativa, mesmo com recursos ultrapassados e busca atender dentro de suas limitações</t>
  </si>
  <si>
    <t>Existem projetos especificos essenciais a área de integridade que estao demorando muito para serem realizados e que teriam muitos benefícios a um melhor controle da integridade</t>
  </si>
  <si>
    <t>Há necessidade de tornar os processos mais ágeis, mas há extrema prestatividade na resolução dos problemas</t>
  </si>
  <si>
    <t>Muita dificuldade na substituição/troca de equipamentos de comunicação</t>
  </si>
  <si>
    <t>Necessidade de melhor compreensão das urgências das áreas operacionais.</t>
  </si>
  <si>
    <t>Nessecidade de ampliar o atendimento local.</t>
  </si>
  <si>
    <t>Poderíamos ter facilitadores nas Uos.</t>
  </si>
  <si>
    <t>Precisamos modernizar as salas de video conferências com hardware e softwares, mas a TI não colabora, os gestores dos terminais é que precisam tratar desse assunto. Existem poucas pessoas nos sites para apoio de TI local. 1 técnico atende muitos sites. Penso que deve ser exaustivo para esse técnico ter que ficar se deslocando para tantos lugares e distantes entre si.</t>
  </si>
  <si>
    <t>Sempre que acionamos a TI a mesma nos atende com prontidão e capacitação técnica para solução dos mais variados problemas.</t>
  </si>
  <si>
    <t>Algumas das soluções atualmente utilizadas pela Transpetro como o SINPET, SIGA e SGM não foram bem elaboradas como os sistemas anteriores para a mesma finalidade. A impressão é que demos um jeito, mas não foi um bom jeito. Atualmente, incomoda bastante a conectividade com a rede corporativa e navegação com o Microsoft Edge e Firefox. Os trabalhos simples tem demorado em demasia, quando são necessários acessos através dos navegadores de internet citados.</t>
  </si>
  <si>
    <t>Crítica: separação dos sistemas utilizados pela Petrobras, por outros sem vínculo.</t>
  </si>
  <si>
    <t>Não sei como a TI conseguiu piorar sistemas que eram ruins, como SINPET. Além disso, não vejo vontade e disposição para atendimento às necessidades da operação da companhia</t>
  </si>
  <si>
    <t>Sinto que a TI precisa estar mais próxima da área de negócio, conhecendo melhor suas necessidades e estando disposta a dar soluções necessárias para os problemas nos prazos exigidos. Há uma sensação de falta de urgência da TI nos projetos, o que por muitas vezes não atende a área operacional. O desconhecimento do negócio também é preocupante, pois faltando essa visão falta também o senso de dono.</t>
  </si>
  <si>
    <t>Carece de melhorias em alguns sistemas (GRC, GETICWEB,Solman, etc.) e processos que dependem deles.</t>
  </si>
  <si>
    <t>Muito burocrática e se acha a dona da informação.</t>
  </si>
  <si>
    <t>O contato direto com os colaboradores é agradável. As pessoas se mostram solícitas e engajadas. Contudo, observado o resultado final, há vários pontos de melhoria muito necessário. Posso começar falando da qualidade dos computadores adquiridos, estabilidade da rede, dificuldade de implantação de novos sistemas como SIGA, SINPET e portal SST etc.</t>
  </si>
  <si>
    <t>Tem evoluído mas precisa ter uma visão maior do impacto ao negócio. Precisa também burocratizar um pouco menos seus processos e ser mais flexível. As soluções são desenvolvidas mas depois ficam carentes de um suporte para problemas que vão surgindo ao longo do uso.</t>
  </si>
  <si>
    <t>Percebo que algumas necessidades "fora do padrão" têm demora no atendimento e até certa dificuldade em ser atendida.</t>
  </si>
  <si>
    <t>Precisa melhorar na antecipação dos problemas relacionados ao negócio.</t>
  </si>
  <si>
    <t>A implementação do SharePoint não está aderente às necessidades da Companhia, por se tratar de ferramenta pouco intuitiva e com gaps operacionais como, por exemplo, falta de emissão de e-mails sobre status e/ou avanço dos processos.</t>
  </si>
  <si>
    <t>Buscar melhorar a qualidade dos aparelhos de telefonia celular.</t>
  </si>
  <si>
    <t>Infelizmente, entendo que ainda temos uma lacuna muito grande com relação a nossa limitação de recursos tecnológicos que permitam uma maior integração entre sistemas. Não existe hoje um posicionameto propositivo da TI, apenas reativo, sem conseguir propor soluções que efetivamente agreguem aos nossos resultados.</t>
  </si>
  <si>
    <t>Único ponto que gostaria de citar é a realização de alterações de sistemas e rotinas da companhia sem uma melhor comunicação e amadurecimento com os clientes. Outro ponto é a manutenção de sistemas existentes. Muitas vezes atualizar as ferramentas de TI é complexo.</t>
  </si>
  <si>
    <t>Minha percepção sobre a DFIN/TI foi satisfatória durante o ano 2023, de um modo geral.</t>
  </si>
  <si>
    <t>TI da TRANSPETRO teve uma melhora significativa mas pela quantidade de demanda acredito ter dificuldade atendimento das demanadas</t>
  </si>
  <si>
    <t>A Pior Gerência que existe na Transpetro. Essa SST é uma Incompetência Super</t>
  </si>
  <si>
    <t>Diversas dificuldades e problemas sem solução até o momento com a saíde do Notes.</t>
  </si>
  <si>
    <t>É uma área que carece de reforço para poder cumprir bem suas atividades. Hoje, existem muitos sistemas disponíveis, mas que não interagem entre si. Além disso, a maior parte da companhia não consegue utilizar aproveitar o potencial dos recursos já existentes e disponíveis. A sugestão seria trabalhar em duas frentes: uma referente ao diagnóstico/revisão de sistemas/processos e outra em treinamento para os colaboradores, de forma a buscar um maior aproveitamento de todo o potencial dos recursos existentes.</t>
  </si>
  <si>
    <t>Precisa melhorar os procedimentos para tratar a cessão dos funcionários da Petrobras. Há muita demora e desconhecimento neste processo de transferência.</t>
  </si>
  <si>
    <t>Temos muito problemas com softwares, atualizações no meio dia são um transtorno, poderia ser programado para o horario noturno ou nas primeiras horas da manhã.</t>
  </si>
  <si>
    <t>Reconhecemos a proatividade dos colaboradores desta gerência, mas nem sempre conseguimos obter dela a resposta de que necessitamos.</t>
  </si>
  <si>
    <t>Soluções inovadoras e rápidas.</t>
  </si>
  <si>
    <t>A área de TI é demandada por toda a empresa com crescentes demandas de automatização e melhoria de processos ou aplicações. Isso leva a um inevitável estrangulamento e concorrência por recursos e prioridades. Seria interessante que este painel de "prioridades de desenvolvimentos" pudesse ser mais transparente. Em relação ao mapeamento de processos, gostaria de agradecer particularmente às intervenções do Leonardo e da Priscila, que tiveram serenidade e competência na condução das questões relativas aos serviços de transporte marítimo.</t>
  </si>
  <si>
    <t>Acho que quando há algum problema no computador, dependendo de quem o atende, o problema consegue ser solucionado mais facilmente.</t>
  </si>
  <si>
    <t>De maneira geral existe espaço para melhorias.</t>
  </si>
  <si>
    <t>Disponível: devido à falta de mão de obra para cobrir todas as necessidades da companhia, tem dificuldade em absorver demandas e trabalha com priorização, o que gera insatisfação das áreas.</t>
  </si>
  <si>
    <t>Forte foco nos procedimentos durante o atendimento parecem tirar o desafio de buscar a solução que o cliente espera e precisa.</t>
  </si>
  <si>
    <t>Acredito que a parte de transformação digital e de sistemas corporativos necessitam evoluir bastante. Na parte de transformação digital, por exemplo, deve-se desenvolver soluções que busque a minimização de trabalhos que hoje ainda são basicamente manuais, ex.: emissão de PATEC de uma compra - a inteligência artificial deveria já estar desenvolvida para fazer análise prévia dos documentos enviados pelo proponente e indicar ao responsável pela PATEC os pontos divergentes. Do mesmo modo, a inteligência artificial deveria já estar implantada para fazer análise prévia de documentos que contratadas apresentam, como: - PGRO, PCMSO, ASO, documentos relativos à medição de contratos (obrigações trabalhistas). Como por exemplo: quando um Técnico de Segurança realiza uma inspeção de área, uma anomalia identificada deveria ser registrada num sistema que automaticamente, já emitiria uma Nota de Serviço para a área de Inspeção de Equipamento e/ou Manutenção planejar o reparo da instalação. EX.: ao fazer uma inspeção em um extintor de incêndio, com um QR-Code no equipamento já registraria a mesma e dependendo da necessidade, automaticamente acionaria o contrato de manutenção de extintores... Entendo que TI deveria em conjunto com as áreas trazer soluções inovadoras, facilitadoras e integradoras, em especial dos sistemas de gestão.</t>
  </si>
  <si>
    <t>Área parceira ao longo de 2023, sempre disponível e comprometida a encontrar as soluções da nossa área.</t>
  </si>
  <si>
    <t>De uma forma geral não somos atendidos da forma e celeridade necessária, por vezes os impactos são tão profundos que até desistimos de alguns projetos.</t>
  </si>
  <si>
    <t>Desenvolvimento de soluções e reforma de infraestrutura de TI se eu pudesse contrataria empresa especializada. Não demostramos robustez.</t>
  </si>
  <si>
    <t>Melhorar agilidade e foco no cliente.</t>
  </si>
  <si>
    <t>Parceiros em diversos momentos</t>
  </si>
  <si>
    <t>Rede instável em Madre de Deus que compromete o desenvolvimento dos nossos serviços. Problema crônico e conhecido, mas sem ação efetiva</t>
  </si>
  <si>
    <t>Resolver a questão dos processo que dependia de de DIP</t>
  </si>
  <si>
    <t>Serviços da TI foram muito bem atendidos quando precisei em 2023.</t>
  </si>
  <si>
    <t>Tem que unificar os recursos em todo sistema PETROBRAS. Não pose ter um teams TRANSPETRO que nã se comunica cm a PETROBRAS HOLD</t>
  </si>
  <si>
    <t>As aplicaçoes novas SINPET, SINPEP, SIGA são muito ruins precisam melhorar. Existem melhorias no SAP necessárias a area de integridade muito tempo aguardando solução , impactam indicadores</t>
  </si>
  <si>
    <t>Aumentar quantidade de pessoas para atendimento presencial, melhorar a qualidade dos equipamentos de telefonia, e melhorar os equipamentos e softwares das salas de video conferencia.</t>
  </si>
  <si>
    <t>Precisa melhorar a implementação das aplicações Microsoft, atualização dos softwares e trazer soluções mais modernas de mercado.</t>
  </si>
  <si>
    <t>TI poderia fazer visitas na área operacional e assim propor planos e ações para executar por si. Logo, ajudando as áreas em demandas específicas de cada UO, porém de natureza TI.</t>
  </si>
  <si>
    <t>Por trabalhar na ENGDT temos muitos problemas devido a incompatibilidade de sistemas entre PETROBRAS e TRANSPETRO. Não conseguimos soluções para nossos problemas mais críticos. Em meu ver não deveríamos ter TI na TRANSPETRO, e sim utilizar a da PETROBRAS. Isso levaria a uma integração muito maior e a uma redução de custos substancial.</t>
  </si>
  <si>
    <t>A adoção de ferramentas inadequadas e mal adaptadas de forma impositiva (SIGA/SINPET/DIP) vem dificultando o andamento de processos existentes, trazendo insatisfação, exposição em auditorias externas e necessidade de retrabalho. Piorar exponencialmente sistemas reconhecidamente ruins (Lotus Notes) não parecia ser possível.</t>
  </si>
  <si>
    <t>A TI tem se esforçado para melhor atendimento aos clientes; um dos pontos críticos é a longa fila de trabalho para atendimento a demandas (ex. SAP; soluções tecnológicas).</t>
  </si>
  <si>
    <t>Algumas áreas precisam melhorar e outras já apresentam bom desempenho e parceria.</t>
  </si>
  <si>
    <t>Falta ampliarem a visão de empresa e facilitar a vida do usuário. Porque, afinal, todos nós armazenamos e transportamos combustíveis.</t>
  </si>
  <si>
    <t>Observo que as equipes são enxutas, mas os profissionais muito engajados. Parece haver uma grande carência de mão-de-obra para atender melhor os clientes. Esbarram também nas dificuldades de contratação que todos temos.</t>
  </si>
  <si>
    <t>A "Transformação Digital", mesmo após o retorno para TI não deve ser deixada de lado. É importante as áreas usuárias/clientes estarem junto das ações tbm!</t>
  </si>
  <si>
    <t>Reforço a necessidade da TI se aproximar das áreas clientes para conhecer os seus principais problemas, e com isso, propor soluções digitais que agreguem valor ao negócio.</t>
  </si>
  <si>
    <t>A TI é um fundamental para o sucesso das realizações da TRANSPETRO, e as necessidades dos clientes deveriam ser ouvidas, avaliadas e com as devidas justificativas serem respondidas/atendidas.</t>
  </si>
  <si>
    <t>A DFIN/TI é extremamente comprometida com a qualidade do seu trabalho, entretanto, sempre há oportunidade de melhorias, como as que ponderei nessa pesquisa. Parabéns a todos!</t>
  </si>
  <si>
    <t>Teve uma melhora significativa.</t>
  </si>
  <si>
    <t>A pior Gerência da TRANSPETRO</t>
  </si>
  <si>
    <t>Dificuldades na implantação das soluções .</t>
  </si>
  <si>
    <t>Tem espaço para melhorar, principalmente na questão de conectividade ainda muito precário, mesmo estando na sede, acesso as plataformas trava ou fica lento.</t>
  </si>
  <si>
    <t>Em processo de melhoria</t>
  </si>
  <si>
    <t>Atuar junto aos clientes como orientador para busca de soluções para as demandas</t>
  </si>
  <si>
    <t>Precisa evoluir a gestão de projetos para serem mais ágeis e "lean".</t>
  </si>
  <si>
    <t>A TI presta um ótimo serviço, entregas melhores das fábricas com projetos mais maduros e menos erros se torna um ponto de melhoria para o ideal.</t>
  </si>
  <si>
    <t>O acesso ao ambiente digital melhorou bastante. Gostaria de pontuar a necessidade de confiabilidade das aplicações do Office 365 que, em algumas situações passam por atualização, ficam indisponíveis causando ineficiência aos processos.</t>
  </si>
  <si>
    <t>Os aplicativos SINPET e SIGA precisam de melhorias significativas para cumprirem o propósito a que se destinam</t>
  </si>
  <si>
    <t>Vem melhorando porém há uma grande lacuna na solução de substituição de DIP, por enquanto sem solução</t>
  </si>
  <si>
    <t>Atende dentro do esperado</t>
  </si>
  <si>
    <t>Necessita acelerar a migração para o SharePoint, eliminando as arcaicas pastas de rede.</t>
  </si>
  <si>
    <t>Neste área, as soluções de aplicações Microsoft precisam melhorar. Exemplos são SIGA, SST, SINPET. Quando utilizávamos o Lotus Notes, apensar da interface antiga, era mais rápida, mais precisa a necessidade. As soluções novas foram implementadas de qualquer jeito, parecem quebradas e as transições de tela são muito demoradas, o que mina a produtividade dos usuários.</t>
  </si>
  <si>
    <t>O Acesso é fácil e intuitivo.</t>
  </si>
  <si>
    <t>Entendo que quando há o ingresso de novo profissional, próprio ou contratado, já deveria haver uma sistemática do a área de RH para disponibilização de recursos para o exercício da função. Uma considerável parcela de tempo é despendida pelos funcionários mais antigos para viabilizar os acessos necessários.</t>
  </si>
  <si>
    <t>Os sistemas teams e outlook ok. O SINPET e novo SIGA são horríveis. Péssimos sistemas. Precisamos migrar para outro sistema. O SINPET era ruim, mas o SINPET conseguiu ser pior.</t>
  </si>
  <si>
    <t>Tem muita dificuldade na solução de problemas que são muitas vezes devido a regras que eles mesmos criam.</t>
  </si>
  <si>
    <t>Teve uma evolução grande pós-pandemia.</t>
  </si>
  <si>
    <t>Excelente. Conseguimos ter acesso ao ambiente digital por diversas plataformas e que garante nossa produtividade durante o tele trabalho e presencial.</t>
  </si>
  <si>
    <t>Percebo que o impacto da pandemia COVID em nosso ambiente digital foi positivo. Todos os aprimoramentos do ambiente atual são positivos e ao longo de 2023 percebo que permanece muito bom.</t>
  </si>
  <si>
    <t>Estou satisfeita; às vezes tenho um pouco de dificuldade para encontrar o serviço que preciso no getic web, mas de forma geral, atende</t>
  </si>
  <si>
    <t>Minha percepção sobre a DFIN/TI foi satisfatória durante o ano 2023.</t>
  </si>
  <si>
    <t>Disponibilidade dos funcionarios para atendimento,</t>
  </si>
  <si>
    <t>Problemas de conectividade, sistemas lentos e atualizações constantes no meio do dia são os pontos fracos.</t>
  </si>
  <si>
    <t>Há problemas que custam a ser solucionados, mas reconhecemos o esforço do pessoal da área.</t>
  </si>
  <si>
    <t>Apesar de ter melhorado bastante, ainda encontramos problemas sérios de acesso ao ambiente digital, principalmente quando se fala de navios.</t>
  </si>
  <si>
    <t>Facilidade e rapidez no acesso</t>
  </si>
  <si>
    <t>Muito bom poder contar com o s serviços de vocês.</t>
  </si>
  <si>
    <t>Soluções inovadoras e diretas.</t>
  </si>
  <si>
    <t>Ambiente disponível, amigável, seguro e confiável que permite o desenvolvimento dos trabalhos dos times da Companhia independente da localização dos usuários. Muito bom.</t>
  </si>
  <si>
    <t>Funciona com excelência</t>
  </si>
  <si>
    <t>O acesso aos ambientes digitais, são simples e fáceis.</t>
  </si>
  <si>
    <t>Tenho 1 empregado Petrobras Cedido na minha estrutura desde meados de 2023 e até hoje o mesmo não consegui acessar todos os APP/ Sistemas necessários ao seu trabalho.</t>
  </si>
  <si>
    <t>Atendimento bom proem com algumas lacunas</t>
  </si>
  <si>
    <t>Canal de comunicação demanda muito tempo de espera para o usuário. Muitas das vezes, o problema não é resolvido de primeira tentativa. Dificuldade de acesso por telefone.</t>
  </si>
  <si>
    <t>Facilidade de atendimento pelo telefone e pelo Geticweb, com catálogo de serviços amplo e detalhado.</t>
  </si>
  <si>
    <t>No Terminal de Mucuripe temos muitos problemas de indisponibilidade de rede, principalmente no pier petroleiro. A gestão atual foi bem atenciosa quando teve o conhecimento dos problemas, mas essa intermitência é crônica e ainda persiste. Queda de rede no final de semana só é resolvido durante a semana posterior.</t>
  </si>
  <si>
    <t>O TP/DFIN/TI/OPSERV/ATEND mostrou uma evolução significativa e está mais acessível. Além disso, nossa equipe local que atende o Sul da Bahia é bastante competente e comprometida o que facilita muito o atendimento e provimento de soluções.</t>
  </si>
  <si>
    <t>Atende adequadamente.</t>
  </si>
  <si>
    <t>Muitas limitações com o uso de central de atendimento e baixo efetivo local</t>
  </si>
  <si>
    <t>O atendimento em geral é cordial, porém demorado em algumas demandas.</t>
  </si>
  <si>
    <t>Tem atendido com boa rapidez e eficácia.</t>
  </si>
  <si>
    <t>Todos os atendimentos são bons - telefone, web e pessoalmente. A única critica aqui 1 técnico presencial atende vários sites, ou seja, se eu tiver um problema, talvez eu precisa aguardar 2 dias para receber atendimento. Ou vou ter que saber onde está o técnico e ir atrás dele para solicitar o atendimento. Precisa ter mais técnicos, o ideal é 1 em cada site.</t>
  </si>
  <si>
    <t>Entendo que o atendimento aos usuários através dos canais existentes funciona bem, contudo o prazo deve ser melhorado. Por vezes o chamado é aberto e não há "trâmites" esclarecedores sobre o status do pedido. Apresentadas informações genéricas que não apresentam clareza sobre a solução da demanda.</t>
  </si>
  <si>
    <t>O atendimento é lento e muitas vezes ineficaz.</t>
  </si>
  <si>
    <t>Poderiam adotar os processos de auto-instalação para aplicações e atualizações comuns. Um exemplo é PBI, que tem atualização mensal e sempre é necessário ligar para o atendimento para realizar a instalação, o q não ocorre na holding. O mesmo ocorre com instalação e atualização do Microsoft Office 365;</t>
  </si>
  <si>
    <t>A equipe de atendimento física da Sede é excepcional. Atende rápido, é muito prestativa e atenciosa. Foi a melhor aquisição dos últimos anos. Espero que continue existindo o balcão de atendimento do 3º andar.</t>
  </si>
  <si>
    <t>Ficamos 2 anos sem atendimento adequado na parte de SAP/PM ECC, primeiramente por conta de vários meses de upgrade de versão e depois por falta de contrato de fábrica (desenvolvedores). Atualmente o processo aparentemente está normalizado, porém com um passivo grande.</t>
  </si>
  <si>
    <t>Melhorou muito. Os atendentes parecem entender melhor as demandas e tem prestado um serviço melhor.</t>
  </si>
  <si>
    <t>Muito bom. Os atendentes são prestativos e educados.</t>
  </si>
  <si>
    <t>O atendimento aos usuários presta um bom serviço e percebo o resultado.</t>
  </si>
  <si>
    <t>A qualidade dos atendentes caiu muito. Mas tem alguns que se destacam.</t>
  </si>
  <si>
    <t>Sempre fui atendida de forma rápida e solicita.</t>
  </si>
  <si>
    <t>Canal via fone raramente consegue solucionar o problema e tem que novamente abrir outro chamado. Melhorou no final do ano de 2023.</t>
  </si>
  <si>
    <t>Os serviços de suporte ao usuário em geral funcionam muito bem.</t>
  </si>
  <si>
    <t>São MUITO prestativos, atenciosos e competentes. De fato, apreciamos muito a forma como trabalham, mesmo quando não conseguem resolver de imediato os problemas.</t>
  </si>
  <si>
    <t>Equipe de atendimento cordiais e prestativos</t>
  </si>
  <si>
    <t>O sistema tem registrado melhoras, o que me parece estar no caminho que esperamos.</t>
  </si>
  <si>
    <t>Simples e eficaz.</t>
  </si>
  <si>
    <t>Serviço de atendimento ao usuário de qualidade. Disponível sempre que se precisa e ágil na solução de praticamente todos os problemas da rotina de trabalho.</t>
  </si>
  <si>
    <t>O atendimento ao usuário melhorou muito! Solução rápida dos problemas e atendimento cortês. É preciso melhorar o GETIC WEB</t>
  </si>
  <si>
    <t>O atendimento aos usuários tem sido efetivo, resolvendo os problemas das nossas equipes.</t>
  </si>
  <si>
    <t>Serviço prestado com eficiência pelas equipes</t>
  </si>
  <si>
    <t>A seção de solicitação de equipamentos pelo Geticweb está bastante prática e completa.</t>
  </si>
  <si>
    <t>Baixo diligenciamento na tentativa de resolução dos problemas levantados pelo usuário.</t>
  </si>
  <si>
    <t>Houve uma melhora significativa na velocidade de fornecimento de equipamentos, principalmente de radio telecom, com os novos contratos firmados. Entretanto, a a aquisição de periféricos ainda é morosa.</t>
  </si>
  <si>
    <t>Tivemos a experiência de uma demora excessiva para substituição de uma impressora no Terminal de Mucuripe. A demora foi tanta, que desabilitamos o controle de acesso da sala de controle a fim de disponibilizar uma impressora para os demais empregados além da equipe de operação</t>
  </si>
  <si>
    <t>A companhia deveria avaliar fornecimento de melhores computadores, com capacidade de processamento e memória RAM, principalmente para as funções técnicas e gerenciais da área operacional. Os celulares também são medianos, ficando obsoletos e lentos rapidamente.</t>
  </si>
  <si>
    <t>Atende com eficiência.</t>
  </si>
  <si>
    <t>Por que o gerente tem que aprovar pedido de periférico como mouse? Para um processo básico por conta disso não é proporcional.</t>
  </si>
  <si>
    <t>Pouco recurso para melhorias e atualizações de tecnologias limitam a atuação da TI nessa área</t>
  </si>
  <si>
    <t>Tenho um smartphone da empresa e atendo muitas emergências. Os equipamentos são antigos ou defasados, são lentos e travam...pq não podemos ter smartphones melhores? não precisar ser um iphone, pode ser android mesmo, motorola samsung de configurações mais potentes (6 gb ram, 128 a 256 gb de memória). o meu equipamento demora para abri whatsapp, teams, e-mail...muito lerdo e trava. fica com tela branca...como alguem consegue atender emergência?</t>
  </si>
  <si>
    <t>De modo geral atende muito bem. Ponto a melhoras para "pequenos" terminais e bases.</t>
  </si>
  <si>
    <t>Vejo uma questão a ser resolvida ou uma oportunidade de melhoria, o uso de monitores em home office e na própria sede.</t>
  </si>
  <si>
    <t>Algumas áreas, por natureza do trabalho, exigem equipamentos melhores e mais potentes para os colaboradores. Poderiam mapear essas áreas e já definir como padrão o fornecimento destes equipamentos melhores para todos os membros da equipe.</t>
  </si>
  <si>
    <t>Até fornecem equipamentos, mas o prazo é ruim. Deveria sempre existir notebook pronta entrega, visto que é uma ferramenta imprescindível de trabalho.</t>
  </si>
  <si>
    <t>Em geral os equipamentos fornecidos aos funcionários são bons, mas há casos de notebooks mais antigos que são fornecidos.</t>
  </si>
  <si>
    <t>Não tem para pronto fornecimento notebook e HDs com maiores capacidades.</t>
  </si>
  <si>
    <t>Quando precisei, fui atendida com rapidez e eficiência.</t>
  </si>
  <si>
    <t>A iniciativa de colocar um stand no segundo andar da Sede com atendimento a questões de equipamentos me pareceu muito boa. O serviço me foi útil.</t>
  </si>
  <si>
    <t>Algumas vezes falta equipamento mas é depois fornecido em um prazo razoável. É uma área que funciona bem.</t>
  </si>
  <si>
    <t>Processo melhorou bastante</t>
  </si>
  <si>
    <t>Excelente. Buscam atender as demandas.</t>
  </si>
  <si>
    <t>Nos fornecimento de equipamentos para necessidades específicas, além do equipamento padrão de escritório poderia melhorar. Algumas ideias como fornecimento de ambientes de processamento de alto desempenho como máquinas virtuais de aplicações ou até mesmo ambientes distribuídos como Hadoop e/ou outras plataformas que disponibilizam dados para serem consumidos pelos projetos de análise das áreas (além do "self-BI") já poderia ser prestado/oferecido. minha área (e acredito que sem outras áreas também da TP) possuem dados que poderiam estar disponíveis em ambientes distribuídos para novas soluções/ideias de tratamento e uso dos mesmos possam avançar.</t>
  </si>
  <si>
    <t>Os celulares atualmente fornecidos (Samsung A32) são ruins: trava muito, esquenta e não são resistentes. Para quem trabalha em áreas externas, ele não é uma boa escolha.</t>
  </si>
  <si>
    <t>A impressão é que na busca pelo menor preço não se está levando em conta em conta a necessidade individual no desenvolvimento das atividade e responsabilidades.</t>
  </si>
  <si>
    <t>Houve uma melhora significativa.</t>
  </si>
  <si>
    <t>Sobre este item, ressalto que precisamos melhorar a qualidade de nossos equipamentos, pois eu e alguns colaboradores da minha equipe, tivemos diversos problemas durante o ano 2023.</t>
  </si>
  <si>
    <t>Atendimento rápido e coridal.</t>
  </si>
  <si>
    <t>Em geral funcionam bem.</t>
  </si>
  <si>
    <t>Há lacunas, causadas principalmente pela falta de material a ser fornecido.</t>
  </si>
  <si>
    <t>Entendemos que o fornecimento de equipamentos está no caminho de ajustes, com a aquisição feita ao final do ano.</t>
  </si>
  <si>
    <t>Equipamentos com qualidade adequada para o desenvolvimento das atividades e serviços de reparo/substituição acessíveis.</t>
  </si>
  <si>
    <t>Parabéns pela atuação sempre ágil e parceira</t>
  </si>
  <si>
    <t>Atende nos prazos e com recursos adequados</t>
  </si>
  <si>
    <t>Todos os equipamentos solicitados foram fornecidos adequadamente, não tivemos problemas.</t>
  </si>
  <si>
    <t>Vale a pena registar um elogio para esta equipe que se mostra SEMPRE prestativa, e com atendimentos de celeridade e qualidade. PARABÉNS</t>
  </si>
  <si>
    <t>As soluções devem ser implantadas de forma corporativa e não pontual (Ex. POWER BI)</t>
  </si>
  <si>
    <t>Manter o que está implementado a TI é muito boa. Fazer modificações, projetos novos é bem ruim.</t>
  </si>
  <si>
    <t>Solicitamos há bastante tempo a elaboração de projeto de CFTV para o TA Mucuripe. Isso é uma pendência de ação de Estudo de Análise de Risco o Terminal. Em razão da deficiência nesse atendimento, estamos conduzindo o projeto localmente com o apoio da SIE.</t>
  </si>
  <si>
    <t>Soluções demoradas.</t>
  </si>
  <si>
    <t>A divulgação do portfólio e projetos pode ser melhorada.</t>
  </si>
  <si>
    <t>Esta área precisa melhorar a implantação de projetos em prazo mais rápido. Há demandas de automação nas áreas, principalmente relacionadas à segurança e eficiência operacional que não são plenamente implementadas ou tem baixa confiabilidade por falta de implantação de projetos de rede.</t>
  </si>
  <si>
    <t>Projetos não avançam e possuem repetição de status mês a mês sem evolução e sem explicação adequada nem plano de atuação para mitigar o problema</t>
  </si>
  <si>
    <t>Atendimento às áreas precisa melhorar.</t>
  </si>
  <si>
    <t>Desenvolvimento de sistemas desalinhado ao mercado e desagrega dos sistemas corporativos Petrobras.</t>
  </si>
  <si>
    <t>Obrigado pela parceria no desenvolvimento de projetos com especial atenção e foco na visão do Cliente, cabe a melhoria do projeto de orçamentação previsto no PAN.</t>
  </si>
  <si>
    <t>Entendemos que a área de Gestão de Portfólio poderia se estruturar melhor para cumprimento dos prazos acordados.</t>
  </si>
  <si>
    <t>Não conseguimos implementar soluções que são fundamentais para nosso negócio, como um sistema informatizado para gerir todo processo de contratação. Existem diversas soluções de mercado prontas que poderia ser usada, porém depois que o Sistema Contrata foi descontinuado (4-5 anos atrás) não temos nada estruturado (GBS - usa SAP/Petronect; GEC - usa SST 365; Área OP - usa planer, BI, etc) para controle dos subprocessos.</t>
  </si>
  <si>
    <t>Propor projetos é burocrático, tive dificuldade com a entrada deste processo.</t>
  </si>
  <si>
    <t>Sem tanto contato com a área mas parece mais preocupada em cumprir prazos e gerar regras do que de fato atender a demanda dos clientes.</t>
  </si>
  <si>
    <t>Pode melhorar na aproximação com as áreas clientes (se antecipando a problemas das áreas).</t>
  </si>
  <si>
    <t>A gestão de portfólio e projetos apresenta-se de modo muito burocrático, inacessível e aparente querer ser uma grande barreira para desenvolvimento de projetos de TI. O processo deveria ser mais simples, com critérios de priorização mais claros.</t>
  </si>
  <si>
    <t>Ressalto a necessidade de robuscar a contratação de projetos de tecnologia, para que não fiquemos vulneráveis aos prazos de desenvolvimento das empresas contratadas, por exemplo, impactando o cronograma desejado para implantação das soluções adquiridas.</t>
  </si>
  <si>
    <t>Atendimento cordial e rápido</t>
  </si>
  <si>
    <t>Falta clareza na priorização dos projetos, muitas vezes resultando em prazos extensos na minha percepção de cliente.</t>
  </si>
  <si>
    <t>Projetos com prazo muito longo, sem alinhamento com as necessidades do cliente.</t>
  </si>
  <si>
    <t>Sugiro uma postura mais de orientação ao cliente na definição da melhor solução para as demandas. Percebo que o cliente assume uma responsabilidade por conduzir os projetos de seu portfólio sem ter o conhecimento necessário definir ou avaliar as soluções adequadas.</t>
  </si>
  <si>
    <t>Boa gestão da carteira de projetos que a TI desenvolve, com os devidos reportes periódicos às áreas impactadas.</t>
  </si>
  <si>
    <t>Muito atraso em projetos: não realizam acompanhamento junto ao cliente , dando feedback, muito retrabalho</t>
  </si>
  <si>
    <t>Vejo melhorias, mas ainda há questões referente a prazo e parceria com os clientes</t>
  </si>
  <si>
    <t>Encerramentos de sistemas legados e desvinculação de sistemas Petrobras é algo que tem causado problemas de continuidade e precisam de prioridade.</t>
  </si>
  <si>
    <t>1. Problemas deveriam se resolver mais rápidos e com mínimo de intervenção gerencial. Ainda temos que acionar os gerentes muitas vezes. 2. As soluções, algumas vezes, precisam ocorrer em parceria. Assim, temos que acompanhar o desenvolvimento da solução até o final. Os executantes da TI tem pressa em fechar o chamado e não querem esperar a solução conjunta... assim, se limitam a dizer que não é problema da TI.</t>
  </si>
  <si>
    <t>Nunca participei de reuniões com a TI e nem webinar</t>
  </si>
  <si>
    <t>O TP/DFIN/TI/OPSERV/ATEND mostrou uma evolução significativa e está mais acessível. Além disso, nossa equipe local que atende o Sul da Bahia é bastante competente e comprometida o que facilita muito o atendimento e provimento de soluções. O TP/DFIN/TI/OPSERV/SAD vem nos apoiando muito coma ampliação dos sistemas MPLS dos TTs Itabuna e Jequié o que garante nossa confiabilidade a nossas operações e continuidade do negócio. Gostaríamos que fosse provida atenção a Estação Itagibá para que essa robustez fosse garantida nessa instalação.</t>
  </si>
  <si>
    <t>Os gestores são muito atenciosos quando acionamos, mas acredito que possamos ter plano de prevenção para problemas crônicos de rede atendimento aos finais de semana.</t>
  </si>
  <si>
    <t>Tem que unificar todo sistema PETROBRAS</t>
  </si>
  <si>
    <t>Necessita compreender melhor as necessidades dos clientes, para atuar com maior celeridade e efetividade.</t>
  </si>
  <si>
    <t>Nem sempre a TI apresenta soluções para as demandas das áreas operacionais.</t>
  </si>
  <si>
    <t>Precisa melhorar a interface com as áreas operacionais, apresentando seus serviços e soluções.</t>
  </si>
  <si>
    <t>Setor oferece poucas soluções e muitas vezes é repassado à área a apresentação de alternativas</t>
  </si>
  <si>
    <t>Acompanhei um processo de parceria com área cliente com bom resultado, mas esse tipo de parceria/apoio poderia ser melhor disseminado/divulgado. Sem dúvida a TI tem profissionais capacitados para resolver questões sistêmicas nos processos da companhia.</t>
  </si>
  <si>
    <t>As áreas de TI ainda conhecem pouco o negócio nas pontas para poder auxiliar de forma mais eficiente em novas soluções.</t>
  </si>
  <si>
    <t>Entendo que a DDT precisa ser melhor atendida.</t>
  </si>
  <si>
    <t>Obrigado pela parceria no desenvolvimento de projetos com especial atenção e foco na visão do Cliente.</t>
  </si>
  <si>
    <t>Não conhecemos os projetos desenvolvidos, as prioridades que são definidas e principalmente visualizamos as entregas. Faz-se necessário uma melhor abordagem de comunicação com as áreas clientes.</t>
  </si>
  <si>
    <t>Tem procurado o diálogo mas muitas vezes fica presa por necessidade de apoio de outras áreas dentro da TI ou até da TIC Petrobras. Poderia ter mais autonomia.</t>
  </si>
  <si>
    <t>Algumas ideias como fornecimento de ambientes de processamento de alto desempenho como máquinas virtuais de aplicações ou até mesmo ambientes distribuídos como Hadoop e/ou outras plataformas que disponibilizam dados para serem consumidos pelos projetos de análise das áreas (além do "self-BI") já poderia ser prestado/oferecido. minha área (e acredito que sem outras áreas também da TP) possuem dados que poderiam estar disponíveis em ambientes distribuídos para novas soluções/ideias de tratamento e uso dos mesmos possam avançar.</t>
  </si>
  <si>
    <t>Acho que uma pequena parte da equipe se esforça muito para isso acontecer, o que acaba gerando preferencia, por "A" ou "B", quando precisa-se que uma demanda seja atendida.</t>
  </si>
  <si>
    <t>Enxergo essa como a maior deficiência hoje da TI visto que permanecemos com soluções tecnológicas que não se integram de forma a permitir um ganho de gestão e atuação, gerando um ganho de resultado efetivo.</t>
  </si>
  <si>
    <t>Pela quantidade demanda atendem satisfatoriamente.</t>
  </si>
  <si>
    <t>Dificuldade de atender às novas demandas.</t>
  </si>
  <si>
    <t>Não há muito o que possa acrescentar. São permeáveis às opiniões dos clientes e tentam responder às necessidades.</t>
  </si>
  <si>
    <t>A parceria tem se fortalecido com grande apoio dos gerentes da TD.</t>
  </si>
  <si>
    <t>Precisa trabalhar com metodologia ágil de projetos.</t>
  </si>
  <si>
    <t>Os parceiros que tivemos envolvimento para tratar das necessidades específicas da área sempre se mostraram disponíveis para ajudar e para se inteirar das nossas necessidades e urgências. Os recursos disponíveis e os procedimentos obrigatórios (que podem envolver processos de contratação e todos os estudos de mercado prévios à isso), por muitas vezes, afetam a agilidade com que o produto esperado esteja apto a agregar valor para a área.</t>
  </si>
  <si>
    <t>Não há um acompanhamento efetivo e uma busca ativa de projetos que podem apoiar as áreas e com possibilidade de facilitar serviços na empresa inteira. É preciso estar próximo das áreas para entender suas "dores" e necessidades</t>
  </si>
  <si>
    <t>Os prazos para atender demandar de projetos são muito extensos</t>
  </si>
  <si>
    <t>Processos ocorrendo de forma efetiva e clara.</t>
  </si>
  <si>
    <t>Processos bem conduzidos e estruturados, sendo atualizados e revisados para atender o cliente em consonância com normas e regras vigentes. Vem alcançando bons resultados dentro do seu processo de melhoria contínua.</t>
  </si>
  <si>
    <t>DTM/EMTM</t>
  </si>
  <si>
    <t>Equipe muito bem elaborada com proposito bem estruturado.</t>
  </si>
  <si>
    <t>Tem mostrado bom trabalho, acho que ainda falta gente para as demandas de apoio da Operação, considerando o tamanho nda frota algumas areas precisam de mais gente.</t>
  </si>
  <si>
    <t>A EMTM desempenha um papel fundamental para a condução e gestão da frota da Transpetro. Como área de apoio e suporte a operação de navios, o conhecimento técnico da equipe, associado a uma gestão de resultados, têm contribuído sobremaneira para alavancarmos os KPI's operacionais da Diretoria de Transporte Marítimo.</t>
  </si>
  <si>
    <t>A EMTM vem atuando ativamente no processo de gestão de manutenção e eficiência da Frota, contribuindo para alcance dos resultados esperados.</t>
  </si>
  <si>
    <t>As áreas de aquisição de bens e serviços deveriam estar centralizadas dentro da operação de navios.</t>
  </si>
  <si>
    <t>É uma das Áreas de apoio a operação que mais deve estar ligada a operação, ainda falta melhorias para este trabalho em equipe.</t>
  </si>
  <si>
    <t>Vem implementando contratos estratégicos no processo de manutenção da Frota, gerando eficiência e bons resultados.</t>
  </si>
  <si>
    <t>Houve um equívoco na última reestruturação ao separar as áreas de aquisição de bens e serviço que hoje se encontra na EOTM/GIA da gerência EMTM/MTM/CSMOP. as duas áreas deveriam estar na mesma gerência dentro da operação.</t>
  </si>
  <si>
    <t>Vem estabelecendo ações disruptivas no processo de tornar a Frota mais eficiente e alinhada com o futuro e a sustentabilidade.</t>
  </si>
  <si>
    <t>Pessoas capacitadas , mas continuo afirmando que as demandas são maiores do que a capacidade de respostas</t>
  </si>
  <si>
    <t>DTM/EMTM - Eng. de manutenção: manutenção de grande porte, CDM e serviços técs. centralizados</t>
  </si>
  <si>
    <t>A Gerência Geral de Inspetoria Geral mostra-se estruturada e organizada, sempre disponível e disposta a contribuir para o processo de melhoria contínua.</t>
  </si>
  <si>
    <t>DTM/INGER</t>
  </si>
  <si>
    <t>Falta entender necessidades do cliente.</t>
  </si>
  <si>
    <t>Sempre disposto a orientar.</t>
  </si>
  <si>
    <t>Sugestão: disponibilização de um painel com as pendências de vetting e pré-vetting. Caso já exista, dar maior abrangência ao público do TM.</t>
  </si>
  <si>
    <t>O papel de uma área de apoio é dar o suporte necessário para que as areas operacionais possam performar o melhor possível. A gerencia em questão quer ter mais brilho que os navios e acaba esquecendo sua função.</t>
  </si>
  <si>
    <t>Suas atividades contribuem significativamente para fortalecimento da cultura de segurança na atividade, agregando valor à Companhia.</t>
  </si>
  <si>
    <t>Falta parceria com as áreas.</t>
  </si>
  <si>
    <t>Inspeções e auditorias tem sido realizada com frequencia, mas não tem contribuido para a melhoria dos navios.</t>
  </si>
  <si>
    <t>Padrões bem definidos e disponibilidade para ajudar os clientes.</t>
  </si>
  <si>
    <t>Apoio em SMS é relevante e considerado um bom suporte</t>
  </si>
  <si>
    <t>Muito participativo e muito bom trabalho.</t>
  </si>
  <si>
    <t>Apoio é relevante e considerado um bom suporte</t>
  </si>
  <si>
    <t>Com a ida da equipe para PETROBRAS, por mais que tenham se empenhado, não foi possível manter a mesma aproximação do passado.</t>
  </si>
  <si>
    <t>PB/CONF</t>
  </si>
  <si>
    <t>Muito importante e auxilia nossas decisões</t>
  </si>
  <si>
    <t>O movimento de saída da CONF da Transpetro prejudicou o relacionamento interno e ambiência com a equipe.</t>
  </si>
  <si>
    <t>Após a migração das área para a Petrobras se tornou muito difícil o contato com as pessoas responsáveis por cada processo. A falta de conhecimento dos processos e realidade Transpetro também vem acarretando grande dificuldade para solução dos assuntos no dia a dia.</t>
  </si>
  <si>
    <t>Possuo dificuldades de percepção de avaliação da personalidade corporativa da CONF na Transpetro em 2023 a partir do processo de centralização das atividades da área na controladora ocorrida em dezembro de 2022. Acho que a área ainda se encontra em processo de busca de sua identidade e participação nos processos da Transpetro. Espero que tal percepção melhore para 2024.</t>
  </si>
  <si>
    <t>Distanciamento das gerências da Transpetro que parece ocorrer em função da centralização na Petrobras</t>
  </si>
  <si>
    <t>Entendo a complexidade e variedade das demandas, mas percebo que os processos de entrada, tratamento e retorno ao solicitante deveriam ser unificados e simplificados.... muitos atores internos desconhecidos â Transpetro.</t>
  </si>
  <si>
    <t>Estamos satisfeito com o serviços</t>
  </si>
  <si>
    <t>O movimento de saída da Transpetro terminou prejudicando o relacionamento e ambiência entre as equipes.</t>
  </si>
  <si>
    <t>Muita perda de visão do todo com a prestação de serviço em grande escala e fragmentada pela Petrobras.</t>
  </si>
  <si>
    <t>Bastante importante para auxiliar nossas decisões</t>
  </si>
  <si>
    <t>Serviço célere e preciso.</t>
  </si>
  <si>
    <t>É preciso repensar as regras de exigência de pareceres de integridade para nomeações. A validade destes certificados é muito pequena, gerando perdas para a empresa.</t>
  </si>
  <si>
    <t>Muito bom e bem orientado</t>
  </si>
  <si>
    <t>Entendo a complexidade e variedade das demandas, mas percebo que os processos de entrada, tratamento e retorno ao solicitante deveriam ser unificados e simplificados.... muitos atores internos desconhecidos â Transpetro. Não tenho claresa sobre os prazos de cada serviço.Muita perda de visibilidade do todo com a prestação pela Petrobras.</t>
  </si>
  <si>
    <t>Considerando que precisamos ter esse processos bem controlados, entendo ser fundamental hoje.</t>
  </si>
  <si>
    <t>PB/CONF - Suporte aos Controles Internos na Certificação SOX/CVM480 e Lei 13.303/16</t>
  </si>
  <si>
    <t>Equipe de referência que nos apoia nas auditorias e resolução de desvios e eventuais NC.</t>
  </si>
  <si>
    <t>Grande distanciamento da área de Controles Internos durante todo o ano de 2023 em relação a TI da Transpetro. A interação só começou neste mês, nos testes para certificação. Eu pessoalmente ainda não conheço as pessoas da área. Para o ano de 2024, sugiro nos aproximarmos e criarmos uma periodicidade de testes dos controles (trimestralmente) e avaliação dos resultados dos planos de ação acordados.</t>
  </si>
  <si>
    <t>Sistemas pouco amigáveis ao usuário.</t>
  </si>
  <si>
    <t>Vejo muita disposição no cumprimento das certificações, mas não percebo divulgação clara da agregação de valor real dos controles.</t>
  </si>
  <si>
    <t>O movimento de saída da GOV da Transpetro prejudicou o relacionamento e integração entre as equipes.</t>
  </si>
  <si>
    <t>PB/GOVERNANCA</t>
  </si>
  <si>
    <t>Há espaço para aprimorar gestão de mudanças no que tange instrumentos de maior impacto no Companhia como, por exemplo, atualização da TLC.</t>
  </si>
  <si>
    <t>Entendo que a área de governança tem um papel muito importante dentro de uma organização. Como usuário de Controles Internos, sinto que está muito longe do ideal. Entendo que deveria ser uma área de "defesa" da empresa, antecipando eventuais fragilidades que pudessem vir a ser identificadas numa auditoria externa, mas não vejo planejamento nesse sentido. Os gaps em controles são identificados muito próximos às auditorias externas ou no mesmo momento em que a auditoria externa está ocorrendo. Não há possibilidade de correção dentro do exercício.</t>
  </si>
  <si>
    <t>Talvez pela demanda de trabalho, solicitar apoio dos profissionais para responder algumas perguntas que não demandariam consulta formal, é difícil.</t>
  </si>
  <si>
    <t>Necessário atendimento mais ágil e objetivo para as áreas da Transpetro.</t>
  </si>
  <si>
    <t>Serviço com alto mpactante nos resultados da companhia. A visão Petrobras fragmentada e voltada para outros negócios e portes traz muitos gargalos desnecessários à Transpetro. Há uma inflexibilidade e "não" progressão nesse sentido.</t>
  </si>
  <si>
    <t>Eu entendo que a Governança tem profissionais muito dedicados, mas precisa de mais profissionais para reduzir o tempo de respostas.</t>
  </si>
  <si>
    <t>Quando tínhamos a governança na estrutura da Transpetro, a agilidade no atendimento era um pouco maior.</t>
  </si>
  <si>
    <t>Serviço com alto impacto nos resultados da companhia. A visão Petrobras fragmentada e voltada para outros negócios de portes maiores traz muitos gargalos desnecessários à Transpetro. Há uma inflexibilidade e "não" progressão nesse sentido. Conservadorismos e falta de foco na objetividade. Ritos sugeridos sem agregação de valor.</t>
  </si>
  <si>
    <t>Equipe muito prestativa em que apresenta respostas rápidas e alinhadas aos procedimentos corporativos.</t>
  </si>
  <si>
    <t>O movimento de saída da GOV da Transpetro prejudica o relacionamento e integração entre as equipes.</t>
  </si>
  <si>
    <t>Parabéns ao time.</t>
  </si>
  <si>
    <t>Área atenta as situações específicas, buscando assessorar para esclarecer dúvidas em casos não previstos. Há oportunidades de melhoria no que se refere a interação com a Petrobras e os processos de governança na holding decorrentes da interpretação e aplicação da Tabela Referencial Societária (TRS).</t>
  </si>
  <si>
    <t>A minha percepção é que a área precisa de mais profissionais, porque o prazo de respostas da assessoria não é pequeno e não é fácil obter respostas rápidas para questionamentos simples .</t>
  </si>
  <si>
    <t>Atua como orientadora, analisa os casos atípicos pela essência para enquadramento nos níveis decisórios adequados, fornece pareceres com agilidade.</t>
  </si>
  <si>
    <t>Serviço com alto mpactante nos resultados da companhia. A visão Petrobras fragmentada e voltada para outros negócios de portes maiores traz muitos gargalos desnecessários à Transpetro. Há uma inflexibilidade e "não" progressão nesse sentido. Conservadorismos e falta de foco na objetividade. Ritos sugeridos sem agregação de valor.</t>
  </si>
  <si>
    <t>Sou mais provocado pela Ouvidoria (como área respondente) do que usuário.</t>
  </si>
  <si>
    <t>PB/OUVIDORIA</t>
  </si>
  <si>
    <t>Sugiro maior proximidade com as áreas operacionais desenvolvendo e aprimorando eventos de conscientização, informação dos temas, formas de denúncia, funcionamento do processo. Percebe-se ainda um receio dos empregados em utilizar os canais de denúncia pelo desconhecimento da rotina, fluxo de avaliação.</t>
  </si>
  <si>
    <t>A ouvidoria não atende às demandas de colegiados, atrasa entregas, não respondem e-mails. A qualidade de atendimento está incompatível com a dinâmica necessária entre Petrobras e Transpetro.</t>
  </si>
  <si>
    <t>Após a migração para a Petrobras esta área não tem dado à devida atenção as demandas e necessidades da Transpetro. Ficou como uma área à parte que não temos retorno de imediato, quando necessário.</t>
  </si>
  <si>
    <t>Equipe muito prestativa. Porém, contamos com as pessoas que já conhecemos da Transpetro para termos atenção. A visibilidade que se tem na Transpetro só permeia a alta administração.</t>
  </si>
  <si>
    <t>Infelizmente a área se afastou da Transpetro e não vejo mais parceria e disponibilidade como antes. Nem parece que temos uma Ouvidoria</t>
  </si>
  <si>
    <t>Ouvidoria é exemplar na atuação. Temos muita confiança no trabalho desenvolvido.</t>
  </si>
  <si>
    <t>Agradeço e parabenizo pela transparência e integração nos processos em que atuamos para tratamento de demandas da Ouvidoria relacionadas aos fornecedores.</t>
  </si>
  <si>
    <t>Percebo a atuação da Ouvidoria muito refem de decisões que estão na modelagem de processo que envolve os diversos atores do Sistema de Integridade da Petrobras que muitas vezes não percebem as necessidades da Transpetro. Uma pena, Equipe muito habilitada, dedicada e capaz.</t>
  </si>
  <si>
    <t>No geral área que agrega valor para a companhia.</t>
  </si>
  <si>
    <t>Sugiro a divulgação de dados para toda a Companhia quanto ao número de atendimentos, principais temas, consequências o que pode servir de insumo para todas as Unidades prepararem ações preventivas.</t>
  </si>
  <si>
    <t>Após a migração para a Petrobras esta área não tem dado à devida atenção às demandas da Transpetro, inclusive com atendimentos parciais e fora do prazo solicitado.</t>
  </si>
  <si>
    <t>Depois da reestruturação, houve grande distanciamento da área.</t>
  </si>
  <si>
    <t>É preciso revisar processos e estrutura da Ouvidoria Geral, centralizada na Petrobras, para atendimento às demandas específicas da Transpetro.</t>
  </si>
  <si>
    <t>A visibilidade que se tem na Transpetro só permeia a alta administração.</t>
  </si>
  <si>
    <t>Não estão atendendo às necessidades dos colegiados da Transpetro.</t>
  </si>
  <si>
    <t>A volumetria e a complexidade Petrobras, não permite aprofundamento de análises transversais.O fluxo primário de Tratamento de Denúncias é bastante robusto. Porém, não percebo com a mesma fludez a troca de informações entre equipes internas da Petrobras. Tenho a percepção que demanda começa com vies de análise e se finda apenas nele.</t>
  </si>
  <si>
    <t>Estou satisfeita com o serviço realizado.</t>
  </si>
  <si>
    <t>Falta transparência e interação com áreas para tratar os temas</t>
  </si>
  <si>
    <t>Fiz uma denuncia muito seria a qual a ouvidoria analisou durante mais de 3 anos antes de dar uma resposta inconclusiva.</t>
  </si>
  <si>
    <t>Tivemos alguns problemas com relatórios de apuração que precisaram ser reavaliados em um ou outro aspecto. O ponto positivo é que a liderança foi sempre extremamente solícita e disponível para discutir as questões apresentadas, e apresentou soluções adequadas para todos os casos, com rapidez.</t>
  </si>
  <si>
    <t>A parte de tratamento de denúncias precisa melhorar muito. Processos nos quais os auditores não tem qualquer conhecimento sobre a área e os entrevistados passam muito tempo explicando o processo. Quanto à prazo para apuração de incidentes de não conformidade, até onde sei, nunca estimam um prazo. Processos relativamente simples duram meses. Os traumas do passado não se apagaram. Falta de clareza, por vezes o discurso de que você está sendo chamado a contribuir com uma apuração, mas na verdade depois da primeira pergunta na entrevista, você sabe que está sendo investigado.</t>
  </si>
  <si>
    <t>O fluxo primário de Tratamento de Denúncias é bastante robusto. Porém, não percebo com a mesma fludez a troca de informações entre equipes internas da Petrobras. Tenho a percepção que demanda começa com vies de análise e se finda apenas nele.</t>
  </si>
  <si>
    <t>Processo de tratamento melhorou bastante, mas ainda falta transparência e interação com as áreas em relação ás denúncias,</t>
  </si>
  <si>
    <t>A Gerência da CRS está se estruturando, acredito que com o trabalho que esta sendo feito, logo terá conhecimento das particularidades de todas as regionais, podendo assim, atender de forma mais acertiva. Precisamos estreitar os vínculos da regional com a Gerencia, conhecer melhor o portfólio, principalmente da CI, que temos carência de profissionais nas regionais. Os primeiros passos já foram dados e acredito que estamos no rumo certo.</t>
  </si>
  <si>
    <t>PRES/CRS</t>
  </si>
  <si>
    <t>A RS tem atuado de forma bastante próximas da regional o que tem trazido excelentes resultados.</t>
  </si>
  <si>
    <t>As notas referem-se aos serviços prestados pelas Gerências CEI e CRS, e não especificamente à postura e atuação da Gerente Geral, que é excelente, e acreditamos que consiga implementar melhorias ao longo do tempo.</t>
  </si>
  <si>
    <t>Atuação da CRS com bastante destaque em 2023, em especial na aproximação com terceiros.</t>
  </si>
  <si>
    <t>Visível esforço de estruturação organizacional e resultados tangíveis no curto prazo.</t>
  </si>
  <si>
    <t>Não tem explicação de qual área se trata, somente a sigla</t>
  </si>
  <si>
    <t>A visão é de que a área atua mais quando demandada quando poderia ser mais proativa e procurar as outras áreas da empresa.</t>
  </si>
  <si>
    <t>Gerou uma insatisfação geral para todos as pessoas comprometidas. Não há diversidade (apenas para mulheres) e pessoas preconceituosas chegaram a cargos de Diretoria pois esta Gerência não faz seu papel corretamente. Diversidade é oportunidade a todos através de meritocracia. A TODOS! Um erro do passado não justifica o erro que estão cometendo.</t>
  </si>
  <si>
    <t>Área muito parceira</t>
  </si>
  <si>
    <t>Claramente se percebe sua agregação de valor em suas ações para 2023. Equipe sempre disponível e agregadora.</t>
  </si>
  <si>
    <t>A Gerência de comunicação é uma grande parceira das áreas corporativas, atuando de maneira estratégica, facilitando os processos de contratação e patrocínios.</t>
  </si>
  <si>
    <t>Não sabe o que pedem</t>
  </si>
  <si>
    <t>Receptividade para atender as demandas .</t>
  </si>
  <si>
    <t>Atividades que agregam valor</t>
  </si>
  <si>
    <t>Programa de crescimento constante....falta.</t>
  </si>
  <si>
    <t>Não houve demanda à Unidade no período.</t>
  </si>
  <si>
    <t>De maneira geral, a área busca avançar com as ambições da TRANSPETRO, sem perder o equilíbrio no atendimento aos órgãos de controle e da controladora.</t>
  </si>
  <si>
    <t>Área que vem melhorando cada vez mais e com um efetivo mais adequado, porém ainda com processos e atendimento por vezes engessados. Precisa ter uma visão mais sistêmica do negócio e como conectar as ações dos clientes internos. Excelente grupo de prestadores de serviços.</t>
  </si>
  <si>
    <t>Área sempre atendeu nossas demandas com profissionalismo e cordialidade.</t>
  </si>
  <si>
    <t>Área sempre disponível e agregadora.</t>
  </si>
  <si>
    <t>Melhorar a divulgação dos serviços e produtos ofertados pelo Setor.</t>
  </si>
  <si>
    <t>Estamos estreitando cada dia mais a relação com PRES/CRS, conhecendo as nossas especificidades e pontos onde podemos nos apoiar. Tenho a certeza qque 2024 essa relação será ainda melhor, trazendo grandes resultados.</t>
  </si>
  <si>
    <t>O serviço da PRES/CRS, no que se refere à Gerência CEI, tem buscado melhorias, mas precisa avançar muito para atendimento às necessidades das áreas. Uma sugestão seria voltar a ter profissionais lotados nas gerências gerais regionais. Com relação à Gerência RS, sentimos falta de documentos norteadores claros para realização de projetos sociais e definição de tipos de instrumentos formalizadores possíveis para a correta aplicação dos recursos. Quanto à Gerência Setorial RC, que é muito presente na área, somos bem atendidos.</t>
  </si>
  <si>
    <t>Parabéns pela atuação da empresa nas ações de cunho social durante o ano de 2023.</t>
  </si>
  <si>
    <t>A área tem sido bem prestativa; ressalto a importância da CRS estar presente junto às áreas operacionais para melhor atendimento às demandas locais.</t>
  </si>
  <si>
    <t>Ampliar as propostas de soluções para as áreas clientes. Ter maior velocidade no atendimento para projetos socioambientais e também flexibilizar as opções considerando projetos locais.</t>
  </si>
  <si>
    <t>Na comunicação com publico de interesse sugiro canais de comunicação locais com boa penetração no segmento alvo e custo baixo.</t>
  </si>
  <si>
    <t>Continuaria usandos os serviços.</t>
  </si>
  <si>
    <t>Política e ações de grande importância</t>
  </si>
  <si>
    <t>Crescer (com responsabilidade) é garantir o mercado futuro.</t>
  </si>
  <si>
    <t>Muito bom trabalho da Área.</t>
  </si>
  <si>
    <t>A caminho do ideal para a TRANSPETRO, equilibrando as necessidades da empresa com os anseios do mercado e da controladora.</t>
  </si>
  <si>
    <t>Área muito prestativa, com colaboradores e gestores sempre dispostos a colaborar com as demandas do SMS.</t>
  </si>
  <si>
    <t>A comunicação institucional tem profissionais bastante capacitados para as necessidades das áreas da companhia, porém as áreas operacionais têm dificuldade de ter acesso aos trabalhos que podem ser desenvolvidos pela CRS em contrapartida as áreas operacionais não são informadas sobre todas as ações de RS a serem implementadas nas comunidades de interesse.</t>
  </si>
  <si>
    <t>Satisfeita com a prestação do serviço.</t>
  </si>
  <si>
    <t>Em evolução. Falta ainda proximidade e empatia com as gerências operacionais.</t>
  </si>
  <si>
    <t>Avaliar a quantidade de comunicações de imprensa para os empregados, de modo a não banalizar esse canal.</t>
  </si>
  <si>
    <t>Equipe vem melhorando a cada dia, com uma gerente bastante competente, porém alguns profissionais são muito engessados e pouco parceiros, com soluções pró-ativas. A parte de organização de eventos pode evoluir mais, com a adoção de tecnologias mais modernas</t>
  </si>
  <si>
    <t>Atua de forma ágil e organizada.</t>
  </si>
  <si>
    <t>Otimizar os recursos a fim de priorizar projetos de real interesse da empresa.</t>
  </si>
  <si>
    <t>Vem atuando com assertividade e profissionalismo trazendo informação de qualidade, propiciando um clima para troca de conhecimentos dentro da indústria.</t>
  </si>
  <si>
    <t>Atua de forma objetiva e transparente.</t>
  </si>
  <si>
    <t>Necessidade de propor/liderar/incentivas campanhas longe da Sede.</t>
  </si>
  <si>
    <t>PRES/CRS - Responsabilidade Social - Campanhas de Voluntariado</t>
  </si>
  <si>
    <t>Sinto falta do apoio quando demandamos.</t>
  </si>
  <si>
    <t>A atuação da companhia na temática de Direitos Humanos foi muito ampliada nos últimos tempos. Grande avanço! Parabéns à equipe. Espero que consigamos avançar ainda mais. Sugestão: a companhia possui iniciativas voltadas ao acolhimento dos funcionários próprios que possuem filhos com autismo e síndrome de Down. Porém, falta um programa de acolhimento dos filhos adultos. Muitos concluem o nível médio/técnico ou Superior, mas não conseguem acesso ao mercado de trabalho. Uma sugestão seria a empresa criar um programa de inclusão profissional, voltado a receber filhos de colaboradores (próprios e contratados) com síndrome de Down ou Autismo, para prestação de serviço ou estágio na companhia.</t>
  </si>
  <si>
    <t>Ações de RS voltadas para os Direitos Humanos tiveram bastante relevância durante o ano de 2023, com diversos eventos divulgados para toda a força de trabalho.</t>
  </si>
  <si>
    <t>Agrega considerável valor à Transpetro e a seus empregados.</t>
  </si>
  <si>
    <t>APROXIMAR MAIS DAS BASES</t>
  </si>
  <si>
    <t>Atende o esperado</t>
  </si>
  <si>
    <t>Excelente trabalho realizado, sobretudo os eventos corporativos. Para chegar mais "nas pontas" sobretudo mão-de-obra terceirizada nos terminais terrestres o ideal seria aumentar a quantidade de informações divulgadas em cartazes, folders, brindes... Eventos presenciais também podem agregar bastante.</t>
  </si>
  <si>
    <t>Sempre que solicitado somos atendidos prontamente, com qualidade, porém sinto carência de uma relação proativa com a regional, com divulgação, sugestão de ações e conhecimento das áreas.</t>
  </si>
  <si>
    <t>Ações efetivas no âmbito da disciplina em questão.</t>
  </si>
  <si>
    <t>Entendo que, com relação ao tema "direitos humanos", é necessário ter um diagnóstico nítido da situação em que a empresa se encontra, qual a meta a ser atingida e, principalmente, quais as ações planejadas para o cumprimento da meta, inclusive com adoção de indicador (kpi) objetivo e passível de medição quantitativa.</t>
  </si>
  <si>
    <t>Pouca atuação nos locais dos terminais com baixo efetivo. Ações de sede atendem parcialmente a força de trabalho excluindo colaboradores terceirizados que não possuem acesso aos sistemas informatizados e que normalmente são grandes demandantes</t>
  </si>
  <si>
    <t>Tem desenvolvidos muitos trabalhos importantes e ganhando bastante capilaridade na companhia.</t>
  </si>
  <si>
    <t>Muito focado nas partes interressadas e publico externo, deixando a publico interno, principalmente os contratados, sem nenhum tipo de ação real e efetiva, ultimamente as ações focam apenas ações para minorias (que anda na moda) com foco em apenas propaganda. Precisa voltar ao cerne de seu nome. Hoje temos em nossos quadros próprios e contratados uma gama de empregados com problemas sociais. São seres humanos independente de qualquer coisa, que em muitas vezes estão se doando ao máximo na empresa.</t>
  </si>
  <si>
    <t>Devem avançar cada vez mais nesse trabalho para sedimentar a cultura de Direitos Humanos na empresa.</t>
  </si>
  <si>
    <t>Necessário persistir nesse trabalho para consolidar o tema na empresa.</t>
  </si>
  <si>
    <t>Destaca-se o papel da CRS na conscientização da força de trabalho para os temas relacionados a equidade de gênero.</t>
  </si>
  <si>
    <t>Parabenizo a área por sua atuação e pela mudança significativa de cultura da companhia, transformando a seriedade com que os temas de direitos humanos são abordados, colocando esses temas na posição de destaque que merecem.</t>
  </si>
  <si>
    <t>Sempre fui bem atendida quando precisei dos serviços, principalmente da CEI.</t>
  </si>
  <si>
    <t>Boa postura dos funcionários para atender.</t>
  </si>
  <si>
    <t>Adequar padrões a realidade prática; Estar disponível na SEDE Transpetro e se presente comunicar de forma mais efetiva; Acessibilidade e presença no cotidiano das necessidades dos clientes.</t>
  </si>
  <si>
    <t>Possui política e ações assertivas em relação aos direitos humanos.</t>
  </si>
  <si>
    <t>Excelente serviço prestado á area.</t>
  </si>
  <si>
    <t>Vem atuando com assertividade e profissionalismo nos temas em que atua, levando informação de qualidade para os colaboradores da companhia.</t>
  </si>
  <si>
    <t>Crescimento da Empresa deve ser contínuo e os Custos devem refletir esse crescimento.</t>
  </si>
  <si>
    <t>Sugiro o desenvolvimento de programas específicos nas unidades operacionais, capacitação e preparo de agentes de DH possibilitando maior capilaridade aos conceitos, melhores práticas e mitigação de riscos. Articulação com a Comissão de Ética e Comitê de Integridade.</t>
  </si>
  <si>
    <t>Grupo enxuto mas com atuação importante para a companhia. Necessário focar ainda mais na cadeia de fornecedores, em atuação junto à GBS. Parabéns especial para a profissional Shirlei Araujo, que conduziu muito bem o processo de due dilligence</t>
  </si>
  <si>
    <t>Atua conforme orientação estratégica da Cia</t>
  </si>
  <si>
    <t>Frente aos novos desafios da sustentabilidade ambiental, a Gerência esta bem alinhada.</t>
  </si>
  <si>
    <t>Parabéns ao setor</t>
  </si>
  <si>
    <t>É preciso que seja aprovado e divulgado um processo célere, conforme e desburocratizado para que possamos atuar em emergências climáticas. Principal ponto de melhoria.</t>
  </si>
  <si>
    <t>Aparentemente bem estruturada com boa governança e prontidão no atendimento das emergências.</t>
  </si>
  <si>
    <t>Apresenta ótimo resultado quando há alguma demanda.</t>
  </si>
  <si>
    <t>Observa-se a grande agregação de valor da CRS nos programas relacionados a suprir as deficiências das comunidades carentes.</t>
  </si>
  <si>
    <t>Parabenizo a área por sua atuação célere e empática com as necessidades da nossa sociedade.</t>
  </si>
  <si>
    <t>Atua de forma ágil e prestativa.</t>
  </si>
  <si>
    <t>A atuação ressalta a importância da Transpetro para o Brasil. O trabalho é digno de reconhecimento internacional, especialmente os realizados na região amazônica.</t>
  </si>
  <si>
    <t>Destaque positivo da parceria com as áreas. Estamos colhendo vários frutos.</t>
  </si>
  <si>
    <t>Temos atuado numa parceria forte que tem dado muitos resultados positivos para Transpetro.</t>
  </si>
  <si>
    <t>Necessidade de criar critérios claros para mensurar os resultados</t>
  </si>
  <si>
    <t>Sugiro que busquem mais flexibilidade nas negociações, soluções inovadoras para as demandas específicas das diferentes áreas da empresa com respostas mais ágeis e retorno mais efetivo.</t>
  </si>
  <si>
    <t>Excelente atuação. Necessita apenas maior entrosamento da equipe de Comunicação com as regionais e a própria RS. O recente fórum já aponta nesta direção.</t>
  </si>
  <si>
    <t>As áreas que tenho contato, principalmente a TP/PRES/GAPRE/GRI me atende de forma maravilhosa</t>
  </si>
  <si>
    <t>PRES/GAPRE</t>
  </si>
  <si>
    <t>Em geral, em situações de contingência, ameaças, é prestativa, mas de forma muito desorganizada. Não tem um acompanhamento de ações estruturado, não busca se estruturar e na maior parte do tempo não tenho a menor idéia do que fazem.</t>
  </si>
  <si>
    <t>Escuta ativa eficiente. Busca atender as necessidades da área. Consegue boas negociações com os órgãos relacionados.</t>
  </si>
  <si>
    <t>Excelente parceria com as áreas operacionais</t>
  </si>
  <si>
    <t>Equipe comprometida que atua para melhorar os processos da empresa com aproximação com a área operacional.</t>
  </si>
  <si>
    <t>Área agregadora.</t>
  </si>
  <si>
    <t>Em algumas situações, poderia atuar de forma mais proativa. Muitas vezes, a área operacional fica responsável por executar atividades que claramente são escopo da atividade do GAPRE.</t>
  </si>
  <si>
    <t>Recebo um tratamento muito bom e não tenho o que reclamar, principalmente o TP/PRES/GAPRE/GRI</t>
  </si>
  <si>
    <t>Atua de forma agregadora e progressiva.</t>
  </si>
  <si>
    <t>Atua de forma segura e transparente.</t>
  </si>
  <si>
    <t>PRES/GAPRE - Assessorias sobre Segurança da Informação e Tratamento de Dados Pessoais</t>
  </si>
  <si>
    <t>Atua de forma proativa.</t>
  </si>
  <si>
    <t>Interface positiva com as áreas operacionais</t>
  </si>
  <si>
    <t>PRES/GAPRE - Fiscalizações pelas Agências Reguladoras (ANP e ANTAQ)</t>
  </si>
  <si>
    <t>Apoio técnico e esclarecimento de dúvida durante os processos de fiscalização são de vital importância para as áreas operacionais.</t>
  </si>
  <si>
    <t>Atuando próxima da área sempre em parceria para resolução das demandas.</t>
  </si>
  <si>
    <t>Atua de forma ágil e agregadora.</t>
  </si>
  <si>
    <t>A GRE se mostrou 100% atuante e comprometida com a nossa área sempre que precisamos.</t>
  </si>
  <si>
    <t>PRES/GRE</t>
  </si>
  <si>
    <t>Área deve buscar novas tecnologias e novas formas de tratar e apresentar os dados gerando mais dinamismo e rapidez na divulgação dos dados para as áreas clientes. Percebo (espero) que a adoção do Bowtie siga nesta linha.</t>
  </si>
  <si>
    <t>De maneira geral a área busca equilibras as ambições da subsidiária com as expectativas do mercado e da controladora.</t>
  </si>
  <si>
    <t>A GRE tem sido grande parceira da nossa área, auxiliando para a melhoria dos nossos processos através de bom apoio ferramental para gestão e comunicação do risco em que a nossa área tem atuação.</t>
  </si>
  <si>
    <t>A GRE atuou de forma comprometida com a nossa área. Foi notória a disponibilidade em nos apoiar, sobretudo em demandas oriundas da Petrobras. Em todas as situações foi cordial, disponível e extremamente eficiente e eficaz.</t>
  </si>
  <si>
    <t>Área disposta a contribuir e colaborar em concretizar as ambições da TRANSPETRO, equilibrando a responsabilidade de atender aos órgãos externos e as orientações da controladora. Trabalhando a caminho do resultado ideal.</t>
  </si>
  <si>
    <t>A Área de Riscos empresariais demonstra uma baixa interação com as áreas operacionais. Em uma visão holística, essa importante área poderia contribuir muito mais com a gestão corporativa dos Riscos Empresariais, e não apenas consolidar as análises e trabalhos já desenvolvidos pelas áreas supracitadas. A exposição a riscos é uma característica comum a todas as organizações do meio corporativo. É necessário que tenhamos estratégias proativas e efetivas de gerenciamento de riscos na Transpetro.</t>
  </si>
  <si>
    <t>Alguns contratos com escritórios não nos passam a impressão que são bons para nós. Eles demonstram pouco interesse em nossas ações.</t>
  </si>
  <si>
    <t>Área fundamental para defesa dos interesses da companhia, mas sinto falta de uma assistência mais dedicada em construir uma estratégia de defesa da cia, principalmente nos processos que envolvem várias etapas e sempre que retornam, pedem subsídios a area como se fosse a primeira vez.</t>
  </si>
  <si>
    <t>Página do SharePoint do Jurídico tem bastantes orientações úteis. Destaco também a prestatividade durante consulta sobre pleito de proprietário, para o qual precisamos de apoio do setor Jurídico.</t>
  </si>
  <si>
    <t>Parabéns. Atua de maneira ótima para as unidades operacionais. Passa segurança. É facilmente acionada e apresenta resultado ótimo.</t>
  </si>
  <si>
    <t>Tem atuado de forma muito positiva, contribuindo com as áreas operacionais</t>
  </si>
  <si>
    <t>Inúmeros pareceres jurídicos com conclusão genérica e informando que é uma "decisão gerencial". Preciso de posicionamento jurídico nos pareceres.</t>
  </si>
  <si>
    <t>Percebo uma necessidade de melhora no atendimento ás questões criminais à PD. Sentimos muita falta de uma presença mais constantes junto às delegacias para o acompanhamento dos inquéritos. A presença constante durante esta fase é crucial para que o inquérito siga robusto e aumente a taxa de sucesso e condenações relativos aos crimes de furtos em dutos. O fato da equipe do jurídico que atende os processos criminais para a holding dificultou dada a percepção da distanciamento e de que passaram a atender novas demandas como às ambientais que acabam competindo com as necessidades da PD.</t>
  </si>
  <si>
    <t>Excelente iniciativa de voltar para Transpetro</t>
  </si>
  <si>
    <t>Gostaria de um canal de comunicação com o jurídico mais efetivo para duvidas do dia a dia.</t>
  </si>
  <si>
    <t>Os advogados que atenderam a Transpetro demonstraram elevado conhecimento técnico, destacada cordialidade e flexibilidade na busca de soluções aderentes aos interesses da companhia. Há espaço para melhorar a disponibilidade, em razão de notória escassez de recurso (baixo número de advogados).</t>
  </si>
  <si>
    <t>Os pareceres poderiam ser mais objetivos, mas no geral atendem as demandas a contento e no prazo.</t>
  </si>
  <si>
    <t>A mudança para a estrutura da Petrobras trouxe menos agilidade no atendimento às demandas.</t>
  </si>
  <si>
    <t>Área sempre disposta a contribuir e construir novos caminhos e soluções para o progresso da TRANSPETRO, mantendo-se aderente às práticas de mercado.</t>
  </si>
  <si>
    <t>O Jurídico é um grande parceiro da área de negócio, formando uma equipe excelente.</t>
  </si>
  <si>
    <t>O Jurídico manteve o nível de qualidade de serviços que sempre possuiu, desde antes de centralizar na Petrobras</t>
  </si>
  <si>
    <t>As notas seriam maiores se fossem exclusivamente sobre a área de assessoria jurídica. O contencioso fez a média baixar.</t>
  </si>
  <si>
    <t>Depende de caso a caso, mas alguns escritórios não me passam confiança.</t>
  </si>
  <si>
    <t>Importante uma integração maior junto as áreas.</t>
  </si>
  <si>
    <t>Muito satisfeito com as orientações da página do SharePoint e a prestação de serviços do setor Jurídico durante 2023.</t>
  </si>
  <si>
    <t>Parabenizo o Jurídico pela prestatividade e disponibilidade sempre presentes no atendimento às demandas apresentadas.</t>
  </si>
  <si>
    <t>Precisam buscar uma forma diferente de atuação junto ao acompanhamento dos inquéritos quando ainda nas delegacias no atendimento às necessidade da PD. As demandas ambientais não deveriam competir com os mesmos recursos da área criminal. Os representantes que se apresentam nos casos emergenciais nas ocorrências de derivações deveriam ser melhor preparados para tratar do tema. Percebo que estes representantes, na grande maioria dos casos, não têm conhecimento do tema.</t>
  </si>
  <si>
    <t>Excelente iniciativa de retornar para Transpetro</t>
  </si>
  <si>
    <t>Trata-se de gerência exemplar, na medida que apresenta excelentes resultados com baixos recursos.</t>
  </si>
  <si>
    <t>De modo geral, atende às necessidades do cliente.</t>
  </si>
  <si>
    <t>Trabalho de orientação e apoio bom.</t>
  </si>
  <si>
    <t>No caminho do ideal. Definitivamente a área mais parceira e próativa da TRANSPETRO.</t>
  </si>
  <si>
    <t>O retorno do jurídico à Transpetro foi positivo, entre outros fatores, pela maior sinergia e tempestividade no atendimento.</t>
  </si>
  <si>
    <t>Verdadeiro parceiro de negócios!</t>
  </si>
  <si>
    <t>Atua de maneira precisa, confiável. Apoia de maneira bastante positiva.</t>
  </si>
  <si>
    <t>Bom atendimento, facilidade de acesso, cumpre os prazos. Estou bastante satisfeito.</t>
  </si>
  <si>
    <t>Cumpre bem os prazos e nos ajuda a resolver os problemas do dia a dia.</t>
  </si>
  <si>
    <t>Destaco a prestatividade e disponibilidade do profissional Ricardo Masahiko Tanaka durante assessoria prestada para resposta a pleito de proprietário lindeiro à faixa de dutos.</t>
  </si>
  <si>
    <t>Todas as vezes em que solicitei ou precisei os advogados foram sempre solícitos e ouviram a demanda e realidade da área. Satisfeito com o serviço. Ultimamente os prazos também tem sido reduzidos para emissão dos pareceres, isso dá celeridade nas decisões.</t>
  </si>
  <si>
    <t>O Acesso à assessoria jurídica é restrito e burocrático com longos prazos para respostas.</t>
  </si>
  <si>
    <t>Referência no atendimento ao cliente, sempre buscando entender para atender.</t>
  </si>
  <si>
    <t>Há de se parabenizar a postura, comprometimento, atenção, dedicação, cordialidade e, sobretudo, presteza.</t>
  </si>
  <si>
    <t>O Jurídico da TP tem realizado um excelente serviço de suporte a área de integridade. Atende em prazos jamais visto na condução dos processos.</t>
  </si>
  <si>
    <t>Equipe atenciosa e procura entender as necessidades dos clienes.</t>
  </si>
  <si>
    <t>Jurídico presta um ótimo trabalho de assessoramento jurídico no tocante à contratação de bens e serviços.</t>
  </si>
  <si>
    <t>Nesta coordenação, destaca-se e merece elogio a atuação do advogado Elisson Pereira da Costa, em razão da sua agilidade de atendimento, qualidade dos pareceres emitidos e notória busca por atualização do conhecimento, visto fundamentar as suas assessorias (formais ou não) com argumentos modernos e atualizados.</t>
  </si>
  <si>
    <t>Parabenizo a atuação e agradeço a parceria.</t>
  </si>
  <si>
    <t>Os serviços não estão ruins mas a minha impressão é que pioraram quando houve a migração para a PB, os prazos aumentaram um pouco e ficou mais difícil o contato com os profissionais.</t>
  </si>
  <si>
    <t>Sempre presente no apoio as areas internas, trazendo todos os vieses e pontos de vista que possam ajudar na decisão.</t>
  </si>
  <si>
    <t>O Jurídico sempre está presente quando necessário, com pronto atendimento e soluções eficazes.</t>
  </si>
  <si>
    <t>Seria interessante dispor de prazos de atendimento menores. Adicionalmente, avaliar disponibilização de pontos de apoio às Unidades operacionais para esclarecimento de dúvidas de forma mais ágil, com linguagem simples e acessível aos demandantes.</t>
  </si>
  <si>
    <t>Área parceira, com atendimento excelente.</t>
  </si>
  <si>
    <t>Excelente parceria do Jurídico com a área Comercial. Destaque para a atuação da advogada Ana Carolina Barros Ribas.</t>
  </si>
  <si>
    <t>Serviço nota 10.</t>
  </si>
  <si>
    <t>Todo JURIDICO sempre tem atuado em defesa com TRANSPETRO, inclusive na busca por novos contratos e parcerias, ainda que exijam desenvolver novas soluções e modelos de relacionamento. Aceitam a necessidade de buscar apoio externo quando a matéria não é de domínio dentro da companhia, fazendo uso dos melhores recursos acessíveis.</t>
  </si>
  <si>
    <t>Verdadeiro parceiro de negócio! Entende do negócio, atua de forma a viabilizar as transações comerciais, compreendendo o cliente e propondo soluções boas para ambos os lados.</t>
  </si>
  <si>
    <t>Sempre disponível, parceira e estratégica. Os debates com os desafios da atual reforma tributária reforçam ainda mais a importância da área.</t>
  </si>
  <si>
    <t>PRES/JURIDICO - Assessoria Jurídica Tributário</t>
  </si>
  <si>
    <t>Atende bem e entende a necessidade dos clientes. Deve buscar otimizar os custos do serviço prestado.</t>
  </si>
  <si>
    <t>PRES/JURIDICO - Defesa e Atuação em Processos Criminais Judiciais e Administrativos</t>
  </si>
  <si>
    <t>Percebo uma necessidade de melhora no atendimento ás questões criminais à PD. Sentimos muita falta de uma presença mais constantes junto às delegacias para o acompanhamento dos inquéritos. A presença constante durante esta fase é crucial para que o inquérito siga robusto e aumente a taxa de sucesso e condenações relativos aos crimes de furtos em dutos. O fato da equipe do jurídico que atende os processos criminais para a holding dificultou dada a percepção da distanciamento e de que passaram a atender novas demandas como às ambientais que acabam competindo com as necessidades da PD. Com o retorno do Jurídico à Transpetro reconheço que melhorará o atendimento, desde que a equipe tenha capacidade de se dedicar aos temas criminais sem a competição com as demandas ambientais. Reconheço apoio prestado em aproximações com Ministérios Públicos e Tribunais de Justiça que agrega muito valor à atividade.</t>
  </si>
  <si>
    <t>Advogados chegam às audiências totalmente despreparados, sem conhecer o caso. Tenho certeza que este é o motivo de perdermos tantos processos trabalhistas.</t>
  </si>
  <si>
    <t>PRES/JURIDICO - Defesa e Atuação em Processos Judiciais e Adms. - Contencioso e de massa</t>
  </si>
  <si>
    <t>Alguns escritórios e profissionais não demonstram interesses e nem vontade para com nossas ações.</t>
  </si>
  <si>
    <t>O profissionais sempre prestativos e disponíveis para esclarecimentos de dúvidas.</t>
  </si>
  <si>
    <t>Percebo que os subsídios são sempre solicitados da área. Entretanto, sinto falta em saber o final do processo, a empresa saiu vencedora? Teve que arcar com alguma penalidade? Essa falta de retorno poderia ser melhorada, a área operacional poderia ser informada do andamento e decisões envolvendo ocorrências dentro da sua gestão.</t>
  </si>
  <si>
    <t>A atuação na defesa de Processos Judiciais poderia ser modernizada afim de agilizar as respostas e o envolvimento das equipes técnicas nas defesas onde conhecimento técnico for demandado.</t>
  </si>
  <si>
    <t>Coordenação aparenta elevados níveis de organização e controle dos processos.</t>
  </si>
  <si>
    <t>O suporte jurídico nos casos de judicialização, na minha percepção, deixa a desejar, visto que não atua de maneira a promover um acompanhamento dos profissionais envolvidos no andamento dos processos, bem como atuando de maneira a explicar com calma e paciência sobre as etapas, processos e previsões, diminuindo a ansiedade dos envolvidos que não estão acostumados a lidar com esses tipos de processos.</t>
  </si>
  <si>
    <t>Presente no apoio as areas internas.</t>
  </si>
  <si>
    <t>Todo JURIDICO, utilizando o exemplo de sua liderança, sempre tem atuado em defesa com TRANSPETRO, inclusive na busca por novos contratos e parcerias, ainda que exijam desenvolver novas soluções e modelos de relacionamento. Aceitam a necessidade de buscar apoio externo quando a matéria não é de domínio dentro da companhia, fazendo uso dos melhores recursos acessíveis.</t>
  </si>
  <si>
    <t>A comunicação com o RH não é facilitada, muitas vezes não é fácil tratar assuntos apenas por chamados via SAE, como também sinto dificuldade na flexibilidade para solução de assuntos de áreas com características específicas, as respostas nem sempre são objetivas, o que dificulta a solução junto ao empregado local.</t>
  </si>
  <si>
    <t>Atua apoiando as áreas, de forma padronizada e eficiente.</t>
  </si>
  <si>
    <t>É necessário melhorar o apoio junto as áreas em desinvestimento, atuando mais próximo a unidade, de maneira proativa e não reativa como vem ocorrendo. Ao invés da unidade demandar o apoio do RH, o RH tem que antecipadamente estar junto a unidade.</t>
  </si>
  <si>
    <t>Há notável melhoria nos últimos anos, mas ainda há muito a fazer.</t>
  </si>
  <si>
    <t>Houve uma melhoria significativa na atuação da PRES/RH com a manutenção de um profissional lotado na Regional. Contudo, ainda há uma distância grande entre os profissionais do RH e as áreas, principalmente, para esclarecimentos de duvidas da folha de pagamento.</t>
  </si>
  <si>
    <t>Muito boa e efetiva a ação de implantar um ponto focal presencial nas regionais e um canal gestor para agilizar as demandas provenientes das áreas.</t>
  </si>
  <si>
    <t>Não dispõe de normas e procedimentos claros que sejam claros para a força de trabalho.</t>
  </si>
  <si>
    <t>O RH da empresa depois que retirou os representantes locais nos terminais, ficou excessivamente difícil do contato, deveria estar mais proximo dos trabalhadores que não estão na sede.</t>
  </si>
  <si>
    <t>O RH evolui bastante, mas tem atividades que as pontas executam que não sentimos a atuação do RH como protagonista. Um exemplo disso é o quadro de mar que trabalha conosco.</t>
  </si>
  <si>
    <t>RH é excelente, mas pode melhorar, especialmente em relação ao atendimento e à treinamentos técnicos para a força de trabalho.</t>
  </si>
  <si>
    <t>Setor tem os processos de forma definida e estruturada, via de regra o canal SAE deveria atender as demandas de forma eficiente e rápida. Ocorre que as demandas não são atendidas de forma plena pelo SAE e os chamados são frequentemente fechados sem que o empregado esteja satisfeito com o tratamento ou algumas vezes até mesmo sem tratamento. Fica um sentimento para os clientes que a área foca na meta de SAE atendido e não na satisfação dos clientes. Possuo diversos exemplos de falha nos sistemas de férias, falha nos processos de treinamento, falha em dar respostas claras aos empregados entre outros. Frequentemente o gestor precisa intervir para resolver problemas pontuais dos empregados sobrecarregando a gerência com questões de RH. Cabe salientar que o atendimento é sempre cortês e atencioso e disso não pode-se pontuar, entretanto, em diversas situações a situação somente é resolvida com muita conversa e reuniões, até mesmo questões simples que poderiam ser resolvidas sem o envolvimento da gestão. Sobre o canal gestor, ultimamente tem incomodado as respostas que a decisão é gerencial, mesmo em exemplos de falhas dos sistemas de RH ainda que a área tenha feito o processo correto, ao recorrermos a resposta do SAE é que o gestor é quem decide. Novamente, a situação só é resolvida com protesto e muita conversa. Acebei pontuando a totalidade por me confundir nos blocos de respostas.</t>
  </si>
  <si>
    <t>Destaque positivo para o trabalho feito de informar aos novos gerentes os procedimentos básicos.</t>
  </si>
  <si>
    <t>Disponivel/Parceria: Estamos com um problema grave na UO-SUL (PRSC) há muitos anos que é o cancelamento do PCR e não vemos uma solução do RH. Sabemos que o processo é moroso mas temos certeza que se o problema fosse no RJ, onde temos a sede e maior parte do RH, o problema já estaria resolvido. Ou seja, pra mim falta disponibilidade, engajamento e priorização do assunto.</t>
  </si>
  <si>
    <t>Equipe de suporte básico terceirizada e com pouca autonomia. Equipe de apoio aos gestores é prestativa, mas com um grupo limitado de pessoas. Muitas demandas não atendidas pela central são direcionadas ao gestor (!?)</t>
  </si>
  <si>
    <t>Maior dificuldade é com treinamentos. Poderia deixar com a UO o planejamento e realização dos treinamentos normativos, ficando apenas com controle de documentos e gestão da matriz de capacitação.</t>
  </si>
  <si>
    <t>Necessita aprimorar sintonia com as Áreas clientes, conhecendo as particularidades e necessidades, desenvolvendo soluções e antecipando-se aos problemas.</t>
  </si>
  <si>
    <t>O RH é uma das áreas mais importantes no auxílio à gestão das equipes, porém as informações e processos não são claros ou bem divulgados.</t>
  </si>
  <si>
    <t>Pecam no controle dos treinamentos (ficam a cargo das área operacionais)</t>
  </si>
  <si>
    <t>Percebo muita dificuldade de acesso aos canais do RH para tirar dúvidas ou mesmo buscar explicações de temas variados como carreira e progressão, níveis de função gerencial e critérios (respostas padronizadas), dentre outros.</t>
  </si>
  <si>
    <t>RH cria suas próprias regulamentações sem debater com gestores. Não zela pela facilitação da aplicação de suas regulamentações nem orienta os gestores sobre mudanças ou então pelo conhecimento e atendimento de suas normas (caso de gestores novos que não as conhecem); RH não disponibiliza nome de pessoas para conversa e consultas imediatas, dinâmicas e complexas. SAE, comumente, evita responder perguntas difíceis, respondendo apenas a parte fácil ou respondendo o que não se perguntou.</t>
  </si>
  <si>
    <t>RH muito sistematizado. Precisamos de respostas mais rápidas e assertivas. Tem assuntos que precisam ser tratados com GS e é difícil o acessso.</t>
  </si>
  <si>
    <t>O RH é muito distante dos funcionários, e tem piorado em comunicação após as últimas mudanças na companhia.</t>
  </si>
  <si>
    <t>A área de atendimento SAE demora muito nas respostas e muitas vezes não respondem o que está sendo questionado.</t>
  </si>
  <si>
    <t>Não considero o RH uma área transparente e disponível. Para o primeiro ponto, me refiro especificamente as tabelas de nível gerencial. Faltam referências no RH para a força de trabalho. Como o acesso é todo via SAE Transpetro, a relação da área que lida com a força de trabalho é muito fria. Enxergo manifestações do RH por motivo de acordos salarias e só.</t>
  </si>
  <si>
    <t>O RH tem como hábito estipular muitas atribuições para os gestores, sobrecarregamento a carga de trabalho e deixando o "problema" para ser resolvido pela área. Além disso, não dá ferramenta para os gestores lidarem com profissionais da equipe com baixa produtividade.</t>
  </si>
  <si>
    <t>1 - Pouco interação com as areas operacionais - necessidades de chão de fabrica.. 2 - Difícil acesso pessoal, somente por canais eletrônicos. 3 - Pouca flexibilidade. 4 - Difícil atendimento aos funcionários cedidos.</t>
  </si>
  <si>
    <t>A dificuldade de conseguir executar certos treinamentos é icônica, especialmente após as restrições da Universidade Petrobras. A capacidade de interlocução com Petrobras para realizar treinamentos é enorme, sobrando apenas treinamentos de mercado que, para a área de equipamentos, são de baixa qualidade, empregando instrutores de conhecimento mediano. O mapeamento de necessidade de treinamentos é muito limitada. O portfólio anual de treinamentos não identifica as necessidade reais do corpo técnico com foco em melhoria dos processos. Há campo para aquisição de acesso a plataformas de treinamentos EAD como Udemy etc, contudo identifico não iniciativa nesse sentido. Treinamentos intermediários e avançados em ferramentas como excel, power BI, access, SQL, Python etc deveriam ser frequentes, pelo potencial de ganho para aprimoramento nos processos.</t>
  </si>
  <si>
    <t>Existe uma dificuldade de contato e de solução de problemas com a área, acho que deveria se aproximar mais das áreas operacionais.</t>
  </si>
  <si>
    <t>Nestes primeiros meses na função gerencial, senti falta de suporte do RH (procedimento, orientação, etc.) no que concerne o tratamento de questões de equipe (regime de trabalho, frequência, etc.). Mas estou percebendo que as ferramentas existem, só que tenho descoberto de forma desestruturada e informal.</t>
  </si>
  <si>
    <t>O RH se esconde de várias questões do dia-a-dia, é confusa e atrasada quando solicitada (para treinamentos, por exemplo), muitas normas não direcionam e só atrapalham pois centralizam as atividades no RH.</t>
  </si>
  <si>
    <t>RH está muito longe do ideal. Setor muito longe das áreas, nunca disponível, sem parceria e pouco flexível.</t>
  </si>
  <si>
    <t>Acredito ser necessário melhorar a flexibilidade para questões que dizem respeito a situações emergenciais para os empregados.</t>
  </si>
  <si>
    <t>Em relação a flexibilidade, não há críticas quanto aos padrões. Porém, é necessária melhorias no que diz respeito a situações emergenciais, atípicas e especiais.</t>
  </si>
  <si>
    <t>Nossa experiência é de que o RH anda na conta mão do esforço corporativo de melhoria do clima organizacional, não estando sensível às necessidades de mudança na relação empresa/empregado para o sucesso da organização.</t>
  </si>
  <si>
    <t>O RH precisa estar mais perto da ponta, do campo onde são realizados as atividades, para entender e criar os procedimentos corretos, justos, para a realidade de quem está trabalhando. Alguns pontos que estão com problemas, a remuneração dos gestores, onde a empresa está com dificuldades de ter uma remuneração justa, os níveis foram rebaixados no passado e está abaixo remuneração que os profissionais ganham sem ter a função gratificada. Que vantagem ter a função gratificada? Outro exemplo, o adicional de dutos que incluiu uns profissionais e excluiu outros. Temos profissionais que exercem a mesma função e uns estão recebendo e outros não. Um passivo trabalhista absurdo.</t>
  </si>
  <si>
    <t>Percebo um bom atendimento do RH, embora algumas vezes aparecem situações incomuns relacionadas a cedidos, mas que a resolução acaba acontecendo.</t>
  </si>
  <si>
    <t>Há espaço para melhorar o programa de progressão de carreira, fazendo programas específicos para áreas de maior complexidade como, por exemplo, CNCL.</t>
  </si>
  <si>
    <t>O RH tem áreas de excelência que atuam em parceria com os clientes internos e de forma aderente às necessidades de negócio da Transpetro, atenta às questões sindicais e alinhamento com a holding. Há oportunidades de melhoria na gestão e organização do PDRH e cursos internos, melhorando a clareza das informações e tornando o processo mais fluido, sem a necessidade de várias idas e vindas com as áreas.</t>
  </si>
  <si>
    <t>Trabalha em sintonia com as áreas.</t>
  </si>
  <si>
    <t>Os sistemas são burocraticos e não funcionam a contento. Ex: SGM, Mobiliza, SISPAT.</t>
  </si>
  <si>
    <t>É flexível na medida em que pode ser, considerando as restrições que a área de RH tem para se adaptar aos clientes.</t>
  </si>
  <si>
    <t>RH não cuida dos funcionários da Empresas.</t>
  </si>
  <si>
    <t>O SAE possui prazos dilatados de atendimento e com respostas insuficientes na maior parte das vezes.</t>
  </si>
  <si>
    <t>A área do RH é pouco acessível. Percebe-se que está mais preocupada em cumprir os indicadores internos do que atender às pessoas. E atender às pessoas significa , tentar entender, se aproximar. São várias situações em que o RH se exime de responsabilidades básica.</t>
  </si>
  <si>
    <t>Diversas opções de capacitação, como treinamentos, cursos de idioma, e implementação de planos de desenvolvimento profissional, inclusive no exterior, são investimentos excelentes no empregado. Isso possibilita que os funcionários trabalhem motivados e se sintam reconhecidos. Admiro muito a área de RH.</t>
  </si>
  <si>
    <t>Considero que o RH presta serviços em qualidade razoável, mais por possuir profissionais engajados. A questão dos processos de comunicação, acesso à informação e prestação e de resolução de problemas do empregado considero em amadurecimento. Muito chamados que abri são finalizados com respostas parciais, mas, ao procurar diretamente um profissional do RH (ou seja, fora do processo ordinário) consigo resolver questões.</t>
  </si>
  <si>
    <t>O tema recursos humanos sempre foi o calcanhar de aquiles da minha área no sentido de não ter pessoal na quantidade necessária para o desenvolvimento de todas as frentes de trabalho que se deseja. Os profissionais sempre atenderam as expectativas individuais de cada um, com excelência, mas ainda há déficit no quantitativo de pessoas e, com frequência, processos precisam ser despriorizados em detrimentos de urgências imprevistas. Este déficit já foi identificado pelo próprio RH no passado, sem, no entanto, nenhuma evolução para o desenvolvimento, em conjunto, de uma solução para a área.</t>
  </si>
  <si>
    <t>Não há uma disponibilidade de pronto atendimento para as demandas via telefone, sempre é repassada e o retorno requer um tempo. Não visualizo flexibilidade em situações difíceis e atípicas pelo setor. Se existe, pode se fazer alguns cases para divulgação.</t>
  </si>
  <si>
    <t>Profissionalismo e clareza nos atendimentos, além de facilidade nos uso do SAE.</t>
  </si>
  <si>
    <t>Atendimento melhorou muito com o retorno de pontos focais do Rh nas áreas operacionais, porém continua a dificuldade de contato com funcionários do RH que atuam na sede da Transpetro</t>
  </si>
  <si>
    <t>Elogio: O ponto focal foi fundamental para a melhoria dos serviços. Crítica: Alguns assuntos como o GIAONT o RH deveria ser protagonista e resolver o processo.</t>
  </si>
  <si>
    <t>Excelente prestação de serviços. Fácil uso, confiável e preciso.</t>
  </si>
  <si>
    <t>Percebi uma grande evolução no atendimento aos empregados entre 2017 e 2022.</t>
  </si>
  <si>
    <t>A presença de pessoal nas regionais seria um fator agregador, uma vez que as demandas seriam direcionadas com maior facilidade e o profissional treinado teria maior facilidade em encaminhar as soluções necessárias, melhoraria a gestão de treinamentos e aproximaria o setor das pessoas, aumentando a pessoalidade.</t>
  </si>
  <si>
    <t>Os serviços do RH são indispensáveis para a boa gestão das equipes e por isso poderia ser mais humanizada e menos mecânico ou automatizado.</t>
  </si>
  <si>
    <t>Precisamos de interlocutores (pessoas) entre RH e funcionários.</t>
  </si>
  <si>
    <t>Soluções as vezes nao atendem no computador e não existe pessoa fisica pra tratar os problemas nas UO</t>
  </si>
  <si>
    <t>Entendo que o RH da TRANSPETRO poderia ser extinto e termos o RH da PETROBRAS como gestor dos recursos humanos da TRANSPETRO.</t>
  </si>
  <si>
    <t>Minha opinião é de que o orçamento anual para treinamentos está muito aquém do que deveria.</t>
  </si>
  <si>
    <t>Necessidade de disponibilizar maiores recursos para treinamentos na empresa (pós-graduação, especializações, congressos e eventos no Brasil e no exterior), pois a verba disponível para PDRH e PDRHE é insuficiente para o porte da TRANSPETRO.</t>
  </si>
  <si>
    <t>O RH deveria tratar mais seriamente o problema de regramento de GIAONT (criação de cargos, definição de escalas, uma estratégia de captação e saneamento de gaps). Trata-se de uma função crítica para a sustentabilidade do negócio e não vemos uma postura protagonista do RH em resolver todas as questões desta classe de trabalhadores essenciais.</t>
  </si>
  <si>
    <t>A divulgação de informações internas e orientações gerais precisa ser melhorada. O mesmo vale para a disponibilização de treinamentos.</t>
  </si>
  <si>
    <t>Apesar da estrutura enorme, há muita burocracia e resolvem os problemas como se fossem um simples Departamento Pessoal.</t>
  </si>
  <si>
    <t>O RH hoje é uma estrutura parceira das áreas de negócio. Há portas abertas para discussão de eventuais pontos de discordância e sugestões. Postura excelente. Único ponto de melhoria neste sentido é na área de treinamentos, que ainda é muito refratária a sugestões e pouco flexivel para demandas das áreas. Todas as demais estão de parabéns.</t>
  </si>
  <si>
    <t>Precisa melhorar o planejamento dos programas, pois atualmente estão sendo tratados num prazo hercúleo. É necessário que sejam iniciados com mais antecedência, principalmente os relacionados a treinamento.</t>
  </si>
  <si>
    <t>RH está muito longe do ideal, muito longe das áreas deixando os gestores de campo sem assistência e respaldo no campo.</t>
  </si>
  <si>
    <t>Tem muitos pontos de melhoria.</t>
  </si>
  <si>
    <t>Em termos gerais os feedbacks dos vários processos do RH são muito ruins, exceto pelos processos de treinamento e capacitação. Existe um esforço grande da diretoria e todo o corpo gerencial por uma melhoria do clima organizacional e do posicionamento produtivo de maximização dos resultados da Transpetro. O RH tem contribuído para minimizar esse objetivo, segundo feedback geral recebido.</t>
  </si>
  <si>
    <t>Percebo um bom atendimento.</t>
  </si>
  <si>
    <t>Treinamento e atendimento ao gestor são excelentes. Porém, os outros serviços precisam ser melhorados.</t>
  </si>
  <si>
    <t>Treinamento e canal gestor estão ok mas os outros serviços precisam ser melhorados.</t>
  </si>
  <si>
    <t>As ações implementadas pelo Gerente Executivo e equipe trazem maior proximidade entre a força de trabalho e gestão. Permitindo um ambiente mais alegre e agregador, fundamental para o bom desempenho da companhia.</t>
  </si>
  <si>
    <t>Bom atendimento e sempre disponível para solucionar os problemas.</t>
  </si>
  <si>
    <t>Impessoalidade é a chave</t>
  </si>
  <si>
    <t>Evoluiu bastante nas políticas de valorização da força de trabalho.</t>
  </si>
  <si>
    <t>No passado, o RH dispunha de pessoal com mais conhecimento e habilidade para atender o público de mar. Após aposentadoria dessas pessoas (sem a reposição adequada) e com a implantação do SAE o público de mar ficou carente de um atendimento mais direcionado e adequado. Certamente nada está perdido, mas precisamos mudar principalmente a cultura estabelecida internamente no RH (que acredito ser algo introduzido de maneira inconsciente até) de não atender de fato as pessoal. Numa área tão importante, qualquer empregado que receber um colega de trabalho (presencialmente, por telefone ou e-mail) com qualquer problema deve abraçá-lo e auxiliar com todos os meios para uma solução ou esclarecimento. Ninguém pode procurar á área de RH de uma empresa e ter uma porta fechada diante de si!</t>
  </si>
  <si>
    <t>Os marítimos são nossos principais ativos e não uma empatia com os gestores de terra.</t>
  </si>
  <si>
    <t>Atende bem, mas pode melhorar, principalmente em contato mais humanizado.</t>
  </si>
  <si>
    <t>Diversos funcionários "topados" ou próximos disso em sua escala de nível e nãos e tem soluação desde 2019. Como pode funcionários que ppossuem expecttaiva de trabalhod e mais 10 ou 15 anos de empresa e não ter mais perspectiva de ascenção horizontal ?</t>
  </si>
  <si>
    <t>Senti falta de questões específicas sobre PDRH, PDRHE, sempre com orçamento mto apertado e sem um racional de distribuição.</t>
  </si>
  <si>
    <t>Com a implantação do ponto focal no TEMADRE o atendimento melhorou muito.</t>
  </si>
  <si>
    <t>Difícil acesso e distante dos trabalhadores dos terminais.</t>
  </si>
  <si>
    <t>O provimento de um single-point na Regional ajudou bastante na solução de problemas. Contudo, muitos assuntos relacionados a folha de pagamento não são tratados de forma clara e objetiva. Requerendo intervenção dos gestores. Cartilhas de esclarecimento deveriam ser difundidas, assim com Webinar para esclarecimento de tópicos recorrentes como apontamento de horas e férias.</t>
  </si>
  <si>
    <t>Parabéns, atedimento impecável.</t>
  </si>
  <si>
    <t>Quando há consultas, é comum que as respostas sejam difusas.</t>
  </si>
  <si>
    <t>Tem melhorado mas a equipe ainda reclama de respostas padronizadas sem análise mais aprofundada de cada caso. Melhorou com a ponto focal local em MDEUS.</t>
  </si>
  <si>
    <t>Tenho dificuldade certas vezes em obter respostas aos questionamentos referentes a rotinas especificas através do SAE, sou atendida, mas não de forma clara e objetiva, o que dificulta dar uma resposta aos empregados. Ressalto aqui a importância de manter um empregado RH nas áreas, isso tem facilitado muito a comunicação e a qualidade no atendimento de algumas demandas. Aproveito a oportunidade para elogiar o empregado que nos atende aqui na Bahia, sempre muito atencioso, prestativo e rápido nas tratativas.</t>
  </si>
  <si>
    <t>As pessoas individualmente são muito boas, mas quando existem problemas ou precisamos fazer consultas (consultas estratégicas), para decisão de oportunidades, movimentação de empregados, ou outras questões que precisamos de resposta rápida, não temos.</t>
  </si>
  <si>
    <t>Atendimento extremamente limitado e com poucas opções no autoatendimento, onde não há espaços para dúvidas que não estão previamente mapeadas, impedindo que sejam realizados registros pelo SAE obrigando a abertura de chamado por telefone</t>
  </si>
  <si>
    <t>Entendo que as manifestações devem ser concluídas pelo demandante, para garantir que a demanda seja atendida a contento. Já tive situações em que faltou orientação adequada, e o chamado foi encerrado pelo atendente sem qualquer conclusão.</t>
  </si>
  <si>
    <t>O atendimento ao empregado é impessoal e com resposta quase sempre genéricas e sem solução efetiva para as dúvidas consultadas.</t>
  </si>
  <si>
    <t>O RH precisa entender que quando um gestor procura eles é pq está precisando de ajuda (muitas vezes em prazo curtíssimo) e não se enrolar em chamados do SAE que demoraram semanas e as vezes respondem algo que não foi perguntado. Logo é importante ter pessoas no processo e não as respostas com dinâmica que não atendem às necessidades.</t>
  </si>
  <si>
    <t>Sempre bem atendido e com as dúvidas respondidas no prazo.</t>
  </si>
  <si>
    <t>Atendimento rápido, direto ao ponto. Já aconteceu umas vezes de fecharem um chamado equivocadamente, mas nada que tenha me prejudicado além de um pequeno retrabalho.</t>
  </si>
  <si>
    <t>Criar um canal para tratamento de assuntos que não estão no SAE, que possibilite o contato pessoal.</t>
  </si>
  <si>
    <t>Muito difícil acesso. Chamados SAE muitas vezes demoram demais a serem atendidos.</t>
  </si>
  <si>
    <t>O sistema SAE possui uma interface amigável e de fácil acesso e uso.</t>
  </si>
  <si>
    <t>SAE é canal de atendimento é muito ruim. Os atendentes do canal nunca sabem responder aos questionamentos. Atendentes despreparados para atender às demandas dos empregados.</t>
  </si>
  <si>
    <t>Gerência demonstra elevado nível de organização e prontidão para atendimento ao cliente.</t>
  </si>
  <si>
    <t>Excelente atendimento!</t>
  </si>
  <si>
    <t>Impessoalidade. Precisamos ser atendidos por pessoas e não sistemas</t>
  </si>
  <si>
    <t>Melhoria na parte de atendimento via telefone.</t>
  </si>
  <si>
    <t>Estamos muito satisfeitos com o pessoal do atendimento.</t>
  </si>
  <si>
    <t>O Principal ativo da empresa, que são seus funcionários, devem ser os principais elos entre a PRES/ECS/RH e o RH, para um processo de melhoria contínua.</t>
  </si>
  <si>
    <t>O SAE, para o público de mar, necessita de muitas melhorias. Precisamos de um canal telefônico com atendentes que conheçam todas as atividades de RH e que consigam entender as demandas e dar informações imediatas. É preciso levar em consideração que este publico é muito particular, com grande parte possuindo um nível de instrução baixo, e sem acesso aos sistemas e informações da empresa (muito diferente do público de terra). Também é necessário acabar com a cultura existente no RH de não querer falar diretamente com o empregado. Isso é bem comprovado nas respostas do SAE por e-mail (ou de colaboradores do RH que respondem demandas do SAE), pois sempre que um gestor faz um encaminhamento de dúvidas ao RH ele copia o empregado e a resposta sempre vem sem cópia ao empregado. Ligações telefônicas também é quase impossível o empregado falar com o pessoa que executa e entende do serviço, o que dificulta ao empregado saber passar suas necessidade e ser entendido, pois sempre o atendendo do SAE não sabe do que se trata. Outra situação que precisa ser revista são os encerramentos das demandas do SAE. Na maioria das vezes os chamados são encerrados sem uma resolução. Ou são repassados para outra área sem um avaliação correta (quase sempre são demandas de resolução do RH e não de outras áreas) ou simplesmente finalizam a demanda sem uma solução ou encaminhamento, deixando o empregado sem resposta verdadeira ao seu problema. Acredito que se um atendente não entender a demanda que foi redigida pelo colega de trabalho ele deveria ligar e tentar entender qual a verdadeira necessidade. O público de mar precisa e merece um tratamento mais humanizado, sem a cortina de um sistema que serve mais para proteger os colaboradores do RH do contato com os empregados do que para ajudar de fato o público interno.</t>
  </si>
  <si>
    <t>O serviço do SAE merece melhorias quanto à qualidade e tempo das respostas. O</t>
  </si>
  <si>
    <t>Alguns chamados são encerrados sem que o problema tenha sido plenamente resolvido. Deveria haver uma opção de o empregado aceitar ou não a solução. Isso atrapalha a confiança e até a economicidade, pois obriga a criar novo chamado tomando mais tempo.</t>
  </si>
  <si>
    <t>Não possui foco em entender , se aproximar do funcionário para tentar de fato resolver os problemas.</t>
  </si>
  <si>
    <t>Pode melhorar. Mais impessoal, que o aceitável.</t>
  </si>
  <si>
    <t>Considero a ferramenta de acesso ruim. Diversas vezes busco resolver questões através de um bom relacionamento, diretamente com um gestor, sem um processo estruturado</t>
  </si>
  <si>
    <t>Não possuo reclamações dos empregados para os atendimentos.</t>
  </si>
  <si>
    <t>Excelente. Rápido e preciso.</t>
  </si>
  <si>
    <t>O canal gestor é uma forma de atendimento que tem facilitado bastante para tirar as dúvidas. Porém algumas vezes o retorno da solicitação não é assertivo.</t>
  </si>
  <si>
    <t>Ótimo atendimento</t>
  </si>
  <si>
    <t>Quando há consultas, é comum que as respostas sejam difusas. Por vezes a resposta dada ao gestor difere da resposta à mesma consulta feita pelo empregado, dificultando a resolução do problema ou causando insatisfação do funcionário.</t>
  </si>
  <si>
    <t>Ajudam com bastante presteza nas demandas.</t>
  </si>
  <si>
    <t>Canal é prestativo e normalmente resolve as demandas dentro do prazo pertinente. Ótimo atendimento.</t>
  </si>
  <si>
    <t>Entendo que as respostas no canal do gestor, principalmente no whatsapp, devem ser mais ágeis. Pelo menos comigo as respostas levam quase um dia para chegar, quando não ocorrem de estar com orientações equivocadas.</t>
  </si>
  <si>
    <t>Equipe excelente, sempre disposta a resolver as questões demandadas, com feedback e bom prazo.</t>
  </si>
  <si>
    <t>Não tenho conseguido utilizar essa plataforma.</t>
  </si>
  <si>
    <t>O Canal de Atendimento ao Gestor tem um bom atendimento com respostas breves, mas algumas soluções são dadas com respostas padrões sem atender aos questionamentos levantados.</t>
  </si>
  <si>
    <t>Nas vezes que utilizei, muitas das respostas vinha subjetivas retornando ao Gestor a decisão sobre o melhor entendimento, ocasionando riscos trabalhistas à empresa.</t>
  </si>
  <si>
    <t>Atendimento rápido, direto ao ponto. Às vezes fico na dúvida sobre qual o melhor caminho para um problema e seria bom termos mais opções de atendimento.</t>
  </si>
  <si>
    <t>O canal de atendimento ao Gestor foi um avanço. Não tive a necessidade de usar muitas vezes para verificar a repetibilidade do atendimento.</t>
  </si>
  <si>
    <t>Serviço tem oferecido bom atendimento.</t>
  </si>
  <si>
    <t>Canal do Gestor é uma das melhores soluções implementadas pela cia. O Esio é exemplar. Sempre disponível, mesmo fora do horário administrativo. Responde com presteza e muita qualidade nossas demandas.</t>
  </si>
  <si>
    <t>Geralmente tenho boas experiências mas já tive uma ou outra solicitação pontual não atendida.</t>
  </si>
  <si>
    <t>Prefiro não comentar mais. Já comentei em outros anos e nunca melhora.</t>
  </si>
  <si>
    <t>SAE é canal de atendimento é muito ruim. Sempre é difícil encontrar alguém para conversar sobre as dúvidas. RH sempre muito distantes dos gestores. Sinto-me sem apoio do RH para tratar assuntos relacionados à equipe.</t>
  </si>
  <si>
    <t>Não tem atingido os objetivos como ferramenta de ajuda aos gestores,</t>
  </si>
  <si>
    <t>Serviço bem prestado.</t>
  </si>
  <si>
    <t>Atendimento execelene.</t>
  </si>
  <si>
    <t>Ferramenta muito bem construída e conduzida.</t>
  </si>
  <si>
    <t>Muito bom serviço prestado. Parabéns!</t>
  </si>
  <si>
    <t>Pouca visibilidade dos canais de atendimentoi.</t>
  </si>
  <si>
    <t>Eu não conheço esse canal do Gestor, não me recordo de uma comunicação sobre ele.</t>
  </si>
  <si>
    <t>Atendimento sempre realizado de forma adequada.</t>
  </si>
  <si>
    <t>Quando precisei o canal funcionou bem</t>
  </si>
  <si>
    <t>Atividade muito importante, porém acredito que a gerência poderia ser mais aproveitada para analisar/corrigir diversos processos da companhia.</t>
  </si>
  <si>
    <t>PRES/RH - Esteira Ágil (migrado da antiga Transformação Digital)</t>
  </si>
  <si>
    <t>Ainda há muito o que evoluir para que os empregados tenham soluções tecnológicas mínimas para execução das tarefas do dia a dia sem desperdício de tempo. O entendimento sobre os processos na construção de soluções digitais precisa ser aprimorado.</t>
  </si>
  <si>
    <t>As informações nos contracheques ainda geram dúvidas e desgastes. O RH poderia prover acesso a informações mais claras sobre dúvidas relacionadas as rubricas apontadas nos contracheques.</t>
  </si>
  <si>
    <t>Às vezes apresenta erros.</t>
  </si>
  <si>
    <t>O RH poderia implantar o pagamento de interinidade das funções de confiança e o registro nos assentamentos funcionais do empregado do substituído (FRE). O não pagamento e o não registro da substituição, além de violar o art. 450 da CLT e súmula n. 159 do TST, atuam como elementos desestimulantes à interinidade.</t>
  </si>
  <si>
    <t>Sempre que precisei fui muito bem atendido. Especialmente pelo empregado EDSON CRELIER JUNIOR, que domina os processos e é prestativo.</t>
  </si>
  <si>
    <t>Algumas demandas não estão mapeadas no SAE e dificultam o atendimento, principalmente a abertura de registros e solicitações.</t>
  </si>
  <si>
    <t>Sobram críticas e falta de entendimento aos processos de níveis gerências. RH não parece receber os comentários e críticas de sua força de trabalho.</t>
  </si>
  <si>
    <t>A condução dos bancos de horas e das horas a compensar tem sido caótica e prejudicado qualquer possibilidade de gestão por parte das áreas.</t>
  </si>
  <si>
    <t>Atraso na emissão de contracheques de férias e erros nos agendamentos com atrasos de pagamentos.</t>
  </si>
  <si>
    <t>Normalmente os assunto relacionados a folha de pagamentos são sensíveis aos funcionários e as respostas nem sempre atendem ao nível de ansiedade das pessoas afetadas. A resposta vem, com certa demora. É desafiador tentar entender os contra cheques, principalmente após férias. Outro ponto que incomoda é o desconto do Imposto de Renda, pois praticamente todo ano ainda há algo a ser pago para a receita federal. Difícil entender o por que, com os sistema disponíveis, não se chega ao valor exato que cada funcionário deve pagar de imposto de renda.</t>
  </si>
  <si>
    <t>O atendimento no SAE é muito rápido e resolve os problemas. A dificuldade é entender o contracheque e, por conta disso, entender o que é explicado nos chamados.</t>
  </si>
  <si>
    <t>Serviço de alta disponibilidade, sobre o qual nunca identifiquei falha.</t>
  </si>
  <si>
    <t>É uma área sensível. Geralmente funciona bem mas já vi um ou outro erro onde o impacto é grande.</t>
  </si>
  <si>
    <t>sempre corretos.</t>
  </si>
  <si>
    <t>Melhorias no atendimento de demandas especiais emergenciais.</t>
  </si>
  <si>
    <t>Tem ocorrido muitos erros segundo comentários de vários empregados.</t>
  </si>
  <si>
    <t>Gerência demonstra elevada qualidade no atendimento, na medida que cumpre seus prazos e não há conhecimento de anomalias convertidas em prejuízos para os empregados.</t>
  </si>
  <si>
    <t>Sugiro atenção especial ao processo de cadastro, para os casos em que ocorre rejeição nos pagamentos em razão de divergências bancárias, por exemplo.</t>
  </si>
  <si>
    <t>Há multos erros de pagamento (feitos manualmente) e demora para parametrização dos acordos de mar no SAP, o que ocasiona lentidão e passivos para a empresa. O RH tem que construir um caminho junto a TD para implementações mais céleres de mudanças e alinhar de forma mais efetiva as interpretações do ACTs para mitigar isso. Também é necessário promover mudanças nos espelhos de contracheque para que algumas situações sejam mais claras para os empregados de mar. Contracheques de férias e de ajustes (principalmente de descontos) são muito confusos para todos sem exceção, o que acarreta maior insatisfação com essa área e com o SAE, que acaba recebendo um número maior de demandas e quase sempre tem dificuldade para atender a contendo. Sobre descontos, inclusive, seria ideal promover de forma sistêmica a comunicação ao empregado antes destes ocorrerem, informando o motivo destes e dando opções ao empregados de parcelamento (se for do interesse deles) e explicando como isso se dará na folha de pagamento. Algumas vezes isso é feito, mas não em sua maioria. E o contato deve ser realizado pelo RH e não delegado ao gestor do empregado.</t>
  </si>
  <si>
    <t>Importante avaliar as soluções e informações prestadas para os empregados requisitados.</t>
  </si>
  <si>
    <t>Falta se aproximar dos trabalhadores de terminais distantes.</t>
  </si>
  <si>
    <t>Poderia retornar a pesquisa de ambiência que era realizada anos atrás.</t>
  </si>
  <si>
    <t>Sinto falta de ações "nas pontas".</t>
  </si>
  <si>
    <t>O RH precisa liderar (escutando pessoas), zelar e ser guardião de políticas específicas definidas e particulares de cada UO. Os gestores da UO mudam com frequência e não podem ter que “reinventar a roda” sempre que chegam em uma área.</t>
  </si>
  <si>
    <t>Foram parceiros em algumas dinâmicas realizadas ao longo do ano.</t>
  </si>
  <si>
    <t>Fui atendido por ela dentro da minha gerência e foram experiências muito positivas.</t>
  </si>
  <si>
    <t>Pesquisas de cultura são essenciais para perceber o alinhamento da força de trabalho com as diretrizes da empresa, contudo não as vejo sendo aplicadas de maneira rotineira.</t>
  </si>
  <si>
    <t>Ótimas iniciativas, mas incipientes. Precisamos avançar mais.</t>
  </si>
  <si>
    <t>Ótimo trabalho! Espero que continue avançando nas iniciativas.</t>
  </si>
  <si>
    <t>Andou inimigo do cliente nos últimos anos, mas agora está contribuindo para a melhoria do clima, através de informações mais claras e do reconhecimento da força de trabalho.</t>
  </si>
  <si>
    <t>Importante considerar o aprimoramento do regime de teletrabalho, permitindo a possibilidade de execução em dias sequenciais e/ou em unidade mais próxima da localidade do empregado.</t>
  </si>
  <si>
    <t>As ações de promoção da cultura organizacional melhoraram muito com o tempo.</t>
  </si>
  <si>
    <t>Muito atuante neste momento. Indo na direção certa.</t>
  </si>
  <si>
    <t>Têm realizado um belo trabalho mas limitado ao que a administração patrocina. Mesmo assim, promovem mudanças significativas na companhia. Estão de parabéns.</t>
  </si>
  <si>
    <t>Não vejo sendo punidos os funcionários que receberam notas baixas no GDR anos por anos seguidos. Tinha que ser seguido o procedimento de demissão para eles.</t>
  </si>
  <si>
    <t>O sistema GDR evoluiu bastante. Esperamos que se torno cada vez amigável e de fácil utilização.</t>
  </si>
  <si>
    <t>A Gestão de Desempenho é eficiente, mas não muito clara.</t>
  </si>
  <si>
    <t>Gestão de treinamento e realização dos treinamentos é o maior problema.</t>
  </si>
  <si>
    <t>O RH deveria fazer trabalhos que conscientizem sobre o grande valor de um feedback. Algumas pessoas possuem viés pessimistas (ver o copo meio vazio) e sem entender a importância de um feedback o GDR acaba se tornando uma desmotivação para o funcionário.</t>
  </si>
  <si>
    <t>Atendimento rápido e eficaz. Nada a reclamar.</t>
  </si>
  <si>
    <t>Processo importante, contudo o estabelecimento de 5 réguas de avaliação para cada funcionário é extremamente desafiador e dispendioso em termos de tempo. A segunda parte é a avaliação do desempenho para o período, também extremamente dispendioso.</t>
  </si>
  <si>
    <t>Poderia dar mais suporte e vislumbrar melhorias.</t>
  </si>
  <si>
    <t>Sistema funciona muito bem.</t>
  </si>
  <si>
    <t>Ferramenta pode ser mais amigável, sobretudo na parte de ciência do empregado. Oferecimento de maior suporte a empregados e gestores (orientações) para desenvolvimento de metas.</t>
  </si>
  <si>
    <t>Melhorar a divulgação do uso da ferramenta sempre que houver melhorias</t>
  </si>
  <si>
    <t>Difícil acesso.</t>
  </si>
  <si>
    <t>Ótimo. Sobretudo os cards.</t>
  </si>
  <si>
    <t>As informações de RH podem ser aprimoradas com a melhoria na divulgação das informações importantes à gestão das equipes. As informações do sites quase sempre estão desatualizadas.</t>
  </si>
  <si>
    <t>Estão boas, mas não é possível discutir peculiaridades e interpretações. O RH tem que parar de mandar as pessoas ler seus regramentos com a frequência que fazem, pois são muitos regramentos, com atualizações (ou precisando de atualização) frequentes e que possuem interface com diversos outros procedimentos internos e legislações trabalhistas. As pessoas não são especialista em RH e, em muitas vezes, quando procuram o RH é porque precisam de um especialista para explicar/ajudar a interpretar situações que não são exatamente claras.</t>
  </si>
  <si>
    <t>A comunicação entre o RH e os funcionários e gestores tem piorado muito.</t>
  </si>
  <si>
    <t>Dúvidas simples são rapidamente atendidas, mas problemas que fujam das situações típicas costumam ter respostas pouco esclarecedoras.</t>
  </si>
  <si>
    <t>Poderia divulgar mais as coisas. A comunicação precisa melhorar.</t>
  </si>
  <si>
    <t>Melhoria na clareza das informações.</t>
  </si>
  <si>
    <t>Gostaria de agradecer nominalmente a consultora Raquel Souza Lourenço pela prestatividade, tempestividade e qualidade dos atendimentos realizados. Comportamento e postura de excelência.</t>
  </si>
  <si>
    <t>Impessoalidade</t>
  </si>
  <si>
    <t>Sempre atuante.</t>
  </si>
  <si>
    <t>No suporte ao gestor na tomada de decisão e gerenciamento às equipes quando acionei sai com a impressão de que cabe a min unicamente a decisão de temas que ao meu ver saiam totalmente da minha alçada gerencial.</t>
  </si>
  <si>
    <t>Trabalho bem executado, na justa medida.</t>
  </si>
  <si>
    <t>Falta na página do RH atualizações importantes em diversos temas. Também carece de uma forma mais eficiente de divulgar as informações ao público de mar. Principalmente no que diz respeito a normas e procedimentos, focando no que mais impacta o dia a dia do empregado de mar (diárias, percursos, gratificações, etc). Também, após a implantação do plano de cargos, é necessário esclarecer os empregados de forma clara e objetiva como se dará o processo de progressão da carreira (com foca na promoção). Praticamente ninguém sabe como fazer para conseguir ascensão de cargo (nem mesmo os gestores do TM).</t>
  </si>
  <si>
    <t>Os procedimentos da área precisam ser atualizados.</t>
  </si>
  <si>
    <t>OK. Falta ações práticas para resolução</t>
  </si>
  <si>
    <t>Em evolução constante. Precisamos treinar melhor os nossos novos gestores, sobretudo supervisores para que possam melhor reconhecer as equipes.</t>
  </si>
  <si>
    <t>Não acho as informações claras</t>
  </si>
  <si>
    <t>Processo transparente, confiável.</t>
  </si>
  <si>
    <t>A política de Reconhecimento e Recompensa é eficiente, mas não muito clara. As informações do sites quase sempre estão desatualizadas.</t>
  </si>
  <si>
    <t>Entendo que o RH deve atuar mais fortemente na política de reconhecimento e recompensa, desde a abrangência do tema à força de trabalho, quanto à elaboração de uma política que reconheça e recompense, de fato, àqueles que se empenham acima da média.</t>
  </si>
  <si>
    <t>A gestão de treinamentos PDRH/PDRHE e POS precisa melhorar muito, e ter foco em carreira.</t>
  </si>
  <si>
    <t>Hoje, tenho nível gerencial, contudo vejo a gratificação de função com valor muito baixo. Já ouvi comentários que gerências que possuem uma atuação mais estratégica em despeito de gerências de atuação executiva tem níveis de ingresso bem diferenciados. Processo pouco transparente onde certos cargos de gerência setorial tem uma remuneração maior e outros menor. Considero vergonhoso o processo de gestores que perdem o cargo e se tornam consultores, em alguns casos sêniores, só para manutenção da remuneração. Entendo que é uma situação inadmissível. Ainda, em termos de consultoria, há profissionais extremamente qualificados que fazem jus ao cargo de consultor, contudo a divulgação desses processos na empresa não é amplamente divulgada. Transparência é essencial.</t>
  </si>
  <si>
    <t>Machismo nas áreas.</t>
  </si>
  <si>
    <t>Acho fundamental o RH implantar o mais breve possível um programa perene, de longo prazo e sistêmico, que avalie a perspectiva de carreira dos colaboradores. Temos constatado um aumento de profissionais da empresa (com e sem função) insatisfeitos por falta de perspectiva de crescimento na carreira; alguns com muitos anos de tempo, na função ou em uma determinada atividade. Me parece que a empresa não tem algo estruturado e contínuo, que olhe individualmente cada empregado. Essa ação, com certeza, trará benefícios para a ambiência e resultados da companhia.</t>
  </si>
  <si>
    <t>Alguns programas de reconhecimento e recompensa na teoria são muito bons mas na prática acabam desmotivando muita gente que "deveriam" ter sido contempladas/os e que acabaram não sendo por algum tipo de limitação do programa.</t>
  </si>
  <si>
    <t>Diversas melhorias precisam ser realizadas. Necessária mais organização e integração (das informações).</t>
  </si>
  <si>
    <t>Falta entendimento para realizar as atividades, falta de organização e melhorar a integração das informações (Petrobras e Transpetro).</t>
  </si>
  <si>
    <t>Não tem sido visto a colaboração do RH nas melhoras dos processos de reconhecimento e recompensa. Segundo feedback da força de trabalho, as melhorias estão ocorrendo, mas advém de esforços governamentais em algumas vezes desidratadas pela atuação do RH.</t>
  </si>
  <si>
    <t>Os valores iniciais para remuneração de gestores não está motivando, estimulando a termos bons gestores na CIA. Os bons profissionais estão saindo dos cargos de gestão e passando a atuar sem função gratificada. Não tem a responsabilidade, a dedicação, a cobrança, o comprometimento e dedicação que a função gratificada exige e acabam tendo uma remuneração até maior que se estivessem na função gratificada. O adicional de dutos precisa ser revisto para ser pago para todos que exercem essa função na faixa de dutos, no campo, em regime de sobre aviso, sem horário certo de entrada, saída, alimentação, dirigindo viaturas da empresa, independente da lotação, da especialidade que cada um tem. Ou não deveria ter outros técnicos na faixa, como técnicos de segurança, adm, inspeção, etc..</t>
  </si>
  <si>
    <t>Boa atuação e divigulção.</t>
  </si>
  <si>
    <t>As políticas de valorização dos funcionários voltaram, depois de anos de insensatez.</t>
  </si>
  <si>
    <t>Falta divulgação (que efetivamente chegue aos empregados de mar).</t>
  </si>
  <si>
    <t>Considero que o acesso às informações sobre tabela salarial, grades, funções merece uma atenção especial. Como tais informações são de difícil acesso, passa uma sensação de que não se quer dar transparência para esses processos</t>
  </si>
  <si>
    <t>Não é muito claro</t>
  </si>
  <si>
    <t>importante divulgar melhor acesso a carreira de Consultor. Equipe questiona como tem sido acesso a esta carreira.</t>
  </si>
  <si>
    <t>Boa atuação.</t>
  </si>
  <si>
    <t>Processo organizado e bem conduzido, gestão da informação muito bem implementada.</t>
  </si>
  <si>
    <t>A equipe de treinamento necessita dialogar com as área para coletar as necessidade de treinamentos e a partir daí prover as soluções para a continuidade e aperfeiçoamento dos processos da Transpetro.</t>
  </si>
  <si>
    <t>Não tem uma comunicação adequada dos treinamentos disponiveis</t>
  </si>
  <si>
    <t>No caso da minha UO temos um ponto focal na SS que apoia nas tratativas e tem sido bastante eficiente. Entretanto, o sistema AVA ainda tem algumas questões que podiam ser melhor resolvidas, por exemplo, o treinamento de NR-20 reciclagem, o empregado precisa solicitar inscrição para realizar quando isso poderia ser de forma automática. Outro ponto que precisa melhorar é o BI de treinamentos. A ferramenta é excepcional, dá uma visão gerencial e para os empregados muito boa, entretanto não vem sendo atualizado de forma sistemática dificultando nossa gestão e forçando os gestores a fazer controles paralelos e em planilha.</t>
  </si>
  <si>
    <t>Percebo que o processo tem melhorado a cada ano.</t>
  </si>
  <si>
    <t>Aprovação do PDRH ocorre de uma forma muito nebulosa,. Existe muita dificuldade em saber o que foi aprovado e o que está sendo programado de treinamento para a execução. Não há um f-up e retorno aos clientes sobre essa evolução</t>
  </si>
  <si>
    <t>Área estratégica para a Companhia e que tem abandonado as áreas fim.</t>
  </si>
  <si>
    <t>Assumir e organizar os controles de treinamento</t>
  </si>
  <si>
    <t>Entendo que o RH deve providenciar automaticamente a inscrição e diligenciamento dos treinamentos OBRIGATÓRIOS, usando, inclusive, como fator que compõe a nota do GDR, ao invés de sempre demandar os gestores a preencher a matriz de treinamento.</t>
  </si>
  <si>
    <t>Esta gerência precisa melhorar a execução da programação de treinamentos, principalmente os obrigatórios, pois muitas vezes não consegue efetivar um treinamento solicitado, mesmo em janelas de 2 anos.</t>
  </si>
  <si>
    <t>Gestão de contratações podem ser na sede e normalmente o controle de vencimentos e necessidades é local, o que pode gerar conflitos entre disponibilidade e necessidade.</t>
  </si>
  <si>
    <t>O Desenvolvimento oferecido pela companhia é de qualidade e satisfatório, porém as informações e divulgação não são organizadas de modo a colaborar com os gestores das equipes para evitar vencimentos de treinamentos obrigatórios, por exemplo.</t>
  </si>
  <si>
    <t>Precisa melhorar o cumprimento do PDRH e oferecer cursos anuais de manutenção para reciclagem das equipes.</t>
  </si>
  <si>
    <t>O processo melhorou bastante, contudo poderia ser melhor organizado e com sistema que facilite. RH deveria assumir o relacionamento com algumas entidades e não apenas pegar parte do processo, isso gera muitas vias de comunicação com entidades de treinamento.</t>
  </si>
  <si>
    <t>Entendo que precisa evoluir na análise dos treinamentos mais complexos, que pode exigir treinamentos presenciais fora do AVA.</t>
  </si>
  <si>
    <t>Entendo que temos oportunidades de melhorar as questões de cursos de pós graduação externos.</t>
  </si>
  <si>
    <t>Este processo deveria ter atuação mais protagonista. Os treinamentos ficam muito dependentes da área de negócio montar todo o conteúdo e questões. Falta uma atuação mais precisa e técnica em alguns aspectos (por exemplo treinamento para GIAONT).</t>
  </si>
  <si>
    <t>Treinamentos são realizados no setor em que atuo, sem grande envolvimento do RH. Demandas principais para treinamento do RH tem sido aqueles estipulados pela holding para integridade, código de conduta e afins. Penso que uma empresa de operação tem que falar de seus processos de forma contínua, sempre evoluindo no conhecimento e no estabelecimento de cultura.</t>
  </si>
  <si>
    <t>Deveria focar execução do PDRH e PDRHE pois nunca é executado o planejado, até hoje não entendo o motivo de manter esses programas de baixa aderência ao que foi planejado.</t>
  </si>
  <si>
    <t>Entendo que essa área da empresa ainda carece de melhorias, de mais aproximação com os gestores ao longo do ano. As realizações de treinamento dos colaboradores ainda dependem muito da atuação dos gerentes, sobrecarregando os mesmos.</t>
  </si>
  <si>
    <t>Equipe comprometida. Penso que temos campo para melhorar esse processo mesmo com o grande avanço do AVA nos últimos anos.</t>
  </si>
  <si>
    <t>Precisa de melhorias. Se não ficarmos atentos aos treinamentos solicitados, perdemos os prazos e a oportunidade. É necessária uma atuação estratégica em reestabelecer o acesso aos treinamentos da Universidade Petrobras, que são aqueles que melhor atendem as necessidade da área de equipamentos.</t>
  </si>
  <si>
    <t>Os treinamentos oferecidos atualmente são todos pelo AVA. Não chega na ponta oferta de treinamentos que motivem os empregados, que os empregados tenham interesse em fazer.</t>
  </si>
  <si>
    <t>Ótimo trabalho!</t>
  </si>
  <si>
    <t>Serviço excelente e bem diverso.</t>
  </si>
  <si>
    <t>Talvez os processos de treinamento e desenvolvimento sejam os únicos de todo o RH que estão em sintonia com as necessidades da companhia, buscando, através dos seus processos, melhorar o clima, qualificar melhor a força de trabalho, buscando inovação nos processos e se adequando as necessidades da era digital.</t>
  </si>
  <si>
    <t>Destacam-se os programas de capacitação dos empregados e os eventos corporativos motivacionais e de busca de conscientização de modo geral.</t>
  </si>
  <si>
    <t>O Processo de PDRH talvez seja a atividade mais mal conduzida da companhia. O processo de escolha de cursos é confuso e ajuda muito pouco no desenvolvimento de fato dos empregados. Cabe a gerência apresentar um rol inicial de cursos, destacando quais dos cursos são na plataforma AVA e quais são os presenciais. Além disso, não faz sentido trabalhar com uma lista nominal de cursos. Procuramos cursos de powerBI e apareceram mais de 10 cursos, e não foi possível saber qual a diferença entre eles. Adicionalmente, na segunda rodada, após apresentação do valor por gerência executiva tínhamos que escolher uma prioridade sem ter uma estimativa mínima do valor de cada curso. Gerando um processo de planejamento não eficiente. Enfim, acredito ser necessário dar mais atenção e apresentar as informações de forma mais detalhada e simples para os gestores.</t>
  </si>
  <si>
    <t>Muito pouca verba disponível para treinamentos o que prejudica o desenvolvimento da força de trabalho. O AVA é um fator positivo e muito bem recebido, principalmente na área de gestão, mas é deficiente na área técnica.</t>
  </si>
  <si>
    <t>Falta divulgação e oferta de treinamentos direcionados a carreira, mas que sejam de caráter, facultativo (tanto AVA quanto presencial) mas que agreguem pontos para progressão de carreira. Os treinamentos no AVA tem de ser compensados aos empregados quando a realização se der em período de folga e a plataforma necessita de melhorias, tanto de acesso (facilidade de acesso a simplicidade de acesso) quanto no registro de realização de treinamentos, pois há muitos relatos de empregados terem realizados cursos mas isso não ter sido registrado, impactando tanto indicadores do TM quanto a própria carreira e remuneração dos empregados.</t>
  </si>
  <si>
    <t>O Principal ativo da empresa, que são seus funcionários, devem ser os principais elos entre a PRES/ECS/RH e o RH, para um processo de melhoria contínua. O Treinamento é o primeiro passo para um processo de desenvolvimento constante.</t>
  </si>
  <si>
    <t>Ter uma comunicação mais segmentada para o público de interesse. Há tanta oferta que o empregado não sabe o que escolher.</t>
  </si>
  <si>
    <t>Confuso e sem foco</t>
  </si>
  <si>
    <t>Vejo investindo em soluções hibridas entre presencial e remota.</t>
  </si>
  <si>
    <t>Receptividade e parceria em todas as necessidade que tivemos em 2023. Elogio ao funcionário Victor Pacheco Borges pela sempre disponibilidade e presteza.</t>
  </si>
  <si>
    <t>A minha maior interface é o SMS da própria UO.</t>
  </si>
  <si>
    <t>Ao meu ver precisa de uma maior integração junto as áreas operacionais.</t>
  </si>
  <si>
    <t>Houve uma melhora no atendimento desta área, tornando-se mais receptiva e alinhada com as dificuldades enfrentadas nas áreas operacionais</t>
  </si>
  <si>
    <t>O SMS como órgão centralizado foi muito esvaziado até o último ano, e a retomada das atividades vai demorar um pouco para ser sentida.</t>
  </si>
  <si>
    <t>Boa disponibilidade para atender e solucionar os problemas.</t>
  </si>
  <si>
    <t>Vejo a área de SMS com uma grande relevância na empresa e isso se reflete nos cuidados gerados nos funcionários no dia a dia, seja no ambiente de trabalho, seja fora do trabalho. Diversos momentos de SMS me provocaram reflexão de como reduzir riscos, mesmo fora do ambiente de trabalho e algumas ações repetidas de forma intensa ficaram impregnadas no meu comportamento, como descer escada com a mão no corrimão. Quanto a avanços de tecnologia, vejo dificuldade de maiores avanços junto à TI. Tenho um exemplo negativo em 2023 que precisei do apoio do SMS com a avaliação de um funcionário da equipe que apresentou problemas emocionais e não houve atuação efetiva por parte do profissional envolvido. Tivemos dificuldade em obter um laudo e o mesmo não se mostrou conclusivo sobre como a Transpetro poderia ajudar mais a pessoa. Essa experiência pesa na avaliação de satisfação em questão.</t>
  </si>
  <si>
    <t>A Gerência Executiva de SMS mostra-se bem organizada e proativa na busca de soluções e melhoria de processos. Sempre disponível, atua com parceria com o olhar do negócio.</t>
  </si>
  <si>
    <t>Sempre disposta a cooperar.</t>
  </si>
  <si>
    <t>É uma área totalmente alinhada com a nossa.</t>
  </si>
  <si>
    <t>A área vem de histórico bastante intenso de mudanças na liderança. Agora mais alinhada aos valores, propósitos e negócios da Transpetro.</t>
  </si>
  <si>
    <t>Ao meu ver, precisa de uma maior integração com as áreas.</t>
  </si>
  <si>
    <t>Destaca-se a reimplantação do programa de avaliação odontológica, com o objetivo de promover a saúde bucal pelas ações de prevenção.</t>
  </si>
  <si>
    <t>Atende bem o cliente.</t>
  </si>
  <si>
    <t>A área de Saúde tem pouca proximidade com parceiros internos, principalmente em relação a questões de Saúde Mental. Vejo pouca utilização de dados para trabalhar a questão de saúde dos empregados. A digitalização da marcação do periódico foi um avanço.</t>
  </si>
  <si>
    <t>Percebo uma equipe altamente dedicada e qualificada tecnicamente no SMS como um todo. Acho um bom momento de mudanças de processos (considerando o foco corporativo voltado aos desafios de Sustentabilidade e mudanças na gestão em 2 areas altamente impactantes aos negócios da cia) e resgate do engajamento e autoestima. Sugestão - Juliana Chaves está com uma grande responsabilidade e tem muita competência para isso. Precisa ser empoderada para ser reconhecida como real gestora e direcionadora do assunto. Há muitos atores externos e muitas camadas hierarquicas internas.</t>
  </si>
  <si>
    <t>Equipe formada de excelentes profissionais - uma verdadeira tropa de elite</t>
  </si>
  <si>
    <t>Estou muito satisfeito.</t>
  </si>
  <si>
    <t>Quando demandamos a área atuou de forma proativa e assertiva, ajudou na definição de estratégia, na análise da ocorrÊncia, no combate e nas respostas subsequentes.</t>
  </si>
  <si>
    <t>Equipe bastante prestativa e pronta para atender as demandas solicitadas, alinhadas com as necessidades e com propostas de sugestões para melhorias.</t>
  </si>
  <si>
    <t>Só temos elogios à equipe de contingência. Realizamos trabalhos com os colaboradores Bruno de Moraes Lopes, Giovani Roberto de Almeida, Michel tavares Euflauzino, Renata Fraga de Oliveira Carvalho, Robson Nunes da Silva, Vagner Goulart de Oliveira, Marcos Roberto Alves Dias e Carla Silva Damas nos atenderam muito bem, são ágeis na solução e execução, tem conhecimento e experiência, muita boa vontade, com muita disposição, não escolhem serviços. São excelentes. citei essas pessoas, pois foram as pessoas com as quais trabalhamos juntos, mas é certeza que toda a equipe se comporta dessa forma.</t>
  </si>
  <si>
    <t>Evoluiu muito no quesito de parceria na solução de demandas, muito colaborativo</t>
  </si>
  <si>
    <t>Os gestores e equipe MAS são muito qualificados e prestativos, contribuindo com a atuação e desempenho das áreas.</t>
  </si>
  <si>
    <t>A rotina acredito que seja bem gerida. Novos licenciamentos nota-se um pouco mais de dificuldade da área de meio ambiente, no que tange a prazos e estratégias para agilizar.</t>
  </si>
  <si>
    <t>Atua com conhecimento e parceria junto ao TM, apoiando e auxiliando nos processos existentes.</t>
  </si>
  <si>
    <t>Percebo uma equipe altamente dedicada e qualificada tecnicamente. Acho um bom momento de mudança de processos (considerando o foco corporativo voltado aos desafios de Sustentabilidade e mudanças na gestão)</t>
  </si>
  <si>
    <t>Equipe prestativa e receptiva com as demandas das áreas operacionais. Fomenta assuntos em busca da melhoria e aprendizado.</t>
  </si>
  <si>
    <t>Muito solícitos, a demora na resposta é compreensível visto que o setor é corporativo e precisa avaliar a demanda com a visão macro. precisam de reforço na equipe devido a alta demanda.</t>
  </si>
  <si>
    <t>Elevou o nível de parceria na assessoria e apoio no tratamento de desvios, bem como na prevenção.</t>
  </si>
  <si>
    <t>Excelentes. A demora na resposta é compreensível visto que o setor é corporativo e precisa avaliar a demanda com a visão macro.</t>
  </si>
  <si>
    <t>Identifico a área IPS um pouco distante/desconectada das áreas operacionais. Entendo que poderia haver uma melhor conexão. Quanto a SHO são mais solícitos a alinhados.</t>
  </si>
  <si>
    <t>Busca a solucção e presta excelente atendimento.</t>
  </si>
  <si>
    <t>A area de saúde promove várias ações para melhorar a saúde dos funcionários, desde acesso mais fácil aos serviços como também valorização da saúde dos funcionários..</t>
  </si>
  <si>
    <t>A Gerência Executiva de SMS mostra-se proativa na busca de soluções e melhoria de processos. Sempre disponível, atua com parceria com o olhar do negócio.</t>
  </si>
  <si>
    <t>Atua com conhecimento e parceria junto a TM, atuando nos processos existentes. Implementando ações disruptivas tais como telemedicina a bordo dos navios do TM e temas relacionados a saúde mental.</t>
  </si>
  <si>
    <t>Percebo uma equipe altamente dedicada e muito com muito trabalho.Acho um bom momento de mudança de processos (considerando a mudanças na gestão) com a implementação de frameworks e práticas de mercado.</t>
  </si>
  <si>
    <t>Pesquisa de Satisfação dos Clientes Internos das Áreas de Suporte da Transpetro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</si>
</sst>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_-;_-@_-"/>
    <numFmt numFmtId="165" formatCode="d/m/yyyy"/>
    <numFmt numFmtId="166" formatCode="0.0%"/>
    <numFmt numFmtId="167" formatCode="0.0"/>
    <numFmt numFmtId="168" formatCode="#0.0%"/>
  </numFmts>
  <fonts count="26" x14ac:knownFonts="1">
    <font>
      <sz val="11"/>
      <color rgb="FF000000"/>
      <name val="Calibri"/>
      <family val="2"/>
      <charset val="1"/>
    </font>
    <font>
      <sz val="10"/>
      <name val="Arial"/>
      <family val="2"/>
      <charset val="1"/>
    </font>
    <font>
      <sz val="10"/>
      <color rgb="FF000000"/>
      <name val="Trebuchet MS"/>
      <family val="2"/>
      <charset val="1"/>
    </font>
    <font>
      <i/>
      <sz val="11"/>
      <color rgb="FF7F7F7F"/>
      <name val="Calibri"/>
      <family val="2"/>
      <charset val="1"/>
    </font>
    <font>
      <sz val="11"/>
      <color rgb="FF008080"/>
      <name val="Trebuchet MS"/>
      <family val="2"/>
      <charset val="1"/>
    </font>
    <font>
      <sz val="11"/>
      <color rgb="FF008080"/>
      <name val="Calibri"/>
      <family val="2"/>
      <charset val="1"/>
    </font>
    <font>
      <sz val="10"/>
      <color rgb="FF008080"/>
      <name val="Trebuchet MS"/>
      <family val="2"/>
      <charset val="1"/>
    </font>
    <font>
      <b/>
      <sz val="12"/>
      <color rgb="FF008080"/>
      <name val="Trebuchet MS"/>
      <family val="2"/>
      <charset val="1"/>
    </font>
    <font>
      <b/>
      <sz val="11"/>
      <color rgb="FF008080"/>
      <name val="Trebuchet MS"/>
      <family val="2"/>
      <charset val="1"/>
    </font>
    <font>
      <b/>
      <sz val="10"/>
      <color rgb="FF008080"/>
      <name val="Trebuchet MS"/>
      <family val="2"/>
      <charset val="1"/>
    </font>
    <font>
      <sz val="11"/>
      <color rgb="FF3B3838"/>
      <name val="Calibri"/>
      <family val="2"/>
      <charset val="1"/>
    </font>
    <font>
      <b/>
      <sz val="11"/>
      <color rgb="FF3B3838"/>
      <name val="Trebuchet MS"/>
      <family val="2"/>
      <charset val="1"/>
    </font>
    <font>
      <b/>
      <sz val="12"/>
      <color rgb="FF3B3838"/>
      <name val="Trebuchet MS"/>
      <family val="2"/>
      <charset val="1"/>
    </font>
    <font>
      <sz val="12"/>
      <color rgb="FF3B3838"/>
      <name val="Trebuchet MS"/>
      <family val="2"/>
      <charset val="1"/>
    </font>
    <font>
      <sz val="12"/>
      <color rgb="FF3B3838"/>
      <name val="Calibri"/>
      <family val="2"/>
      <charset val="1"/>
    </font>
    <font>
      <sz val="11"/>
      <color rgb="FF3B3838"/>
      <name val="Trebuchet MS"/>
      <family val="2"/>
      <charset val="1"/>
    </font>
    <font>
      <b/>
      <sz val="12"/>
      <color rgb="FF3B3838"/>
      <name val="Calibri"/>
      <family val="2"/>
      <charset val="1"/>
    </font>
    <font>
      <sz val="12"/>
      <color rgb="FF008080"/>
      <name val="Trebuchet MS"/>
      <family val="2"/>
      <charset val="1"/>
    </font>
    <font>
      <b/>
      <sz val="13"/>
      <color rgb="FFFFFFFF"/>
      <name val="Trebuchet MS"/>
      <family val="2"/>
      <charset val="1"/>
    </font>
    <font>
      <b/>
      <sz val="10"/>
      <color rgb="FF000000"/>
      <name val="Trebuchet MS"/>
      <family val="2"/>
      <charset val="1"/>
    </font>
    <font>
      <b/>
      <sz val="12"/>
      <color rgb="FFFFFFFF"/>
      <name val="Trebuchet MS"/>
      <family val="2"/>
      <charset val="1"/>
    </font>
    <font>
      <b/>
      <sz val="10"/>
      <color rgb="FFFFFFFF"/>
      <name val="Trebuchet MS"/>
      <family val="2"/>
      <charset val="1"/>
    </font>
    <font>
      <b/>
      <sz val="10"/>
      <color rgb="FF404040"/>
      <name val="Trebuchet MS"/>
      <family val="2"/>
      <charset val="1"/>
    </font>
    <font>
      <b/>
      <sz val="13"/>
      <color rgb="FF008080"/>
      <name val="Trebuchet MS"/>
      <family val="2"/>
      <charset val="1"/>
    </font>
    <font>
      <sz val="11"/>
      <color rgb="FF000000"/>
      <name val="Calibri"/>
      <family val="2"/>
      <charset val="1"/>
    </font>
    <font>
      <sz val="8"/>
      <name val="Calibri"/>
      <family val="2"/>
      <charset val="1"/>
    </font>
  </fonts>
  <fills count="30">
    <fill>
      <patternFill patternType="none"/>
    </fill>
    <fill>
      <patternFill patternType="gray125"/>
    </fill>
    <fill>
      <patternFill patternType="solid">
        <fgColor rgb="FFDBDBDB"/>
        <bgColor rgb="FFDBDADA"/>
      </patternFill>
    </fill>
    <fill>
      <patternFill patternType="solid">
        <fgColor rgb="FFDBDADA"/>
        <bgColor rgb="FFDBDBDB"/>
      </patternFill>
    </fill>
    <fill>
      <patternFill patternType="solid">
        <fgColor rgb="FFFFE699"/>
        <bgColor rgb="FFFFD966"/>
      </patternFill>
    </fill>
    <fill>
      <patternFill patternType="solid">
        <fgColor rgb="FFD6DCE5"/>
        <bgColor rgb="FFDBDBDB"/>
      </patternFill>
    </fill>
    <fill>
      <patternFill patternType="solid">
        <fgColor rgb="FFE7E6E6"/>
        <bgColor rgb="FFE0E0E0"/>
      </patternFill>
    </fill>
    <fill>
      <patternFill patternType="solid">
        <fgColor rgb="FFD6D4D4"/>
        <bgColor rgb="FFD9D9D9"/>
      </patternFill>
    </fill>
    <fill>
      <patternFill patternType="solid">
        <fgColor rgb="FFD0CECE"/>
        <bgColor rgb="FFD6D4D4"/>
      </patternFill>
    </fill>
    <fill>
      <patternFill patternType="solid">
        <fgColor rgb="FFBDD7EE"/>
        <bgColor rgb="FFD6DCE5"/>
      </patternFill>
    </fill>
    <fill>
      <patternFill patternType="solid">
        <fgColor rgb="FFDEEBF7"/>
        <bgColor rgb="FFE7E6E6"/>
      </patternFill>
    </fill>
    <fill>
      <patternFill patternType="solid">
        <fgColor rgb="FF0070C0"/>
        <bgColor rgb="FF008080"/>
      </patternFill>
    </fill>
    <fill>
      <patternFill patternType="solid">
        <fgColor rgb="FFFFFF00"/>
        <bgColor rgb="FFFFD966"/>
      </patternFill>
    </fill>
    <fill>
      <patternFill patternType="solid">
        <fgColor rgb="FFC5E0B4"/>
        <bgColor rgb="FFD6D4D4"/>
      </patternFill>
    </fill>
    <fill>
      <patternFill patternType="solid">
        <fgColor rgb="FFE2F0D9"/>
        <bgColor rgb="FFE7E6E6"/>
      </patternFill>
    </fill>
    <fill>
      <patternFill patternType="solid">
        <fgColor rgb="FF2D862E"/>
        <bgColor rgb="FF548235"/>
      </patternFill>
    </fill>
    <fill>
      <patternFill patternType="solid">
        <fgColor rgb="FFFFBDBD"/>
        <bgColor rgb="FFFFC7CE"/>
      </patternFill>
    </fill>
    <fill>
      <patternFill patternType="solid">
        <fgColor rgb="FFFFD9D9"/>
        <bgColor rgb="FFFBE5D6"/>
      </patternFill>
    </fill>
    <fill>
      <patternFill patternType="solid">
        <fgColor rgb="FFC00000"/>
        <bgColor rgb="FF9C0006"/>
      </patternFill>
    </fill>
    <fill>
      <patternFill patternType="solid">
        <fgColor rgb="FFD9D9D9"/>
        <bgColor rgb="FFDBDADA"/>
      </patternFill>
    </fill>
    <fill>
      <patternFill patternType="solid">
        <fgColor rgb="FFFBE5D6"/>
        <bgColor rgb="FFFFD9D9"/>
      </patternFill>
    </fill>
    <fill>
      <patternFill patternType="solid">
        <fgColor rgb="FFE6D5F3"/>
        <bgColor rgb="FFDBDADA"/>
      </patternFill>
    </fill>
    <fill>
      <patternFill patternType="solid">
        <fgColor rgb="FFA568D2"/>
        <bgColor rgb="FF7F7F7F"/>
      </patternFill>
    </fill>
    <fill>
      <patternFill patternType="solid">
        <fgColor rgb="FF548235"/>
        <bgColor rgb="FF2D862E"/>
      </patternFill>
    </fill>
    <fill>
      <patternFill patternType="solid">
        <fgColor rgb="FF92D050"/>
        <bgColor rgb="FFA6A6A6"/>
      </patternFill>
    </fill>
    <fill>
      <patternFill patternType="solid">
        <fgColor rgb="FFFFD966"/>
        <bgColor rgb="FFFFE699"/>
      </patternFill>
    </fill>
    <fill>
      <patternFill patternType="solid">
        <fgColor rgb="FFFF7C80"/>
        <bgColor rgb="FFFFBDBD"/>
      </patternFill>
    </fill>
    <fill>
      <patternFill patternType="solid">
        <fgColor rgb="FFFFFF00"/>
        <bgColor rgb="FFE7E6E6"/>
      </patternFill>
    </fill>
    <fill>
      <patternFill patternType="solid">
        <fgColor rgb="FFE8D9F3"/>
        <bgColor indexed="64"/>
      </patternFill>
    </fill>
    <fill>
      <patternFill patternType="solid">
        <fgColor rgb="FFE8D9F3"/>
        <bgColor rgb="FFE7E6E6"/>
      </patternFill>
    </fill>
  </fills>
  <borders count="91">
    <border>
      <left/>
      <right/>
      <top/>
      <bottom/>
      <diagonal/>
    </border>
    <border>
      <left style="medium">
        <color rgb="FF1795B0"/>
      </left>
      <right style="hair">
        <color rgb="FF1795B0"/>
      </right>
      <top style="medium">
        <color rgb="FF1795B0"/>
      </top>
      <bottom style="hair">
        <color rgb="FF1795B0"/>
      </bottom>
      <diagonal/>
    </border>
    <border>
      <left style="hair">
        <color rgb="FF1795B0"/>
      </left>
      <right style="medium">
        <color rgb="FF1795B0"/>
      </right>
      <top style="medium">
        <color rgb="FF1795B0"/>
      </top>
      <bottom style="hair">
        <color rgb="FF1795B0"/>
      </bottom>
      <diagonal/>
    </border>
    <border>
      <left style="medium">
        <color rgb="FF1795B0"/>
      </left>
      <right style="hair">
        <color rgb="FF1795B0"/>
      </right>
      <top style="hair">
        <color rgb="FF1795B0"/>
      </top>
      <bottom style="hair">
        <color rgb="FF1795B0"/>
      </bottom>
      <diagonal/>
    </border>
    <border>
      <left style="hair">
        <color rgb="FF1795B0"/>
      </left>
      <right style="medium">
        <color rgb="FF1795B0"/>
      </right>
      <top style="hair">
        <color rgb="FF1795B0"/>
      </top>
      <bottom style="hair">
        <color rgb="FF1795B0"/>
      </bottom>
      <diagonal/>
    </border>
    <border>
      <left style="medium">
        <color rgb="FF1795B0"/>
      </left>
      <right style="hair">
        <color rgb="FF1795B0"/>
      </right>
      <top style="hair">
        <color rgb="FF1795B0"/>
      </top>
      <bottom style="medium">
        <color rgb="FF1795B0"/>
      </bottom>
      <diagonal/>
    </border>
    <border>
      <left style="hair">
        <color rgb="FF1795B0"/>
      </left>
      <right style="medium">
        <color rgb="FF1795B0"/>
      </right>
      <top style="hair">
        <color rgb="FF1795B0"/>
      </top>
      <bottom style="medium">
        <color rgb="FF1795B0"/>
      </bottom>
      <diagonal/>
    </border>
    <border>
      <left style="medium">
        <color rgb="FF009999"/>
      </left>
      <right style="hair">
        <color rgb="FF009999"/>
      </right>
      <top style="medium">
        <color rgb="FF009999"/>
      </top>
      <bottom style="medium">
        <color rgb="FF009999"/>
      </bottom>
      <diagonal/>
    </border>
    <border>
      <left style="hair">
        <color rgb="FF009999"/>
      </left>
      <right style="hair">
        <color rgb="FF009999"/>
      </right>
      <top style="medium">
        <color rgb="FF009999"/>
      </top>
      <bottom style="medium">
        <color rgb="FF009999"/>
      </bottom>
      <diagonal/>
    </border>
    <border>
      <left style="hair">
        <color rgb="FF009999"/>
      </left>
      <right style="medium">
        <color rgb="FF009999"/>
      </right>
      <top style="medium">
        <color rgb="FF009999"/>
      </top>
      <bottom style="medium">
        <color rgb="FF009999"/>
      </bottom>
      <diagonal/>
    </border>
    <border>
      <left style="hair">
        <color rgb="FF1795B0"/>
      </left>
      <right style="hair">
        <color rgb="FF1795B0"/>
      </right>
      <top style="hair">
        <color rgb="FF1795B0"/>
      </top>
      <bottom style="hair">
        <color rgb="FF1795B0"/>
      </bottom>
      <diagonal/>
    </border>
    <border>
      <left style="hair">
        <color rgb="FF1795B0"/>
      </left>
      <right style="hair">
        <color rgb="FF1795B0"/>
      </right>
      <top style="hair">
        <color rgb="FF1795B0"/>
      </top>
      <bottom style="medium">
        <color rgb="FF1795B0"/>
      </bottom>
      <diagonal/>
    </border>
    <border>
      <left style="medium">
        <color rgb="FF1F4E79"/>
      </left>
      <right style="hair">
        <color rgb="FF1F4E79"/>
      </right>
      <top style="medium">
        <color rgb="FF1F4E79"/>
      </top>
      <bottom/>
      <diagonal/>
    </border>
    <border>
      <left style="hair">
        <color rgb="FF1F4E79"/>
      </left>
      <right style="hair">
        <color rgb="FF1F4E79"/>
      </right>
      <top style="medium">
        <color rgb="FF1F4E79"/>
      </top>
      <bottom/>
      <diagonal/>
    </border>
    <border>
      <left style="medium">
        <color rgb="FF1795B0"/>
      </left>
      <right style="hair">
        <color rgb="FF1795B0"/>
      </right>
      <top style="medium">
        <color rgb="FF1795B0"/>
      </top>
      <bottom style="medium">
        <color rgb="FF1795B0"/>
      </bottom>
      <diagonal/>
    </border>
    <border>
      <left style="hair">
        <color rgb="FF1795B0"/>
      </left>
      <right style="hair">
        <color rgb="FF1795B0"/>
      </right>
      <top style="medium">
        <color rgb="FF1795B0"/>
      </top>
      <bottom style="medium">
        <color rgb="FF1795B0"/>
      </bottom>
      <diagonal/>
    </border>
    <border>
      <left style="hair">
        <color rgb="FF1795B0"/>
      </left>
      <right style="medium">
        <color rgb="FF1795B0"/>
      </right>
      <top style="medium">
        <color rgb="FF1795B0"/>
      </top>
      <bottom style="medium">
        <color rgb="FF1795B0"/>
      </bottom>
      <diagonal/>
    </border>
    <border>
      <left style="medium">
        <color rgb="FF1795B0"/>
      </left>
      <right style="hair">
        <color rgb="FF1795B0"/>
      </right>
      <top style="medium">
        <color rgb="FF008080"/>
      </top>
      <bottom/>
      <diagonal/>
    </border>
    <border>
      <left style="hair">
        <color rgb="FF1795B0"/>
      </left>
      <right style="hair">
        <color rgb="FF1795B0"/>
      </right>
      <top style="medium">
        <color rgb="FF008080"/>
      </top>
      <bottom/>
      <diagonal/>
    </border>
    <border>
      <left style="hair">
        <color rgb="FF1795B0"/>
      </left>
      <right style="medium">
        <color rgb="FF1795B0"/>
      </right>
      <top style="medium">
        <color rgb="FF008080"/>
      </top>
      <bottom/>
      <diagonal/>
    </border>
    <border>
      <left style="medium">
        <color rgb="FFA6A6A6"/>
      </left>
      <right style="hair">
        <color rgb="FFA6A6A6"/>
      </right>
      <top style="medium">
        <color rgb="FFA6A6A6"/>
      </top>
      <bottom style="hair">
        <color rgb="FFA6A6A6"/>
      </bottom>
      <diagonal/>
    </border>
    <border>
      <left style="hair">
        <color rgb="FFA6A6A6"/>
      </left>
      <right style="hair">
        <color rgb="FFA6A6A6"/>
      </right>
      <top style="medium">
        <color rgb="FFA6A6A6"/>
      </top>
      <bottom style="hair">
        <color rgb="FFA6A6A6"/>
      </bottom>
      <diagonal/>
    </border>
    <border>
      <left style="hair">
        <color rgb="FFA6A6A6"/>
      </left>
      <right style="medium">
        <color rgb="FFA6A6A6"/>
      </right>
      <top style="medium">
        <color rgb="FFA6A6A6"/>
      </top>
      <bottom style="hair">
        <color rgb="FFA6A6A6"/>
      </bottom>
      <diagonal/>
    </border>
    <border>
      <left style="medium">
        <color rgb="FFA6A6A6"/>
      </left>
      <right style="hair">
        <color rgb="FFA6A6A6"/>
      </right>
      <top style="hair">
        <color rgb="FFA6A6A6"/>
      </top>
      <bottom style="medium">
        <color rgb="FFA6A6A6"/>
      </bottom>
      <diagonal/>
    </border>
    <border>
      <left style="hair">
        <color rgb="FFA6A6A6"/>
      </left>
      <right style="hair">
        <color rgb="FFA6A6A6"/>
      </right>
      <top style="hair">
        <color rgb="FFA6A6A6"/>
      </top>
      <bottom style="medium">
        <color rgb="FFA6A6A6"/>
      </bottom>
      <diagonal/>
    </border>
    <border>
      <left style="hair">
        <color rgb="FFA6A6A6"/>
      </left>
      <right style="medium">
        <color rgb="FFA6A6A6"/>
      </right>
      <top style="hair">
        <color rgb="FFA6A6A6"/>
      </top>
      <bottom style="medium">
        <color rgb="FFA6A6A6"/>
      </bottom>
      <diagonal/>
    </border>
    <border>
      <left style="medium">
        <color rgb="FFA6A6A6"/>
      </left>
      <right style="hair">
        <color rgb="FFA6A6A6"/>
      </right>
      <top/>
      <bottom style="hair">
        <color rgb="FFA6A6A6"/>
      </bottom>
      <diagonal/>
    </border>
    <border>
      <left style="hair">
        <color rgb="FFA6A6A6"/>
      </left>
      <right style="hair">
        <color rgb="FFA6A6A6"/>
      </right>
      <top/>
      <bottom style="hair">
        <color rgb="FFA6A6A6"/>
      </bottom>
      <diagonal/>
    </border>
    <border>
      <left style="hair">
        <color rgb="FFA6A6A6"/>
      </left>
      <right style="medium">
        <color rgb="FFA6A6A6"/>
      </right>
      <top/>
      <bottom style="hair">
        <color rgb="FFA6A6A6"/>
      </bottom>
      <diagonal/>
    </border>
    <border>
      <left style="medium">
        <color rgb="FFA6A6A6"/>
      </left>
      <right style="hair">
        <color rgb="FFA6A6A6"/>
      </right>
      <top style="hair">
        <color rgb="FFA6A6A6"/>
      </top>
      <bottom style="hair">
        <color rgb="FFA6A6A6"/>
      </bottom>
      <diagonal/>
    </border>
    <border>
      <left style="hair">
        <color rgb="FFA6A6A6"/>
      </left>
      <right style="hair">
        <color rgb="FFA6A6A6"/>
      </right>
      <top style="hair">
        <color rgb="FFA6A6A6"/>
      </top>
      <bottom style="hair">
        <color rgb="FFA6A6A6"/>
      </bottom>
      <diagonal/>
    </border>
    <border>
      <left style="hair">
        <color rgb="FFA6A6A6"/>
      </left>
      <right style="medium">
        <color rgb="FFA6A6A6"/>
      </right>
      <top style="hair">
        <color rgb="FFA6A6A6"/>
      </top>
      <bottom style="hair">
        <color rgb="FFA6A6A6"/>
      </bottom>
      <diagonal/>
    </border>
    <border>
      <left style="medium">
        <color rgb="FF1F4E79"/>
      </left>
      <right style="hair">
        <color rgb="FF1F4E79"/>
      </right>
      <top style="medium">
        <color rgb="FF1F4E79"/>
      </top>
      <bottom style="medium">
        <color rgb="FF1F4E79"/>
      </bottom>
      <diagonal/>
    </border>
    <border>
      <left style="hair">
        <color rgb="FF1F4E79"/>
      </left>
      <right style="hair">
        <color rgb="FF1F4E79"/>
      </right>
      <top style="medium">
        <color rgb="FF1F4E79"/>
      </top>
      <bottom style="medium">
        <color rgb="FF1F4E79"/>
      </bottom>
      <diagonal/>
    </border>
    <border>
      <left style="hair">
        <color rgb="FF1795B0"/>
      </left>
      <right style="hair">
        <color rgb="FF1795B0"/>
      </right>
      <top/>
      <bottom style="hair">
        <color rgb="FF1795B0"/>
      </bottom>
      <diagonal/>
    </border>
    <border>
      <left style="medium">
        <color rgb="FF1795B0"/>
      </left>
      <right style="hair">
        <color rgb="FF1F4E79"/>
      </right>
      <top style="medium">
        <color rgb="FF1795B0"/>
      </top>
      <bottom style="hair">
        <color rgb="FF1795B0"/>
      </bottom>
      <diagonal/>
    </border>
    <border>
      <left style="hair">
        <color rgb="FF1F4E79"/>
      </left>
      <right/>
      <top style="medium">
        <color rgb="FF1795B0"/>
      </top>
      <bottom style="hair">
        <color rgb="FF1795B0"/>
      </bottom>
      <diagonal/>
    </border>
    <border>
      <left style="medium">
        <color rgb="FF1795B0"/>
      </left>
      <right style="medium">
        <color rgb="FF1795B0"/>
      </right>
      <top style="medium">
        <color rgb="FF1795B0"/>
      </top>
      <bottom style="hair">
        <color rgb="FF1795B0"/>
      </bottom>
      <diagonal/>
    </border>
    <border>
      <left style="hair">
        <color rgb="FF1795B0"/>
      </left>
      <right style="hair">
        <color rgb="FF1795B0"/>
      </right>
      <top style="medium">
        <color rgb="FF1795B0"/>
      </top>
      <bottom style="hair">
        <color rgb="FF1795B0"/>
      </bottom>
      <diagonal/>
    </border>
    <border>
      <left style="medium">
        <color rgb="FF1795B0"/>
      </left>
      <right style="hair">
        <color rgb="FF1795B0"/>
      </right>
      <top/>
      <bottom style="medium">
        <color rgb="FF1795B0"/>
      </bottom>
      <diagonal/>
    </border>
    <border>
      <left style="hair">
        <color rgb="FF1795B0"/>
      </left>
      <right/>
      <top/>
      <bottom style="medium">
        <color rgb="FF1795B0"/>
      </bottom>
      <diagonal/>
    </border>
    <border>
      <left style="medium">
        <color rgb="FF1795B0"/>
      </left>
      <right style="medium">
        <color rgb="FF1795B0"/>
      </right>
      <top/>
      <bottom style="medium">
        <color rgb="FF1795B0"/>
      </bottom>
      <diagonal/>
    </border>
    <border>
      <left style="hair">
        <color rgb="FF1795B0"/>
      </left>
      <right style="medium">
        <color rgb="FF1795B0"/>
      </right>
      <top/>
      <bottom style="medium">
        <color rgb="FF1795B0"/>
      </bottom>
      <diagonal/>
    </border>
    <border>
      <left style="hair">
        <color rgb="FF1795B0"/>
      </left>
      <right style="hair">
        <color rgb="FF1795B0"/>
      </right>
      <top/>
      <bottom style="medium">
        <color rgb="FF1795B0"/>
      </bottom>
      <diagonal/>
    </border>
    <border>
      <left style="hair">
        <color rgb="FF1795B0"/>
      </left>
      <right/>
      <top style="medium">
        <color rgb="FF1795B0"/>
      </top>
      <bottom style="medium">
        <color rgb="FF1795B0"/>
      </bottom>
      <diagonal/>
    </border>
    <border>
      <left style="medium">
        <color rgb="FF1795B0"/>
      </left>
      <right style="medium">
        <color rgb="FF1795B0"/>
      </right>
      <top style="medium">
        <color rgb="FF1795B0"/>
      </top>
      <bottom style="medium">
        <color rgb="FF1795B0"/>
      </bottom>
      <diagonal/>
    </border>
    <border>
      <left style="medium">
        <color rgb="FF1795B0"/>
      </left>
      <right style="hair">
        <color rgb="FF1795B0"/>
      </right>
      <top/>
      <bottom style="hair">
        <color rgb="FF008080"/>
      </bottom>
      <diagonal/>
    </border>
    <border>
      <left style="hair">
        <color rgb="FF1795B0"/>
      </left>
      <right/>
      <top/>
      <bottom style="hair">
        <color rgb="FF008080"/>
      </bottom>
      <diagonal/>
    </border>
    <border>
      <left style="medium">
        <color rgb="FF1795B0"/>
      </left>
      <right style="medium">
        <color rgb="FF1795B0"/>
      </right>
      <top/>
      <bottom style="hair">
        <color rgb="FF1795B0"/>
      </bottom>
      <diagonal/>
    </border>
    <border>
      <left style="medium">
        <color rgb="FF1795B0"/>
      </left>
      <right style="hair">
        <color rgb="FF1795B0"/>
      </right>
      <top/>
      <bottom style="hair">
        <color rgb="FF1795B0"/>
      </bottom>
      <diagonal/>
    </border>
    <border>
      <left style="hair">
        <color rgb="FF1795B0"/>
      </left>
      <right style="medium">
        <color rgb="FF1795B0"/>
      </right>
      <top/>
      <bottom style="hair">
        <color rgb="FF1795B0"/>
      </bottom>
      <diagonal/>
    </border>
    <border>
      <left style="medium">
        <color rgb="FF1795B0"/>
      </left>
      <right style="medium">
        <color rgb="FF1795B0"/>
      </right>
      <top style="hair">
        <color rgb="FF1795B0"/>
      </top>
      <bottom style="medium">
        <color rgb="FF1795B0"/>
      </bottom>
      <diagonal/>
    </border>
    <border>
      <left style="medium">
        <color rgb="FF1795B0"/>
      </left>
      <right style="hair">
        <color rgb="FF1795B0"/>
      </right>
      <top style="hair">
        <color rgb="FF008080"/>
      </top>
      <bottom style="hair">
        <color rgb="FF008080"/>
      </bottom>
      <diagonal/>
    </border>
    <border>
      <left style="hair">
        <color rgb="FF1795B0"/>
      </left>
      <right/>
      <top style="hair">
        <color rgb="FF008080"/>
      </top>
      <bottom style="hair">
        <color rgb="FF008080"/>
      </bottom>
      <diagonal/>
    </border>
    <border>
      <left style="medium">
        <color rgb="FF1795B0"/>
      </left>
      <right style="medium">
        <color rgb="FF1795B0"/>
      </right>
      <top style="hair">
        <color rgb="FF1795B0"/>
      </top>
      <bottom style="hair">
        <color rgb="FF1795B0"/>
      </bottom>
      <diagonal/>
    </border>
    <border>
      <left style="hair">
        <color rgb="FF1795B0"/>
      </left>
      <right/>
      <top style="hair">
        <color rgb="FF1795B0"/>
      </top>
      <bottom style="hair">
        <color rgb="FF1795B0"/>
      </bottom>
      <diagonal/>
    </border>
    <border>
      <left style="medium">
        <color rgb="FF1795B0"/>
      </left>
      <right style="hair">
        <color rgb="FF1795B0"/>
      </right>
      <top style="hair">
        <color rgb="FF1795B0"/>
      </top>
      <bottom/>
      <diagonal/>
    </border>
    <border>
      <left style="hair">
        <color rgb="FF1795B0"/>
      </left>
      <right/>
      <top style="hair">
        <color rgb="FF1795B0"/>
      </top>
      <bottom style="medium">
        <color rgb="FF1795B0"/>
      </bottom>
      <diagonal/>
    </border>
    <border>
      <left style="hair">
        <color rgb="FF1795B0"/>
      </left>
      <right style="medium">
        <color rgb="FF1795B0"/>
      </right>
      <top style="hair">
        <color rgb="FF1795B0"/>
      </top>
      <bottom/>
      <diagonal/>
    </border>
    <border>
      <left style="hair">
        <color rgb="FF1795B0"/>
      </left>
      <right style="hair">
        <color rgb="FF1795B0"/>
      </right>
      <top style="hair">
        <color rgb="FF1795B0"/>
      </top>
      <bottom/>
      <diagonal/>
    </border>
    <border>
      <left style="hair">
        <color rgb="FF1795B0"/>
      </left>
      <right/>
      <top/>
      <bottom style="hair">
        <color rgb="FF1795B0"/>
      </bottom>
      <diagonal/>
    </border>
    <border>
      <left style="medium">
        <color rgb="FF1795B0"/>
      </left>
      <right style="hair">
        <color rgb="FF1795B0"/>
      </right>
      <top style="medium">
        <color rgb="FF1795B0"/>
      </top>
      <bottom/>
      <diagonal/>
    </border>
    <border>
      <left style="hair">
        <color rgb="FF1795B0"/>
      </left>
      <right style="hair">
        <color rgb="FF1795B0"/>
      </right>
      <top style="medium">
        <color rgb="FF1795B0"/>
      </top>
      <bottom/>
      <diagonal/>
    </border>
    <border>
      <left style="hair">
        <color rgb="FF1795B0"/>
      </left>
      <right style="medium">
        <color rgb="FF1795B0"/>
      </right>
      <top style="medium">
        <color rgb="FF1795B0"/>
      </top>
      <bottom/>
      <diagonal/>
    </border>
    <border>
      <left style="medium">
        <color rgb="FF009999"/>
      </left>
      <right style="hair">
        <color rgb="FF009999"/>
      </right>
      <top style="medium">
        <color rgb="FF009999"/>
      </top>
      <bottom/>
      <diagonal/>
    </border>
    <border>
      <left style="hair">
        <color rgb="FF009999"/>
      </left>
      <right style="medium">
        <color rgb="FF009999"/>
      </right>
      <top style="medium">
        <color rgb="FF009999"/>
      </top>
      <bottom/>
      <diagonal/>
    </border>
    <border>
      <left/>
      <right style="medium">
        <color rgb="FF1795B0"/>
      </right>
      <top style="hair">
        <color rgb="FF1795B0"/>
      </top>
      <bottom style="hair">
        <color rgb="FF1795B0"/>
      </bottom>
      <diagonal/>
    </border>
    <border>
      <left style="medium">
        <color rgb="FF009999"/>
      </left>
      <right style="hair">
        <color rgb="FF009999"/>
      </right>
      <top style="medium">
        <color rgb="FF009999"/>
      </top>
      <bottom style="hair">
        <color rgb="FF009999"/>
      </bottom>
      <diagonal/>
    </border>
    <border>
      <left style="hair">
        <color rgb="FF009999"/>
      </left>
      <right style="hair">
        <color rgb="FF009999"/>
      </right>
      <top style="medium">
        <color rgb="FF009999"/>
      </top>
      <bottom style="hair">
        <color rgb="FF009999"/>
      </bottom>
      <diagonal/>
    </border>
    <border>
      <left style="hair">
        <color rgb="FF009999"/>
      </left>
      <right style="medium">
        <color rgb="FF009999"/>
      </right>
      <top style="medium">
        <color rgb="FF009999"/>
      </top>
      <bottom style="hair">
        <color rgb="FF009999"/>
      </bottom>
      <diagonal/>
    </border>
    <border>
      <left style="medium">
        <color rgb="FF009999"/>
      </left>
      <right style="hair">
        <color rgb="FF009999"/>
      </right>
      <top style="hair">
        <color rgb="FF009999"/>
      </top>
      <bottom style="hair">
        <color rgb="FF009999"/>
      </bottom>
      <diagonal/>
    </border>
    <border>
      <left style="hair">
        <color rgb="FF009999"/>
      </left>
      <right style="hair">
        <color rgb="FF009999"/>
      </right>
      <top style="hair">
        <color rgb="FF009999"/>
      </top>
      <bottom style="hair">
        <color rgb="FF009999"/>
      </bottom>
      <diagonal/>
    </border>
    <border>
      <left style="hair">
        <color rgb="FF009999"/>
      </left>
      <right style="medium">
        <color rgb="FF009999"/>
      </right>
      <top style="hair">
        <color rgb="FF009999"/>
      </top>
      <bottom style="hair">
        <color rgb="FF009999"/>
      </bottom>
      <diagonal/>
    </border>
    <border>
      <left style="medium">
        <color rgb="FF1795B0"/>
      </left>
      <right style="hair">
        <color rgb="FF1795B0"/>
      </right>
      <top style="hair">
        <color rgb="FF008080"/>
      </top>
      <bottom style="medium">
        <color rgb="FF1795B0"/>
      </bottom>
      <diagonal/>
    </border>
    <border>
      <left style="hair">
        <color rgb="FF1795B0"/>
      </left>
      <right/>
      <top style="hair">
        <color rgb="FF008080"/>
      </top>
      <bottom style="medium">
        <color rgb="FF1795B0"/>
      </bottom>
      <diagonal/>
    </border>
    <border>
      <left style="medium">
        <color rgb="FFA6A6A6"/>
      </left>
      <right style="hair">
        <color rgb="FFA6A6A6"/>
      </right>
      <top style="hair">
        <color rgb="FFA6A6A6"/>
      </top>
      <bottom/>
      <diagonal/>
    </border>
    <border>
      <left style="hair">
        <color rgb="FFA6A6A6"/>
      </left>
      <right style="hair">
        <color rgb="FFA6A6A6"/>
      </right>
      <top style="hair">
        <color rgb="FFA6A6A6"/>
      </top>
      <bottom/>
      <diagonal/>
    </border>
    <border>
      <left style="hair">
        <color rgb="FFA6A6A6"/>
      </left>
      <right style="medium">
        <color rgb="FFA6A6A6"/>
      </right>
      <top style="hair">
        <color rgb="FFA6A6A6"/>
      </top>
      <bottom/>
      <diagonal/>
    </border>
    <border>
      <left style="hair">
        <color rgb="FF009999"/>
      </left>
      <right/>
      <top style="medium">
        <color rgb="FF009999"/>
      </top>
      <bottom style="hair">
        <color rgb="FF009999"/>
      </bottom>
      <diagonal/>
    </border>
    <border>
      <left style="hair">
        <color rgb="FF009999"/>
      </left>
      <right/>
      <top style="hair">
        <color rgb="FF009999"/>
      </top>
      <bottom style="hair">
        <color rgb="FF009999"/>
      </bottom>
      <diagonal/>
    </border>
    <border>
      <left style="medium">
        <color rgb="FF009999"/>
      </left>
      <right style="hair">
        <color rgb="FF009999"/>
      </right>
      <top style="hair">
        <color rgb="FF009999"/>
      </top>
      <bottom style="medium">
        <color rgb="FF009999"/>
      </bottom>
      <diagonal/>
    </border>
    <border>
      <left style="hair">
        <color rgb="FF009999"/>
      </left>
      <right style="hair">
        <color rgb="FF009999"/>
      </right>
      <top style="hair">
        <color rgb="FF009999"/>
      </top>
      <bottom style="medium">
        <color rgb="FF009999"/>
      </bottom>
      <diagonal/>
    </border>
    <border>
      <left style="hair">
        <color rgb="FF009999"/>
      </left>
      <right style="medium">
        <color rgb="FF009999"/>
      </right>
      <top style="hair">
        <color rgb="FF009999"/>
      </top>
      <bottom style="medium">
        <color rgb="FF009999"/>
      </bottom>
      <diagonal/>
    </border>
    <border>
      <left style="hair">
        <color rgb="FF009999"/>
      </left>
      <right/>
      <top style="hair">
        <color rgb="FF009999"/>
      </top>
      <bottom style="medium">
        <color rgb="FF009999"/>
      </bottom>
      <diagonal/>
    </border>
    <border>
      <left style="hair">
        <color rgb="FF1795B0"/>
      </left>
      <right style="hair">
        <color rgb="FF1795B0"/>
      </right>
      <top style="medium">
        <color rgb="FF1F4E79"/>
      </top>
      <bottom/>
      <diagonal/>
    </border>
    <border>
      <left style="hair">
        <color rgb="FF1795B0"/>
      </left>
      <right style="hair">
        <color rgb="FF1795B0"/>
      </right>
      <top/>
      <bottom/>
      <diagonal/>
    </border>
    <border>
      <left style="medium">
        <color rgb="FF1795B0"/>
      </left>
      <right style="hair">
        <color rgb="FF1795B0"/>
      </right>
      <top style="medium">
        <color rgb="FF1795B0"/>
      </top>
      <bottom style="hair">
        <color rgb="FF008080"/>
      </bottom>
      <diagonal/>
    </border>
    <border>
      <left style="hair">
        <color rgb="FF1795B0"/>
      </left>
      <right/>
      <top style="medium">
        <color rgb="FF1795B0"/>
      </top>
      <bottom style="hair">
        <color rgb="FF008080"/>
      </bottom>
      <diagonal/>
    </border>
    <border>
      <left style="hair">
        <color rgb="FF1795B0"/>
      </left>
      <right/>
      <top style="medium">
        <color rgb="FF1795B0"/>
      </top>
      <bottom style="hair">
        <color rgb="FF1795B0"/>
      </bottom>
      <diagonal/>
    </border>
    <border>
      <left/>
      <right style="medium">
        <color rgb="FF1795B0"/>
      </right>
      <top style="hair">
        <color rgb="FF1795B0"/>
      </top>
      <bottom style="medium">
        <color rgb="FF1795B0"/>
      </bottom>
      <diagonal/>
    </border>
    <border>
      <left/>
      <right style="medium">
        <color rgb="FF1795B0"/>
      </right>
      <top/>
      <bottom style="hair">
        <color rgb="FF1795B0"/>
      </bottom>
      <diagonal/>
    </border>
  </borders>
  <cellStyleXfs count="18">
    <xf numFmtId="0" fontId="0" fillId="0" borderId="0"/>
    <xf numFmtId="9" fontId="24" fillId="0" borderId="0" applyBorder="0" applyProtection="0"/>
    <xf numFmtId="0" fontId="1" fillId="0" borderId="0"/>
    <xf numFmtId="0" fontId="2"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9" fontId="24" fillId="0" borderId="0" applyBorder="0" applyProtection="0"/>
    <xf numFmtId="9" fontId="24" fillId="0" borderId="0" applyBorder="0" applyProtection="0"/>
    <xf numFmtId="9" fontId="24" fillId="0" borderId="0" applyBorder="0" applyProtection="0"/>
    <xf numFmtId="0" fontId="2" fillId="0" borderId="0"/>
    <xf numFmtId="0" fontId="3" fillId="0" borderId="0" applyBorder="0" applyProtection="0"/>
    <xf numFmtId="164" fontId="24" fillId="0" borderId="0" applyBorder="0" applyProtection="0"/>
  </cellStyleXfs>
  <cellXfs count="282">
    <xf numFmtId="0" fontId="0" fillId="0" borderId="0" xfId="0"/>
    <xf numFmtId="0" fontId="4" fillId="0" borderId="0" xfId="0" applyFont="1" applyAlignment="1">
      <alignment horizontal="center" vertical="center" wrapText="1"/>
    </xf>
    <xf numFmtId="0" fontId="5" fillId="0" borderId="0" xfId="0" applyFont="1"/>
    <xf numFmtId="0" fontId="6" fillId="2" borderId="1" xfId="0" applyFont="1" applyFill="1" applyBorder="1" applyAlignment="1">
      <alignment horizontal="right" vertical="center" wrapText="1" indent="1"/>
    </xf>
    <xf numFmtId="0" fontId="7" fillId="0" borderId="2" xfId="0" applyFont="1" applyBorder="1" applyAlignment="1">
      <alignment horizontal="left" vertical="center" wrapText="1" indent="1"/>
    </xf>
    <xf numFmtId="0" fontId="6" fillId="2" borderId="3" xfId="0" applyFont="1" applyFill="1" applyBorder="1" applyAlignment="1">
      <alignment horizontal="right" vertical="center" wrapText="1" indent="1"/>
    </xf>
    <xf numFmtId="0" fontId="7" fillId="0" borderId="4" xfId="0" applyFont="1" applyBorder="1" applyAlignment="1">
      <alignment horizontal="left" vertical="center" wrapText="1" indent="1"/>
    </xf>
    <xf numFmtId="0" fontId="6" fillId="2" borderId="5" xfId="0" applyFont="1" applyFill="1" applyBorder="1" applyAlignment="1">
      <alignment horizontal="right" vertical="center" wrapText="1" indent="1"/>
    </xf>
    <xf numFmtId="165" fontId="7" fillId="0" borderId="6" xfId="0" applyNumberFormat="1" applyFont="1" applyBorder="1" applyAlignment="1">
      <alignment horizontal="left" vertical="center" wrapText="1" indent="1"/>
    </xf>
    <xf numFmtId="0" fontId="8" fillId="0" borderId="0" xfId="0" applyFont="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0" borderId="3" xfId="0" applyFont="1" applyBorder="1" applyAlignment="1">
      <alignment horizontal="center" vertical="center" wrapText="1"/>
    </xf>
    <xf numFmtId="0" fontId="9" fillId="0" borderId="10" xfId="0" applyFont="1" applyBorder="1" applyAlignment="1">
      <alignment horizontal="left" vertical="center" wrapText="1" indent="1"/>
    </xf>
    <xf numFmtId="0" fontId="6" fillId="0" borderId="10" xfId="0" applyFont="1" applyBorder="1" applyAlignment="1">
      <alignment vertical="center" wrapText="1"/>
    </xf>
    <xf numFmtId="2" fontId="6" fillId="0" borderId="10" xfId="0" applyNumberFormat="1" applyFont="1" applyBorder="1" applyAlignment="1">
      <alignment horizontal="center" vertical="center" wrapText="1"/>
    </xf>
    <xf numFmtId="166" fontId="6" fillId="0" borderId="4" xfId="1" applyNumberFormat="1" applyFont="1" applyBorder="1" applyAlignment="1" applyProtection="1">
      <alignment horizontal="center" vertical="center" wrapText="1"/>
    </xf>
    <xf numFmtId="0" fontId="8" fillId="0" borderId="5" xfId="0" applyFont="1" applyBorder="1" applyAlignment="1">
      <alignment horizontal="center" vertical="center" wrapText="1"/>
    </xf>
    <xf numFmtId="0" fontId="4" fillId="0" borderId="11" xfId="0" applyFont="1" applyBorder="1" applyAlignment="1">
      <alignment horizontal="left" vertical="center" wrapText="1" indent="1"/>
    </xf>
    <xf numFmtId="0" fontId="6" fillId="0" borderId="11" xfId="0" applyFont="1" applyBorder="1" applyAlignment="1">
      <alignment vertical="center" wrapText="1"/>
    </xf>
    <xf numFmtId="2" fontId="6" fillId="0" borderId="11" xfId="0" applyNumberFormat="1" applyFont="1" applyBorder="1" applyAlignment="1">
      <alignment horizontal="center" vertical="center" wrapText="1"/>
    </xf>
    <xf numFmtId="166" fontId="6" fillId="0" borderId="6" xfId="1" applyNumberFormat="1" applyFont="1" applyBorder="1" applyAlignment="1" applyProtection="1">
      <alignment horizontal="center" vertical="center" wrapText="1"/>
    </xf>
    <xf numFmtId="0" fontId="10" fillId="0" borderId="0" xfId="0" applyFont="1"/>
    <xf numFmtId="0" fontId="10" fillId="0" borderId="0" xfId="0" applyFont="1" applyAlignment="1">
      <alignment horizontal="center"/>
    </xf>
    <xf numFmtId="0" fontId="11" fillId="3" borderId="12"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4" borderId="15" xfId="0" applyFont="1" applyFill="1" applyBorder="1" applyAlignment="1">
      <alignment horizontal="left" vertical="center" wrapText="1" indent="1"/>
    </xf>
    <xf numFmtId="0" fontId="13" fillId="4" borderId="16" xfId="0" applyFont="1" applyFill="1" applyBorder="1" applyAlignment="1">
      <alignment horizontal="center" vertical="center" wrapText="1"/>
    </xf>
    <xf numFmtId="0" fontId="14" fillId="0" borderId="0" xfId="0" applyFont="1"/>
    <xf numFmtId="0" fontId="12" fillId="5" borderId="17" xfId="0" applyFont="1" applyFill="1" applyBorder="1" applyAlignment="1">
      <alignment horizontal="center" vertical="center" wrapText="1"/>
    </xf>
    <xf numFmtId="0" fontId="12" fillId="5" borderId="18" xfId="0" applyFont="1" applyFill="1" applyBorder="1" applyAlignment="1">
      <alignment horizontal="left" vertical="center" wrapText="1" indent="1"/>
    </xf>
    <xf numFmtId="0" fontId="12" fillId="5" borderId="19" xfId="0" applyFont="1" applyFill="1" applyBorder="1" applyAlignment="1">
      <alignment horizontal="center" vertical="center" wrapText="1"/>
    </xf>
    <xf numFmtId="0" fontId="11" fillId="0" borderId="20" xfId="0" applyFont="1" applyBorder="1" applyAlignment="1">
      <alignment horizontal="center" vertical="center" wrapText="1"/>
    </xf>
    <xf numFmtId="0" fontId="15" fillId="0" borderId="21" xfId="0" applyFont="1" applyBorder="1" applyAlignment="1">
      <alignment horizontal="left" vertical="center" wrapText="1" indent="1"/>
    </xf>
    <xf numFmtId="0" fontId="15" fillId="0" borderId="22" xfId="0" applyFont="1" applyBorder="1" applyAlignment="1">
      <alignment horizontal="center" vertical="center" wrapText="1"/>
    </xf>
    <xf numFmtId="0" fontId="11" fillId="0" borderId="23" xfId="0" applyFont="1" applyBorder="1" applyAlignment="1">
      <alignment horizontal="center" vertical="center" wrapText="1"/>
    </xf>
    <xf numFmtId="0" fontId="15" fillId="0" borderId="24" xfId="0" applyFont="1" applyBorder="1" applyAlignment="1">
      <alignment horizontal="left" vertical="center" wrapText="1" indent="1"/>
    </xf>
    <xf numFmtId="0" fontId="15" fillId="0" borderId="25" xfId="0" applyFont="1" applyBorder="1" applyAlignment="1">
      <alignment horizontal="center" vertical="center" wrapText="1"/>
    </xf>
    <xf numFmtId="0" fontId="11" fillId="0" borderId="26" xfId="0" applyFont="1" applyBorder="1" applyAlignment="1">
      <alignment horizontal="center" vertical="center" wrapText="1"/>
    </xf>
    <xf numFmtId="0" fontId="15" fillId="0" borderId="27" xfId="0" applyFont="1" applyBorder="1" applyAlignment="1">
      <alignment horizontal="left" vertical="center" wrapText="1" indent="1"/>
    </xf>
    <xf numFmtId="0" fontId="15"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15" fillId="0" borderId="30" xfId="0" applyFont="1" applyBorder="1" applyAlignment="1">
      <alignment horizontal="left" vertical="center" wrapText="1" indent="1"/>
    </xf>
    <xf numFmtId="0" fontId="15" fillId="0" borderId="31" xfId="0" applyFont="1" applyBorder="1" applyAlignment="1">
      <alignment horizontal="center" vertical="center" wrapText="1"/>
    </xf>
    <xf numFmtId="0" fontId="12" fillId="6" borderId="20" xfId="0" applyFont="1" applyFill="1" applyBorder="1" applyAlignment="1">
      <alignment horizontal="center" vertical="center" wrapText="1"/>
    </xf>
    <xf numFmtId="0" fontId="12" fillId="6" borderId="21" xfId="0" applyFont="1" applyFill="1" applyBorder="1" applyAlignment="1">
      <alignment horizontal="left" vertical="center" wrapText="1" indent="1"/>
    </xf>
    <xf numFmtId="0" fontId="12" fillId="6" borderId="22" xfId="0" applyFont="1" applyFill="1" applyBorder="1" applyAlignment="1">
      <alignment horizontal="center" vertical="center" wrapText="1"/>
    </xf>
    <xf numFmtId="0" fontId="16" fillId="0" borderId="0" xfId="0" applyFont="1"/>
    <xf numFmtId="0" fontId="9" fillId="3" borderId="32" xfId="0" applyFont="1" applyFill="1" applyBorder="1" applyAlignment="1">
      <alignment horizontal="center" vertical="center" wrapText="1"/>
    </xf>
    <xf numFmtId="0" fontId="9" fillId="3" borderId="33"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6" fillId="0" borderId="10" xfId="15" applyFont="1" applyBorder="1" applyAlignment="1">
      <alignment horizontal="center" vertical="center" wrapText="1"/>
    </xf>
    <xf numFmtId="0" fontId="6" fillId="0" borderId="34" xfId="15" applyFont="1" applyBorder="1" applyAlignment="1">
      <alignment horizontal="center" vertical="center" wrapText="1"/>
    </xf>
    <xf numFmtId="0" fontId="6" fillId="0" borderId="4" xfId="15" applyFont="1" applyBorder="1" applyAlignment="1">
      <alignment horizontal="center" vertical="center" wrapText="1"/>
    </xf>
    <xf numFmtId="0" fontId="7" fillId="0" borderId="3" xfId="0" applyFont="1" applyBorder="1" applyAlignment="1">
      <alignment horizontal="center" vertical="center" wrapText="1"/>
    </xf>
    <xf numFmtId="0" fontId="7" fillId="0" borderId="10" xfId="0" applyFont="1" applyBorder="1" applyAlignment="1">
      <alignment horizontal="left" vertical="center" wrapText="1" indent="1"/>
    </xf>
    <xf numFmtId="0" fontId="17" fillId="0" borderId="10" xfId="15" applyFont="1" applyBorder="1" applyAlignment="1">
      <alignment horizontal="center" vertical="center" wrapText="1"/>
    </xf>
    <xf numFmtId="0" fontId="7" fillId="0" borderId="5" xfId="0" applyFont="1" applyBorder="1" applyAlignment="1">
      <alignment horizontal="center" vertical="center" wrapText="1"/>
    </xf>
    <xf numFmtId="0" fontId="7" fillId="0" borderId="11" xfId="0" applyFont="1" applyBorder="1" applyAlignment="1">
      <alignment horizontal="left" vertical="center" wrapText="1" indent="1"/>
    </xf>
    <xf numFmtId="0" fontId="17" fillId="0" borderId="11" xfId="15" applyFont="1" applyBorder="1" applyAlignment="1">
      <alignment horizontal="center" vertical="center" wrapText="1"/>
    </xf>
    <xf numFmtId="0" fontId="6" fillId="0" borderId="11" xfId="15" applyFont="1" applyBorder="1" applyAlignment="1">
      <alignment horizontal="center" vertical="center" wrapText="1"/>
    </xf>
    <xf numFmtId="0" fontId="6" fillId="0" borderId="6" xfId="15" applyFont="1" applyBorder="1" applyAlignment="1">
      <alignment horizontal="center" vertical="center" wrapText="1"/>
    </xf>
    <xf numFmtId="0" fontId="4" fillId="0" borderId="0" xfId="0" applyFont="1"/>
    <xf numFmtId="0" fontId="8" fillId="0" borderId="0" xfId="0" applyFont="1" applyAlignment="1">
      <alignment horizontal="center" vertical="center"/>
    </xf>
    <xf numFmtId="0" fontId="8" fillId="7" borderId="35" xfId="0" applyFont="1" applyFill="1" applyBorder="1" applyAlignment="1">
      <alignment horizontal="center" vertical="center" wrapText="1"/>
    </xf>
    <xf numFmtId="0" fontId="8" fillId="8" borderId="36" xfId="5" applyFont="1" applyFill="1" applyBorder="1" applyAlignment="1">
      <alignment horizontal="center" vertical="center" wrapText="1"/>
    </xf>
    <xf numFmtId="0" fontId="8" fillId="8" borderId="37"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8" fillId="8" borderId="2" xfId="0" applyFont="1" applyFill="1" applyBorder="1" applyAlignment="1">
      <alignment horizontal="center" vertical="center" wrapText="1"/>
    </xf>
    <xf numFmtId="0" fontId="8" fillId="8" borderId="38" xfId="0" applyFont="1" applyFill="1" applyBorder="1" applyAlignment="1">
      <alignment horizontal="center" vertical="center" wrapText="1"/>
    </xf>
    <xf numFmtId="0" fontId="8" fillId="8" borderId="39" xfId="0" applyFont="1" applyFill="1" applyBorder="1" applyAlignment="1">
      <alignment horizontal="center" vertical="center" wrapText="1"/>
    </xf>
    <xf numFmtId="0" fontId="8" fillId="8" borderId="40" xfId="0" applyFont="1" applyFill="1" applyBorder="1" applyAlignment="1">
      <alignment horizontal="center" vertical="center" wrapText="1"/>
    </xf>
    <xf numFmtId="0" fontId="8" fillId="8" borderId="41" xfId="0" applyFont="1" applyFill="1" applyBorder="1" applyAlignment="1">
      <alignment horizontal="center" vertical="center" wrapText="1"/>
    </xf>
    <xf numFmtId="0" fontId="8" fillId="8" borderId="42" xfId="0" applyFont="1" applyFill="1" applyBorder="1" applyAlignment="1">
      <alignment horizontal="center" vertical="center" wrapText="1"/>
    </xf>
    <xf numFmtId="0" fontId="8" fillId="8" borderId="43"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6" borderId="44" xfId="0" applyFont="1" applyFill="1" applyBorder="1" applyAlignment="1">
      <alignment horizontal="left" vertical="center" wrapText="1" indent="1"/>
    </xf>
    <xf numFmtId="165" fontId="8" fillId="6" borderId="45" xfId="0" applyNumberFormat="1" applyFont="1" applyFill="1" applyBorder="1" applyAlignment="1">
      <alignment horizontal="center" vertical="center"/>
    </xf>
    <xf numFmtId="3" fontId="8" fillId="6" borderId="45" xfId="0" applyNumberFormat="1" applyFont="1" applyFill="1" applyBorder="1" applyAlignment="1">
      <alignment horizontal="center" vertical="center"/>
    </xf>
    <xf numFmtId="3" fontId="8" fillId="6" borderId="14" xfId="0" applyNumberFormat="1" applyFont="1" applyFill="1" applyBorder="1" applyAlignment="1">
      <alignment horizontal="center" vertical="center"/>
    </xf>
    <xf numFmtId="3" fontId="8" fillId="6" borderId="16" xfId="0" applyNumberFormat="1" applyFont="1" applyFill="1" applyBorder="1" applyAlignment="1">
      <alignment horizontal="center" vertical="center"/>
    </xf>
    <xf numFmtId="0" fontId="8" fillId="6" borderId="14" xfId="0" applyFont="1" applyFill="1" applyBorder="1" applyAlignment="1">
      <alignment horizontal="center" vertical="center"/>
    </xf>
    <xf numFmtId="0" fontId="8" fillId="6" borderId="15" xfId="0" applyFont="1" applyFill="1" applyBorder="1" applyAlignment="1">
      <alignment horizontal="center" vertical="center"/>
    </xf>
    <xf numFmtId="0" fontId="8" fillId="6" borderId="16" xfId="0" applyFont="1" applyFill="1" applyBorder="1" applyAlignment="1">
      <alignment horizontal="center" vertical="center"/>
    </xf>
    <xf numFmtId="0" fontId="8" fillId="0" borderId="46" xfId="0" applyFont="1" applyBorder="1" applyAlignment="1">
      <alignment horizontal="center" vertical="center" wrapText="1"/>
    </xf>
    <xf numFmtId="0" fontId="4" fillId="0" borderId="47" xfId="0" applyFont="1" applyBorder="1" applyAlignment="1">
      <alignment horizontal="left" vertical="center" wrapText="1" indent="1"/>
    </xf>
    <xf numFmtId="165" fontId="8" fillId="0" borderId="48" xfId="0" applyNumberFormat="1" applyFont="1" applyBorder="1" applyAlignment="1">
      <alignment horizontal="center" vertical="center"/>
    </xf>
    <xf numFmtId="3" fontId="8" fillId="0" borderId="48" xfId="0" applyNumberFormat="1" applyFont="1" applyBorder="1" applyAlignment="1">
      <alignment horizontal="center" vertical="center"/>
    </xf>
    <xf numFmtId="3" fontId="8" fillId="0" borderId="49" xfId="0" applyNumberFormat="1" applyFont="1" applyBorder="1" applyAlignment="1">
      <alignment horizontal="center" vertical="center"/>
    </xf>
    <xf numFmtId="3" fontId="8" fillId="0" borderId="34" xfId="0" applyNumberFormat="1" applyFont="1" applyBorder="1" applyAlignment="1">
      <alignment horizontal="center" vertical="center"/>
    </xf>
    <xf numFmtId="3" fontId="8" fillId="0" borderId="50" xfId="0" applyNumberFormat="1" applyFont="1" applyBorder="1" applyAlignment="1">
      <alignment horizontal="center" vertical="center"/>
    </xf>
    <xf numFmtId="165" fontId="8" fillId="0" borderId="51" xfId="0" applyNumberFormat="1" applyFont="1" applyBorder="1" applyAlignment="1">
      <alignment horizontal="center" vertical="center"/>
    </xf>
    <xf numFmtId="3" fontId="8" fillId="0" borderId="51" xfId="0" applyNumberFormat="1" applyFont="1" applyBorder="1" applyAlignment="1">
      <alignment horizontal="center" vertical="center"/>
    </xf>
    <xf numFmtId="3" fontId="8" fillId="0" borderId="5" xfId="0" applyNumberFormat="1" applyFont="1" applyBorder="1" applyAlignment="1">
      <alignment horizontal="center" vertical="center"/>
    </xf>
    <xf numFmtId="3" fontId="8" fillId="0" borderId="11" xfId="0" applyNumberFormat="1" applyFont="1" applyBorder="1" applyAlignment="1">
      <alignment horizontal="center" vertical="center"/>
    </xf>
    <xf numFmtId="3" fontId="8" fillId="0" borderId="6" xfId="0" applyNumberFormat="1" applyFont="1" applyBorder="1" applyAlignment="1">
      <alignment horizontal="center" vertical="center"/>
    </xf>
    <xf numFmtId="0" fontId="8" fillId="0" borderId="52" xfId="0" applyFont="1" applyBorder="1" applyAlignment="1">
      <alignment horizontal="center" vertical="center" wrapText="1"/>
    </xf>
    <xf numFmtId="0" fontId="4" fillId="0" borderId="53" xfId="0" applyFont="1" applyBorder="1" applyAlignment="1">
      <alignment horizontal="left" vertical="center" wrapText="1" indent="1"/>
    </xf>
    <xf numFmtId="165" fontId="8" fillId="0" borderId="54" xfId="0" applyNumberFormat="1" applyFont="1" applyBorder="1" applyAlignment="1">
      <alignment horizontal="center" vertical="center"/>
    </xf>
    <xf numFmtId="3" fontId="8" fillId="0" borderId="54" xfId="0" applyNumberFormat="1" applyFont="1" applyBorder="1" applyAlignment="1">
      <alignment horizontal="center"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3" fontId="8" fillId="0" borderId="10" xfId="0" applyNumberFormat="1" applyFont="1" applyBorder="1" applyAlignment="1">
      <alignment horizontal="center" vertical="center"/>
    </xf>
    <xf numFmtId="165" fontId="8" fillId="0" borderId="45" xfId="0" applyNumberFormat="1" applyFont="1" applyBorder="1" applyAlignment="1">
      <alignment horizontal="center" vertical="center"/>
    </xf>
    <xf numFmtId="3" fontId="8" fillId="0" borderId="14" xfId="0" applyNumberFormat="1" applyFont="1" applyBorder="1" applyAlignment="1">
      <alignment horizontal="center" vertical="center"/>
    </xf>
    <xf numFmtId="3" fontId="8" fillId="0" borderId="16" xfId="0" applyNumberFormat="1" applyFont="1" applyBorder="1" applyAlignment="1">
      <alignment horizontal="center" vertical="center"/>
    </xf>
    <xf numFmtId="3" fontId="8" fillId="0" borderId="15" xfId="0" applyNumberFormat="1" applyFont="1" applyBorder="1" applyAlignment="1">
      <alignment horizontal="center" vertical="center"/>
    </xf>
    <xf numFmtId="3" fontId="8" fillId="0" borderId="55" xfId="0" applyNumberFormat="1" applyFont="1" applyBorder="1" applyAlignment="1">
      <alignment horizontal="center" vertical="center"/>
    </xf>
    <xf numFmtId="3" fontId="8" fillId="0" borderId="57" xfId="0" applyNumberFormat="1" applyFont="1" applyBorder="1" applyAlignment="1">
      <alignment horizontal="center" vertical="center"/>
    </xf>
    <xf numFmtId="0" fontId="8" fillId="9" borderId="14"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9" fillId="10" borderId="15" xfId="0" applyFont="1" applyFill="1" applyBorder="1" applyAlignment="1">
      <alignment horizontal="center" vertical="center" wrapText="1"/>
    </xf>
    <xf numFmtId="0" fontId="18" fillId="11" borderId="14" xfId="0" applyFont="1" applyFill="1" applyBorder="1" applyAlignment="1">
      <alignment horizontal="center" vertical="center"/>
    </xf>
    <xf numFmtId="0" fontId="18" fillId="11" borderId="16" xfId="0" applyFont="1" applyFill="1" applyBorder="1" applyAlignment="1">
      <alignment horizontal="center" vertical="center"/>
    </xf>
    <xf numFmtId="0" fontId="8" fillId="10" borderId="61" xfId="0" applyFont="1" applyFill="1" applyBorder="1" applyAlignment="1">
      <alignment horizontal="center" vertical="center" wrapText="1"/>
    </xf>
    <xf numFmtId="0" fontId="8" fillId="10" borderId="62" xfId="0" applyFont="1" applyFill="1" applyBorder="1" applyAlignment="1">
      <alignment horizontal="left" vertical="center" wrapText="1" indent="1"/>
    </xf>
    <xf numFmtId="165" fontId="8" fillId="0" borderId="62" xfId="0" applyNumberFormat="1" applyFont="1" applyBorder="1" applyAlignment="1">
      <alignment horizontal="center" vertical="center" wrapText="1"/>
    </xf>
    <xf numFmtId="167" fontId="8" fillId="0" borderId="62" xfId="0" applyNumberFormat="1" applyFont="1" applyBorder="1" applyAlignment="1" applyProtection="1">
      <alignment horizontal="center" vertical="center" wrapText="1"/>
      <protection locked="0"/>
    </xf>
    <xf numFmtId="167" fontId="8" fillId="10" borderId="62" xfId="0" applyNumberFormat="1" applyFont="1" applyFill="1" applyBorder="1" applyAlignment="1">
      <alignment horizontal="center" vertical="center" wrapText="1"/>
    </xf>
    <xf numFmtId="167" fontId="8" fillId="10" borderId="63" xfId="0" applyNumberFormat="1" applyFont="1" applyFill="1" applyBorder="1" applyAlignment="1">
      <alignment horizontal="center" vertical="center" wrapText="1"/>
    </xf>
    <xf numFmtId="0" fontId="8" fillId="10" borderId="3" xfId="0" applyFont="1" applyFill="1" applyBorder="1" applyAlignment="1">
      <alignment horizontal="center" vertical="center" wrapText="1"/>
    </xf>
    <xf numFmtId="0" fontId="8" fillId="10" borderId="10" xfId="0" applyFont="1" applyFill="1" applyBorder="1" applyAlignment="1">
      <alignment horizontal="left" vertical="center" wrapText="1" indent="1"/>
    </xf>
    <xf numFmtId="165" fontId="8" fillId="0" borderId="10" xfId="0" applyNumberFormat="1" applyFont="1" applyBorder="1" applyAlignment="1">
      <alignment horizontal="center" vertical="center" wrapText="1"/>
    </xf>
    <xf numFmtId="167" fontId="8" fillId="0" borderId="10" xfId="0" applyNumberFormat="1" applyFont="1" applyBorder="1" applyAlignment="1" applyProtection="1">
      <alignment horizontal="center" vertical="center" wrapText="1"/>
      <protection locked="0"/>
    </xf>
    <xf numFmtId="167" fontId="8" fillId="10" borderId="10" xfId="0" applyNumberFormat="1" applyFont="1" applyFill="1" applyBorder="1" applyAlignment="1">
      <alignment horizontal="center" vertical="center" wrapText="1"/>
    </xf>
    <xf numFmtId="167" fontId="8" fillId="10" borderId="4" xfId="0" applyNumberFormat="1" applyFont="1" applyFill="1" applyBorder="1" applyAlignment="1">
      <alignment horizontal="center" vertical="center" wrapText="1"/>
    </xf>
    <xf numFmtId="0" fontId="6" fillId="0" borderId="0" xfId="0" applyFont="1"/>
    <xf numFmtId="0" fontId="8" fillId="12" borderId="10" xfId="0" applyFont="1" applyFill="1" applyBorder="1" applyAlignment="1">
      <alignment horizontal="left" vertical="center" wrapText="1" indent="1"/>
    </xf>
    <xf numFmtId="0" fontId="8" fillId="0" borderId="0" xfId="0" applyFont="1"/>
    <xf numFmtId="10" fontId="6" fillId="0" borderId="0" xfId="0" applyNumberFormat="1" applyFont="1"/>
    <xf numFmtId="0" fontId="8" fillId="13" borderId="61" xfId="0" applyFont="1" applyFill="1" applyBorder="1" applyAlignment="1">
      <alignment horizontal="center" vertical="center" wrapText="1"/>
    </xf>
    <xf numFmtId="0" fontId="8" fillId="13" borderId="62" xfId="0" applyFont="1" applyFill="1" applyBorder="1" applyAlignment="1">
      <alignment horizontal="center" vertical="center" wrapText="1"/>
    </xf>
    <xf numFmtId="0" fontId="9" fillId="14" borderId="62" xfId="0" applyFont="1" applyFill="1" applyBorder="1" applyAlignment="1">
      <alignment horizontal="center" vertical="center" wrapText="1"/>
    </xf>
    <xf numFmtId="0" fontId="20" fillId="15" borderId="64" xfId="0" applyFont="1" applyFill="1" applyBorder="1" applyAlignment="1">
      <alignment horizontal="center" vertical="center" wrapText="1"/>
    </xf>
    <xf numFmtId="0" fontId="20" fillId="15" borderId="65" xfId="0" applyFont="1" applyFill="1" applyBorder="1" applyAlignment="1">
      <alignment horizontal="center" vertical="center" wrapText="1"/>
    </xf>
    <xf numFmtId="0" fontId="8" fillId="14" borderId="10" xfId="0" applyFont="1" applyFill="1" applyBorder="1" applyAlignment="1">
      <alignment horizontal="left" vertical="center" wrapText="1" indent="1"/>
    </xf>
    <xf numFmtId="166" fontId="8" fillId="0" borderId="10" xfId="0" applyNumberFormat="1" applyFont="1" applyBorder="1" applyAlignment="1" applyProtection="1">
      <alignment horizontal="center" vertical="center" wrapText="1"/>
      <protection locked="0"/>
    </xf>
    <xf numFmtId="168" fontId="8" fillId="14" borderId="10" xfId="0" applyNumberFormat="1" applyFont="1" applyFill="1" applyBorder="1" applyAlignment="1">
      <alignment horizontal="center" vertical="center" wrapText="1"/>
    </xf>
    <xf numFmtId="168" fontId="8" fillId="14" borderId="4" xfId="0" applyNumberFormat="1" applyFont="1" applyFill="1" applyBorder="1" applyAlignment="1">
      <alignment horizontal="center" vertical="center" wrapText="1"/>
    </xf>
    <xf numFmtId="0" fontId="8" fillId="16" borderId="14" xfId="0" applyFont="1" applyFill="1" applyBorder="1" applyAlignment="1">
      <alignment horizontal="center" vertical="center" wrapText="1"/>
    </xf>
    <xf numFmtId="0" fontId="8" fillId="16" borderId="15" xfId="0" applyFont="1" applyFill="1" applyBorder="1" applyAlignment="1">
      <alignment horizontal="center" vertical="center" wrapText="1"/>
    </xf>
    <xf numFmtId="0" fontId="9" fillId="17" borderId="15" xfId="0" applyFont="1" applyFill="1" applyBorder="1" applyAlignment="1">
      <alignment horizontal="center" vertical="center" wrapText="1"/>
    </xf>
    <xf numFmtId="0" fontId="20" fillId="18" borderId="7" xfId="6" applyFont="1" applyFill="1" applyBorder="1" applyAlignment="1">
      <alignment horizontal="center" vertical="center" wrapText="1"/>
    </xf>
    <xf numFmtId="0" fontId="20" fillId="18" borderId="9" xfId="6" applyFont="1" applyFill="1" applyBorder="1" applyAlignment="1">
      <alignment horizontal="center" vertical="center" wrapText="1"/>
    </xf>
    <xf numFmtId="0" fontId="8" fillId="17" borderId="10" xfId="0" applyFont="1" applyFill="1" applyBorder="1" applyAlignment="1">
      <alignment horizontal="left" vertical="center" wrapText="1" indent="1"/>
    </xf>
    <xf numFmtId="168" fontId="8" fillId="17" borderId="3" xfId="0" applyNumberFormat="1" applyFont="1" applyFill="1" applyBorder="1" applyAlignment="1">
      <alignment horizontal="center" vertical="center" wrapText="1"/>
    </xf>
    <xf numFmtId="168" fontId="8" fillId="17" borderId="4" xfId="0" applyNumberFormat="1" applyFont="1" applyFill="1" applyBorder="1" applyAlignment="1">
      <alignment horizontal="center" vertical="center" wrapText="1"/>
    </xf>
    <xf numFmtId="0" fontId="9" fillId="10" borderId="1" xfId="0" applyFont="1" applyFill="1" applyBorder="1" applyAlignment="1">
      <alignment horizontal="center" vertical="center" wrapText="1"/>
    </xf>
    <xf numFmtId="0" fontId="9" fillId="10" borderId="38"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9" fillId="20" borderId="38"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9" fillId="21" borderId="1" xfId="0" applyFont="1" applyFill="1" applyBorder="1" applyAlignment="1">
      <alignment horizontal="center" vertical="center" wrapText="1"/>
    </xf>
    <xf numFmtId="0" fontId="9" fillId="21" borderId="38" xfId="0" applyFont="1" applyFill="1" applyBorder="1" applyAlignment="1">
      <alignment horizontal="center" vertical="center" wrapText="1"/>
    </xf>
    <xf numFmtId="0" fontId="9" fillId="21" borderId="2" xfId="0" applyFont="1" applyFill="1" applyBorder="1" applyAlignment="1">
      <alignment horizontal="center" vertical="center" wrapText="1"/>
    </xf>
    <xf numFmtId="0" fontId="5" fillId="0" borderId="0" xfId="0" applyFont="1" applyAlignment="1">
      <alignment wrapText="1"/>
    </xf>
    <xf numFmtId="0" fontId="8" fillId="0" borderId="55" xfId="0" applyFont="1" applyBorder="1" applyAlignment="1">
      <alignment horizontal="left" vertical="center" wrapText="1" indent="1"/>
    </xf>
    <xf numFmtId="165" fontId="6" fillId="0" borderId="54" xfId="0" applyNumberFormat="1" applyFont="1" applyBorder="1" applyAlignment="1">
      <alignment horizontal="center" vertical="center" wrapText="1"/>
    </xf>
    <xf numFmtId="166" fontId="6" fillId="0" borderId="3" xfId="1" applyNumberFormat="1" applyFont="1" applyBorder="1" applyAlignment="1" applyProtection="1">
      <alignment horizontal="center" vertical="center" wrapText="1"/>
    </xf>
    <xf numFmtId="166" fontId="6" fillId="0" borderId="10" xfId="1" applyNumberFormat="1" applyFont="1" applyBorder="1" applyAlignment="1" applyProtection="1">
      <alignment horizontal="center" vertical="center" wrapText="1"/>
    </xf>
    <xf numFmtId="166" fontId="6" fillId="0" borderId="66" xfId="1" applyNumberFormat="1" applyFont="1" applyBorder="1" applyAlignment="1" applyProtection="1">
      <alignment horizontal="center" vertical="center" wrapText="1"/>
    </xf>
    <xf numFmtId="0" fontId="6" fillId="0" borderId="0" xfId="3" applyFont="1" applyAlignment="1">
      <alignment horizontal="left" vertical="center" wrapText="1"/>
    </xf>
    <xf numFmtId="0" fontId="6" fillId="0" borderId="0" xfId="3" applyFont="1" applyAlignment="1">
      <alignment horizontal="center" vertical="center" wrapText="1"/>
    </xf>
    <xf numFmtId="0" fontId="23" fillId="19" borderId="67" xfId="8" applyFont="1" applyFill="1" applyBorder="1" applyAlignment="1">
      <alignment horizontal="center" vertical="center" wrapText="1"/>
    </xf>
    <xf numFmtId="0" fontId="23" fillId="19" borderId="68" xfId="8" applyFont="1" applyFill="1" applyBorder="1" applyAlignment="1">
      <alignment horizontal="center" vertical="center" wrapText="1"/>
    </xf>
    <xf numFmtId="0" fontId="23" fillId="19" borderId="69" xfId="8" applyFont="1" applyFill="1" applyBorder="1" applyAlignment="1">
      <alignment horizontal="center" vertical="center" wrapText="1"/>
    </xf>
    <xf numFmtId="0" fontId="6" fillId="0" borderId="70" xfId="3" applyFont="1" applyBorder="1" applyAlignment="1">
      <alignment horizontal="left" vertical="center" wrapText="1" indent="1"/>
    </xf>
    <xf numFmtId="0" fontId="6" fillId="0" borderId="71" xfId="3" applyFont="1" applyBorder="1" applyAlignment="1">
      <alignment horizontal="left" vertical="center" wrapText="1" indent="1"/>
    </xf>
    <xf numFmtId="0" fontId="6" fillId="0" borderId="71" xfId="3" applyFont="1" applyBorder="1" applyAlignment="1">
      <alignment horizontal="center" vertical="center" wrapText="1"/>
    </xf>
    <xf numFmtId="0" fontId="6" fillId="0" borderId="72" xfId="3" applyFont="1" applyBorder="1" applyAlignment="1">
      <alignment horizontal="center" vertical="center" wrapText="1"/>
    </xf>
    <xf numFmtId="0" fontId="8" fillId="6" borderId="44" xfId="0" applyFont="1" applyFill="1" applyBorder="1" applyAlignment="1">
      <alignment horizontal="center" vertical="center"/>
    </xf>
    <xf numFmtId="3" fontId="8" fillId="0" borderId="60" xfId="0" applyNumberFormat="1" applyFont="1" applyBorder="1" applyAlignment="1">
      <alignment horizontal="center" vertical="center"/>
    </xf>
    <xf numFmtId="0" fontId="8" fillId="0" borderId="73" xfId="0" applyFont="1" applyBorder="1" applyAlignment="1">
      <alignment horizontal="center" vertical="center" wrapText="1"/>
    </xf>
    <xf numFmtId="0" fontId="4" fillId="0" borderId="74" xfId="0" applyFont="1" applyBorder="1" applyAlignment="1">
      <alignment horizontal="left" vertical="center" wrapText="1" indent="1"/>
    </xf>
    <xf numFmtId="0" fontId="8" fillId="0" borderId="14" xfId="0" applyFont="1" applyBorder="1" applyAlignment="1">
      <alignment horizontal="center" vertical="center" wrapText="1"/>
    </xf>
    <xf numFmtId="0" fontId="4" fillId="0" borderId="44" xfId="0" applyFont="1" applyBorder="1" applyAlignment="1">
      <alignment horizontal="left" vertical="center" wrapText="1" indent="1"/>
    </xf>
    <xf numFmtId="3" fontId="8" fillId="0" borderId="45" xfId="0" applyNumberFormat="1" applyFont="1" applyBorder="1" applyAlignment="1">
      <alignment horizontal="center" vertical="center"/>
    </xf>
    <xf numFmtId="3" fontId="8" fillId="0" borderId="44" xfId="0" applyNumberFormat="1" applyFont="1" applyBorder="1" applyAlignment="1">
      <alignment horizontal="center" vertical="center"/>
    </xf>
    <xf numFmtId="0" fontId="11" fillId="0" borderId="75" xfId="0" applyFont="1" applyBorder="1" applyAlignment="1">
      <alignment horizontal="center" vertical="center" wrapText="1"/>
    </xf>
    <xf numFmtId="0" fontId="15" fillId="0" borderId="76" xfId="0" applyFont="1" applyBorder="1" applyAlignment="1">
      <alignment horizontal="left" vertical="center" wrapText="1" indent="1"/>
    </xf>
    <xf numFmtId="0" fontId="15" fillId="0" borderId="77" xfId="0" applyFont="1" applyBorder="1" applyAlignment="1">
      <alignment horizontal="center" vertical="center" wrapText="1"/>
    </xf>
    <xf numFmtId="1" fontId="8" fillId="17" borderId="3" xfId="0" applyNumberFormat="1" applyFont="1" applyFill="1" applyBorder="1" applyAlignment="1">
      <alignment horizontal="center" vertical="center" wrapText="1"/>
    </xf>
    <xf numFmtId="1" fontId="8" fillId="17" borderId="5" xfId="0" applyNumberFormat="1" applyFont="1" applyFill="1" applyBorder="1" applyAlignment="1">
      <alignment horizontal="center" vertical="center" wrapText="1"/>
    </xf>
    <xf numFmtId="0" fontId="8" fillId="17" borderId="11" xfId="0" applyFont="1" applyFill="1" applyBorder="1" applyAlignment="1">
      <alignment horizontal="left" vertical="center" wrapText="1" indent="1"/>
    </xf>
    <xf numFmtId="165" fontId="8" fillId="0" borderId="11" xfId="0" applyNumberFormat="1" applyFont="1" applyBorder="1" applyAlignment="1">
      <alignment horizontal="center" vertical="center" wrapText="1"/>
    </xf>
    <xf numFmtId="166" fontId="8" fillId="0" borderId="11" xfId="0" applyNumberFormat="1" applyFont="1" applyBorder="1" applyAlignment="1" applyProtection="1">
      <alignment horizontal="center" vertical="center" wrapText="1"/>
      <protection locked="0"/>
    </xf>
    <xf numFmtId="168" fontId="8" fillId="17" borderId="5" xfId="0" applyNumberFormat="1" applyFont="1" applyFill="1" applyBorder="1" applyAlignment="1">
      <alignment horizontal="center" vertical="center" wrapText="1"/>
    </xf>
    <xf numFmtId="168" fontId="8" fillId="17" borderId="6" xfId="0" applyNumberFormat="1" applyFont="1" applyFill="1" applyBorder="1" applyAlignment="1">
      <alignment horizontal="center" vertical="center" wrapText="1"/>
    </xf>
    <xf numFmtId="0" fontId="6" fillId="0" borderId="0" xfId="3" applyFont="1" applyAlignment="1">
      <alignment horizontal="left" vertical="center" wrapText="1" indent="1"/>
    </xf>
    <xf numFmtId="0" fontId="23" fillId="19" borderId="78" xfId="8" applyFont="1" applyFill="1" applyBorder="1" applyAlignment="1">
      <alignment horizontal="center" vertical="center" wrapText="1"/>
    </xf>
    <xf numFmtId="0" fontId="6" fillId="0" borderId="79" xfId="3" applyFont="1" applyBorder="1" applyAlignment="1">
      <alignment horizontal="left" vertical="center" wrapText="1" indent="1"/>
    </xf>
    <xf numFmtId="0" fontId="6" fillId="0" borderId="70" xfId="3" applyFont="1" applyBorder="1" applyAlignment="1">
      <alignment horizontal="center" vertical="center" wrapText="1"/>
    </xf>
    <xf numFmtId="0" fontId="6" fillId="0" borderId="80" xfId="3" applyFont="1" applyBorder="1" applyAlignment="1">
      <alignment horizontal="center" vertical="center" wrapText="1"/>
    </xf>
    <xf numFmtId="0" fontId="6" fillId="0" borderId="81" xfId="3" applyFont="1" applyBorder="1" applyAlignment="1">
      <alignment horizontal="center" vertical="center" wrapText="1"/>
    </xf>
    <xf numFmtId="0" fontId="6" fillId="0" borderId="82" xfId="3" applyFont="1" applyBorder="1" applyAlignment="1">
      <alignment horizontal="center" vertical="center" wrapText="1"/>
    </xf>
    <xf numFmtId="0" fontId="6" fillId="0" borderId="80" xfId="3" applyFont="1" applyBorder="1" applyAlignment="1">
      <alignment horizontal="left" vertical="center" wrapText="1" indent="1"/>
    </xf>
    <xf numFmtId="0" fontId="6" fillId="0" borderId="81" xfId="3" applyFont="1" applyBorder="1" applyAlignment="1">
      <alignment horizontal="left" vertical="center" wrapText="1" indent="1"/>
    </xf>
    <xf numFmtId="0" fontId="6" fillId="0" borderId="83" xfId="3" applyFont="1" applyBorder="1" applyAlignment="1">
      <alignment horizontal="left" vertical="center" wrapText="1" indent="1"/>
    </xf>
    <xf numFmtId="0" fontId="6" fillId="0" borderId="50" xfId="15" applyFont="1" applyBorder="1" applyAlignment="1">
      <alignment horizontal="center" vertical="center" wrapText="1"/>
    </xf>
    <xf numFmtId="0" fontId="7" fillId="5" borderId="56" xfId="0" applyFont="1" applyFill="1" applyBorder="1" applyAlignment="1">
      <alignment horizontal="center" vertical="center" wrapText="1"/>
    </xf>
    <xf numFmtId="0" fontId="7" fillId="5" borderId="59" xfId="0" applyFont="1" applyFill="1" applyBorder="1" applyAlignment="1">
      <alignment horizontal="left" vertical="center" wrapText="1" indent="1"/>
    </xf>
    <xf numFmtId="0" fontId="17" fillId="0" borderId="84" xfId="15" applyFont="1" applyBorder="1" applyAlignment="1">
      <alignment horizontal="center" vertical="center" wrapText="1"/>
    </xf>
    <xf numFmtId="0" fontId="6" fillId="0" borderId="59" xfId="15" applyFont="1" applyBorder="1" applyAlignment="1">
      <alignment horizontal="center" vertical="center" wrapText="1"/>
    </xf>
    <xf numFmtId="0" fontId="6" fillId="0" borderId="85" xfId="15" applyFont="1" applyBorder="1" applyAlignment="1">
      <alignment horizontal="center" vertical="center" wrapText="1"/>
    </xf>
    <xf numFmtId="0" fontId="6" fillId="0" borderId="58" xfId="15" applyFont="1" applyBorder="1" applyAlignment="1">
      <alignment horizontal="center" vertical="center" wrapText="1"/>
    </xf>
    <xf numFmtId="0" fontId="7" fillId="0" borderId="1" xfId="0" applyFont="1" applyBorder="1" applyAlignment="1">
      <alignment horizontal="center" vertical="center" wrapText="1"/>
    </xf>
    <xf numFmtId="0" fontId="7" fillId="0" borderId="38" xfId="0" applyFont="1" applyBorder="1" applyAlignment="1">
      <alignment horizontal="left" vertical="center" wrapText="1" indent="1"/>
    </xf>
    <xf numFmtId="0" fontId="17" fillId="0" borderId="38" xfId="15" applyFont="1" applyBorder="1" applyAlignment="1">
      <alignment horizontal="center" vertical="center" wrapText="1"/>
    </xf>
    <xf numFmtId="0" fontId="6" fillId="0" borderId="38" xfId="15" applyFont="1" applyBorder="1" applyAlignment="1">
      <alignment horizontal="center" vertical="center" wrapText="1"/>
    </xf>
    <xf numFmtId="0" fontId="6" fillId="0" borderId="2" xfId="15" applyFont="1" applyBorder="1" applyAlignment="1">
      <alignment horizontal="center" vertical="center" wrapText="1"/>
    </xf>
    <xf numFmtId="0" fontId="6" fillId="0" borderId="43" xfId="15" applyFont="1" applyBorder="1" applyAlignment="1">
      <alignment horizontal="center" vertical="center" wrapText="1"/>
    </xf>
    <xf numFmtId="0" fontId="6" fillId="0" borderId="42" xfId="15" applyFont="1" applyBorder="1" applyAlignment="1">
      <alignment horizontal="center" vertical="center" wrapText="1"/>
    </xf>
    <xf numFmtId="0" fontId="8" fillId="0" borderId="86" xfId="0" applyFont="1" applyBorder="1" applyAlignment="1">
      <alignment horizontal="center" vertical="center" wrapText="1"/>
    </xf>
    <xf numFmtId="0" fontId="4" fillId="0" borderId="87" xfId="0" applyFont="1" applyBorder="1" applyAlignment="1">
      <alignment horizontal="left" vertical="center" wrapText="1" indent="1"/>
    </xf>
    <xf numFmtId="165" fontId="8" fillId="0" borderId="37" xfId="0" applyNumberFormat="1" applyFont="1" applyBorder="1" applyAlignment="1">
      <alignment horizontal="center" vertical="center"/>
    </xf>
    <xf numFmtId="3" fontId="8" fillId="0" borderId="37" xfId="0" applyNumberFormat="1" applyFont="1" applyBorder="1" applyAlignment="1">
      <alignment horizontal="center"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3" fontId="8" fillId="0" borderId="38" xfId="0" applyNumberFormat="1" applyFont="1" applyBorder="1" applyAlignment="1">
      <alignment horizontal="center" vertical="center"/>
    </xf>
    <xf numFmtId="3" fontId="8" fillId="0" borderId="88" xfId="0" applyNumberFormat="1" applyFont="1" applyBorder="1" applyAlignment="1">
      <alignment horizontal="center" vertical="center"/>
    </xf>
    <xf numFmtId="1" fontId="8" fillId="27" borderId="10" xfId="0" applyNumberFormat="1" applyFont="1" applyFill="1" applyBorder="1" applyAlignment="1">
      <alignment horizontal="center" vertical="center" wrapText="1"/>
    </xf>
    <xf numFmtId="0" fontId="19" fillId="6" borderId="10" xfId="11" applyFont="1" applyFill="1" applyBorder="1" applyAlignment="1">
      <alignment horizontal="left" vertical="center" wrapText="1" indent="1"/>
    </xf>
    <xf numFmtId="0" fontId="8" fillId="10" borderId="31" xfId="0" applyFont="1" applyFill="1" applyBorder="1" applyAlignment="1">
      <alignment horizontal="left" vertical="center" wrapText="1" indent="1"/>
    </xf>
    <xf numFmtId="0" fontId="8" fillId="0" borderId="57" xfId="0" applyFont="1" applyBorder="1" applyAlignment="1">
      <alignment horizontal="left" vertical="center" wrapText="1" indent="1"/>
    </xf>
    <xf numFmtId="165" fontId="6" fillId="0" borderId="51" xfId="0" applyNumberFormat="1" applyFont="1" applyBorder="1" applyAlignment="1">
      <alignment horizontal="center" vertical="center" wrapText="1"/>
    </xf>
    <xf numFmtId="166" fontId="6" fillId="0" borderId="5" xfId="1" applyNumberFormat="1" applyFont="1" applyBorder="1" applyAlignment="1" applyProtection="1">
      <alignment horizontal="center" vertical="center" wrapText="1"/>
    </xf>
    <xf numFmtId="166" fontId="6" fillId="0" borderId="11" xfId="1" applyNumberFormat="1" applyFont="1" applyBorder="1" applyAlignment="1" applyProtection="1">
      <alignment horizontal="center" vertical="center" wrapText="1"/>
    </xf>
    <xf numFmtId="166" fontId="6" fillId="0" borderId="89" xfId="1" applyNumberFormat="1" applyFont="1" applyBorder="1" applyAlignment="1" applyProtection="1">
      <alignment horizontal="center" vertical="center" wrapText="1"/>
    </xf>
    <xf numFmtId="0" fontId="8" fillId="14" borderId="11" xfId="0" applyFont="1" applyFill="1" applyBorder="1" applyAlignment="1">
      <alignment horizontal="left" vertical="center" wrapText="1" indent="1"/>
    </xf>
    <xf numFmtId="168" fontId="8" fillId="14" borderId="11" xfId="0" applyNumberFormat="1" applyFont="1" applyFill="1" applyBorder="1" applyAlignment="1">
      <alignment horizontal="center" vertical="center" wrapText="1"/>
    </xf>
    <xf numFmtId="168" fontId="8" fillId="14" borderId="6" xfId="0" applyNumberFormat="1" applyFont="1" applyFill="1" applyBorder="1" applyAlignment="1">
      <alignment horizontal="center" vertical="center" wrapText="1"/>
    </xf>
    <xf numFmtId="0" fontId="8" fillId="10" borderId="11" xfId="0" applyFont="1" applyFill="1" applyBorder="1" applyAlignment="1">
      <alignment horizontal="left" vertical="center" wrapText="1" indent="1"/>
    </xf>
    <xf numFmtId="167" fontId="8" fillId="0" borderId="11" xfId="0" applyNumberFormat="1" applyFont="1" applyBorder="1" applyAlignment="1" applyProtection="1">
      <alignment horizontal="center" vertical="center" wrapText="1"/>
      <protection locked="0"/>
    </xf>
    <xf numFmtId="167" fontId="8" fillId="10" borderId="11" xfId="0" applyNumberFormat="1" applyFont="1" applyFill="1" applyBorder="1" applyAlignment="1">
      <alignment horizontal="center" vertical="center" wrapText="1"/>
    </xf>
    <xf numFmtId="167" fontId="8" fillId="10" borderId="6" xfId="0" applyNumberFormat="1" applyFont="1" applyFill="1" applyBorder="1" applyAlignment="1">
      <alignment horizontal="center" vertical="center" wrapText="1"/>
    </xf>
    <xf numFmtId="1" fontId="8" fillId="10" borderId="3" xfId="0" applyNumberFormat="1" applyFont="1" applyFill="1" applyBorder="1" applyAlignment="1">
      <alignment horizontal="center" vertical="center" wrapText="1"/>
    </xf>
    <xf numFmtId="1" fontId="8" fillId="10" borderId="5" xfId="0" applyNumberFormat="1" applyFont="1" applyFill="1" applyBorder="1" applyAlignment="1">
      <alignment horizontal="center" vertical="center" wrapText="1"/>
    </xf>
    <xf numFmtId="1" fontId="8" fillId="14" borderId="3" xfId="0" applyNumberFormat="1" applyFont="1" applyFill="1" applyBorder="1" applyAlignment="1">
      <alignment horizontal="center" vertical="center" wrapText="1"/>
    </xf>
    <xf numFmtId="1" fontId="8" fillId="14" borderId="5" xfId="0" applyNumberFormat="1" applyFont="1" applyFill="1" applyBorder="1" applyAlignment="1">
      <alignment horizontal="center" vertical="center" wrapText="1"/>
    </xf>
    <xf numFmtId="1" fontId="8" fillId="28" borderId="3" xfId="0" applyNumberFormat="1" applyFont="1" applyFill="1" applyBorder="1" applyAlignment="1">
      <alignment horizontal="center" vertical="center" wrapText="1"/>
    </xf>
    <xf numFmtId="1" fontId="8" fillId="28" borderId="5" xfId="0" applyNumberFormat="1" applyFont="1" applyFill="1" applyBorder="1" applyAlignment="1">
      <alignment horizontal="center" vertical="center" wrapText="1"/>
    </xf>
    <xf numFmtId="1" fontId="8" fillId="28" borderId="49" xfId="0" applyNumberFormat="1" applyFont="1" applyFill="1" applyBorder="1" applyAlignment="1">
      <alignment horizontal="center" vertical="center" wrapText="1"/>
    </xf>
    <xf numFmtId="0" fontId="8" fillId="0" borderId="60" xfId="0" applyFont="1" applyBorder="1" applyAlignment="1">
      <alignment horizontal="left" vertical="center" wrapText="1" indent="1"/>
    </xf>
    <xf numFmtId="165" fontId="6" fillId="0" borderId="48" xfId="0" applyNumberFormat="1" applyFont="1" applyBorder="1" applyAlignment="1">
      <alignment horizontal="center" vertical="center" wrapText="1"/>
    </xf>
    <xf numFmtId="166" fontId="6" fillId="0" borderId="49" xfId="1" applyNumberFormat="1" applyFont="1" applyBorder="1" applyAlignment="1" applyProtection="1">
      <alignment horizontal="center" vertical="center" wrapText="1"/>
    </xf>
    <xf numFmtId="166" fontId="6" fillId="0" borderId="34" xfId="1" applyNumberFormat="1" applyFont="1" applyBorder="1" applyAlignment="1" applyProtection="1">
      <alignment horizontal="center" vertical="center" wrapText="1"/>
    </xf>
    <xf numFmtId="166" fontId="6" fillId="0" borderId="50" xfId="1" applyNumberFormat="1" applyFont="1" applyBorder="1" applyAlignment="1" applyProtection="1">
      <alignment horizontal="center" vertical="center" wrapText="1"/>
    </xf>
    <xf numFmtId="0" fontId="9" fillId="10" borderId="56" xfId="0" applyFont="1" applyFill="1" applyBorder="1" applyAlignment="1">
      <alignment horizontal="center" vertical="center" wrapText="1"/>
    </xf>
    <xf numFmtId="0" fontId="9" fillId="10" borderId="59" xfId="0" applyFont="1" applyFill="1" applyBorder="1" applyAlignment="1">
      <alignment horizontal="center" vertical="center" wrapText="1"/>
    </xf>
    <xf numFmtId="0" fontId="9" fillId="10" borderId="58" xfId="0" applyFont="1" applyFill="1" applyBorder="1" applyAlignment="1">
      <alignment horizontal="center" vertical="center" wrapText="1"/>
    </xf>
    <xf numFmtId="0" fontId="21" fillId="23" borderId="14" xfId="0" applyFont="1" applyFill="1" applyBorder="1" applyAlignment="1">
      <alignment horizontal="center" vertical="center" wrapText="1"/>
    </xf>
    <xf numFmtId="0" fontId="22" fillId="24" borderId="15" xfId="0" applyFont="1" applyFill="1" applyBorder="1" applyAlignment="1">
      <alignment horizontal="center" vertical="center" wrapText="1"/>
    </xf>
    <xf numFmtId="0" fontId="22" fillId="25" borderId="15" xfId="0" applyFont="1" applyFill="1" applyBorder="1" applyAlignment="1">
      <alignment horizontal="center" vertical="center" wrapText="1"/>
    </xf>
    <xf numFmtId="0" fontId="22" fillId="26" borderId="15" xfId="0" applyFont="1" applyFill="1" applyBorder="1" applyAlignment="1">
      <alignment horizontal="center" vertical="center" wrapText="1"/>
    </xf>
    <xf numFmtId="0" fontId="21" fillId="18" borderId="16" xfId="0" applyFont="1" applyFill="1" applyBorder="1" applyAlignment="1">
      <alignment horizontal="center" vertical="center" wrapText="1"/>
    </xf>
    <xf numFmtId="0" fontId="9" fillId="2" borderId="56" xfId="0" applyFont="1" applyFill="1" applyBorder="1" applyAlignment="1">
      <alignment horizontal="center" vertical="center" wrapText="1"/>
    </xf>
    <xf numFmtId="0" fontId="9" fillId="2" borderId="59" xfId="0" applyFont="1" applyFill="1" applyBorder="1" applyAlignment="1">
      <alignment horizontal="center" vertical="center" wrapText="1"/>
    </xf>
    <xf numFmtId="0" fontId="9" fillId="2" borderId="58" xfId="0" applyFont="1" applyFill="1" applyBorder="1" applyAlignment="1">
      <alignment horizontal="center" vertical="center" wrapText="1"/>
    </xf>
    <xf numFmtId="0" fontId="9" fillId="20" borderId="56" xfId="0" applyFont="1" applyFill="1" applyBorder="1" applyAlignment="1">
      <alignment horizontal="center" vertical="center" wrapText="1"/>
    </xf>
    <xf numFmtId="0" fontId="9" fillId="20" borderId="59" xfId="0" applyFont="1" applyFill="1" applyBorder="1" applyAlignment="1">
      <alignment horizontal="center" vertical="center" wrapText="1"/>
    </xf>
    <xf numFmtId="0" fontId="9" fillId="20" borderId="58" xfId="0" applyFont="1" applyFill="1" applyBorder="1" applyAlignment="1">
      <alignment horizontal="center" vertical="center" wrapText="1"/>
    </xf>
    <xf numFmtId="0" fontId="9" fillId="21" borderId="56" xfId="0" applyFont="1" applyFill="1" applyBorder="1" applyAlignment="1">
      <alignment horizontal="center" vertical="center" wrapText="1"/>
    </xf>
    <xf numFmtId="0" fontId="9" fillId="21" borderId="59" xfId="0" applyFont="1" applyFill="1" applyBorder="1" applyAlignment="1">
      <alignment horizontal="center" vertical="center" wrapText="1"/>
    </xf>
    <xf numFmtId="0" fontId="9" fillId="21" borderId="58" xfId="0" applyFont="1" applyFill="1" applyBorder="1" applyAlignment="1">
      <alignment horizontal="center" vertical="center" wrapText="1"/>
    </xf>
    <xf numFmtId="166" fontId="6" fillId="0" borderId="90" xfId="1" applyNumberFormat="1" applyFont="1" applyBorder="1" applyAlignment="1" applyProtection="1">
      <alignment horizontal="center" vertical="center" wrapText="1"/>
    </xf>
    <xf numFmtId="0" fontId="21" fillId="22" borderId="45" xfId="0" applyFont="1" applyFill="1" applyBorder="1" applyAlignment="1">
      <alignment horizontal="center" vertical="center" wrapText="1"/>
    </xf>
    <xf numFmtId="0" fontId="9" fillId="29" borderId="1" xfId="0" applyFont="1" applyFill="1" applyBorder="1" applyAlignment="1">
      <alignment horizontal="center" vertical="center" wrapText="1"/>
    </xf>
    <xf numFmtId="0" fontId="9" fillId="29" borderId="88" xfId="0" applyFont="1" applyFill="1" applyBorder="1" applyAlignment="1">
      <alignment horizontal="center" vertical="center" wrapText="1"/>
    </xf>
    <xf numFmtId="0" fontId="9" fillId="29" borderId="37" xfId="0" applyFont="1" applyFill="1" applyBorder="1" applyAlignment="1">
      <alignment horizontal="center" vertical="center" wrapText="1"/>
    </xf>
    <xf numFmtId="0" fontId="9" fillId="29" borderId="3" xfId="0" applyFont="1" applyFill="1" applyBorder="1" applyAlignment="1">
      <alignment horizontal="center" vertical="center" wrapText="1"/>
    </xf>
    <xf numFmtId="0" fontId="9" fillId="29" borderId="55" xfId="0" applyFont="1" applyFill="1" applyBorder="1" applyAlignment="1">
      <alignment horizontal="center" vertical="center" wrapText="1"/>
    </xf>
    <xf numFmtId="0" fontId="9" fillId="29" borderId="54" xfId="0" applyFont="1" applyFill="1" applyBorder="1" applyAlignment="1">
      <alignment horizontal="center" vertical="center" wrapText="1"/>
    </xf>
    <xf numFmtId="0" fontId="9" fillId="29" borderId="5" xfId="0" applyFont="1" applyFill="1" applyBorder="1" applyAlignment="1">
      <alignment horizontal="center" vertical="center" wrapText="1"/>
    </xf>
    <xf numFmtId="0" fontId="9" fillId="29" borderId="57" xfId="0" applyFont="1" applyFill="1" applyBorder="1" applyAlignment="1">
      <alignment horizontal="center" vertical="center" wrapText="1"/>
    </xf>
    <xf numFmtId="0" fontId="9" fillId="29" borderId="51" xfId="0" applyFont="1" applyFill="1" applyBorder="1" applyAlignment="1">
      <alignment horizontal="center" vertical="center" wrapText="1"/>
    </xf>
  </cellXfs>
  <cellStyles count="18">
    <cellStyle name="Normal" xfId="0" builtinId="0"/>
    <cellStyle name="Normal 12" xfId="2" xr:uid="{00000000-0005-0000-0000-000006000000}"/>
    <cellStyle name="Normal 2" xfId="3" xr:uid="{00000000-0005-0000-0000-000007000000}"/>
    <cellStyle name="Normal 2 2" xfId="4" xr:uid="{00000000-0005-0000-0000-000008000000}"/>
    <cellStyle name="Normal 3" xfId="5" xr:uid="{00000000-0005-0000-0000-000009000000}"/>
    <cellStyle name="Normal 4" xfId="6" xr:uid="{00000000-0005-0000-0000-00000A000000}"/>
    <cellStyle name="Normal 5" xfId="7" xr:uid="{00000000-0005-0000-0000-00000B000000}"/>
    <cellStyle name="Normal 6" xfId="8" xr:uid="{00000000-0005-0000-0000-00000C000000}"/>
    <cellStyle name="Normal 7" xfId="9" xr:uid="{00000000-0005-0000-0000-00000D000000}"/>
    <cellStyle name="Normal 8" xfId="10" xr:uid="{00000000-0005-0000-0000-00000E000000}"/>
    <cellStyle name="Normal 9" xfId="11" xr:uid="{00000000-0005-0000-0000-00000F000000}"/>
    <cellStyle name="Porcentagem" xfId="1" builtinId="5"/>
    <cellStyle name="Porcentagem 2" xfId="12" xr:uid="{00000000-0005-0000-0000-000010000000}"/>
    <cellStyle name="Porcentagem 3" xfId="13" xr:uid="{00000000-0005-0000-0000-000011000000}"/>
    <cellStyle name="Porcentagem 4" xfId="14" xr:uid="{00000000-0005-0000-0000-000012000000}"/>
    <cellStyle name="TableStyleLight1" xfId="15" xr:uid="{00000000-0005-0000-0000-000013000000}"/>
    <cellStyle name="Texto Explicativo 2" xfId="16" xr:uid="{00000000-0005-0000-0000-000014000000}"/>
    <cellStyle name="Vírgula 2" xfId="17" xr:uid="{00000000-0005-0000-0000-000015000000}"/>
  </cellStyles>
  <dxfs count="2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sz val="11"/>
        <color rgb="FF9C0006"/>
        <name val="Calibri"/>
        <family val="2"/>
        <charset val="1"/>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ill>
        <patternFill>
          <bgColor theme="5" tint="0.79998168889431442"/>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C00000"/>
      <rgbColor rgb="FF00FF00"/>
      <rgbColor rgb="FF0000FF"/>
      <rgbColor rgb="FFFFFF00"/>
      <rgbColor rgb="FFFF00FF"/>
      <rgbColor rgb="FFDBDBDB"/>
      <rgbColor rgb="FF9C0006"/>
      <rgbColor rgb="FF008000"/>
      <rgbColor rgb="FF000080"/>
      <rgbColor rgb="FF548235"/>
      <rgbColor rgb="FF800080"/>
      <rgbColor rgb="FF008080"/>
      <rgbColor rgb="FFD0CECE"/>
      <rgbColor rgb="FF7F7F7F"/>
      <rgbColor rgb="FFA568D2"/>
      <rgbColor rgb="FF993366"/>
      <rgbColor rgb="FFFBE5D6"/>
      <rgbColor rgb="FFDEEBF7"/>
      <rgbColor rgb="FF660066"/>
      <rgbColor rgb="FFFF7C80"/>
      <rgbColor rgb="FF0070C0"/>
      <rgbColor rgb="FFBDD7EE"/>
      <rgbColor rgb="FF000080"/>
      <rgbColor rgb="FFFF00FF"/>
      <rgbColor rgb="FFC5E0B4"/>
      <rgbColor rgb="FFE0E0E0"/>
      <rgbColor rgb="FF800080"/>
      <rgbColor rgb="FF800000"/>
      <rgbColor rgb="FF009999"/>
      <rgbColor rgb="FF0000FF"/>
      <rgbColor rgb="FFDBDADA"/>
      <rgbColor rgb="FFE7E6E6"/>
      <rgbColor rgb="FFE2F0D9"/>
      <rgbColor rgb="FFFFE699"/>
      <rgbColor rgb="FFD6DCE5"/>
      <rgbColor rgb="FFFFC7CE"/>
      <rgbColor rgb="FFD6D4D4"/>
      <rgbColor rgb="FFFFBDBD"/>
      <rgbColor rgb="FFE6D5F3"/>
      <rgbColor rgb="FF1795B0"/>
      <rgbColor rgb="FF92D050"/>
      <rgbColor rgb="FFFFD966"/>
      <rgbColor rgb="FFFFD9D9"/>
      <rgbColor rgb="FFD9D9D9"/>
      <rgbColor rgb="FF2F5597"/>
      <rgbColor rgb="FFA6A6A6"/>
      <rgbColor rgb="FF003366"/>
      <rgbColor rgb="FF2D862E"/>
      <rgbColor rgb="FF003300"/>
      <rgbColor rgb="FF404040"/>
      <rgbColor rgb="FF993300"/>
      <rgbColor rgb="FF993366"/>
      <rgbColor rgb="FF1F4E79"/>
      <rgbColor rgb="FF3B3838"/>
      <rgbColor rgb="00003366"/>
      <rgbColor rgb="00339966"/>
      <rgbColor rgb="00003300"/>
      <rgbColor rgb="00333300"/>
      <rgbColor rgb="00993300"/>
      <rgbColor rgb="00993366"/>
      <rgbColor rgb="00333399"/>
      <rgbColor rgb="00333333"/>
    </indexedColors>
    <mruColors>
      <color rgb="FFE8D9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o/AppData/Local/01.%20CLIENTES/Transpetro/PSCI/2021%20-%20PSCI/5.%20Processamento/Processamento/TRANSPETRO_PSCI_2021%20-%20CALCULO_INDIC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ÍNDICES"/>
      <sheetName val="AVALIA"/>
      <sheetName val="CALCS"/>
    </sheetNames>
    <sheetDataSet>
      <sheetData sheetId="0"/>
      <sheetData sheetId="1"/>
      <sheetData sheetId="2"/>
    </sheetDataSet>
  </externalBook>
</externalLink>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75"/>
  <sheetViews>
    <sheetView showGridLines="0" tabSelected="1" zoomScaleNormal="100" workbookViewId="0">
      <selection activeCell="B3" sqref="B3"/>
    </sheetView>
  </sheetViews>
  <sheetFormatPr defaultColWidth="8.88671875" defaultRowHeight="14.4" x14ac:dyDescent="0.3"/>
  <cols>
    <col min="1" max="1" width="22.109375" style="1" customWidth="1"/>
    <col min="2" max="2" width="88.77734375" style="1" customWidth="1"/>
    <col min="3" max="1025" width="8.88671875" style="1"/>
    <col min="1026" max="16384" width="8.88671875" style="2"/>
  </cols>
  <sheetData>
    <row r="1" spans="1:2" ht="49.5" customHeight="1" x14ac:dyDescent="0.3">
      <c r="A1" s="3" t="s">
        <v>0</v>
      </c>
      <c r="B1" s="4">
        <v>18000</v>
      </c>
    </row>
    <row r="2" spans="1:2" ht="49.5" customHeight="1" x14ac:dyDescent="0.3">
      <c r="A2" s="5" t="s">
        <v>1</v>
      </c>
      <c r="B2" s="6" t="s">
        <v>1709</v>
      </c>
    </row>
    <row r="3" spans="1:2" ht="49.5" customHeight="1" x14ac:dyDescent="0.3">
      <c r="A3" s="7" t="s">
        <v>2</v>
      </c>
      <c r="B3" s="8">
        <v>45290</v>
      </c>
    </row>
    <row r="4" spans="1:2" s="2" customFormat="1" ht="30" customHeight="1" x14ac:dyDescent="0.3"/>
    <row r="5" spans="1:2" ht="19.5" customHeight="1" x14ac:dyDescent="0.3"/>
    <row r="6" spans="1:2" ht="19.5" customHeight="1" x14ac:dyDescent="0.3"/>
    <row r="7" spans="1:2" ht="19.5" customHeight="1" x14ac:dyDescent="0.3"/>
    <row r="8" spans="1:2" ht="19.5" customHeight="1" x14ac:dyDescent="0.3"/>
    <row r="9" spans="1:2" ht="19.5" customHeight="1" x14ac:dyDescent="0.3"/>
    <row r="10" spans="1:2" ht="19.5" customHeight="1" x14ac:dyDescent="0.3"/>
    <row r="11" spans="1:2" ht="19.5" customHeight="1" x14ac:dyDescent="0.3"/>
    <row r="12" spans="1:2" ht="19.5" customHeight="1" x14ac:dyDescent="0.3"/>
    <row r="13" spans="1:2" ht="19.5" customHeight="1" x14ac:dyDescent="0.3"/>
    <row r="14" spans="1:2" ht="19.5" customHeight="1" x14ac:dyDescent="0.3"/>
    <row r="15" spans="1:2" ht="19.5" customHeight="1" x14ac:dyDescent="0.3"/>
    <row r="16" spans="1:2" ht="19.5" customHeight="1" x14ac:dyDescent="0.3"/>
    <row r="17" ht="19.5" customHeight="1" x14ac:dyDescent="0.3"/>
    <row r="18" ht="19.5" customHeight="1" x14ac:dyDescent="0.3"/>
    <row r="19" ht="19.5" customHeight="1" x14ac:dyDescent="0.3"/>
    <row r="20" ht="19.5" customHeight="1" x14ac:dyDescent="0.3"/>
    <row r="21" ht="19.5" customHeight="1" x14ac:dyDescent="0.3"/>
    <row r="22" ht="19.5" customHeight="1" x14ac:dyDescent="0.3"/>
    <row r="23" ht="19.5" customHeight="1" x14ac:dyDescent="0.3"/>
    <row r="24" ht="19.5" customHeight="1" x14ac:dyDescent="0.3"/>
    <row r="25" ht="19.5" customHeight="1" x14ac:dyDescent="0.3"/>
    <row r="26" ht="19.5" customHeight="1" x14ac:dyDescent="0.3"/>
    <row r="27" ht="19.5" customHeight="1" x14ac:dyDescent="0.3"/>
    <row r="28" ht="19.5" customHeight="1" x14ac:dyDescent="0.3"/>
    <row r="29" ht="19.5" customHeight="1" x14ac:dyDescent="0.3"/>
    <row r="30" ht="19.5" customHeight="1" x14ac:dyDescent="0.3"/>
    <row r="31" ht="19.5" customHeight="1" x14ac:dyDescent="0.3"/>
    <row r="32" ht="19.5" customHeight="1" x14ac:dyDescent="0.3"/>
    <row r="33" ht="19.5" customHeight="1" x14ac:dyDescent="0.3"/>
    <row r="34" ht="19.5" customHeight="1" x14ac:dyDescent="0.3"/>
    <row r="35" ht="19.5" customHeight="1" x14ac:dyDescent="0.3"/>
    <row r="36" ht="19.5" customHeight="1" x14ac:dyDescent="0.3"/>
    <row r="37" ht="19.5" customHeight="1" x14ac:dyDescent="0.3"/>
    <row r="38" ht="19.5" customHeight="1" x14ac:dyDescent="0.3"/>
    <row r="39" ht="19.5" customHeight="1" x14ac:dyDescent="0.3"/>
    <row r="40" ht="19.5" customHeight="1" x14ac:dyDescent="0.3"/>
    <row r="41" ht="19.5" customHeight="1" x14ac:dyDescent="0.3"/>
    <row r="42" ht="19.5" customHeight="1" x14ac:dyDescent="0.3"/>
    <row r="43" ht="19.5" customHeight="1" x14ac:dyDescent="0.3"/>
    <row r="44" ht="19.5" customHeight="1" x14ac:dyDescent="0.3"/>
    <row r="45" ht="19.5" customHeight="1" x14ac:dyDescent="0.3"/>
    <row r="46" ht="19.5" customHeight="1" x14ac:dyDescent="0.3"/>
    <row r="47" ht="19.5" customHeight="1" x14ac:dyDescent="0.3"/>
    <row r="48" ht="19.5" customHeight="1" x14ac:dyDescent="0.3"/>
    <row r="49" ht="19.5" customHeight="1" x14ac:dyDescent="0.3"/>
    <row r="50" ht="19.5" customHeight="1" x14ac:dyDescent="0.3"/>
    <row r="51" ht="19.5" customHeight="1" x14ac:dyDescent="0.3"/>
    <row r="52" ht="19.5" customHeight="1" x14ac:dyDescent="0.3"/>
    <row r="53" ht="19.5" customHeight="1" x14ac:dyDescent="0.3"/>
    <row r="54" ht="19.5" customHeight="1" x14ac:dyDescent="0.3"/>
    <row r="55" ht="19.5" customHeight="1" x14ac:dyDescent="0.3"/>
    <row r="56" ht="19.5" customHeight="1" x14ac:dyDescent="0.3"/>
    <row r="57" ht="19.5" customHeight="1" x14ac:dyDescent="0.3"/>
    <row r="58" ht="19.5" customHeight="1" x14ac:dyDescent="0.3"/>
    <row r="59" ht="19.5" customHeight="1" x14ac:dyDescent="0.3"/>
    <row r="60" ht="19.5" customHeight="1" x14ac:dyDescent="0.3"/>
    <row r="61" ht="19.5" customHeight="1" x14ac:dyDescent="0.3"/>
    <row r="62" ht="19.5" customHeight="1" x14ac:dyDescent="0.3"/>
    <row r="63" ht="19.5" customHeight="1" x14ac:dyDescent="0.3"/>
    <row r="64" ht="19.5" customHeight="1" x14ac:dyDescent="0.3"/>
    <row r="65" ht="19.5" customHeight="1" x14ac:dyDescent="0.3"/>
    <row r="66" ht="19.5" customHeight="1" x14ac:dyDescent="0.3"/>
    <row r="67" ht="19.5" customHeight="1" x14ac:dyDescent="0.3"/>
    <row r="68" ht="19.5" customHeight="1" x14ac:dyDescent="0.3"/>
    <row r="69" ht="19.5" customHeight="1" x14ac:dyDescent="0.3"/>
    <row r="70" ht="19.5" customHeight="1" x14ac:dyDescent="0.3"/>
    <row r="71" ht="19.5" customHeight="1" x14ac:dyDescent="0.3"/>
    <row r="72" ht="19.5" customHeight="1" x14ac:dyDescent="0.3"/>
    <row r="73" ht="19.5" customHeight="1" x14ac:dyDescent="0.3"/>
    <row r="74" ht="19.5" customHeight="1" x14ac:dyDescent="0.3"/>
    <row r="75" ht="19.5" customHeight="1" x14ac:dyDescent="0.3"/>
    <row r="76" ht="19.5" customHeight="1" x14ac:dyDescent="0.3"/>
    <row r="77" ht="19.5" customHeight="1" x14ac:dyDescent="0.3"/>
    <row r="78" ht="19.5" customHeight="1" x14ac:dyDescent="0.3"/>
    <row r="79" ht="19.5" customHeight="1" x14ac:dyDescent="0.3"/>
    <row r="80" ht="19.5" customHeight="1" x14ac:dyDescent="0.3"/>
    <row r="81" ht="19.5" customHeight="1" x14ac:dyDescent="0.3"/>
    <row r="82" ht="19.5" customHeight="1" x14ac:dyDescent="0.3"/>
    <row r="83" ht="19.5" customHeight="1" x14ac:dyDescent="0.3"/>
    <row r="84" ht="19.5" customHeight="1" x14ac:dyDescent="0.3"/>
    <row r="85" ht="19.5" customHeight="1" x14ac:dyDescent="0.3"/>
    <row r="86" ht="19.5" customHeight="1" x14ac:dyDescent="0.3"/>
    <row r="87" ht="19.5" customHeight="1" x14ac:dyDescent="0.3"/>
    <row r="88" ht="19.5" customHeight="1" x14ac:dyDescent="0.3"/>
    <row r="89" ht="19.5" customHeight="1" x14ac:dyDescent="0.3"/>
    <row r="90" ht="19.5" customHeight="1" x14ac:dyDescent="0.3"/>
    <row r="91" ht="19.5" customHeight="1" x14ac:dyDescent="0.3"/>
    <row r="92" ht="19.5" customHeight="1" x14ac:dyDescent="0.3"/>
    <row r="93" ht="19.5" customHeight="1" x14ac:dyDescent="0.3"/>
    <row r="94" ht="19.5" customHeight="1" x14ac:dyDescent="0.3"/>
    <row r="95" ht="19.5" customHeight="1" x14ac:dyDescent="0.3"/>
    <row r="96" ht="19.5" customHeight="1" x14ac:dyDescent="0.3"/>
    <row r="97" ht="19.5" customHeight="1" x14ac:dyDescent="0.3"/>
    <row r="98" ht="19.5" customHeight="1" x14ac:dyDescent="0.3"/>
    <row r="99" ht="19.5" customHeight="1" x14ac:dyDescent="0.3"/>
    <row r="100" ht="19.5" customHeight="1" x14ac:dyDescent="0.3"/>
    <row r="101" ht="19.5" customHeight="1" x14ac:dyDescent="0.3"/>
    <row r="102" ht="19.5" customHeight="1" x14ac:dyDescent="0.3"/>
    <row r="103" ht="19.5" customHeight="1" x14ac:dyDescent="0.3"/>
    <row r="104" ht="19.5" customHeight="1" x14ac:dyDescent="0.3"/>
    <row r="105" ht="19.5" customHeight="1" x14ac:dyDescent="0.3"/>
    <row r="106" ht="19.5" customHeight="1" x14ac:dyDescent="0.3"/>
    <row r="107" ht="19.5" customHeight="1" x14ac:dyDescent="0.3"/>
    <row r="108" ht="19.5" customHeight="1" x14ac:dyDescent="0.3"/>
    <row r="109" ht="19.5" customHeight="1" x14ac:dyDescent="0.3"/>
    <row r="110" ht="19.5" customHeight="1" x14ac:dyDescent="0.3"/>
    <row r="111" ht="19.5" customHeight="1" x14ac:dyDescent="0.3"/>
    <row r="112" ht="19.5" customHeight="1" x14ac:dyDescent="0.3"/>
    <row r="113" ht="19.5" customHeight="1" x14ac:dyDescent="0.3"/>
    <row r="114" ht="19.5" customHeight="1" x14ac:dyDescent="0.3"/>
    <row r="115" ht="19.5" customHeight="1" x14ac:dyDescent="0.3"/>
    <row r="116" ht="19.5" customHeight="1" x14ac:dyDescent="0.3"/>
    <row r="117" ht="19.5" customHeight="1" x14ac:dyDescent="0.3"/>
    <row r="118" ht="19.5" customHeight="1" x14ac:dyDescent="0.3"/>
    <row r="119" ht="19.5" customHeight="1" x14ac:dyDescent="0.3"/>
    <row r="120" ht="19.5" customHeight="1" x14ac:dyDescent="0.3"/>
    <row r="121" ht="19.5" customHeight="1" x14ac:dyDescent="0.3"/>
    <row r="122" ht="19.5" customHeight="1" x14ac:dyDescent="0.3"/>
    <row r="123" ht="19.5" customHeight="1" x14ac:dyDescent="0.3"/>
    <row r="124" ht="19.5" customHeight="1" x14ac:dyDescent="0.3"/>
    <row r="125" ht="19.5" customHeight="1" x14ac:dyDescent="0.3"/>
    <row r="126" ht="19.5" customHeight="1" x14ac:dyDescent="0.3"/>
    <row r="127" ht="19.5" customHeight="1" x14ac:dyDescent="0.3"/>
    <row r="128" ht="19.5" customHeight="1" x14ac:dyDescent="0.3"/>
    <row r="129" ht="19.5" customHeight="1" x14ac:dyDescent="0.3"/>
    <row r="130" ht="19.5" customHeight="1" x14ac:dyDescent="0.3"/>
    <row r="131" ht="19.5" customHeight="1" x14ac:dyDescent="0.3"/>
    <row r="132" ht="19.5" customHeight="1" x14ac:dyDescent="0.3"/>
    <row r="133" ht="19.5" customHeight="1" x14ac:dyDescent="0.3"/>
    <row r="134" ht="19.5" customHeight="1" x14ac:dyDescent="0.3"/>
    <row r="135" ht="19.5" customHeight="1" x14ac:dyDescent="0.3"/>
    <row r="136" ht="19.5" customHeight="1" x14ac:dyDescent="0.3"/>
    <row r="137" ht="19.5" customHeight="1" x14ac:dyDescent="0.3"/>
    <row r="138" ht="19.5" customHeight="1" x14ac:dyDescent="0.3"/>
    <row r="139" ht="19.5" customHeight="1" x14ac:dyDescent="0.3"/>
    <row r="140" ht="19.5" customHeight="1" x14ac:dyDescent="0.3"/>
    <row r="141" ht="19.5" customHeight="1" x14ac:dyDescent="0.3"/>
    <row r="142" ht="19.5" customHeight="1" x14ac:dyDescent="0.3"/>
    <row r="143" ht="19.5" customHeight="1" x14ac:dyDescent="0.3"/>
    <row r="144" ht="19.5" customHeight="1" x14ac:dyDescent="0.3"/>
    <row r="145" ht="19.5" customHeight="1" x14ac:dyDescent="0.3"/>
    <row r="146" ht="19.5" customHeight="1" x14ac:dyDescent="0.3"/>
    <row r="147" ht="19.5" customHeight="1" x14ac:dyDescent="0.3"/>
    <row r="148" ht="19.5" customHeight="1" x14ac:dyDescent="0.3"/>
    <row r="149" ht="19.5" customHeight="1" x14ac:dyDescent="0.3"/>
    <row r="150" ht="19.5" customHeight="1" x14ac:dyDescent="0.3"/>
    <row r="151" ht="19.5" customHeight="1" x14ac:dyDescent="0.3"/>
    <row r="152" ht="19.5" customHeight="1" x14ac:dyDescent="0.3"/>
    <row r="153" ht="19.5" customHeight="1" x14ac:dyDescent="0.3"/>
    <row r="154" ht="19.5" customHeight="1" x14ac:dyDescent="0.3"/>
    <row r="155" ht="19.5" customHeight="1" x14ac:dyDescent="0.3"/>
    <row r="156" ht="19.5" customHeight="1" x14ac:dyDescent="0.3"/>
    <row r="157" ht="19.5" customHeight="1" x14ac:dyDescent="0.3"/>
    <row r="158" ht="19.5" customHeight="1" x14ac:dyDescent="0.3"/>
    <row r="159" ht="19.5" customHeight="1" x14ac:dyDescent="0.3"/>
    <row r="160" ht="19.5" customHeight="1" x14ac:dyDescent="0.3"/>
    <row r="161" ht="19.5" customHeight="1" x14ac:dyDescent="0.3"/>
    <row r="162" ht="19.5" customHeight="1" x14ac:dyDescent="0.3"/>
    <row r="163" ht="19.5" customHeight="1" x14ac:dyDescent="0.3"/>
    <row r="164" ht="19.5" customHeight="1" x14ac:dyDescent="0.3"/>
    <row r="165" ht="19.5" customHeight="1" x14ac:dyDescent="0.3"/>
    <row r="166" ht="19.5" customHeight="1" x14ac:dyDescent="0.3"/>
    <row r="167" ht="19.5" customHeight="1" x14ac:dyDescent="0.3"/>
    <row r="168" ht="19.5" customHeight="1" x14ac:dyDescent="0.3"/>
    <row r="169" ht="19.5" customHeight="1" x14ac:dyDescent="0.3"/>
    <row r="170" ht="19.5" customHeight="1" x14ac:dyDescent="0.3"/>
    <row r="171" ht="19.5" customHeight="1" x14ac:dyDescent="0.3"/>
    <row r="172" ht="19.5" customHeight="1" x14ac:dyDescent="0.3"/>
    <row r="173" ht="19.5" customHeight="1" x14ac:dyDescent="0.3"/>
    <row r="174" ht="19.5" customHeight="1" x14ac:dyDescent="0.3"/>
    <row r="175" ht="19.5" customHeight="1" x14ac:dyDescent="0.3"/>
    <row r="176" ht="19.5" customHeight="1" x14ac:dyDescent="0.3"/>
    <row r="177" ht="19.5" customHeight="1" x14ac:dyDescent="0.3"/>
    <row r="178" ht="19.5" customHeight="1" x14ac:dyDescent="0.3"/>
    <row r="179" ht="19.5" customHeight="1" x14ac:dyDescent="0.3"/>
    <row r="180" ht="19.5" customHeight="1" x14ac:dyDescent="0.3"/>
    <row r="181" ht="19.5" customHeight="1" x14ac:dyDescent="0.3"/>
    <row r="182" ht="19.5" customHeight="1" x14ac:dyDescent="0.3"/>
    <row r="183" ht="19.5" customHeight="1" x14ac:dyDescent="0.3"/>
    <row r="184" ht="19.5" customHeight="1" x14ac:dyDescent="0.3"/>
    <row r="185" ht="19.5" customHeight="1" x14ac:dyDescent="0.3"/>
    <row r="186" ht="19.5" customHeight="1" x14ac:dyDescent="0.3"/>
    <row r="187" ht="19.5" customHeight="1" x14ac:dyDescent="0.3"/>
    <row r="188" ht="19.5" customHeight="1" x14ac:dyDescent="0.3"/>
    <row r="189" ht="19.5" customHeight="1" x14ac:dyDescent="0.3"/>
    <row r="190" ht="19.5" customHeight="1" x14ac:dyDescent="0.3"/>
    <row r="191" ht="19.5" customHeight="1" x14ac:dyDescent="0.3"/>
    <row r="192" ht="19.5" customHeight="1" x14ac:dyDescent="0.3"/>
    <row r="193" ht="19.5" customHeight="1" x14ac:dyDescent="0.3"/>
    <row r="194" ht="19.5" customHeight="1" x14ac:dyDescent="0.3"/>
    <row r="195" ht="19.5" customHeight="1" x14ac:dyDescent="0.3"/>
    <row r="196" ht="19.5" customHeight="1" x14ac:dyDescent="0.3"/>
    <row r="197" ht="19.5" customHeight="1" x14ac:dyDescent="0.3"/>
    <row r="198" ht="19.5" customHeight="1" x14ac:dyDescent="0.3"/>
    <row r="199" ht="19.5" customHeight="1" x14ac:dyDescent="0.3"/>
    <row r="200" ht="19.5" customHeight="1" x14ac:dyDescent="0.3"/>
    <row r="201" ht="19.5" customHeight="1" x14ac:dyDescent="0.3"/>
    <row r="202" ht="19.5" customHeight="1" x14ac:dyDescent="0.3"/>
    <row r="203" ht="19.5" customHeight="1" x14ac:dyDescent="0.3"/>
    <row r="204" ht="19.5" customHeight="1" x14ac:dyDescent="0.3"/>
    <row r="205" ht="19.5" customHeight="1" x14ac:dyDescent="0.3"/>
    <row r="206" ht="19.5" customHeight="1" x14ac:dyDescent="0.3"/>
    <row r="207" ht="19.5" customHeight="1" x14ac:dyDescent="0.3"/>
    <row r="208" ht="19.5" customHeight="1" x14ac:dyDescent="0.3"/>
    <row r="209" ht="19.5" customHeight="1" x14ac:dyDescent="0.3"/>
    <row r="210" ht="19.5" customHeight="1" x14ac:dyDescent="0.3"/>
    <row r="211" ht="19.5" customHeight="1" x14ac:dyDescent="0.3"/>
    <row r="212" ht="19.5" customHeight="1" x14ac:dyDescent="0.3"/>
    <row r="213" ht="19.5" customHeight="1" x14ac:dyDescent="0.3"/>
    <row r="214" ht="19.5" customHeight="1" x14ac:dyDescent="0.3"/>
    <row r="215" ht="19.5" customHeight="1" x14ac:dyDescent="0.3"/>
    <row r="216" ht="19.5" customHeight="1" x14ac:dyDescent="0.3"/>
    <row r="217" ht="19.5" customHeight="1" x14ac:dyDescent="0.3"/>
    <row r="218" ht="19.5" customHeight="1" x14ac:dyDescent="0.3"/>
    <row r="219" ht="19.5" customHeight="1" x14ac:dyDescent="0.3"/>
    <row r="220" ht="19.5" customHeight="1" x14ac:dyDescent="0.3"/>
    <row r="221" ht="19.5" customHeight="1" x14ac:dyDescent="0.3"/>
    <row r="222" ht="19.5" customHeight="1" x14ac:dyDescent="0.3"/>
    <row r="223" ht="19.5" customHeight="1" x14ac:dyDescent="0.3"/>
    <row r="224" ht="19.5" customHeight="1" x14ac:dyDescent="0.3"/>
    <row r="225" ht="19.5" customHeight="1" x14ac:dyDescent="0.3"/>
    <row r="226" ht="19.5" customHeight="1" x14ac:dyDescent="0.3"/>
    <row r="227" ht="19.5" customHeight="1" x14ac:dyDescent="0.3"/>
    <row r="228" ht="19.5" customHeight="1" x14ac:dyDescent="0.3"/>
    <row r="229" ht="19.5" customHeight="1" x14ac:dyDescent="0.3"/>
    <row r="230" ht="19.5" customHeight="1" x14ac:dyDescent="0.3"/>
    <row r="231" ht="19.5" customHeight="1" x14ac:dyDescent="0.3"/>
    <row r="232" ht="19.5" customHeight="1" x14ac:dyDescent="0.3"/>
    <row r="233" ht="19.5" customHeight="1" x14ac:dyDescent="0.3"/>
    <row r="234" ht="19.5" customHeight="1" x14ac:dyDescent="0.3"/>
    <row r="235" ht="19.5" customHeight="1" x14ac:dyDescent="0.3"/>
    <row r="236" ht="19.5" customHeight="1" x14ac:dyDescent="0.3"/>
    <row r="237" ht="19.5" customHeight="1" x14ac:dyDescent="0.3"/>
    <row r="238" ht="19.5" customHeight="1" x14ac:dyDescent="0.3"/>
    <row r="239" ht="19.5" customHeight="1" x14ac:dyDescent="0.3"/>
    <row r="240" ht="19.5" customHeight="1" x14ac:dyDescent="0.3"/>
    <row r="241" ht="19.5" customHeight="1" x14ac:dyDescent="0.3"/>
    <row r="242" ht="19.5" customHeight="1" x14ac:dyDescent="0.3"/>
    <row r="243" ht="19.5" customHeight="1" x14ac:dyDescent="0.3"/>
    <row r="244" ht="19.5" customHeight="1" x14ac:dyDescent="0.3"/>
    <row r="245" ht="19.5" customHeight="1" x14ac:dyDescent="0.3"/>
    <row r="246" ht="19.5" customHeight="1" x14ac:dyDescent="0.3"/>
    <row r="247" ht="19.5" customHeight="1" x14ac:dyDescent="0.3"/>
    <row r="248" ht="19.5" customHeight="1" x14ac:dyDescent="0.3"/>
    <row r="249" ht="19.5" customHeight="1" x14ac:dyDescent="0.3"/>
    <row r="250" ht="19.5" customHeight="1" x14ac:dyDescent="0.3"/>
    <row r="251" ht="19.5" customHeight="1" x14ac:dyDescent="0.3"/>
    <row r="252" ht="19.5" customHeight="1" x14ac:dyDescent="0.3"/>
    <row r="253" ht="19.5" customHeight="1" x14ac:dyDescent="0.3"/>
    <row r="254" ht="19.5" customHeight="1" x14ac:dyDescent="0.3"/>
    <row r="255" ht="19.5" customHeight="1" x14ac:dyDescent="0.3"/>
    <row r="256" ht="19.5" customHeight="1" x14ac:dyDescent="0.3"/>
    <row r="257" ht="19.5" customHeight="1" x14ac:dyDescent="0.3"/>
    <row r="258" ht="19.5" customHeight="1" x14ac:dyDescent="0.3"/>
    <row r="259" ht="19.5" customHeight="1" x14ac:dyDescent="0.3"/>
    <row r="260" ht="19.5" customHeight="1" x14ac:dyDescent="0.3"/>
    <row r="261" ht="19.5" customHeight="1" x14ac:dyDescent="0.3"/>
    <row r="262" ht="19.5" customHeight="1" x14ac:dyDescent="0.3"/>
    <row r="263" ht="19.5" customHeight="1" x14ac:dyDescent="0.3"/>
    <row r="264" ht="19.5" customHeight="1" x14ac:dyDescent="0.3"/>
    <row r="265" ht="19.5" customHeight="1" x14ac:dyDescent="0.3"/>
    <row r="266" ht="19.5" customHeight="1" x14ac:dyDescent="0.3"/>
    <row r="267" ht="19.5" customHeight="1" x14ac:dyDescent="0.3"/>
    <row r="268" ht="19.5" customHeight="1" x14ac:dyDescent="0.3"/>
    <row r="269" ht="19.5" customHeight="1" x14ac:dyDescent="0.3"/>
    <row r="270" ht="19.5" customHeight="1" x14ac:dyDescent="0.3"/>
    <row r="271" ht="19.5" customHeight="1" x14ac:dyDescent="0.3"/>
    <row r="272" ht="19.5" customHeight="1" x14ac:dyDescent="0.3"/>
    <row r="273" ht="19.5" customHeight="1" x14ac:dyDescent="0.3"/>
    <row r="274" ht="19.5" customHeight="1" x14ac:dyDescent="0.3"/>
    <row r="275" ht="19.5" customHeight="1" x14ac:dyDescent="0.3"/>
  </sheetData>
  <pageMargins left="0.7" right="0.7" top="0.75" bottom="0.75" header="0.511811023622047" footer="0.511811023622047"/>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496"/>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18.109375" defaultRowHeight="15" x14ac:dyDescent="0.35"/>
  <cols>
    <col min="1" max="1" width="18.6640625" style="131" customWidth="1"/>
    <col min="2" max="2" width="70.6640625" style="129" customWidth="1"/>
    <col min="3" max="3" width="18.6640625" style="129" customWidth="1"/>
    <col min="4" max="15" width="12.6640625" style="129" customWidth="1"/>
    <col min="16" max="17" width="12.6640625" style="65" customWidth="1"/>
    <col min="18" max="16384" width="18.109375" style="65"/>
  </cols>
  <sheetData>
    <row r="1" spans="1:17" s="129" customFormat="1" ht="45" customHeight="1" thickBot="1" x14ac:dyDescent="0.4">
      <c r="A1" s="112" t="s">
        <v>111</v>
      </c>
      <c r="B1" s="113" t="s">
        <v>112</v>
      </c>
      <c r="C1" s="113" t="s">
        <v>2</v>
      </c>
      <c r="D1" s="114">
        <v>1</v>
      </c>
      <c r="E1" s="114">
        <v>2</v>
      </c>
      <c r="F1" s="114">
        <v>3</v>
      </c>
      <c r="G1" s="114">
        <v>4</v>
      </c>
      <c r="H1" s="114">
        <v>5</v>
      </c>
      <c r="I1" s="114">
        <v>6</v>
      </c>
      <c r="J1" s="114">
        <v>7</v>
      </c>
      <c r="K1" s="114">
        <v>8</v>
      </c>
      <c r="L1" s="114">
        <v>9</v>
      </c>
      <c r="M1" s="114">
        <v>10</v>
      </c>
      <c r="N1" s="114">
        <v>11</v>
      </c>
      <c r="O1" s="114">
        <v>12</v>
      </c>
      <c r="P1" s="115" t="s">
        <v>113</v>
      </c>
      <c r="Q1" s="116" t="s">
        <v>114</v>
      </c>
    </row>
    <row r="2" spans="1:17" s="129" customFormat="1" ht="39.75" customHeight="1" x14ac:dyDescent="0.35">
      <c r="A2" s="242">
        <v>18000</v>
      </c>
      <c r="B2" s="124" t="str">
        <f>VLOOKUP(A2,SEGMENTOS!$A$3:$B$194,2,0)</f>
        <v>Todas as Áreas de Suporte - Avaliação Geral</v>
      </c>
      <c r="C2" s="125">
        <v>43829</v>
      </c>
      <c r="D2" s="126">
        <v>6.9795795932625602</v>
      </c>
      <c r="E2" s="126">
        <v>6.9260254596888302</v>
      </c>
      <c r="F2" s="126">
        <v>6.8694326918702497</v>
      </c>
      <c r="G2" s="126">
        <v>6.5716748919474002</v>
      </c>
      <c r="H2" s="126">
        <v>6.6521909233176801</v>
      </c>
      <c r="I2" s="126">
        <v>7.0841623135740797</v>
      </c>
      <c r="J2" s="126">
        <v>7.0890030494703797</v>
      </c>
      <c r="K2" s="126">
        <v>7.2002579933455504</v>
      </c>
      <c r="L2" s="126">
        <v>7.0006831769379696</v>
      </c>
      <c r="M2" s="126">
        <v>6.9986626326405297</v>
      </c>
      <c r="N2" s="126">
        <v>7.6166308243727601</v>
      </c>
      <c r="O2" s="126">
        <v>7.0184832443686496</v>
      </c>
      <c r="P2" s="127">
        <v>6.98809141946961</v>
      </c>
      <c r="Q2" s="128"/>
    </row>
    <row r="3" spans="1:17" s="129" customFormat="1" ht="39.75" customHeight="1" x14ac:dyDescent="0.35">
      <c r="A3" s="242">
        <v>18001</v>
      </c>
      <c r="B3" s="124" t="str">
        <f>VLOOKUP(A3,SEGMENTOS!$A$3:$B$194,2,0)</f>
        <v>Todas as Áreas de Suporte - Avaliação dos Estratégicos</v>
      </c>
      <c r="C3" s="125">
        <v>43829</v>
      </c>
      <c r="D3" s="126">
        <v>7.3921568627451002</v>
      </c>
      <c r="E3" s="126">
        <v>7.3663366336633702</v>
      </c>
      <c r="F3" s="126">
        <v>7.3529411764705896</v>
      </c>
      <c r="G3" s="126">
        <v>6.9900990099009901</v>
      </c>
      <c r="H3" s="126">
        <v>7</v>
      </c>
      <c r="I3" s="126">
        <v>7.5490196078431397</v>
      </c>
      <c r="J3" s="126">
        <v>7.4660194174757297</v>
      </c>
      <c r="K3" s="126">
        <v>7.5290322580645199</v>
      </c>
      <c r="L3" s="126">
        <v>7.3003412969283303</v>
      </c>
      <c r="M3" s="126">
        <v>7.4285714285714297</v>
      </c>
      <c r="N3" s="126">
        <v>8.0354838709677399</v>
      </c>
      <c r="O3" s="126">
        <v>7.30100334448161</v>
      </c>
      <c r="P3" s="127">
        <v>7.3820205582667597</v>
      </c>
      <c r="Q3" s="128"/>
    </row>
    <row r="4" spans="1:17" s="129" customFormat="1" ht="39.75" customHeight="1" x14ac:dyDescent="0.35">
      <c r="A4" s="242">
        <v>18002</v>
      </c>
      <c r="B4" s="124" t="str">
        <f>VLOOKUP(A4,SEGMENTOS!$A$3:$B$194,2,0)</f>
        <v>Todas as Áreas de Suporte - Avaliação dos Táticos</v>
      </c>
      <c r="C4" s="125">
        <v>43829</v>
      </c>
      <c r="D4" s="126">
        <v>6.5670023237800201</v>
      </c>
      <c r="E4" s="126">
        <v>6.4857142857142902</v>
      </c>
      <c r="F4" s="126">
        <v>6.3859242072699196</v>
      </c>
      <c r="G4" s="126">
        <v>6.1532507739938103</v>
      </c>
      <c r="H4" s="126">
        <v>6.30438184663537</v>
      </c>
      <c r="I4" s="126">
        <v>6.6193050193050196</v>
      </c>
      <c r="J4" s="126">
        <v>6.7119866814650404</v>
      </c>
      <c r="K4" s="126">
        <v>6.8714837286265897</v>
      </c>
      <c r="L4" s="126">
        <v>6.7010250569476097</v>
      </c>
      <c r="M4" s="126">
        <v>6.5687538367096403</v>
      </c>
      <c r="N4" s="126">
        <v>7.1977777777777803</v>
      </c>
      <c r="O4" s="126">
        <v>6.73596314425569</v>
      </c>
      <c r="P4" s="127">
        <v>6.59416228067247</v>
      </c>
      <c r="Q4" s="128"/>
    </row>
    <row r="5" spans="1:17" s="129" customFormat="1" ht="39.75" customHeight="1" x14ac:dyDescent="0.35">
      <c r="A5" s="242">
        <v>18246</v>
      </c>
      <c r="B5" s="124" t="str">
        <f>VLOOKUP(A5,SEGMENTOS!$A$3:$B$194,2,0)</f>
        <v>Avaliação de todas as Áreas de Suporte da DDT</v>
      </c>
      <c r="C5" s="125">
        <v>43829</v>
      </c>
      <c r="D5" s="126"/>
      <c r="E5" s="126"/>
      <c r="F5" s="126"/>
      <c r="G5" s="126"/>
      <c r="H5" s="126"/>
      <c r="I5" s="126"/>
      <c r="J5" s="126"/>
      <c r="K5" s="126"/>
      <c r="L5" s="126"/>
      <c r="M5" s="126"/>
      <c r="N5" s="126"/>
      <c r="O5" s="126"/>
      <c r="P5" s="127">
        <v>7.1483169479425586</v>
      </c>
      <c r="Q5" s="128"/>
    </row>
    <row r="6" spans="1:17" s="129" customFormat="1" ht="39.75" customHeight="1" x14ac:dyDescent="0.35">
      <c r="A6" s="242">
        <v>18247</v>
      </c>
      <c r="B6" s="124" t="str">
        <f>VLOOKUP(A6,SEGMENTOS!$A$3:$B$194,2,0)</f>
        <v>Avaliação de todas as Áreas de Suporte da DFIN</v>
      </c>
      <c r="C6" s="125">
        <v>43829</v>
      </c>
      <c r="D6" s="126">
        <v>6.72108843537415</v>
      </c>
      <c r="E6" s="126">
        <v>6.7986577181208103</v>
      </c>
      <c r="F6" s="126">
        <v>6.6891891891891904</v>
      </c>
      <c r="G6" s="126">
        <v>6.4</v>
      </c>
      <c r="H6" s="126">
        <v>6.58041958041958</v>
      </c>
      <c r="I6" s="126">
        <v>7</v>
      </c>
      <c r="J6" s="126">
        <v>6.8146341463414597</v>
      </c>
      <c r="K6" s="126">
        <v>7.0527577937649903</v>
      </c>
      <c r="L6" s="126">
        <v>6.9445910290237496</v>
      </c>
      <c r="M6" s="126">
        <v>6.82369942196532</v>
      </c>
      <c r="N6" s="126">
        <v>7.33995037220844</v>
      </c>
      <c r="O6" s="126">
        <v>7.0026455026454997</v>
      </c>
      <c r="P6" s="127">
        <v>6.83676876632234</v>
      </c>
      <c r="Q6" s="128"/>
    </row>
    <row r="7" spans="1:17" s="129" customFormat="1" ht="39.75" customHeight="1" x14ac:dyDescent="0.35">
      <c r="A7" s="242">
        <v>18248</v>
      </c>
      <c r="B7" s="124" t="str">
        <f>VLOOKUP(A7,SEGMENTOS!$A$3:$B$194,2,0)</f>
        <v>Avaliação de todas as Áreas de Suporte da DTM</v>
      </c>
      <c r="C7" s="125">
        <v>43829</v>
      </c>
      <c r="D7" s="126"/>
      <c r="E7" s="126"/>
      <c r="F7" s="126"/>
      <c r="G7" s="126"/>
      <c r="H7" s="126"/>
      <c r="I7" s="126"/>
      <c r="J7" s="126"/>
      <c r="K7" s="126"/>
      <c r="L7" s="126"/>
      <c r="M7" s="126"/>
      <c r="N7" s="126"/>
      <c r="O7" s="126"/>
      <c r="P7" s="127">
        <v>7.3074895023049207</v>
      </c>
      <c r="Q7" s="128"/>
    </row>
    <row r="8" spans="1:17" s="129" customFormat="1" ht="39.75" customHeight="1" x14ac:dyDescent="0.35">
      <c r="A8" s="242">
        <v>18249</v>
      </c>
      <c r="B8" s="124" t="str">
        <f>VLOOKUP(A8,SEGMENTOS!$A$3:$B$194,2,0)</f>
        <v>Avaliação de todas as Áreas de Suporte da PRES</v>
      </c>
      <c r="C8" s="125">
        <v>43829</v>
      </c>
      <c r="D8" s="126">
        <v>6.9247311827956999</v>
      </c>
      <c r="E8" s="126">
        <v>7.1505376344086002</v>
      </c>
      <c r="F8" s="126">
        <v>7.1513513513513498</v>
      </c>
      <c r="G8" s="126">
        <v>6.7311827956989303</v>
      </c>
      <c r="H8" s="126">
        <v>6.7431693989071002</v>
      </c>
      <c r="I8" s="126">
        <v>7.2526881720430101</v>
      </c>
      <c r="J8" s="126">
        <v>7.1372950819672099</v>
      </c>
      <c r="K8" s="126">
        <v>7.2188139059304701</v>
      </c>
      <c r="L8" s="126">
        <v>7.0458333333333298</v>
      </c>
      <c r="M8" s="126">
        <v>7.1591448931116402</v>
      </c>
      <c r="N8" s="126">
        <v>7.7250509164969499</v>
      </c>
      <c r="O8" s="126">
        <v>7.1276150627615102</v>
      </c>
      <c r="P8" s="127">
        <v>7.1050335897381798</v>
      </c>
      <c r="Q8" s="128"/>
    </row>
    <row r="9" spans="1:17" s="129" customFormat="1" ht="39.75" customHeight="1" x14ac:dyDescent="0.35">
      <c r="A9" s="242">
        <v>18018</v>
      </c>
      <c r="B9" s="124" t="str">
        <f>VLOOKUP(A9,SEGMENTOS!$A$3:$B$194,2,0)</f>
        <v>DDT/ENGDT - Avaliação Geral</v>
      </c>
      <c r="C9" s="125">
        <v>43829</v>
      </c>
      <c r="D9" s="126"/>
      <c r="E9" s="126"/>
      <c r="F9" s="126"/>
      <c r="G9" s="126"/>
      <c r="H9" s="126"/>
      <c r="I9" s="126"/>
      <c r="J9" s="126"/>
      <c r="K9" s="126"/>
      <c r="L9" s="126"/>
      <c r="M9" s="126"/>
      <c r="N9" s="126"/>
      <c r="O9" s="126"/>
      <c r="P9" s="127"/>
      <c r="Q9" s="128"/>
    </row>
    <row r="10" spans="1:17" s="129" customFormat="1" ht="39.75" customHeight="1" x14ac:dyDescent="0.35">
      <c r="A10" s="242">
        <v>18019</v>
      </c>
      <c r="B10" s="124" t="str">
        <f>VLOOKUP(A10,SEGMENTOS!$A$3:$B$194,2,0)</f>
        <v>DDT/INTEGRA - Avaliação Geral</v>
      </c>
      <c r="C10" s="125">
        <v>43829</v>
      </c>
      <c r="D10" s="126"/>
      <c r="E10" s="126"/>
      <c r="F10" s="126"/>
      <c r="G10" s="126"/>
      <c r="H10" s="126"/>
      <c r="I10" s="126"/>
      <c r="J10" s="126"/>
      <c r="K10" s="126"/>
      <c r="L10" s="126"/>
      <c r="M10" s="126"/>
      <c r="N10" s="126"/>
      <c r="O10" s="126"/>
      <c r="P10" s="127"/>
      <c r="Q10" s="128"/>
    </row>
    <row r="11" spans="1:17" s="129" customFormat="1" ht="39.75" customHeight="1" x14ac:dyDescent="0.35">
      <c r="A11" s="242">
        <v>18021</v>
      </c>
      <c r="B11" s="124" t="str">
        <f>VLOOKUP(A11,SEGMENTOS!$A$3:$B$194,2,0)</f>
        <v>DDT/MDT - Avaliação Geral</v>
      </c>
      <c r="C11" s="125">
        <v>43829</v>
      </c>
      <c r="D11" s="126"/>
      <c r="E11" s="126"/>
      <c r="F11" s="126"/>
      <c r="G11" s="126"/>
      <c r="H11" s="126"/>
      <c r="I11" s="126"/>
      <c r="J11" s="126"/>
      <c r="K11" s="126"/>
      <c r="L11" s="126"/>
      <c r="M11" s="126"/>
      <c r="N11" s="126"/>
      <c r="O11" s="126"/>
      <c r="P11" s="127"/>
      <c r="Q11" s="128"/>
    </row>
    <row r="12" spans="1:17" s="129" customFormat="1" ht="39.75" customHeight="1" x14ac:dyDescent="0.35">
      <c r="A12" s="242">
        <v>18020</v>
      </c>
      <c r="B12" s="124" t="str">
        <f>VLOOKUP(A12,SEGMENTOS!$A$3:$B$194,2,0)</f>
        <v>DDT/PD - Avaliação Geral</v>
      </c>
      <c r="C12" s="125">
        <v>43829</v>
      </c>
      <c r="D12" s="126">
        <v>6.0555555555555598</v>
      </c>
      <c r="E12" s="126">
        <v>6.3888888888888902</v>
      </c>
      <c r="F12" s="126">
        <v>6.8947368421052602</v>
      </c>
      <c r="G12" s="126">
        <v>6.4736842105263204</v>
      </c>
      <c r="H12" s="126">
        <v>6.4736842105263204</v>
      </c>
      <c r="I12" s="126">
        <v>6.7777777777777803</v>
      </c>
      <c r="J12" s="126">
        <v>6.6111111111111098</v>
      </c>
      <c r="K12" s="126">
        <v>6.6842105263157903</v>
      </c>
      <c r="L12" s="126">
        <v>6.5263157894736796</v>
      </c>
      <c r="M12" s="126">
        <v>5.8947368421052602</v>
      </c>
      <c r="N12" s="126">
        <v>7</v>
      </c>
      <c r="O12" s="126">
        <v>6.5555555555555598</v>
      </c>
      <c r="P12" s="127">
        <v>6.5271809482921199</v>
      </c>
      <c r="Q12" s="128"/>
    </row>
    <row r="13" spans="1:17" s="129" customFormat="1" ht="39.75" customHeight="1" x14ac:dyDescent="0.35">
      <c r="A13" s="242">
        <v>18007</v>
      </c>
      <c r="B13" s="124" t="str">
        <f>VLOOKUP(A13,SEGMENTOS!$A$3:$B$194,2,0)</f>
        <v>DFIN/CONTRIB - Avaliação Geral</v>
      </c>
      <c r="C13" s="125">
        <v>43829</v>
      </c>
      <c r="D13" s="126"/>
      <c r="E13" s="126"/>
      <c r="F13" s="126"/>
      <c r="G13" s="126"/>
      <c r="H13" s="126"/>
      <c r="I13" s="126"/>
      <c r="J13" s="126"/>
      <c r="K13" s="126"/>
      <c r="L13" s="126"/>
      <c r="M13" s="126"/>
      <c r="N13" s="126"/>
      <c r="O13" s="126"/>
      <c r="P13" s="127"/>
      <c r="Q13" s="128"/>
    </row>
    <row r="14" spans="1:17" s="129" customFormat="1" ht="39.75" customHeight="1" x14ac:dyDescent="0.35">
      <c r="A14" s="242">
        <v>18008</v>
      </c>
      <c r="B14" s="124" t="str">
        <f>VLOOKUP(A14,SEGMENTOS!$A$3:$B$194,2,0)</f>
        <v>DFIN/GBS - Avaliação Geral</v>
      </c>
      <c r="C14" s="125">
        <v>43829</v>
      </c>
      <c r="D14" s="126"/>
      <c r="E14" s="126"/>
      <c r="F14" s="126"/>
      <c r="G14" s="126"/>
      <c r="H14" s="126"/>
      <c r="I14" s="126"/>
      <c r="J14" s="126"/>
      <c r="K14" s="126"/>
      <c r="L14" s="126"/>
      <c r="M14" s="126"/>
      <c r="N14" s="126"/>
      <c r="O14" s="126"/>
      <c r="P14" s="127"/>
      <c r="Q14" s="128"/>
    </row>
    <row r="15" spans="1:17" s="129" customFormat="1" ht="39.75" customHeight="1" x14ac:dyDescent="0.35">
      <c r="A15" s="242">
        <v>18009</v>
      </c>
      <c r="B15" s="124" t="str">
        <f>VLOOKUP(A15,SEGMENTOS!$A$3:$B$194,2,0)</f>
        <v>DFIN/GEFIN - Avaliação Geral</v>
      </c>
      <c r="C15" s="125">
        <v>43829</v>
      </c>
      <c r="D15" s="126"/>
      <c r="E15" s="126"/>
      <c r="F15" s="126"/>
      <c r="G15" s="126"/>
      <c r="H15" s="126"/>
      <c r="I15" s="126"/>
      <c r="J15" s="126"/>
      <c r="K15" s="126"/>
      <c r="L15" s="126"/>
      <c r="M15" s="126"/>
      <c r="N15" s="126"/>
      <c r="O15" s="126"/>
      <c r="P15" s="127"/>
      <c r="Q15" s="128"/>
    </row>
    <row r="16" spans="1:17" s="129" customFormat="1" ht="39.75" customHeight="1" x14ac:dyDescent="0.35">
      <c r="A16" s="242">
        <v>18010</v>
      </c>
      <c r="B16" s="124" t="str">
        <f>VLOOKUP(A16,SEGMENTOS!$A$3:$B$194,2,0)</f>
        <v>DFIN/GEPLAN - Avaliação Geral</v>
      </c>
      <c r="C16" s="125">
        <v>43829</v>
      </c>
      <c r="D16" s="126"/>
      <c r="E16" s="126"/>
      <c r="F16" s="126"/>
      <c r="G16" s="126"/>
      <c r="H16" s="126"/>
      <c r="I16" s="126"/>
      <c r="J16" s="126"/>
      <c r="K16" s="126"/>
      <c r="L16" s="126"/>
      <c r="M16" s="126"/>
      <c r="N16" s="126"/>
      <c r="O16" s="126"/>
      <c r="P16" s="127"/>
      <c r="Q16" s="128"/>
    </row>
    <row r="17" spans="1:17" s="129" customFormat="1" ht="39.75" customHeight="1" x14ac:dyDescent="0.35">
      <c r="A17" s="242">
        <v>18011</v>
      </c>
      <c r="B17" s="124" t="str">
        <f>VLOOKUP(A17,SEGMENTOS!$A$3:$B$194,2,0)</f>
        <v>DFIN/TI - Avaliação Geral</v>
      </c>
      <c r="C17" s="125">
        <v>43829</v>
      </c>
      <c r="D17" s="126">
        <v>6.5406926406926402</v>
      </c>
      <c r="E17" s="126">
        <v>6.1186147186147197</v>
      </c>
      <c r="F17" s="126">
        <v>5.9904181184669003</v>
      </c>
      <c r="G17" s="126">
        <v>5.9670995670995701</v>
      </c>
      <c r="H17" s="126">
        <v>5.8917616126205097</v>
      </c>
      <c r="I17" s="126">
        <v>6.40562770562771</v>
      </c>
      <c r="J17" s="126">
        <v>6.4717654986522897</v>
      </c>
      <c r="K17" s="126">
        <v>6.6559949780288798</v>
      </c>
      <c r="L17" s="126">
        <v>6.4009890572390598</v>
      </c>
      <c r="M17" s="126">
        <v>6.65289256198347</v>
      </c>
      <c r="N17" s="126">
        <v>7.1049486902511498</v>
      </c>
      <c r="O17" s="126">
        <v>6.6064147018030503</v>
      </c>
      <c r="P17" s="127">
        <v>6.3819573368105003</v>
      </c>
      <c r="Q17" s="128"/>
    </row>
    <row r="18" spans="1:17" s="129" customFormat="1" ht="39.75" customHeight="1" x14ac:dyDescent="0.35">
      <c r="A18" s="242">
        <v>18023</v>
      </c>
      <c r="B18" s="124" t="str">
        <f>VLOOKUP(A18,SEGMENTOS!$A$3:$B$194,2,0)</f>
        <v>DTM/EMTM - Avaliação Geral</v>
      </c>
      <c r="C18" s="125">
        <v>43829</v>
      </c>
      <c r="D18" s="126"/>
      <c r="E18" s="126"/>
      <c r="F18" s="126"/>
      <c r="G18" s="126"/>
      <c r="H18" s="126"/>
      <c r="I18" s="126"/>
      <c r="J18" s="126"/>
      <c r="K18" s="126"/>
      <c r="L18" s="126"/>
      <c r="M18" s="126"/>
      <c r="N18" s="126"/>
      <c r="O18" s="126"/>
      <c r="P18" s="127"/>
      <c r="Q18" s="128"/>
    </row>
    <row r="19" spans="1:17" s="129" customFormat="1" ht="39.75" customHeight="1" x14ac:dyDescent="0.35">
      <c r="A19" s="242">
        <v>18022</v>
      </c>
      <c r="B19" s="124" t="str">
        <f>VLOOKUP(A19,SEGMENTOS!$A$3:$B$194,2,0)</f>
        <v>DTM/INGER - Avaliação Geral</v>
      </c>
      <c r="C19" s="125">
        <v>43829</v>
      </c>
      <c r="D19" s="126"/>
      <c r="E19" s="126"/>
      <c r="F19" s="126"/>
      <c r="G19" s="126"/>
      <c r="H19" s="126"/>
      <c r="I19" s="126"/>
      <c r="J19" s="126"/>
      <c r="K19" s="126"/>
      <c r="L19" s="126"/>
      <c r="M19" s="126"/>
      <c r="N19" s="126"/>
      <c r="O19" s="126"/>
      <c r="P19" s="127"/>
      <c r="Q19" s="128"/>
    </row>
    <row r="20" spans="1:17" s="129" customFormat="1" ht="39.75" customHeight="1" x14ac:dyDescent="0.35">
      <c r="A20" s="242">
        <v>18024</v>
      </c>
      <c r="B20" s="124" t="str">
        <f>VLOOKUP(A20,SEGMENTOS!$A$3:$B$194,2,0)</f>
        <v>PB/CONF - Avaliação Geral</v>
      </c>
      <c r="C20" s="125">
        <v>43829</v>
      </c>
      <c r="D20" s="126"/>
      <c r="E20" s="126"/>
      <c r="F20" s="126"/>
      <c r="G20" s="126"/>
      <c r="H20" s="126"/>
      <c r="I20" s="126"/>
      <c r="J20" s="126"/>
      <c r="K20" s="126"/>
      <c r="L20" s="126"/>
      <c r="M20" s="126"/>
      <c r="N20" s="126"/>
      <c r="O20" s="126"/>
      <c r="P20" s="127"/>
      <c r="Q20" s="128"/>
    </row>
    <row r="21" spans="1:17" s="129" customFormat="1" ht="39.75" customHeight="1" x14ac:dyDescent="0.35">
      <c r="A21" s="242">
        <v>18025</v>
      </c>
      <c r="B21" s="124" t="str">
        <f>VLOOKUP(A21,SEGMENTOS!$A$3:$B$194,2,0)</f>
        <v>PB/GOVERNANCA - Avaliação Geral</v>
      </c>
      <c r="C21" s="125">
        <v>43829</v>
      </c>
      <c r="D21" s="126"/>
      <c r="E21" s="126"/>
      <c r="F21" s="126"/>
      <c r="G21" s="126"/>
      <c r="H21" s="126"/>
      <c r="I21" s="126"/>
      <c r="J21" s="126"/>
      <c r="K21" s="126"/>
      <c r="L21" s="126"/>
      <c r="M21" s="126"/>
      <c r="N21" s="126"/>
      <c r="O21" s="126"/>
      <c r="P21" s="127"/>
      <c r="Q21" s="128"/>
    </row>
    <row r="22" spans="1:17" s="129" customFormat="1" ht="39.75" customHeight="1" x14ac:dyDescent="0.35">
      <c r="A22" s="242">
        <v>18026</v>
      </c>
      <c r="B22" s="124" t="str">
        <f>VLOOKUP(A22,SEGMENTOS!$A$3:$B$194,2,0)</f>
        <v>PB/OUVIDORIA - Avaliação Geral</v>
      </c>
      <c r="C22" s="125">
        <v>43829</v>
      </c>
      <c r="D22" s="126"/>
      <c r="E22" s="126"/>
      <c r="F22" s="126"/>
      <c r="G22" s="126"/>
      <c r="H22" s="126"/>
      <c r="I22" s="126"/>
      <c r="J22" s="126"/>
      <c r="K22" s="126"/>
      <c r="L22" s="126"/>
      <c r="M22" s="126"/>
      <c r="N22" s="126"/>
      <c r="O22" s="126"/>
      <c r="P22" s="127"/>
      <c r="Q22" s="128"/>
    </row>
    <row r="23" spans="1:17" s="129" customFormat="1" ht="39.75" customHeight="1" x14ac:dyDescent="0.35">
      <c r="A23" s="242">
        <v>18013</v>
      </c>
      <c r="B23" s="124" t="str">
        <f>VLOOKUP(A23,SEGMENTOS!$A$3:$B$194,2,0)</f>
        <v>PRES/CRS - Avaliação Geral</v>
      </c>
      <c r="C23" s="125">
        <v>43829</v>
      </c>
      <c r="D23" s="126"/>
      <c r="E23" s="126"/>
      <c r="F23" s="126"/>
      <c r="G23" s="126"/>
      <c r="H23" s="126"/>
      <c r="I23" s="126"/>
      <c r="J23" s="126"/>
      <c r="K23" s="126"/>
      <c r="L23" s="126"/>
      <c r="M23" s="126"/>
      <c r="N23" s="126"/>
      <c r="O23" s="126"/>
      <c r="P23" s="127"/>
      <c r="Q23" s="128"/>
    </row>
    <row r="24" spans="1:17" s="129" customFormat="1" ht="39.75" customHeight="1" x14ac:dyDescent="0.35">
      <c r="A24" s="242">
        <v>18012</v>
      </c>
      <c r="B24" s="124" t="str">
        <f>VLOOKUP(A24,SEGMENTOS!$A$3:$B$194,2,0)</f>
        <v>PRES/GAPRE - Avaliação Geral</v>
      </c>
      <c r="C24" s="125">
        <v>43829</v>
      </c>
      <c r="D24" s="126"/>
      <c r="E24" s="126"/>
      <c r="F24" s="126"/>
      <c r="G24" s="126"/>
      <c r="H24" s="126"/>
      <c r="I24" s="126"/>
      <c r="J24" s="126"/>
      <c r="K24" s="126"/>
      <c r="L24" s="126"/>
      <c r="M24" s="126"/>
      <c r="N24" s="126"/>
      <c r="O24" s="126"/>
      <c r="P24" s="127"/>
      <c r="Q24" s="128"/>
    </row>
    <row r="25" spans="1:17" s="129" customFormat="1" ht="39.75" customHeight="1" x14ac:dyDescent="0.35">
      <c r="A25" s="242">
        <v>18014</v>
      </c>
      <c r="B25" s="124" t="str">
        <f>VLOOKUP(A25,SEGMENTOS!$A$3:$B$194,2,0)</f>
        <v>PRES/GRE - Avaliação Geral</v>
      </c>
      <c r="C25" s="125">
        <v>43829</v>
      </c>
      <c r="D25" s="126"/>
      <c r="E25" s="126"/>
      <c r="F25" s="126"/>
      <c r="G25" s="126"/>
      <c r="H25" s="126"/>
      <c r="I25" s="126"/>
      <c r="J25" s="126"/>
      <c r="K25" s="126"/>
      <c r="L25" s="126"/>
      <c r="M25" s="126"/>
      <c r="N25" s="126"/>
      <c r="O25" s="126"/>
      <c r="P25" s="127"/>
      <c r="Q25" s="128"/>
    </row>
    <row r="26" spans="1:17" s="129" customFormat="1" ht="39.75" customHeight="1" x14ac:dyDescent="0.35">
      <c r="A26" s="242">
        <v>18015</v>
      </c>
      <c r="B26" s="124" t="str">
        <f>VLOOKUP(A26,SEGMENTOS!$A$3:$B$194,2,0)</f>
        <v>PRES/JURIDICO - Avaliação Geral</v>
      </c>
      <c r="C26" s="125">
        <v>43829</v>
      </c>
      <c r="D26" s="126"/>
      <c r="E26" s="126"/>
      <c r="F26" s="126"/>
      <c r="G26" s="126"/>
      <c r="H26" s="126"/>
      <c r="I26" s="126"/>
      <c r="J26" s="126"/>
      <c r="K26" s="126"/>
      <c r="L26" s="126"/>
      <c r="M26" s="126"/>
      <c r="N26" s="126"/>
      <c r="O26" s="126"/>
      <c r="P26" s="127"/>
      <c r="Q26" s="128"/>
    </row>
    <row r="27" spans="1:17" s="129" customFormat="1" ht="39.75" customHeight="1" x14ac:dyDescent="0.35">
      <c r="A27" s="242">
        <v>18016</v>
      </c>
      <c r="B27" s="124" t="str">
        <f>VLOOKUP(A27,SEGMENTOS!$A$3:$B$194,2,0)</f>
        <v>PRES/RH - Avaliação Geral</v>
      </c>
      <c r="C27" s="125">
        <v>43829</v>
      </c>
      <c r="D27" s="126">
        <v>7.0384615384615401</v>
      </c>
      <c r="E27" s="126">
        <v>6.9629120879120903</v>
      </c>
      <c r="F27" s="126">
        <v>7.02140883977901</v>
      </c>
      <c r="G27" s="126">
        <v>6.46616022099448</v>
      </c>
      <c r="H27" s="126">
        <v>6.9316298342541396</v>
      </c>
      <c r="I27" s="126">
        <v>6.9610655737704903</v>
      </c>
      <c r="J27" s="126">
        <v>7.36611635220126</v>
      </c>
      <c r="K27" s="126">
        <v>7.4280409631019397</v>
      </c>
      <c r="L27" s="126">
        <v>7.2369817578772802</v>
      </c>
      <c r="M27" s="126">
        <v>7.1057900591300296</v>
      </c>
      <c r="N27" s="126">
        <v>7.7503987240829399</v>
      </c>
      <c r="O27" s="126">
        <v>7.3103462557985397</v>
      </c>
      <c r="P27" s="127">
        <v>7.11614118982056</v>
      </c>
      <c r="Q27" s="128"/>
    </row>
    <row r="28" spans="1:17" s="129" customFormat="1" ht="39.75" customHeight="1" x14ac:dyDescent="0.35">
      <c r="A28" s="242">
        <v>18017</v>
      </c>
      <c r="B28" s="124" t="str">
        <f>VLOOKUP(A28,SEGMENTOS!$A$3:$B$194,2,0)</f>
        <v>PRES/SMS - Avaliação Geral</v>
      </c>
      <c r="C28" s="125">
        <v>43829</v>
      </c>
      <c r="D28" s="126">
        <v>7.2270850536746503</v>
      </c>
      <c r="E28" s="126">
        <v>7.0476190476190501</v>
      </c>
      <c r="F28" s="126">
        <v>7.1391196013289004</v>
      </c>
      <c r="G28" s="126">
        <v>6.79579831932773</v>
      </c>
      <c r="H28" s="126">
        <v>6.8474218089602701</v>
      </c>
      <c r="I28" s="126">
        <v>7.08056478405316</v>
      </c>
      <c r="J28" s="126">
        <v>7.4377387318563803</v>
      </c>
      <c r="K28" s="126">
        <v>7.1386618998978602</v>
      </c>
      <c r="L28" s="126">
        <v>7.2230710466004604</v>
      </c>
      <c r="M28" s="126">
        <v>6.8879679144384998</v>
      </c>
      <c r="N28" s="126">
        <v>7.4231541938724304</v>
      </c>
      <c r="O28" s="126">
        <v>7.1263636363636396</v>
      </c>
      <c r="P28" s="127">
        <v>7.1049954051853703</v>
      </c>
      <c r="Q28" s="128"/>
    </row>
    <row r="29" spans="1:17" s="129" customFormat="1" ht="39.75" customHeight="1" x14ac:dyDescent="0.35">
      <c r="A29" s="242">
        <v>18027</v>
      </c>
      <c r="B29" s="124" t="str">
        <f>VLOOKUP(A29,SEGMENTOS!$A$3:$B$194,2,0)</f>
        <v>DFIN/CONTRIB - Avaliação dos Estratégicos</v>
      </c>
      <c r="C29" s="125">
        <v>43829</v>
      </c>
      <c r="D29" s="126"/>
      <c r="E29" s="126"/>
      <c r="F29" s="126"/>
      <c r="G29" s="126"/>
      <c r="H29" s="126"/>
      <c r="I29" s="126"/>
      <c r="J29" s="126"/>
      <c r="K29" s="126"/>
      <c r="L29" s="126"/>
      <c r="M29" s="126"/>
      <c r="N29" s="126"/>
      <c r="O29" s="126"/>
      <c r="P29" s="127"/>
      <c r="Q29" s="128"/>
    </row>
    <row r="30" spans="1:17" s="129" customFormat="1" ht="39.75" customHeight="1" x14ac:dyDescent="0.35">
      <c r="A30" s="242">
        <v>18028</v>
      </c>
      <c r="B30" s="124" t="str">
        <f>VLOOKUP(A30,SEGMENTOS!$A$3:$B$194,2,0)</f>
        <v>DFIN/CONTRIB - Avaliação dos Táticos</v>
      </c>
      <c r="C30" s="125">
        <v>43829</v>
      </c>
      <c r="D30" s="126"/>
      <c r="E30" s="126"/>
      <c r="F30" s="126"/>
      <c r="G30" s="126"/>
      <c r="H30" s="126"/>
      <c r="I30" s="126"/>
      <c r="J30" s="126"/>
      <c r="K30" s="126"/>
      <c r="L30" s="126"/>
      <c r="M30" s="126"/>
      <c r="N30" s="126"/>
      <c r="O30" s="126"/>
      <c r="P30" s="127"/>
      <c r="Q30" s="128"/>
    </row>
    <row r="31" spans="1:17" s="129" customFormat="1" ht="39.75" customHeight="1" x14ac:dyDescent="0.35">
      <c r="A31" s="242">
        <v>18029</v>
      </c>
      <c r="B31" s="124" t="str">
        <f>VLOOKUP(A31,SEGMENTOS!$A$3:$B$194,2,0)</f>
        <v>DFIN/GBS - Avaliação dos Estratégicos</v>
      </c>
      <c r="C31" s="125">
        <v>43829</v>
      </c>
      <c r="D31" s="126"/>
      <c r="E31" s="126"/>
      <c r="F31" s="126"/>
      <c r="G31" s="126"/>
      <c r="H31" s="126"/>
      <c r="I31" s="126"/>
      <c r="J31" s="126"/>
      <c r="K31" s="126"/>
      <c r="L31" s="126"/>
      <c r="M31" s="126"/>
      <c r="N31" s="126"/>
      <c r="O31" s="126"/>
      <c r="P31" s="127"/>
      <c r="Q31" s="128"/>
    </row>
    <row r="32" spans="1:17" s="129" customFormat="1" ht="39.75" customHeight="1" x14ac:dyDescent="0.35">
      <c r="A32" s="242">
        <v>18030</v>
      </c>
      <c r="B32" s="124" t="str">
        <f>VLOOKUP(A32,SEGMENTOS!$A$3:$B$194,2,0)</f>
        <v>DFIN/GBS - Avaliação dos Táticos</v>
      </c>
      <c r="C32" s="125">
        <v>43829</v>
      </c>
      <c r="D32" s="126"/>
      <c r="E32" s="126"/>
      <c r="F32" s="126"/>
      <c r="G32" s="126"/>
      <c r="H32" s="126"/>
      <c r="I32" s="126"/>
      <c r="J32" s="126"/>
      <c r="K32" s="126"/>
      <c r="L32" s="126"/>
      <c r="M32" s="126"/>
      <c r="N32" s="126"/>
      <c r="O32" s="126"/>
      <c r="P32" s="127"/>
      <c r="Q32" s="128"/>
    </row>
    <row r="33" spans="1:17" s="129" customFormat="1" ht="39.75" customHeight="1" x14ac:dyDescent="0.35">
      <c r="A33" s="242">
        <v>18033</v>
      </c>
      <c r="B33" s="124" t="str">
        <f>VLOOKUP(A33,SEGMENTOS!$A$3:$B$194,2,0)</f>
        <v>DFIN/GEPLAN - Avaliação dos Estratégicos</v>
      </c>
      <c r="C33" s="125">
        <v>43829</v>
      </c>
      <c r="D33" s="126"/>
      <c r="E33" s="126"/>
      <c r="F33" s="126"/>
      <c r="G33" s="126"/>
      <c r="H33" s="126"/>
      <c r="I33" s="126"/>
      <c r="J33" s="126"/>
      <c r="K33" s="126"/>
      <c r="L33" s="126"/>
      <c r="M33" s="126"/>
      <c r="N33" s="126"/>
      <c r="O33" s="126"/>
      <c r="P33" s="127"/>
      <c r="Q33" s="128"/>
    </row>
    <row r="34" spans="1:17" s="129" customFormat="1" ht="39.75" customHeight="1" x14ac:dyDescent="0.35">
      <c r="A34" s="242">
        <v>18034</v>
      </c>
      <c r="B34" s="124" t="str">
        <f>VLOOKUP(A34,SEGMENTOS!$A$3:$B$194,2,0)</f>
        <v>DFIN/GEPLAN - Avaliação dos Táticos</v>
      </c>
      <c r="C34" s="125">
        <v>43829</v>
      </c>
      <c r="D34" s="126"/>
      <c r="E34" s="126"/>
      <c r="F34" s="126"/>
      <c r="G34" s="126"/>
      <c r="H34" s="126"/>
      <c r="I34" s="126"/>
      <c r="J34" s="126"/>
      <c r="K34" s="126"/>
      <c r="L34" s="126"/>
      <c r="M34" s="126"/>
      <c r="N34" s="126"/>
      <c r="O34" s="126"/>
      <c r="P34" s="127"/>
      <c r="Q34" s="128"/>
    </row>
    <row r="35" spans="1:17" s="129" customFormat="1" ht="39.75" customHeight="1" x14ac:dyDescent="0.35">
      <c r="A35" s="242">
        <v>18061</v>
      </c>
      <c r="B35" s="124" t="str">
        <f>VLOOKUP(A35,SEGMENTOS!$A$3:$B$194,2,0)</f>
        <v>PB/CONF - Avaliação dos Estratégicos</v>
      </c>
      <c r="C35" s="125">
        <v>43829</v>
      </c>
      <c r="D35" s="126"/>
      <c r="E35" s="126"/>
      <c r="F35" s="126"/>
      <c r="G35" s="126"/>
      <c r="H35" s="126"/>
      <c r="I35" s="126"/>
      <c r="J35" s="126"/>
      <c r="K35" s="126"/>
      <c r="L35" s="126"/>
      <c r="M35" s="126"/>
      <c r="N35" s="126"/>
      <c r="O35" s="126"/>
      <c r="P35" s="127"/>
      <c r="Q35" s="128"/>
    </row>
    <row r="36" spans="1:17" s="129" customFormat="1" ht="39.75" customHeight="1" x14ac:dyDescent="0.35">
      <c r="A36" s="242">
        <v>18062</v>
      </c>
      <c r="B36" s="124" t="str">
        <f>VLOOKUP(A36,SEGMENTOS!$A$3:$B$194,2,0)</f>
        <v>PB/CONF - Avaliação dos Táticos</v>
      </c>
      <c r="C36" s="125">
        <v>43829</v>
      </c>
      <c r="D36" s="126"/>
      <c r="E36" s="126"/>
      <c r="F36" s="126"/>
      <c r="G36" s="126"/>
      <c r="H36" s="126"/>
      <c r="I36" s="126"/>
      <c r="J36" s="126"/>
      <c r="K36" s="126"/>
      <c r="L36" s="126"/>
      <c r="M36" s="126"/>
      <c r="N36" s="126"/>
      <c r="O36" s="126"/>
      <c r="P36" s="127"/>
      <c r="Q36" s="128"/>
    </row>
    <row r="37" spans="1:17" s="129" customFormat="1" ht="39.75" customHeight="1" x14ac:dyDescent="0.35">
      <c r="A37" s="242">
        <v>18065</v>
      </c>
      <c r="B37" s="124" t="str">
        <f>VLOOKUP(A37,SEGMENTOS!$A$3:$B$194,2,0)</f>
        <v>PB/OUVIDORIA - Avaliação dos Estratégicos</v>
      </c>
      <c r="C37" s="125">
        <v>43829</v>
      </c>
      <c r="D37" s="126"/>
      <c r="E37" s="126"/>
      <c r="F37" s="126"/>
      <c r="G37" s="126"/>
      <c r="H37" s="126"/>
      <c r="I37" s="126"/>
      <c r="J37" s="126"/>
      <c r="K37" s="126"/>
      <c r="L37" s="126"/>
      <c r="M37" s="126"/>
      <c r="N37" s="126"/>
      <c r="O37" s="126"/>
      <c r="P37" s="127"/>
      <c r="Q37" s="128"/>
    </row>
    <row r="38" spans="1:17" s="129" customFormat="1" ht="39.75" customHeight="1" x14ac:dyDescent="0.35">
      <c r="A38" s="242">
        <v>18066</v>
      </c>
      <c r="B38" s="124" t="str">
        <f>VLOOKUP(A38,SEGMENTOS!$A$3:$B$194,2,0)</f>
        <v>PB/OUVIDORIA - Avaliação dos Táticos</v>
      </c>
      <c r="C38" s="125">
        <v>43829</v>
      </c>
      <c r="D38" s="126"/>
      <c r="E38" s="126"/>
      <c r="F38" s="126"/>
      <c r="G38" s="126"/>
      <c r="H38" s="126"/>
      <c r="I38" s="126"/>
      <c r="J38" s="126"/>
      <c r="K38" s="126"/>
      <c r="L38" s="126"/>
      <c r="M38" s="126"/>
      <c r="N38" s="126"/>
      <c r="O38" s="126"/>
      <c r="P38" s="127"/>
      <c r="Q38" s="128"/>
    </row>
    <row r="39" spans="1:17" s="129" customFormat="1" ht="39.75" customHeight="1" x14ac:dyDescent="0.35">
      <c r="A39" s="242">
        <v>18039</v>
      </c>
      <c r="B39" s="124" t="str">
        <f>VLOOKUP(A39,SEGMENTOS!$A$3:$B$194,2,0)</f>
        <v>PRES/CRS - Avaliação dos Estratégicos</v>
      </c>
      <c r="C39" s="125">
        <v>43829</v>
      </c>
      <c r="D39" s="126"/>
      <c r="E39" s="126"/>
      <c r="F39" s="126"/>
      <c r="G39" s="126"/>
      <c r="H39" s="126"/>
      <c r="I39" s="126"/>
      <c r="J39" s="126"/>
      <c r="K39" s="126"/>
      <c r="L39" s="126"/>
      <c r="M39" s="126"/>
      <c r="N39" s="126"/>
      <c r="O39" s="126"/>
      <c r="P39" s="127"/>
      <c r="Q39" s="128"/>
    </row>
    <row r="40" spans="1:17" s="129" customFormat="1" ht="39.75" customHeight="1" x14ac:dyDescent="0.35">
      <c r="A40" s="242">
        <v>18040</v>
      </c>
      <c r="B40" s="124" t="str">
        <f>VLOOKUP(A40,SEGMENTOS!$A$3:$B$194,2,0)</f>
        <v>PRES/CRS - Avaliação dos Táticos</v>
      </c>
      <c r="C40" s="125">
        <v>43829</v>
      </c>
      <c r="D40" s="126"/>
      <c r="E40" s="126"/>
      <c r="F40" s="126"/>
      <c r="G40" s="126"/>
      <c r="H40" s="126"/>
      <c r="I40" s="126"/>
      <c r="J40" s="126"/>
      <c r="K40" s="126"/>
      <c r="L40" s="126"/>
      <c r="M40" s="126"/>
      <c r="N40" s="126"/>
      <c r="O40" s="126"/>
      <c r="P40" s="127"/>
      <c r="Q40" s="128"/>
    </row>
    <row r="41" spans="1:17" s="129" customFormat="1" ht="39.75" customHeight="1" x14ac:dyDescent="0.35">
      <c r="A41" s="242">
        <v>18041</v>
      </c>
      <c r="B41" s="124" t="str">
        <f>VLOOKUP(A41,SEGMENTOS!$A$3:$B$194,2,0)</f>
        <v>PRES/GRE - Avaliação dos Estratégicos</v>
      </c>
      <c r="C41" s="125">
        <v>43829</v>
      </c>
      <c r="D41" s="126"/>
      <c r="E41" s="126"/>
      <c r="F41" s="126"/>
      <c r="G41" s="126"/>
      <c r="H41" s="126"/>
      <c r="I41" s="126"/>
      <c r="J41" s="126"/>
      <c r="K41" s="126"/>
      <c r="L41" s="126"/>
      <c r="M41" s="126"/>
      <c r="N41" s="126"/>
      <c r="O41" s="126"/>
      <c r="P41" s="127"/>
      <c r="Q41" s="128"/>
    </row>
    <row r="42" spans="1:17" s="129" customFormat="1" ht="39.75" customHeight="1" x14ac:dyDescent="0.35">
      <c r="A42" s="242">
        <v>18042</v>
      </c>
      <c r="B42" s="124" t="str">
        <f>VLOOKUP(A42,SEGMENTOS!$A$3:$B$194,2,0)</f>
        <v>PRES/GRE - Avaliação dos Táticos</v>
      </c>
      <c r="C42" s="125">
        <v>43829</v>
      </c>
      <c r="D42" s="126"/>
      <c r="E42" s="126"/>
      <c r="F42" s="126"/>
      <c r="G42" s="126"/>
      <c r="H42" s="126"/>
      <c r="I42" s="126"/>
      <c r="J42" s="126"/>
      <c r="K42" s="126"/>
      <c r="L42" s="126"/>
      <c r="M42" s="126"/>
      <c r="N42" s="126"/>
      <c r="O42" s="126"/>
      <c r="P42" s="127"/>
      <c r="Q42" s="128"/>
    </row>
    <row r="43" spans="1:17" s="129" customFormat="1" ht="39.75" customHeight="1" x14ac:dyDescent="0.35">
      <c r="A43" s="242">
        <v>18047</v>
      </c>
      <c r="B43" s="124" t="str">
        <f>VLOOKUP(A43,SEGMENTOS!$A$3:$B$194,2,0)</f>
        <v>PRES/SMS - Avaliação dos Estratégicos</v>
      </c>
      <c r="C43" s="125">
        <v>43829</v>
      </c>
      <c r="D43" s="126">
        <v>7.71428571428571</v>
      </c>
      <c r="E43" s="126">
        <v>7.4285714285714297</v>
      </c>
      <c r="F43" s="126">
        <v>7.71428571428571</v>
      </c>
      <c r="G43" s="126">
        <v>7.28571428571429</v>
      </c>
      <c r="H43" s="126">
        <v>7.4285714285714297</v>
      </c>
      <c r="I43" s="126">
        <v>7.4285714285714297</v>
      </c>
      <c r="J43" s="126">
        <v>7.9090909090909101</v>
      </c>
      <c r="K43" s="126">
        <v>7.1818181818181799</v>
      </c>
      <c r="L43" s="126">
        <v>7.4545454545454497</v>
      </c>
      <c r="M43" s="126">
        <v>7.1818181818181799</v>
      </c>
      <c r="N43" s="126">
        <v>7.6363636363636402</v>
      </c>
      <c r="O43" s="126">
        <v>7.2727272727272698</v>
      </c>
      <c r="P43" s="127">
        <v>7.4674024529419398</v>
      </c>
      <c r="Q43" s="128"/>
    </row>
    <row r="44" spans="1:17" s="129" customFormat="1" ht="39.75" customHeight="1" x14ac:dyDescent="0.35">
      <c r="A44" s="242">
        <v>18048</v>
      </c>
      <c r="B44" s="124" t="str">
        <f>VLOOKUP(A44,SEGMENTOS!$A$3:$B$194,2,0)</f>
        <v>PRES/SMS - Avaliação dos Táticos</v>
      </c>
      <c r="C44" s="125">
        <v>43829</v>
      </c>
      <c r="D44" s="126">
        <v>6.7398843930635799</v>
      </c>
      <c r="E44" s="126">
        <v>6.6666666666666696</v>
      </c>
      <c r="F44" s="126">
        <v>6.56395348837209</v>
      </c>
      <c r="G44" s="126">
        <v>6.3058823529411798</v>
      </c>
      <c r="H44" s="126">
        <v>6.2662721893491096</v>
      </c>
      <c r="I44" s="126">
        <v>6.7325581395348797</v>
      </c>
      <c r="J44" s="126">
        <v>6.9663865546218497</v>
      </c>
      <c r="K44" s="126">
        <v>7.0955056179775298</v>
      </c>
      <c r="L44" s="126">
        <v>6.9915966386554604</v>
      </c>
      <c r="M44" s="126">
        <v>6.5941176470588196</v>
      </c>
      <c r="N44" s="126">
        <v>7.2099447513812196</v>
      </c>
      <c r="O44" s="126">
        <v>6.98</v>
      </c>
      <c r="P44" s="127">
        <v>6.7425883574287901</v>
      </c>
      <c r="Q44" s="128"/>
    </row>
    <row r="45" spans="1:17" s="129" customFormat="1" ht="39.75" customHeight="1" x14ac:dyDescent="0.35">
      <c r="A45" s="242">
        <v>18068</v>
      </c>
      <c r="B45" s="124" t="str">
        <f>VLOOKUP(A45,SEGMENTOS!$A$3:$B$194,2,0)</f>
        <v>DFIN/CONTRIB - Avaliação da DDT</v>
      </c>
      <c r="C45" s="125">
        <v>43829</v>
      </c>
      <c r="D45" s="126"/>
      <c r="E45" s="126"/>
      <c r="F45" s="126"/>
      <c r="G45" s="126"/>
      <c r="H45" s="126"/>
      <c r="I45" s="126"/>
      <c r="J45" s="126"/>
      <c r="K45" s="126"/>
      <c r="L45" s="126"/>
      <c r="M45" s="126"/>
      <c r="N45" s="126"/>
      <c r="O45" s="126"/>
      <c r="P45" s="127"/>
      <c r="Q45" s="128"/>
    </row>
    <row r="46" spans="1:17" s="129" customFormat="1" ht="39.75" customHeight="1" x14ac:dyDescent="0.35">
      <c r="A46" s="242">
        <v>18067</v>
      </c>
      <c r="B46" s="124" t="str">
        <f>VLOOKUP(A46,SEGMENTOS!$A$3:$B$194,2,0)</f>
        <v>DFIN/CONTRIB - Avaliação da DFIN</v>
      </c>
      <c r="C46" s="125">
        <v>43829</v>
      </c>
      <c r="D46" s="126"/>
      <c r="E46" s="126"/>
      <c r="F46" s="126"/>
      <c r="G46" s="126"/>
      <c r="H46" s="126"/>
      <c r="I46" s="126"/>
      <c r="J46" s="126"/>
      <c r="K46" s="126"/>
      <c r="L46" s="126"/>
      <c r="M46" s="126"/>
      <c r="N46" s="126"/>
      <c r="O46" s="126"/>
      <c r="P46" s="127"/>
      <c r="Q46" s="128"/>
    </row>
    <row r="47" spans="1:17" s="129" customFormat="1" ht="39.75" customHeight="1" x14ac:dyDescent="0.35">
      <c r="A47" s="242">
        <v>18069</v>
      </c>
      <c r="B47" s="124" t="str">
        <f>VLOOKUP(A47,SEGMENTOS!$A$3:$B$194,2,0)</f>
        <v>DFIN/CONTRIB - Avaliação da DTM</v>
      </c>
      <c r="C47" s="125">
        <v>43829</v>
      </c>
      <c r="D47" s="126"/>
      <c r="E47" s="126"/>
      <c r="F47" s="126"/>
      <c r="G47" s="126"/>
      <c r="H47" s="126"/>
      <c r="I47" s="126"/>
      <c r="J47" s="126"/>
      <c r="K47" s="126"/>
      <c r="L47" s="126"/>
      <c r="M47" s="126"/>
      <c r="N47" s="126"/>
      <c r="O47" s="126"/>
      <c r="P47" s="127"/>
      <c r="Q47" s="128"/>
    </row>
    <row r="48" spans="1:17" s="129" customFormat="1" ht="39.75" customHeight="1" x14ac:dyDescent="0.35">
      <c r="A48" s="242">
        <v>18070</v>
      </c>
      <c r="B48" s="124" t="str">
        <f>VLOOKUP(A48,SEGMENTOS!$A$3:$B$194,2,0)</f>
        <v>DFIN/CONTRIB - Avaliação da PRES</v>
      </c>
      <c r="C48" s="125">
        <v>43829</v>
      </c>
      <c r="D48" s="126"/>
      <c r="E48" s="126"/>
      <c r="F48" s="126"/>
      <c r="G48" s="126"/>
      <c r="H48" s="126"/>
      <c r="I48" s="126"/>
      <c r="J48" s="126"/>
      <c r="K48" s="126"/>
      <c r="L48" s="126"/>
      <c r="M48" s="126"/>
      <c r="N48" s="126"/>
      <c r="O48" s="126"/>
      <c r="P48" s="127"/>
      <c r="Q48" s="128"/>
    </row>
    <row r="49" spans="1:17" s="129" customFormat="1" ht="39.75" customHeight="1" x14ac:dyDescent="0.35">
      <c r="A49" s="242">
        <v>18075</v>
      </c>
      <c r="B49" s="124" t="str">
        <f>VLOOKUP(A49,SEGMENTOS!$A$3:$B$194,2,0)</f>
        <v>DFIN/GBS - Avaliação da DDT</v>
      </c>
      <c r="C49" s="125">
        <v>43829</v>
      </c>
      <c r="D49" s="126"/>
      <c r="E49" s="126"/>
      <c r="F49" s="126"/>
      <c r="G49" s="126"/>
      <c r="H49" s="126"/>
      <c r="I49" s="126"/>
      <c r="J49" s="126"/>
      <c r="K49" s="126"/>
      <c r="L49" s="126"/>
      <c r="M49" s="126"/>
      <c r="N49" s="126"/>
      <c r="O49" s="126"/>
      <c r="P49" s="127"/>
      <c r="Q49" s="128"/>
    </row>
    <row r="50" spans="1:17" s="129" customFormat="1" ht="39.75" customHeight="1" x14ac:dyDescent="0.35">
      <c r="A50" s="242">
        <v>18074</v>
      </c>
      <c r="B50" s="124" t="str">
        <f>VLOOKUP(A50,SEGMENTOS!$A$3:$B$194,2,0)</f>
        <v>DFIN/GBS - Avaliação da DFIN</v>
      </c>
      <c r="C50" s="125">
        <v>43829</v>
      </c>
      <c r="D50" s="126"/>
      <c r="E50" s="126"/>
      <c r="F50" s="126"/>
      <c r="G50" s="126"/>
      <c r="H50" s="126"/>
      <c r="I50" s="126"/>
      <c r="J50" s="126"/>
      <c r="K50" s="126"/>
      <c r="L50" s="126"/>
      <c r="M50" s="126"/>
      <c r="N50" s="126"/>
      <c r="O50" s="126"/>
      <c r="P50" s="127"/>
      <c r="Q50" s="128"/>
    </row>
    <row r="51" spans="1:17" s="129" customFormat="1" ht="39.75" customHeight="1" x14ac:dyDescent="0.35">
      <c r="A51" s="242">
        <v>18076</v>
      </c>
      <c r="B51" s="124" t="str">
        <f>VLOOKUP(A51,SEGMENTOS!$A$3:$B$194,2,0)</f>
        <v>DFIN/GBS - Avaliação da DTM</v>
      </c>
      <c r="C51" s="125">
        <v>43829</v>
      </c>
      <c r="D51" s="126"/>
      <c r="E51" s="126"/>
      <c r="F51" s="126"/>
      <c r="G51" s="126"/>
      <c r="H51" s="126"/>
      <c r="I51" s="126"/>
      <c r="J51" s="126"/>
      <c r="K51" s="126"/>
      <c r="L51" s="126"/>
      <c r="M51" s="126"/>
      <c r="N51" s="126"/>
      <c r="O51" s="126"/>
      <c r="P51" s="127"/>
      <c r="Q51" s="128"/>
    </row>
    <row r="52" spans="1:17" s="129" customFormat="1" ht="39.75" customHeight="1" x14ac:dyDescent="0.35">
      <c r="A52" s="242">
        <v>18077</v>
      </c>
      <c r="B52" s="124" t="str">
        <f>VLOOKUP(A52,SEGMENTOS!$A$3:$B$194,2,0)</f>
        <v>DFIN/GBS - Avaliação da PRES</v>
      </c>
      <c r="C52" s="125">
        <v>43829</v>
      </c>
      <c r="D52" s="126"/>
      <c r="E52" s="126"/>
      <c r="F52" s="126"/>
      <c r="G52" s="126"/>
      <c r="H52" s="126"/>
      <c r="I52" s="126"/>
      <c r="J52" s="126"/>
      <c r="K52" s="126"/>
      <c r="L52" s="126"/>
      <c r="M52" s="126"/>
      <c r="N52" s="126"/>
      <c r="O52" s="126"/>
      <c r="P52" s="127"/>
      <c r="Q52" s="128"/>
    </row>
    <row r="53" spans="1:17" s="129" customFormat="1" ht="39.75" customHeight="1" x14ac:dyDescent="0.35">
      <c r="A53" s="242">
        <v>18088</v>
      </c>
      <c r="B53" s="124" t="str">
        <f>VLOOKUP(A53,SEGMENTOS!$A$3:$B$194,2,0)</f>
        <v>DFIN/GEFIN - Avaliação da DDT</v>
      </c>
      <c r="C53" s="125">
        <v>43829</v>
      </c>
      <c r="D53" s="126"/>
      <c r="E53" s="126"/>
      <c r="F53" s="126"/>
      <c r="G53" s="126"/>
      <c r="H53" s="126"/>
      <c r="I53" s="126"/>
      <c r="J53" s="126"/>
      <c r="K53" s="126"/>
      <c r="L53" s="126"/>
      <c r="M53" s="126"/>
      <c r="N53" s="126"/>
      <c r="O53" s="126"/>
      <c r="P53" s="127"/>
      <c r="Q53" s="128"/>
    </row>
    <row r="54" spans="1:17" s="129" customFormat="1" ht="39.75" customHeight="1" x14ac:dyDescent="0.35">
      <c r="A54" s="242">
        <v>18087</v>
      </c>
      <c r="B54" s="124" t="str">
        <f>VLOOKUP(A54,SEGMENTOS!$A$3:$B$194,2,0)</f>
        <v>DFIN/GEFIN - Avaliação da DFIN</v>
      </c>
      <c r="C54" s="125">
        <v>43829</v>
      </c>
      <c r="D54" s="126"/>
      <c r="E54" s="126"/>
      <c r="F54" s="126"/>
      <c r="G54" s="126"/>
      <c r="H54" s="126"/>
      <c r="I54" s="126"/>
      <c r="J54" s="126"/>
      <c r="K54" s="126"/>
      <c r="L54" s="126"/>
      <c r="M54" s="126"/>
      <c r="N54" s="126"/>
      <c r="O54" s="126"/>
      <c r="P54" s="127"/>
      <c r="Q54" s="128"/>
    </row>
    <row r="55" spans="1:17" s="129" customFormat="1" ht="39.75" customHeight="1" x14ac:dyDescent="0.35">
      <c r="A55" s="242">
        <v>18089</v>
      </c>
      <c r="B55" s="124" t="str">
        <f>VLOOKUP(A55,SEGMENTOS!$A$3:$B$194,2,0)</f>
        <v>DFIN/GEFIN - Avaliação da DTM</v>
      </c>
      <c r="C55" s="125">
        <v>43829</v>
      </c>
      <c r="D55" s="126"/>
      <c r="E55" s="126"/>
      <c r="F55" s="126"/>
      <c r="G55" s="126"/>
      <c r="H55" s="126"/>
      <c r="I55" s="126"/>
      <c r="J55" s="126"/>
      <c r="K55" s="126"/>
      <c r="L55" s="126"/>
      <c r="M55" s="126"/>
      <c r="N55" s="126"/>
      <c r="O55" s="126"/>
      <c r="P55" s="127"/>
      <c r="Q55" s="128"/>
    </row>
    <row r="56" spans="1:17" s="129" customFormat="1" ht="39.75" customHeight="1" x14ac:dyDescent="0.35">
      <c r="A56" s="242">
        <v>18090</v>
      </c>
      <c r="B56" s="124" t="str">
        <f>VLOOKUP(A56,SEGMENTOS!$A$3:$B$194,2,0)</f>
        <v>DFIN/GEFIN - Avaliação da PRES</v>
      </c>
      <c r="C56" s="125">
        <v>43829</v>
      </c>
      <c r="D56" s="126"/>
      <c r="E56" s="126"/>
      <c r="F56" s="126"/>
      <c r="G56" s="126"/>
      <c r="H56" s="126"/>
      <c r="I56" s="126"/>
      <c r="J56" s="126"/>
      <c r="K56" s="126"/>
      <c r="L56" s="126"/>
      <c r="M56" s="126"/>
      <c r="N56" s="126"/>
      <c r="O56" s="126"/>
      <c r="P56" s="127"/>
      <c r="Q56" s="128"/>
    </row>
    <row r="57" spans="1:17" s="129" customFormat="1" ht="39.75" customHeight="1" x14ac:dyDescent="0.35">
      <c r="A57" s="242">
        <v>18101</v>
      </c>
      <c r="B57" s="124" t="str">
        <f>VLOOKUP(A57,SEGMENTOS!$A$3:$B$194,2,0)</f>
        <v>DFIN/GEPLAN - Avaliação da DDT</v>
      </c>
      <c r="C57" s="125">
        <v>43829</v>
      </c>
      <c r="D57" s="126"/>
      <c r="E57" s="126"/>
      <c r="F57" s="126"/>
      <c r="G57" s="126"/>
      <c r="H57" s="126"/>
      <c r="I57" s="126"/>
      <c r="J57" s="126"/>
      <c r="K57" s="126"/>
      <c r="L57" s="126"/>
      <c r="M57" s="126"/>
      <c r="N57" s="126"/>
      <c r="O57" s="126"/>
      <c r="P57" s="127"/>
      <c r="Q57" s="128"/>
    </row>
    <row r="58" spans="1:17" s="129" customFormat="1" ht="39.75" customHeight="1" x14ac:dyDescent="0.35">
      <c r="A58" s="242">
        <v>18100</v>
      </c>
      <c r="B58" s="124" t="str">
        <f>VLOOKUP(A58,SEGMENTOS!$A$3:$B$194,2,0)</f>
        <v>DFIN/GEPLAN - Avaliação da DFIN</v>
      </c>
      <c r="C58" s="125">
        <v>43829</v>
      </c>
      <c r="D58" s="126"/>
      <c r="E58" s="126"/>
      <c r="F58" s="126"/>
      <c r="G58" s="126"/>
      <c r="H58" s="126"/>
      <c r="I58" s="126"/>
      <c r="J58" s="126"/>
      <c r="K58" s="126"/>
      <c r="L58" s="126"/>
      <c r="M58" s="126"/>
      <c r="N58" s="126"/>
      <c r="O58" s="126"/>
      <c r="P58" s="127"/>
      <c r="Q58" s="128"/>
    </row>
    <row r="59" spans="1:17" s="129" customFormat="1" ht="39.75" customHeight="1" x14ac:dyDescent="0.35">
      <c r="A59" s="242">
        <v>18102</v>
      </c>
      <c r="B59" s="124" t="str">
        <f>VLOOKUP(A59,SEGMENTOS!$A$3:$B$194,2,0)</f>
        <v>DFIN/GEPLAN - Avaliação da DTM</v>
      </c>
      <c r="C59" s="125">
        <v>43829</v>
      </c>
      <c r="D59" s="126"/>
      <c r="E59" s="126"/>
      <c r="F59" s="126"/>
      <c r="G59" s="126"/>
      <c r="H59" s="126"/>
      <c r="I59" s="126"/>
      <c r="J59" s="126"/>
      <c r="K59" s="126"/>
      <c r="L59" s="126"/>
      <c r="M59" s="126"/>
      <c r="N59" s="126"/>
      <c r="O59" s="126"/>
      <c r="P59" s="127"/>
      <c r="Q59" s="128"/>
    </row>
    <row r="60" spans="1:17" s="129" customFormat="1" ht="39.75" customHeight="1" x14ac:dyDescent="0.35">
      <c r="A60" s="242">
        <v>18103</v>
      </c>
      <c r="B60" s="124" t="str">
        <f>VLOOKUP(A60,SEGMENTOS!$A$3:$B$194,2,0)</f>
        <v>DFIN/GEPLAN - Avaliação da PRES</v>
      </c>
      <c r="C60" s="125">
        <v>43829</v>
      </c>
      <c r="D60" s="126"/>
      <c r="E60" s="126"/>
      <c r="F60" s="126"/>
      <c r="G60" s="126"/>
      <c r="H60" s="126"/>
      <c r="I60" s="126"/>
      <c r="J60" s="126"/>
      <c r="K60" s="126"/>
      <c r="L60" s="126"/>
      <c r="M60" s="126"/>
      <c r="N60" s="126"/>
      <c r="O60" s="126"/>
      <c r="P60" s="127"/>
      <c r="Q60" s="128"/>
    </row>
    <row r="61" spans="1:17" s="129" customFormat="1" ht="39.75" customHeight="1" x14ac:dyDescent="0.35">
      <c r="A61" s="242">
        <v>18113</v>
      </c>
      <c r="B61" s="124" t="str">
        <f>VLOOKUP(A61,SEGMENTOS!$A$3:$B$194,2,0)</f>
        <v>DFIN/TI - Avaliação da DDT</v>
      </c>
      <c r="C61" s="125">
        <v>43829</v>
      </c>
      <c r="D61" s="126">
        <v>5.9555555555555557</v>
      </c>
      <c r="E61" s="126">
        <v>5.7692307692307692</v>
      </c>
      <c r="F61" s="126">
        <v>5.3595505617977528</v>
      </c>
      <c r="G61" s="126">
        <v>5.177777777777778</v>
      </c>
      <c r="H61" s="126">
        <v>5.6</v>
      </c>
      <c r="I61" s="126">
        <v>5.7802197802197801</v>
      </c>
      <c r="J61" s="126">
        <v>6.3865248226950353</v>
      </c>
      <c r="K61" s="126">
        <v>6.4142857142857146</v>
      </c>
      <c r="L61" s="126">
        <v>6.0250000000000004</v>
      </c>
      <c r="M61" s="126">
        <v>6.1647509578544062</v>
      </c>
      <c r="N61" s="126">
        <v>6.7357142857142858</v>
      </c>
      <c r="O61" s="126">
        <v>6.2132352941176467</v>
      </c>
      <c r="P61" s="127">
        <v>5.9395640120658699</v>
      </c>
      <c r="Q61" s="128"/>
    </row>
    <row r="62" spans="1:17" s="129" customFormat="1" ht="39.75" customHeight="1" x14ac:dyDescent="0.35">
      <c r="A62" s="242">
        <v>18112</v>
      </c>
      <c r="B62" s="124" t="str">
        <f>VLOOKUP(A62,SEGMENTOS!$A$3:$B$194,2,0)</f>
        <v>DFIN/TI - Avaliação da DFIN</v>
      </c>
      <c r="C62" s="125">
        <v>43829</v>
      </c>
      <c r="D62" s="126">
        <v>6.6923076923076898</v>
      </c>
      <c r="E62" s="126">
        <v>6.6153846153846203</v>
      </c>
      <c r="F62" s="126">
        <v>6.6153846153846203</v>
      </c>
      <c r="G62" s="126">
        <v>7.1538461538461497</v>
      </c>
      <c r="H62" s="126">
        <v>6.9230769230769198</v>
      </c>
      <c r="I62" s="126">
        <v>7.2307692307692299</v>
      </c>
      <c r="J62" s="126">
        <v>6.5106382978723403</v>
      </c>
      <c r="K62" s="126">
        <v>6.9787234042553203</v>
      </c>
      <c r="L62" s="126">
        <v>6.68085106382979</v>
      </c>
      <c r="M62" s="126">
        <v>6.9534883720930196</v>
      </c>
      <c r="N62" s="126">
        <v>7.1304347826086998</v>
      </c>
      <c r="O62" s="126">
        <v>6.6595744680851103</v>
      </c>
      <c r="P62" s="127">
        <v>6.8469633143053397</v>
      </c>
      <c r="Q62" s="128"/>
    </row>
    <row r="63" spans="1:17" s="129" customFormat="1" ht="39.75" customHeight="1" x14ac:dyDescent="0.35">
      <c r="A63" s="242">
        <v>18114</v>
      </c>
      <c r="B63" s="124" t="str">
        <f>VLOOKUP(A63,SEGMENTOS!$A$3:$B$194,2,0)</f>
        <v>DFIN/TI - Avaliação da DTM</v>
      </c>
      <c r="C63" s="125">
        <v>43829</v>
      </c>
      <c r="D63" s="126">
        <v>7.7142857142857144</v>
      </c>
      <c r="E63" s="126">
        <v>7.4285714285714288</v>
      </c>
      <c r="F63" s="126">
        <v>7.2857142857142856</v>
      </c>
      <c r="G63" s="126">
        <v>7.4285714285714288</v>
      </c>
      <c r="H63" s="126">
        <v>7.5714285714285712</v>
      </c>
      <c r="I63" s="126">
        <v>7.7142857142857144</v>
      </c>
      <c r="J63" s="126">
        <v>7.84</v>
      </c>
      <c r="K63" s="126">
        <v>8.0434782608695645</v>
      </c>
      <c r="L63" s="126">
        <v>7.875</v>
      </c>
      <c r="M63" s="126">
        <v>8</v>
      </c>
      <c r="N63" s="126">
        <v>8.0399999999999991</v>
      </c>
      <c r="O63" s="126">
        <v>7.75</v>
      </c>
      <c r="P63" s="127">
        <v>7.7104144356393221</v>
      </c>
      <c r="Q63" s="128"/>
    </row>
    <row r="64" spans="1:17" s="129" customFormat="1" ht="39.75" customHeight="1" x14ac:dyDescent="0.35">
      <c r="A64" s="242">
        <v>18115</v>
      </c>
      <c r="B64" s="124" t="str">
        <f>VLOOKUP(A64,SEGMENTOS!$A$3:$B$194,2,0)</f>
        <v>DFIN/TI - Avaliação da PRES</v>
      </c>
      <c r="C64" s="125">
        <v>43829</v>
      </c>
      <c r="D64" s="126">
        <v>6.2272727272727302</v>
      </c>
      <c r="E64" s="126">
        <v>5.6666666666666696</v>
      </c>
      <c r="F64" s="126">
        <v>5.5454545454545503</v>
      </c>
      <c r="G64" s="126">
        <v>5.4545454545454497</v>
      </c>
      <c r="H64" s="126">
        <v>5.7727272727272698</v>
      </c>
      <c r="I64" s="126">
        <v>6.0909090909090899</v>
      </c>
      <c r="J64" s="126">
        <v>6.3164556962025298</v>
      </c>
      <c r="K64" s="126">
        <v>6.1012658227848098</v>
      </c>
      <c r="L64" s="126">
        <v>5.68831168831169</v>
      </c>
      <c r="M64" s="126">
        <v>6.2941176470588198</v>
      </c>
      <c r="N64" s="126">
        <v>6.4936708860759502</v>
      </c>
      <c r="O64" s="126">
        <v>5.8987341772151902</v>
      </c>
      <c r="P64" s="127">
        <v>5.948990461857</v>
      </c>
      <c r="Q64" s="128"/>
    </row>
    <row r="65" spans="1:17" s="129" customFormat="1" ht="39.75" customHeight="1" x14ac:dyDescent="0.35">
      <c r="A65" s="242">
        <v>18224</v>
      </c>
      <c r="B65" s="124" t="str">
        <f>VLOOKUP(A65,SEGMENTOS!$A$3:$B$194,2,0)</f>
        <v>PB/CONF - Avaliação da DDT</v>
      </c>
      <c r="C65" s="125">
        <v>43829</v>
      </c>
      <c r="D65" s="126"/>
      <c r="E65" s="126"/>
      <c r="F65" s="126"/>
      <c r="G65" s="126"/>
      <c r="H65" s="126"/>
      <c r="I65" s="126"/>
      <c r="J65" s="126"/>
      <c r="K65" s="126"/>
      <c r="L65" s="126"/>
      <c r="M65" s="126"/>
      <c r="N65" s="126"/>
      <c r="O65" s="126"/>
      <c r="P65" s="127"/>
      <c r="Q65" s="128"/>
    </row>
    <row r="66" spans="1:17" s="129" customFormat="1" ht="39.75" customHeight="1" x14ac:dyDescent="0.35">
      <c r="A66" s="242">
        <v>18223</v>
      </c>
      <c r="B66" s="124" t="str">
        <f>VLOOKUP(A66,SEGMENTOS!$A$3:$B$194,2,0)</f>
        <v>PB/CONF - Avaliação da DFIN</v>
      </c>
      <c r="C66" s="125">
        <v>43829</v>
      </c>
      <c r="D66" s="126"/>
      <c r="E66" s="126"/>
      <c r="F66" s="126"/>
      <c r="G66" s="126"/>
      <c r="H66" s="126"/>
      <c r="I66" s="126"/>
      <c r="J66" s="126"/>
      <c r="K66" s="126"/>
      <c r="L66" s="126"/>
      <c r="M66" s="126"/>
      <c r="N66" s="126"/>
      <c r="O66" s="126"/>
      <c r="P66" s="127"/>
      <c r="Q66" s="128"/>
    </row>
    <row r="67" spans="1:17" s="129" customFormat="1" ht="39.75" customHeight="1" x14ac:dyDescent="0.35">
      <c r="A67" s="242">
        <v>18225</v>
      </c>
      <c r="B67" s="124" t="str">
        <f>VLOOKUP(A67,SEGMENTOS!$A$3:$B$194,2,0)</f>
        <v>PB/CONF - Avaliação da DTM</v>
      </c>
      <c r="C67" s="125">
        <v>43829</v>
      </c>
      <c r="D67" s="126"/>
      <c r="E67" s="126"/>
      <c r="F67" s="126"/>
      <c r="G67" s="126"/>
      <c r="H67" s="126"/>
      <c r="I67" s="126"/>
      <c r="J67" s="126"/>
      <c r="K67" s="126"/>
      <c r="L67" s="126"/>
      <c r="M67" s="126"/>
      <c r="N67" s="126"/>
      <c r="O67" s="126"/>
      <c r="P67" s="127"/>
      <c r="Q67" s="128"/>
    </row>
    <row r="68" spans="1:17" s="129" customFormat="1" ht="39.75" customHeight="1" x14ac:dyDescent="0.35">
      <c r="A68" s="242">
        <v>18226</v>
      </c>
      <c r="B68" s="124" t="str">
        <f>VLOOKUP(A68,SEGMENTOS!$A$3:$B$194,2,0)</f>
        <v>PB/CONF - Avaliação da PRES</v>
      </c>
      <c r="C68" s="125">
        <v>43829</v>
      </c>
      <c r="D68" s="126"/>
      <c r="E68" s="126"/>
      <c r="F68" s="126"/>
      <c r="G68" s="126"/>
      <c r="H68" s="126"/>
      <c r="I68" s="126"/>
      <c r="J68" s="126"/>
      <c r="K68" s="126"/>
      <c r="L68" s="126"/>
      <c r="M68" s="126"/>
      <c r="N68" s="126"/>
      <c r="O68" s="126"/>
      <c r="P68" s="127"/>
      <c r="Q68" s="128"/>
    </row>
    <row r="69" spans="1:17" s="129" customFormat="1" ht="39.75" customHeight="1" x14ac:dyDescent="0.35">
      <c r="A69" s="242">
        <v>18231</v>
      </c>
      <c r="B69" s="124" t="str">
        <f>VLOOKUP(A69,SEGMENTOS!$A$3:$B$194,2,0)</f>
        <v>PB/GOVERNANCA - Avaliação da DDT</v>
      </c>
      <c r="C69" s="125">
        <v>43829</v>
      </c>
      <c r="D69" s="126"/>
      <c r="E69" s="126"/>
      <c r="F69" s="126"/>
      <c r="G69" s="126"/>
      <c r="H69" s="126"/>
      <c r="I69" s="126"/>
      <c r="J69" s="126"/>
      <c r="K69" s="126"/>
      <c r="L69" s="126"/>
      <c r="M69" s="126"/>
      <c r="N69" s="126"/>
      <c r="O69" s="126"/>
      <c r="P69" s="127"/>
      <c r="Q69" s="128"/>
    </row>
    <row r="70" spans="1:17" s="129" customFormat="1" ht="39.75" customHeight="1" x14ac:dyDescent="0.35">
      <c r="A70" s="242">
        <v>18230</v>
      </c>
      <c r="B70" s="124" t="str">
        <f>VLOOKUP(A70,SEGMENTOS!$A$3:$B$194,2,0)</f>
        <v>PB/GOVERNANCA - Avaliação da DFIN</v>
      </c>
      <c r="C70" s="125">
        <v>43829</v>
      </c>
      <c r="D70" s="126"/>
      <c r="E70" s="126"/>
      <c r="F70" s="126"/>
      <c r="G70" s="126"/>
      <c r="H70" s="126"/>
      <c r="I70" s="126"/>
      <c r="J70" s="126"/>
      <c r="K70" s="126"/>
      <c r="L70" s="126"/>
      <c r="M70" s="126"/>
      <c r="N70" s="126"/>
      <c r="O70" s="126"/>
      <c r="P70" s="127"/>
      <c r="Q70" s="128"/>
    </row>
    <row r="71" spans="1:17" s="129" customFormat="1" ht="39.75" customHeight="1" x14ac:dyDescent="0.35">
      <c r="A71" s="242">
        <v>18233</v>
      </c>
      <c r="B71" s="124" t="str">
        <f>VLOOKUP(A71,SEGMENTOS!$A$3:$B$194,2,0)</f>
        <v>PB/GOVERNANCA - Avaliação da PRES</v>
      </c>
      <c r="C71" s="125">
        <v>43829</v>
      </c>
      <c r="D71" s="126"/>
      <c r="E71" s="126"/>
      <c r="F71" s="126"/>
      <c r="G71" s="126"/>
      <c r="H71" s="126"/>
      <c r="I71" s="126"/>
      <c r="J71" s="126"/>
      <c r="K71" s="126"/>
      <c r="L71" s="126"/>
      <c r="M71" s="126"/>
      <c r="N71" s="126"/>
      <c r="O71" s="126"/>
      <c r="P71" s="127"/>
      <c r="Q71" s="128"/>
    </row>
    <row r="72" spans="1:17" s="129" customFormat="1" ht="39.75" customHeight="1" x14ac:dyDescent="0.35">
      <c r="A72" s="242">
        <v>18236</v>
      </c>
      <c r="B72" s="124" t="str">
        <f>VLOOKUP(A72,SEGMENTOS!$A$3:$B$194,2,0)</f>
        <v>PB/OUVIDORIA - Avaliação da DDT</v>
      </c>
      <c r="C72" s="125">
        <v>43829</v>
      </c>
      <c r="D72" s="126"/>
      <c r="E72" s="126"/>
      <c r="F72" s="126"/>
      <c r="G72" s="126"/>
      <c r="H72" s="126"/>
      <c r="I72" s="126"/>
      <c r="J72" s="126"/>
      <c r="K72" s="126"/>
      <c r="L72" s="126"/>
      <c r="M72" s="126"/>
      <c r="N72" s="126"/>
      <c r="O72" s="126"/>
      <c r="P72" s="127"/>
      <c r="Q72" s="128"/>
    </row>
    <row r="73" spans="1:17" s="129" customFormat="1" ht="39.75" customHeight="1" x14ac:dyDescent="0.35">
      <c r="A73" s="242">
        <v>18235</v>
      </c>
      <c r="B73" s="124" t="str">
        <f>VLOOKUP(A73,SEGMENTOS!$A$3:$B$194,2,0)</f>
        <v>PB/OUVIDORIA - Avaliação da DFIN</v>
      </c>
      <c r="C73" s="125">
        <v>43829</v>
      </c>
      <c r="D73" s="126"/>
      <c r="E73" s="126"/>
      <c r="F73" s="126"/>
      <c r="G73" s="126"/>
      <c r="H73" s="126"/>
      <c r="I73" s="126"/>
      <c r="J73" s="126"/>
      <c r="K73" s="126"/>
      <c r="L73" s="126"/>
      <c r="M73" s="126"/>
      <c r="N73" s="126"/>
      <c r="O73" s="126"/>
      <c r="P73" s="127"/>
      <c r="Q73" s="128"/>
    </row>
    <row r="74" spans="1:17" s="129" customFormat="1" ht="39.75" customHeight="1" x14ac:dyDescent="0.35">
      <c r="A74" s="242">
        <v>18238</v>
      </c>
      <c r="B74" s="124" t="str">
        <f>VLOOKUP(A74,SEGMENTOS!$A$3:$B$194,2,0)</f>
        <v>PB/OUVIDORIA - Avaliação da PRES</v>
      </c>
      <c r="C74" s="125">
        <v>43829</v>
      </c>
      <c r="D74" s="126"/>
      <c r="E74" s="126"/>
      <c r="F74" s="126"/>
      <c r="G74" s="126"/>
      <c r="H74" s="126"/>
      <c r="I74" s="126"/>
      <c r="J74" s="126"/>
      <c r="K74" s="126"/>
      <c r="L74" s="126"/>
      <c r="M74" s="126"/>
      <c r="N74" s="126"/>
      <c r="O74" s="126"/>
      <c r="P74" s="127"/>
      <c r="Q74" s="128"/>
    </row>
    <row r="75" spans="1:17" s="129" customFormat="1" ht="39.75" customHeight="1" x14ac:dyDescent="0.35">
      <c r="A75" s="242">
        <v>18131</v>
      </c>
      <c r="B75" s="124" t="str">
        <f>VLOOKUP(A75,SEGMENTOS!$A$3:$B$194,2,0)</f>
        <v>PRES/CRS - Avaliação da DDT</v>
      </c>
      <c r="C75" s="125">
        <v>43829</v>
      </c>
      <c r="D75" s="126"/>
      <c r="E75" s="126"/>
      <c r="F75" s="126"/>
      <c r="G75" s="126"/>
      <c r="H75" s="126"/>
      <c r="I75" s="126"/>
      <c r="J75" s="126"/>
      <c r="K75" s="126"/>
      <c r="L75" s="126"/>
      <c r="M75" s="126"/>
      <c r="N75" s="126"/>
      <c r="O75" s="126"/>
      <c r="P75" s="127"/>
      <c r="Q75" s="128"/>
    </row>
    <row r="76" spans="1:17" s="129" customFormat="1" ht="39.75" customHeight="1" x14ac:dyDescent="0.35">
      <c r="A76" s="242">
        <v>18130</v>
      </c>
      <c r="B76" s="124" t="str">
        <f>VLOOKUP(A76,SEGMENTOS!$A$3:$B$194,2,0)</f>
        <v>PRES/CRS - Avaliação da DFIN</v>
      </c>
      <c r="C76" s="125">
        <v>43829</v>
      </c>
      <c r="D76" s="126"/>
      <c r="E76" s="126"/>
      <c r="F76" s="126"/>
      <c r="G76" s="126"/>
      <c r="H76" s="126"/>
      <c r="I76" s="126"/>
      <c r="J76" s="126"/>
      <c r="K76" s="126"/>
      <c r="L76" s="126"/>
      <c r="M76" s="126"/>
      <c r="N76" s="126"/>
      <c r="O76" s="126"/>
      <c r="P76" s="127"/>
      <c r="Q76" s="128"/>
    </row>
    <row r="77" spans="1:17" s="129" customFormat="1" ht="39.75" customHeight="1" x14ac:dyDescent="0.35">
      <c r="A77" s="242">
        <v>18132</v>
      </c>
      <c r="B77" s="124" t="str">
        <f>VLOOKUP(A77,SEGMENTOS!$A$3:$B$194,2,0)</f>
        <v>PRES/CRS - Avaliação da DTM</v>
      </c>
      <c r="C77" s="125">
        <v>43829</v>
      </c>
      <c r="D77" s="126"/>
      <c r="E77" s="126"/>
      <c r="F77" s="126"/>
      <c r="G77" s="126"/>
      <c r="H77" s="126"/>
      <c r="I77" s="126"/>
      <c r="J77" s="126"/>
      <c r="K77" s="126"/>
      <c r="L77" s="126"/>
      <c r="M77" s="126"/>
      <c r="N77" s="126"/>
      <c r="O77" s="126"/>
      <c r="P77" s="127"/>
      <c r="Q77" s="128"/>
    </row>
    <row r="78" spans="1:17" s="129" customFormat="1" ht="39.75" customHeight="1" x14ac:dyDescent="0.35">
      <c r="A78" s="242">
        <v>18133</v>
      </c>
      <c r="B78" s="124" t="str">
        <f>VLOOKUP(A78,SEGMENTOS!$A$3:$B$194,2,0)</f>
        <v>PRES/CRS - Avaliação da PRES</v>
      </c>
      <c r="C78" s="125">
        <v>43829</v>
      </c>
      <c r="D78" s="126"/>
      <c r="E78" s="126"/>
      <c r="F78" s="126"/>
      <c r="G78" s="126"/>
      <c r="H78" s="126"/>
      <c r="I78" s="126"/>
      <c r="J78" s="126"/>
      <c r="K78" s="126"/>
      <c r="L78" s="126"/>
      <c r="M78" s="126"/>
      <c r="N78" s="126"/>
      <c r="O78" s="126"/>
      <c r="P78" s="127"/>
      <c r="Q78" s="128"/>
    </row>
    <row r="79" spans="1:17" s="129" customFormat="1" ht="39.75" customHeight="1" x14ac:dyDescent="0.35">
      <c r="A79" s="242">
        <v>18142</v>
      </c>
      <c r="B79" s="124" t="str">
        <f>VLOOKUP(A79,SEGMENTOS!$A$3:$B$194,2,0)</f>
        <v>PRES/GRE - Avaliação da DDT</v>
      </c>
      <c r="C79" s="125">
        <v>43829</v>
      </c>
      <c r="D79" s="126"/>
      <c r="E79" s="126"/>
      <c r="F79" s="126"/>
      <c r="G79" s="126"/>
      <c r="H79" s="126"/>
      <c r="I79" s="126"/>
      <c r="J79" s="126"/>
      <c r="K79" s="126"/>
      <c r="L79" s="126"/>
      <c r="M79" s="126"/>
      <c r="N79" s="126"/>
      <c r="O79" s="126"/>
      <c r="P79" s="127"/>
      <c r="Q79" s="128"/>
    </row>
    <row r="80" spans="1:17" s="129" customFormat="1" ht="39.75" customHeight="1" x14ac:dyDescent="0.35">
      <c r="A80" s="242">
        <v>18144</v>
      </c>
      <c r="B80" s="124" t="str">
        <f>VLOOKUP(A80,SEGMENTOS!$A$3:$B$194,2,0)</f>
        <v>PRES/GRE - Avaliação da PRES</v>
      </c>
      <c r="C80" s="125">
        <v>43829</v>
      </c>
      <c r="D80" s="126"/>
      <c r="E80" s="126"/>
      <c r="F80" s="126"/>
      <c r="G80" s="126"/>
      <c r="H80" s="126"/>
      <c r="I80" s="126"/>
      <c r="J80" s="126"/>
      <c r="K80" s="126"/>
      <c r="L80" s="126"/>
      <c r="M80" s="126"/>
      <c r="N80" s="126"/>
      <c r="O80" s="126"/>
      <c r="P80" s="127"/>
      <c r="Q80" s="128"/>
    </row>
    <row r="81" spans="1:17" s="129" customFormat="1" ht="39.75" customHeight="1" x14ac:dyDescent="0.35">
      <c r="A81" s="242">
        <v>18147</v>
      </c>
      <c r="B81" s="124" t="str">
        <f>VLOOKUP(A81,SEGMENTOS!$A$3:$B$194,2,0)</f>
        <v>PRES/JURIDICO - Avaliação da DDT</v>
      </c>
      <c r="C81" s="125">
        <v>43829</v>
      </c>
      <c r="D81" s="126"/>
      <c r="E81" s="126"/>
      <c r="F81" s="126"/>
      <c r="G81" s="126"/>
      <c r="H81" s="126"/>
      <c r="I81" s="126"/>
      <c r="J81" s="126"/>
      <c r="K81" s="126"/>
      <c r="L81" s="126"/>
      <c r="M81" s="126"/>
      <c r="N81" s="126"/>
      <c r="O81" s="126"/>
      <c r="P81" s="127"/>
      <c r="Q81" s="128"/>
    </row>
    <row r="82" spans="1:17" s="129" customFormat="1" ht="39.75" customHeight="1" x14ac:dyDescent="0.35">
      <c r="A82" s="242">
        <v>18146</v>
      </c>
      <c r="B82" s="124" t="str">
        <f>VLOOKUP(A82,SEGMENTOS!$A$3:$B$194,2,0)</f>
        <v>PRES/JURIDICO - Avaliação da DFIN</v>
      </c>
      <c r="C82" s="125">
        <v>43829</v>
      </c>
      <c r="D82" s="126"/>
      <c r="E82" s="126"/>
      <c r="F82" s="126"/>
      <c r="G82" s="126"/>
      <c r="H82" s="126"/>
      <c r="I82" s="126"/>
      <c r="J82" s="126"/>
      <c r="K82" s="126"/>
      <c r="L82" s="126"/>
      <c r="M82" s="126"/>
      <c r="N82" s="126"/>
      <c r="O82" s="126"/>
      <c r="P82" s="127">
        <v>8.2211098751699421</v>
      </c>
      <c r="Q82" s="128"/>
    </row>
    <row r="83" spans="1:17" s="129" customFormat="1" ht="39.75" customHeight="1" x14ac:dyDescent="0.35">
      <c r="A83" s="242">
        <v>18148</v>
      </c>
      <c r="B83" s="124" t="str">
        <f>VLOOKUP(A83,SEGMENTOS!$A$3:$B$194,2,0)</f>
        <v>PRES/JURIDICO - Avaliação da DTM</v>
      </c>
      <c r="C83" s="125">
        <v>43829</v>
      </c>
      <c r="D83" s="126"/>
      <c r="E83" s="126"/>
      <c r="F83" s="126"/>
      <c r="G83" s="126"/>
      <c r="H83" s="126"/>
      <c r="I83" s="126"/>
      <c r="J83" s="126"/>
      <c r="K83" s="126"/>
      <c r="L83" s="126"/>
      <c r="M83" s="126"/>
      <c r="N83" s="126"/>
      <c r="O83" s="126"/>
      <c r="P83" s="127"/>
      <c r="Q83" s="128"/>
    </row>
    <row r="84" spans="1:17" s="129" customFormat="1" ht="39.75" customHeight="1" x14ac:dyDescent="0.35">
      <c r="A84" s="242">
        <v>18149</v>
      </c>
      <c r="B84" s="124" t="str">
        <f>VLOOKUP(A84,SEGMENTOS!$A$3:$B$194,2,0)</f>
        <v>PRES/JURIDICO - Avaliação da PRES</v>
      </c>
      <c r="C84" s="125">
        <v>43829</v>
      </c>
      <c r="D84" s="126"/>
      <c r="E84" s="126"/>
      <c r="F84" s="126"/>
      <c r="G84" s="126"/>
      <c r="H84" s="126"/>
      <c r="I84" s="126"/>
      <c r="J84" s="126"/>
      <c r="K84" s="126"/>
      <c r="L84" s="126"/>
      <c r="M84" s="126"/>
      <c r="N84" s="126"/>
      <c r="O84" s="126"/>
      <c r="P84" s="127">
        <v>8.2543869194435029</v>
      </c>
      <c r="Q84" s="128"/>
    </row>
    <row r="85" spans="1:17" s="129" customFormat="1" ht="39.75" customHeight="1" x14ac:dyDescent="0.35">
      <c r="A85" s="242">
        <v>18154</v>
      </c>
      <c r="B85" s="124" t="str">
        <f>VLOOKUP(A85,SEGMENTOS!$A$3:$B$194,2,0)</f>
        <v>PRES/RH - Avaliação da DDT</v>
      </c>
      <c r="C85" s="125">
        <v>43829</v>
      </c>
      <c r="D85" s="126">
        <v>6.2448979591836737</v>
      </c>
      <c r="E85" s="126">
        <v>5.8061224489795915</v>
      </c>
      <c r="F85" s="126">
        <v>5.7755102040816331</v>
      </c>
      <c r="G85" s="126">
        <v>5.7010309278350517</v>
      </c>
      <c r="H85" s="126">
        <v>6.1855670103092786</v>
      </c>
      <c r="I85" s="126">
        <v>6.2653061224489797</v>
      </c>
      <c r="J85" s="126">
        <v>6.4743362831858411</v>
      </c>
      <c r="K85" s="126">
        <v>6.7402826855123674</v>
      </c>
      <c r="L85" s="126">
        <v>6.7155963302752291</v>
      </c>
      <c r="M85" s="126">
        <v>6.6594059405940591</v>
      </c>
      <c r="N85" s="126">
        <v>6.8729874776386408</v>
      </c>
      <c r="O85" s="126">
        <v>6.6047794117647056</v>
      </c>
      <c r="P85" s="127">
        <v>6.3156486337968909</v>
      </c>
      <c r="Q85" s="128"/>
    </row>
    <row r="86" spans="1:17" s="129" customFormat="1" ht="39.75" customHeight="1" x14ac:dyDescent="0.35">
      <c r="A86" s="242">
        <v>18153</v>
      </c>
      <c r="B86" s="124" t="str">
        <f>VLOOKUP(A86,SEGMENTOS!$A$3:$B$194,2,0)</f>
        <v>PRES/RH - Avaliação da DFIN</v>
      </c>
      <c r="C86" s="125">
        <v>43829</v>
      </c>
      <c r="D86" s="126">
        <v>6.8846153846153904</v>
      </c>
      <c r="E86" s="126">
        <v>6.8461538461538503</v>
      </c>
      <c r="F86" s="126">
        <v>7</v>
      </c>
      <c r="G86" s="126">
        <v>6.8076923076923102</v>
      </c>
      <c r="H86" s="126">
        <v>7.24</v>
      </c>
      <c r="I86" s="126">
        <v>7.2692307692307701</v>
      </c>
      <c r="J86" s="126">
        <v>6.8378378378378404</v>
      </c>
      <c r="K86" s="126">
        <v>7.0331125827814596</v>
      </c>
      <c r="L86" s="126">
        <v>7.0078740157480297</v>
      </c>
      <c r="M86" s="126">
        <v>7.0756302521008401</v>
      </c>
      <c r="N86" s="126">
        <v>7.4751773049645402</v>
      </c>
      <c r="O86" s="126">
        <v>7.2868217054263598</v>
      </c>
      <c r="P86" s="127">
        <v>7.0628687594579</v>
      </c>
      <c r="Q86" s="128"/>
    </row>
    <row r="87" spans="1:17" s="129" customFormat="1" ht="39.75" customHeight="1" x14ac:dyDescent="0.35">
      <c r="A87" s="242">
        <v>18155</v>
      </c>
      <c r="B87" s="124" t="str">
        <f>VLOOKUP(A87,SEGMENTOS!$A$3:$B$194,2,0)</f>
        <v>PRES/RH - Avaliação da DTM</v>
      </c>
      <c r="C87" s="125">
        <v>43829</v>
      </c>
      <c r="D87" s="126">
        <v>8</v>
      </c>
      <c r="E87" s="126">
        <v>7.25</v>
      </c>
      <c r="F87" s="126">
        <v>7.625</v>
      </c>
      <c r="G87" s="126">
        <v>6.7777777777777777</v>
      </c>
      <c r="H87" s="126">
        <v>7.2222222222222223</v>
      </c>
      <c r="I87" s="126">
        <v>7.4444444444444446</v>
      </c>
      <c r="J87" s="126">
        <v>7.6415094339622645</v>
      </c>
      <c r="K87" s="126">
        <v>7.6037735849056602</v>
      </c>
      <c r="L87" s="126">
        <v>7.8235294117647056</v>
      </c>
      <c r="M87" s="126">
        <v>7.4594594594594597</v>
      </c>
      <c r="N87" s="126">
        <v>8.2592592592592595</v>
      </c>
      <c r="O87" s="126">
        <v>7.795918367346939</v>
      </c>
      <c r="P87" s="127">
        <v>7.5598523696935374</v>
      </c>
      <c r="Q87" s="128"/>
    </row>
    <row r="88" spans="1:17" s="129" customFormat="1" ht="39.75" customHeight="1" x14ac:dyDescent="0.35">
      <c r="A88" s="242">
        <v>18156</v>
      </c>
      <c r="B88" s="124" t="str">
        <f>VLOOKUP(A88,SEGMENTOS!$A$3:$B$194,2,0)</f>
        <v>PRES/RH - Avaliação da PRES</v>
      </c>
      <c r="C88" s="125">
        <v>43829</v>
      </c>
      <c r="D88" s="126">
        <v>7.4210526315789496</v>
      </c>
      <c r="E88" s="126">
        <v>7.4210526315789496</v>
      </c>
      <c r="F88" s="126">
        <v>7.9473684210526301</v>
      </c>
      <c r="G88" s="126">
        <v>7.4736842105263204</v>
      </c>
      <c r="H88" s="126">
        <v>7.7368421052631602</v>
      </c>
      <c r="I88" s="126">
        <v>8</v>
      </c>
      <c r="J88" s="126">
        <v>7.5135135135135096</v>
      </c>
      <c r="K88" s="126">
        <v>7.7410714285714297</v>
      </c>
      <c r="L88" s="126">
        <v>7.4814814814814801</v>
      </c>
      <c r="M88" s="126">
        <v>7.68604651162791</v>
      </c>
      <c r="N88" s="126">
        <v>8.2410714285714306</v>
      </c>
      <c r="O88" s="126">
        <v>7.5555555555555598</v>
      </c>
      <c r="P88" s="127">
        <v>7.6861016972225302</v>
      </c>
      <c r="Q88" s="128"/>
    </row>
    <row r="89" spans="1:17" s="129" customFormat="1" ht="39.75" customHeight="1" x14ac:dyDescent="0.35">
      <c r="A89" s="242">
        <v>18167</v>
      </c>
      <c r="B89" s="124" t="str">
        <f>VLOOKUP(A89,SEGMENTOS!$A$3:$B$194,2,0)</f>
        <v>PRES/SMS - Avaliação da DDT</v>
      </c>
      <c r="C89" s="125">
        <v>43829</v>
      </c>
      <c r="D89" s="126">
        <v>6.4954128440366974</v>
      </c>
      <c r="E89" s="126">
        <v>6.3818181818181818</v>
      </c>
      <c r="F89" s="126">
        <v>6.2129629629629628</v>
      </c>
      <c r="G89" s="126">
        <v>5.9537037037037033</v>
      </c>
      <c r="H89" s="126">
        <v>6.0277777777777777</v>
      </c>
      <c r="I89" s="126">
        <v>6.5185185185185182</v>
      </c>
      <c r="J89" s="126">
        <v>6.8561151079136691</v>
      </c>
      <c r="K89" s="126">
        <v>7.0144927536231885</v>
      </c>
      <c r="L89" s="126">
        <v>6.9525547445255471</v>
      </c>
      <c r="M89" s="126">
        <v>6.5320754716981133</v>
      </c>
      <c r="N89" s="126">
        <v>7.1433691756272397</v>
      </c>
      <c r="O89" s="126">
        <v>6.9370370370370367</v>
      </c>
      <c r="P89" s="127">
        <v>6.5622245055970216</v>
      </c>
      <c r="Q89" s="128"/>
    </row>
    <row r="90" spans="1:17" s="129" customFormat="1" ht="39.75" customHeight="1" x14ac:dyDescent="0.35">
      <c r="A90" s="242">
        <v>18166</v>
      </c>
      <c r="B90" s="124" t="str">
        <f>VLOOKUP(A90,SEGMENTOS!$A$3:$B$194,2,0)</f>
        <v>PRES/SMS - Avaliação da DFIN</v>
      </c>
      <c r="C90" s="125">
        <v>43829</v>
      </c>
      <c r="D90" s="126">
        <v>6.7058823529411802</v>
      </c>
      <c r="E90" s="126">
        <v>6.7058823529411802</v>
      </c>
      <c r="F90" s="126">
        <v>6.7058823529411802</v>
      </c>
      <c r="G90" s="126">
        <v>6.5333333333333297</v>
      </c>
      <c r="H90" s="126">
        <v>6.625</v>
      </c>
      <c r="I90" s="126">
        <v>6.8823529411764701</v>
      </c>
      <c r="J90" s="126">
        <v>7.3684210526315796</v>
      </c>
      <c r="K90" s="126">
        <v>7.2631578947368398</v>
      </c>
      <c r="L90" s="126">
        <v>7.3888888888888902</v>
      </c>
      <c r="M90" s="126">
        <v>6.6875</v>
      </c>
      <c r="N90" s="126">
        <v>7.4736842105263204</v>
      </c>
      <c r="O90" s="126">
        <v>7.4117647058823497</v>
      </c>
      <c r="P90" s="127">
        <v>6.9591978512225303</v>
      </c>
      <c r="Q90" s="128"/>
    </row>
    <row r="91" spans="1:17" s="129" customFormat="1" ht="39.75" customHeight="1" x14ac:dyDescent="0.35">
      <c r="A91" s="242">
        <v>18168</v>
      </c>
      <c r="B91" s="124" t="str">
        <f>VLOOKUP(A91,SEGMENTOS!$A$3:$B$194,2,0)</f>
        <v>PRES/SMS - Avaliação da DTM</v>
      </c>
      <c r="C91" s="125">
        <v>43829</v>
      </c>
      <c r="D91" s="126">
        <v>7.4</v>
      </c>
      <c r="E91" s="126">
        <v>7.5</v>
      </c>
      <c r="F91" s="126">
        <v>7.6</v>
      </c>
      <c r="G91" s="126">
        <v>7.6</v>
      </c>
      <c r="H91" s="126">
        <v>7.6</v>
      </c>
      <c r="I91" s="126">
        <v>7.3</v>
      </c>
      <c r="J91" s="126">
        <v>7.384615384615385</v>
      </c>
      <c r="K91" s="126">
        <v>6.6923076923076925</v>
      </c>
      <c r="L91" s="126">
        <v>6.2857142857142856</v>
      </c>
      <c r="M91" s="126">
        <v>5.5</v>
      </c>
      <c r="N91" s="126">
        <v>6.333333333333333</v>
      </c>
      <c r="O91" s="126">
        <v>5.9333333333333336</v>
      </c>
      <c r="P91" s="127">
        <v>6.9551459293394773</v>
      </c>
      <c r="Q91" s="128"/>
    </row>
    <row r="92" spans="1:17" s="129" customFormat="1" ht="39.75" customHeight="1" x14ac:dyDescent="0.35">
      <c r="A92" s="242">
        <v>18169</v>
      </c>
      <c r="B92" s="124" t="str">
        <f>VLOOKUP(A92,SEGMENTOS!$A$3:$B$194,2,0)</f>
        <v>PRES/SMS - Avaliação da PRES</v>
      </c>
      <c r="C92" s="125">
        <v>43829</v>
      </c>
      <c r="D92" s="126">
        <v>7.4545454545454497</v>
      </c>
      <c r="E92" s="126">
        <v>7.9090909090909101</v>
      </c>
      <c r="F92" s="126">
        <v>7.8181818181818201</v>
      </c>
      <c r="G92" s="126">
        <v>7.4090909090909101</v>
      </c>
      <c r="H92" s="126">
        <v>6.9</v>
      </c>
      <c r="I92" s="126">
        <v>7.5454545454545503</v>
      </c>
      <c r="J92" s="126">
        <v>8.1153846153846203</v>
      </c>
      <c r="K92" s="126">
        <v>8.0769230769230802</v>
      </c>
      <c r="L92" s="126">
        <v>7.8571428571428603</v>
      </c>
      <c r="M92" s="126">
        <v>7.6923076923076898</v>
      </c>
      <c r="N92" s="126">
        <v>8.2962962962962994</v>
      </c>
      <c r="O92" s="126">
        <v>8</v>
      </c>
      <c r="P92" s="127">
        <v>7.7379465958998797</v>
      </c>
      <c r="Q92" s="128"/>
    </row>
    <row r="93" spans="1:17" s="129" customFormat="1" ht="39.75" customHeight="1" x14ac:dyDescent="0.35">
      <c r="A93" s="242">
        <v>18181</v>
      </c>
      <c r="B93" s="124" t="str">
        <f>VLOOKUP(A93,SEGMENTOS!$A$3:$B$194,2,0)</f>
        <v>DDT/ENGDT - Elaboração de Estudos, Assessoria Técnica e Pareceres Técnicos de Engenharia</v>
      </c>
      <c r="C93" s="125">
        <v>43829</v>
      </c>
      <c r="D93" s="126"/>
      <c r="E93" s="126"/>
      <c r="F93" s="126"/>
      <c r="G93" s="126"/>
      <c r="H93" s="126"/>
      <c r="I93" s="126"/>
      <c r="J93" s="126"/>
      <c r="K93" s="126"/>
      <c r="L93" s="126"/>
      <c r="M93" s="126"/>
      <c r="N93" s="126"/>
      <c r="O93" s="126"/>
      <c r="P93" s="127">
        <v>6.3129653295520294</v>
      </c>
      <c r="Q93" s="128"/>
    </row>
    <row r="94" spans="1:17" s="129" customFormat="1" ht="39.75" customHeight="1" x14ac:dyDescent="0.35">
      <c r="A94" s="242">
        <v>18178</v>
      </c>
      <c r="B94" s="124" t="str">
        <f>VLOOKUP(A94,SEGMENTOS!$A$3:$B$194,2,0)</f>
        <v>DDT/ENGDT - Elaboração de Estudos, IBE, Projetos Conceituais e Básicos de Engenharia</v>
      </c>
      <c r="C94" s="125">
        <v>43829</v>
      </c>
      <c r="D94" s="126"/>
      <c r="E94" s="126"/>
      <c r="F94" s="126"/>
      <c r="G94" s="126"/>
      <c r="H94" s="126"/>
      <c r="I94" s="126"/>
      <c r="J94" s="126"/>
      <c r="K94" s="126"/>
      <c r="L94" s="126"/>
      <c r="M94" s="126"/>
      <c r="N94" s="126"/>
      <c r="O94" s="126"/>
      <c r="P94" s="127"/>
      <c r="Q94" s="128"/>
    </row>
    <row r="95" spans="1:17" s="129" customFormat="1" ht="39.75" customHeight="1" x14ac:dyDescent="0.35">
      <c r="A95" s="242">
        <v>18179</v>
      </c>
      <c r="B95" s="124" t="str">
        <f>VLOOKUP(A95,SEGMENTOS!$A$3:$B$194,2,0)</f>
        <v>DDT/ENGDT - Gestão de Programas e Projetos</v>
      </c>
      <c r="C95" s="125">
        <v>43829</v>
      </c>
      <c r="D95" s="126"/>
      <c r="E95" s="126"/>
      <c r="F95" s="126"/>
      <c r="G95" s="126"/>
      <c r="H95" s="126"/>
      <c r="I95" s="126"/>
      <c r="J95" s="126"/>
      <c r="K95" s="126"/>
      <c r="L95" s="126"/>
      <c r="M95" s="126"/>
      <c r="N95" s="126"/>
      <c r="O95" s="126"/>
      <c r="P95" s="127"/>
      <c r="Q95" s="128"/>
    </row>
    <row r="96" spans="1:17" s="129" customFormat="1" ht="39.75" customHeight="1" x14ac:dyDescent="0.35">
      <c r="A96" s="242">
        <v>18180</v>
      </c>
      <c r="B96" s="124" t="str">
        <f>VLOOKUP(A96,SEGMENTOS!$A$3:$B$194,2,0)</f>
        <v>DDT/ENGDT - Implantação de Projetos: Projeto Executivo e Execução de C&amp;M</v>
      </c>
      <c r="C96" s="125">
        <v>43829</v>
      </c>
      <c r="D96" s="126">
        <v>6.7291666666666696</v>
      </c>
      <c r="E96" s="126">
        <v>6.5260416666666696</v>
      </c>
      <c r="F96" s="126">
        <v>6.4427083333333304</v>
      </c>
      <c r="G96" s="126">
        <v>6.625</v>
      </c>
      <c r="H96" s="126">
        <v>6.5268817204301097</v>
      </c>
      <c r="I96" s="126">
        <v>6.6754385964912304</v>
      </c>
      <c r="J96" s="126">
        <v>6.1206896551724101</v>
      </c>
      <c r="K96" s="126">
        <v>6.3965517241379297</v>
      </c>
      <c r="L96" s="126">
        <v>5.1929824561403501</v>
      </c>
      <c r="M96" s="126">
        <v>5.4310344827586201</v>
      </c>
      <c r="N96" s="126">
        <v>7.0701754385964897</v>
      </c>
      <c r="O96" s="126">
        <v>6.0526315789473699</v>
      </c>
      <c r="P96" s="127">
        <v>6.3275363292926103</v>
      </c>
      <c r="Q96" s="128"/>
    </row>
    <row r="97" spans="1:17" s="129" customFormat="1" ht="39.75" customHeight="1" x14ac:dyDescent="0.35">
      <c r="A97" s="242">
        <v>18186</v>
      </c>
      <c r="B97" s="124" t="str">
        <f>VLOOKUP(A97,SEGMENTOS!$A$3:$B$194,2,0)</f>
        <v>DDT/INTEGRA - Automação e integração de sistemas</v>
      </c>
      <c r="C97" s="125">
        <v>43829</v>
      </c>
      <c r="D97" s="126"/>
      <c r="E97" s="126"/>
      <c r="F97" s="126"/>
      <c r="G97" s="126"/>
      <c r="H97" s="126"/>
      <c r="I97" s="126"/>
      <c r="J97" s="126"/>
      <c r="K97" s="126"/>
      <c r="L97" s="126"/>
      <c r="M97" s="126"/>
      <c r="N97" s="126"/>
      <c r="O97" s="126"/>
      <c r="P97" s="127"/>
      <c r="Q97" s="128"/>
    </row>
    <row r="98" spans="1:17" s="129" customFormat="1" ht="39.75" customHeight="1" x14ac:dyDescent="0.35">
      <c r="A98" s="242">
        <v>18188</v>
      </c>
      <c r="B98" s="124" t="str">
        <f>VLOOKUP(A98,SEGMENTOS!$A$3:$B$194,2,0)</f>
        <v>DDT/INTEGRA - Confiabilidade</v>
      </c>
      <c r="C98" s="125">
        <v>43829</v>
      </c>
      <c r="D98" s="126"/>
      <c r="E98" s="126"/>
      <c r="F98" s="126"/>
      <c r="G98" s="126"/>
      <c r="H98" s="126"/>
      <c r="I98" s="126"/>
      <c r="J98" s="126"/>
      <c r="K98" s="126"/>
      <c r="L98" s="126"/>
      <c r="M98" s="126"/>
      <c r="N98" s="126"/>
      <c r="O98" s="126"/>
      <c r="P98" s="127"/>
      <c r="Q98" s="128"/>
    </row>
    <row r="99" spans="1:17" s="129" customFormat="1" ht="39.75" customHeight="1" x14ac:dyDescent="0.35">
      <c r="A99" s="242">
        <v>18185</v>
      </c>
      <c r="B99" s="124" t="str">
        <f>VLOOKUP(A99,SEGMENTOS!$A$3:$B$194,2,0)</f>
        <v>DDT/INTEGRA - Disponibilização de novas tecnologias e prestação de consultoria técnica</v>
      </c>
      <c r="C99" s="125">
        <v>43829</v>
      </c>
      <c r="D99" s="126">
        <v>6.7291666666666696</v>
      </c>
      <c r="E99" s="126">
        <v>6.5260416666666696</v>
      </c>
      <c r="F99" s="126">
        <v>6.4427083333333304</v>
      </c>
      <c r="G99" s="126">
        <v>6.625</v>
      </c>
      <c r="H99" s="126">
        <v>6.5268817204301097</v>
      </c>
      <c r="I99" s="126">
        <v>6.6754385964912304</v>
      </c>
      <c r="J99" s="126">
        <v>6.6363636363636402</v>
      </c>
      <c r="K99" s="126">
        <v>6.6363636363636402</v>
      </c>
      <c r="L99" s="126">
        <v>5.5</v>
      </c>
      <c r="M99" s="126">
        <v>5.6</v>
      </c>
      <c r="N99" s="126">
        <v>7.1818181818181799</v>
      </c>
      <c r="O99" s="126">
        <v>6.2</v>
      </c>
      <c r="P99" s="127">
        <v>6.4431521329528003</v>
      </c>
      <c r="Q99" s="128"/>
    </row>
    <row r="100" spans="1:17" s="129" customFormat="1" ht="39.75" customHeight="1" x14ac:dyDescent="0.35">
      <c r="A100" s="242">
        <v>18187</v>
      </c>
      <c r="B100" s="124" t="str">
        <f>VLOOKUP(A100,SEGMENTOS!$A$3:$B$194,2,0)</f>
        <v>DDT/INTEGRA - Processos Operacionais</v>
      </c>
      <c r="C100" s="125">
        <v>43829</v>
      </c>
      <c r="D100" s="126"/>
      <c r="E100" s="126"/>
      <c r="F100" s="126"/>
      <c r="G100" s="126"/>
      <c r="H100" s="126"/>
      <c r="I100" s="126"/>
      <c r="J100" s="126"/>
      <c r="K100" s="126"/>
      <c r="L100" s="126"/>
      <c r="M100" s="126"/>
      <c r="N100" s="126"/>
      <c r="O100" s="126"/>
      <c r="P100" s="127"/>
      <c r="Q100" s="128"/>
    </row>
    <row r="101" spans="1:17" s="129" customFormat="1" ht="39.75" customHeight="1" x14ac:dyDescent="0.35">
      <c r="A101" s="242">
        <v>18201</v>
      </c>
      <c r="B101" s="124" t="str">
        <f>VLOOKUP(A101,SEGMENTOS!$A$3:$B$194,2,0)</f>
        <v>DDT/MDT - CREDUTO: Atendimento Emergencial e Reparos Planejados dos Dutos e Linhas</v>
      </c>
      <c r="C101" s="125">
        <v>43829</v>
      </c>
      <c r="D101" s="126">
        <v>6.8297872340425503</v>
      </c>
      <c r="E101" s="126">
        <v>7.0106382978723403</v>
      </c>
      <c r="F101" s="126">
        <v>6.7065217391304399</v>
      </c>
      <c r="G101" s="126">
        <v>6.4893617021276597</v>
      </c>
      <c r="H101" s="126">
        <v>6.86170212765958</v>
      </c>
      <c r="I101" s="126">
        <v>6.9139784946236604</v>
      </c>
      <c r="J101" s="126">
        <v>8.6999999999999993</v>
      </c>
      <c r="K101" s="126">
        <v>8.8095238095238102</v>
      </c>
      <c r="L101" s="126">
        <v>8.7368421052631593</v>
      </c>
      <c r="M101" s="126">
        <v>7.6097560975609797</v>
      </c>
      <c r="N101" s="126">
        <v>8.8809523809523796</v>
      </c>
      <c r="O101" s="126">
        <v>8.9</v>
      </c>
      <c r="P101" s="127">
        <v>7.6464924405950603</v>
      </c>
      <c r="Q101" s="128"/>
    </row>
    <row r="102" spans="1:17" s="129" customFormat="1" ht="39.75" customHeight="1" x14ac:dyDescent="0.35">
      <c r="A102" s="242">
        <v>18205</v>
      </c>
      <c r="B102" s="124" t="str">
        <f>VLOOKUP(A102,SEGMENTOS!$A$3:$B$194,2,0)</f>
        <v>DDT/MDT - Engenharia de Manutenção: Engenharia de Manutenção Centralizada</v>
      </c>
      <c r="C102" s="125">
        <v>43829</v>
      </c>
      <c r="D102" s="126"/>
      <c r="E102" s="126"/>
      <c r="F102" s="126"/>
      <c r="G102" s="126"/>
      <c r="H102" s="126"/>
      <c r="I102" s="126"/>
      <c r="J102" s="126"/>
      <c r="K102" s="126"/>
      <c r="L102" s="126"/>
      <c r="M102" s="126"/>
      <c r="N102" s="126"/>
      <c r="O102" s="126"/>
      <c r="P102" s="127"/>
      <c r="Q102" s="128"/>
    </row>
    <row r="103" spans="1:17" s="129" customFormat="1" ht="39.75" customHeight="1" x14ac:dyDescent="0.35">
      <c r="A103" s="242">
        <v>18200</v>
      </c>
      <c r="B103" s="124" t="str">
        <f>VLOOKUP(A103,SEGMENTOS!$A$3:$B$194,2,0)</f>
        <v>DDT/MDT - Gestão Integrada de Ativos: Benchmarkings, Planos Táticos, Conformidade e Contratos</v>
      </c>
      <c r="C103" s="125">
        <v>43829</v>
      </c>
      <c r="D103" s="126"/>
      <c r="E103" s="126"/>
      <c r="F103" s="126"/>
      <c r="G103" s="126"/>
      <c r="H103" s="126"/>
      <c r="I103" s="126"/>
      <c r="J103" s="126"/>
      <c r="K103" s="126"/>
      <c r="L103" s="126"/>
      <c r="M103" s="126"/>
      <c r="N103" s="126"/>
      <c r="O103" s="126"/>
      <c r="P103" s="127"/>
      <c r="Q103" s="128"/>
    </row>
    <row r="104" spans="1:17" s="129" customFormat="1" ht="39.75" customHeight="1" x14ac:dyDescent="0.35">
      <c r="A104" s="242">
        <v>18202</v>
      </c>
      <c r="B104" s="124" t="str">
        <f>VLOOKUP(A104,SEGMENTOS!$A$3:$B$194,2,0)</f>
        <v>DDT/MDT - Infraestrutura de Dutos e Terminais: Manutenção de Tanques, Esferas e Faixa de Dutos</v>
      </c>
      <c r="C104" s="125">
        <v>43829</v>
      </c>
      <c r="D104" s="126">
        <v>6.7291666666666696</v>
      </c>
      <c r="E104" s="126">
        <v>6.5260416666666696</v>
      </c>
      <c r="F104" s="126">
        <v>6.4427083333333304</v>
      </c>
      <c r="G104" s="126">
        <v>6.625</v>
      </c>
      <c r="H104" s="126">
        <v>6.5268817204301097</v>
      </c>
      <c r="I104" s="126">
        <v>6.6754385964912304</v>
      </c>
      <c r="J104" s="126">
        <v>6.84</v>
      </c>
      <c r="K104" s="126">
        <v>6.8076923076923102</v>
      </c>
      <c r="L104" s="126">
        <v>5.7692307692307701</v>
      </c>
      <c r="M104" s="126">
        <v>5.6153846153846203</v>
      </c>
      <c r="N104" s="126">
        <v>7.2692307692307701</v>
      </c>
      <c r="O104" s="126">
        <v>6.5769230769230802</v>
      </c>
      <c r="P104" s="127">
        <v>6.5315678551616303</v>
      </c>
      <c r="Q104" s="128"/>
    </row>
    <row r="105" spans="1:17" s="129" customFormat="1" ht="39.75" customHeight="1" x14ac:dyDescent="0.35">
      <c r="A105" s="242">
        <v>18204</v>
      </c>
      <c r="B105" s="124" t="str">
        <f>VLOOKUP(A105,SEGMENTOS!$A$3:$B$194,2,0)</f>
        <v>DDT/MDT - Integridade: Gestão Centralizada da Integridade Estrutural de Dutos e Terminais</v>
      </c>
      <c r="C105" s="125">
        <v>43829</v>
      </c>
      <c r="D105" s="126"/>
      <c r="E105" s="126"/>
      <c r="F105" s="126"/>
      <c r="G105" s="126"/>
      <c r="H105" s="126"/>
      <c r="I105" s="126"/>
      <c r="J105" s="126"/>
      <c r="K105" s="126"/>
      <c r="L105" s="126"/>
      <c r="M105" s="126"/>
      <c r="N105" s="126"/>
      <c r="O105" s="126"/>
      <c r="P105" s="127">
        <v>6.3129653295520294</v>
      </c>
      <c r="Q105" s="128"/>
    </row>
    <row r="106" spans="1:17" s="129" customFormat="1" ht="39.75" customHeight="1" x14ac:dyDescent="0.35">
      <c r="A106" s="242">
        <v>18203</v>
      </c>
      <c r="B106" s="124" t="str">
        <f>VLOOKUP(A106,SEGMENTOS!$A$3:$B$194,2,0)</f>
        <v>DDT/MDT - Planej. e Controle da Manutenção: Planej. Centralizado da Manutenção D&amp;T</v>
      </c>
      <c r="C106" s="125">
        <v>43829</v>
      </c>
      <c r="D106" s="126"/>
      <c r="E106" s="126"/>
      <c r="F106" s="126"/>
      <c r="G106" s="126"/>
      <c r="H106" s="126"/>
      <c r="I106" s="126"/>
      <c r="J106" s="126"/>
      <c r="K106" s="126"/>
      <c r="L106" s="126"/>
      <c r="M106" s="126"/>
      <c r="N106" s="126"/>
      <c r="O106" s="126"/>
      <c r="P106" s="127"/>
      <c r="Q106" s="128"/>
    </row>
    <row r="107" spans="1:17" s="129" customFormat="1" ht="39.75" customHeight="1" x14ac:dyDescent="0.35">
      <c r="A107" s="242">
        <v>18192</v>
      </c>
      <c r="B107" s="124" t="str">
        <f>VLOOKUP(A107,SEGMENTOS!$A$3:$B$194,2,0)</f>
        <v>DDT/PD - Aplicação de Novas Tecnologias para Proteção de Dutos</v>
      </c>
      <c r="C107" s="125">
        <v>43829</v>
      </c>
      <c r="D107" s="126"/>
      <c r="E107" s="126"/>
      <c r="F107" s="126"/>
      <c r="G107" s="126"/>
      <c r="H107" s="126"/>
      <c r="I107" s="126"/>
      <c r="J107" s="126"/>
      <c r="K107" s="126"/>
      <c r="L107" s="126"/>
      <c r="M107" s="126"/>
      <c r="N107" s="126"/>
      <c r="O107" s="126"/>
      <c r="P107" s="127"/>
      <c r="Q107" s="128"/>
    </row>
    <row r="108" spans="1:17" s="129" customFormat="1" ht="39.75" customHeight="1" x14ac:dyDescent="0.35">
      <c r="A108" s="242">
        <v>18193</v>
      </c>
      <c r="B108" s="124" t="str">
        <f>VLOOKUP(A108,SEGMENTOS!$A$3:$B$194,2,0)</f>
        <v>DDT/PD - Centro de Controle de Proteção de Dutos</v>
      </c>
      <c r="C108" s="125">
        <v>43829</v>
      </c>
      <c r="D108" s="126"/>
      <c r="E108" s="126"/>
      <c r="F108" s="126"/>
      <c r="G108" s="126"/>
      <c r="H108" s="126"/>
      <c r="I108" s="126"/>
      <c r="J108" s="126"/>
      <c r="K108" s="126"/>
      <c r="L108" s="126"/>
      <c r="M108" s="126"/>
      <c r="N108" s="126"/>
      <c r="O108" s="126"/>
      <c r="P108" s="127"/>
      <c r="Q108" s="128"/>
    </row>
    <row r="109" spans="1:17" s="129" customFormat="1" ht="39.75" customHeight="1" x14ac:dyDescent="0.35">
      <c r="A109" s="242">
        <v>18194</v>
      </c>
      <c r="B109" s="124" t="str">
        <f>VLOOKUP(A109,SEGMENTOS!$A$3:$B$194,2,0)</f>
        <v>DDT/PD - Modelo de Governança e Programas para Proteção de Dutos</v>
      </c>
      <c r="C109" s="125">
        <v>43829</v>
      </c>
      <c r="D109" s="126"/>
      <c r="E109" s="126"/>
      <c r="F109" s="126"/>
      <c r="G109" s="126"/>
      <c r="H109" s="126"/>
      <c r="I109" s="126"/>
      <c r="J109" s="126"/>
      <c r="K109" s="126"/>
      <c r="L109" s="126"/>
      <c r="M109" s="126"/>
      <c r="N109" s="126"/>
      <c r="O109" s="126"/>
      <c r="P109" s="127"/>
      <c r="Q109" s="128"/>
    </row>
    <row r="110" spans="1:17" s="129" customFormat="1" ht="39.75" customHeight="1" x14ac:dyDescent="0.35">
      <c r="A110" s="242">
        <v>18195</v>
      </c>
      <c r="B110" s="124" t="str">
        <f>VLOOKUP(A110,SEGMENTOS!$A$3:$B$194,2,0)</f>
        <v>DDT/PD - Segurança Privada na Proteção dos Ativos, em Áreas de Válvulas e Faixas de Dutos</v>
      </c>
      <c r="C110" s="125">
        <v>43829</v>
      </c>
      <c r="D110" s="126">
        <v>6.05555555555555</v>
      </c>
      <c r="E110" s="126">
        <v>6.3888888888888902</v>
      </c>
      <c r="F110" s="126">
        <v>6.8947368421052602</v>
      </c>
      <c r="G110" s="126">
        <v>6.4736842105263204</v>
      </c>
      <c r="H110" s="126">
        <v>6.4736842105263204</v>
      </c>
      <c r="I110" s="126">
        <v>6.7777777777777803</v>
      </c>
      <c r="J110" s="126">
        <v>6.8412698412698401</v>
      </c>
      <c r="K110" s="126">
        <v>6.8666666666666698</v>
      </c>
      <c r="L110" s="126">
        <v>6.6666666666666696</v>
      </c>
      <c r="M110" s="126">
        <v>6.0571428571428596</v>
      </c>
      <c r="N110" s="126">
        <v>7.2666666666666702</v>
      </c>
      <c r="O110" s="126">
        <v>6.8396825396825403</v>
      </c>
      <c r="P110" s="127">
        <v>6.6266085123821803</v>
      </c>
      <c r="Q110" s="128"/>
    </row>
    <row r="111" spans="1:17" ht="39.75" customHeight="1" x14ac:dyDescent="0.3">
      <c r="A111" s="242">
        <v>18196</v>
      </c>
      <c r="B111" s="124" t="str">
        <f>VLOOKUP(A111,SEGMENTOS!$A$3:$B$194,2,0)</f>
        <v>DDT/PD - Servs. Técs. de Identificação de Ações Intencionais em Áreas de Válvulas e Faixas de Dutos</v>
      </c>
      <c r="C111" s="125">
        <v>43829</v>
      </c>
      <c r="D111" s="126"/>
      <c r="E111" s="126"/>
      <c r="F111" s="126"/>
      <c r="G111" s="126"/>
      <c r="H111" s="126"/>
      <c r="I111" s="126"/>
      <c r="J111" s="126"/>
      <c r="K111" s="126"/>
      <c r="L111" s="126"/>
      <c r="M111" s="126"/>
      <c r="N111" s="126"/>
      <c r="O111" s="126"/>
      <c r="P111" s="127"/>
      <c r="Q111" s="128"/>
    </row>
    <row r="112" spans="1:17" ht="39.75" customHeight="1" x14ac:dyDescent="0.3">
      <c r="A112" s="242">
        <v>18071</v>
      </c>
      <c r="B112" s="124" t="str">
        <f>VLOOKUP(A112,SEGMENTOS!$A$3:$B$194,2,0)</f>
        <v>DFIN/CONTRIB - Demonstrações Financeiras</v>
      </c>
      <c r="C112" s="125">
        <v>43829</v>
      </c>
      <c r="D112" s="126">
        <v>7.5833333333333304</v>
      </c>
      <c r="E112" s="126">
        <v>7.4463768115941997</v>
      </c>
      <c r="F112" s="126">
        <v>7.53188405797101</v>
      </c>
      <c r="G112" s="126">
        <v>7.1159420289855104</v>
      </c>
      <c r="H112" s="126">
        <v>7.4112745098039197</v>
      </c>
      <c r="I112" s="126">
        <v>7.6976190476190496</v>
      </c>
      <c r="J112" s="126">
        <v>8.5333333333333297</v>
      </c>
      <c r="K112" s="126">
        <v>8.7333333333333307</v>
      </c>
      <c r="L112" s="126">
        <v>8.5</v>
      </c>
      <c r="M112" s="126">
        <v>8.28571428571429</v>
      </c>
      <c r="N112" s="126">
        <v>8.3333333333333304</v>
      </c>
      <c r="O112" s="126">
        <v>8.06666666666667</v>
      </c>
      <c r="P112" s="127">
        <v>7.9067111232944098</v>
      </c>
      <c r="Q112" s="128"/>
    </row>
    <row r="113" spans="1:17" ht="39.75" customHeight="1" x14ac:dyDescent="0.3">
      <c r="A113" s="242">
        <v>18072</v>
      </c>
      <c r="B113" s="124" t="str">
        <f>VLOOKUP(A113,SEGMENTOS!$A$3:$B$194,2,0)</f>
        <v>DFIN/CONTRIB - Planejamento e Orientação Tributária das Operações</v>
      </c>
      <c r="C113" s="125">
        <v>43829</v>
      </c>
      <c r="D113" s="126">
        <v>7.5833333333333304</v>
      </c>
      <c r="E113" s="126">
        <v>7.4463768115941997</v>
      </c>
      <c r="F113" s="126">
        <v>7.53188405797101</v>
      </c>
      <c r="G113" s="126">
        <v>7.1159420289855104</v>
      </c>
      <c r="H113" s="126">
        <v>7.4112745098039197</v>
      </c>
      <c r="I113" s="126">
        <v>7.6976190476190496</v>
      </c>
      <c r="J113" s="126">
        <v>7.7727272727272698</v>
      </c>
      <c r="K113" s="126">
        <v>7.5238095238095202</v>
      </c>
      <c r="L113" s="126">
        <v>7.3181818181818201</v>
      </c>
      <c r="M113" s="126">
        <v>7.0555555555555598</v>
      </c>
      <c r="N113" s="126">
        <v>8.2272727272727302</v>
      </c>
      <c r="O113" s="126">
        <v>7.4545454545454497</v>
      </c>
      <c r="P113" s="127">
        <v>7.5040018439444198</v>
      </c>
      <c r="Q113" s="128"/>
    </row>
    <row r="114" spans="1:17" ht="39.75" customHeight="1" x14ac:dyDescent="0.3">
      <c r="A114" s="242">
        <v>18073</v>
      </c>
      <c r="B114" s="124" t="str">
        <f>VLOOKUP(A114,SEGMENTOS!$A$3:$B$194,2,0)</f>
        <v>DFIN/CONTRIB - Registro de Entrada de Faturas de Serviços e Materiais</v>
      </c>
      <c r="C114" s="125">
        <v>43829</v>
      </c>
      <c r="D114" s="126"/>
      <c r="E114" s="126"/>
      <c r="F114" s="126"/>
      <c r="G114" s="126"/>
      <c r="H114" s="126"/>
      <c r="I114" s="126"/>
      <c r="J114" s="126"/>
      <c r="K114" s="126"/>
      <c r="L114" s="126"/>
      <c r="M114" s="126"/>
      <c r="N114" s="126"/>
      <c r="O114" s="126"/>
      <c r="P114" s="127"/>
      <c r="Q114" s="128"/>
    </row>
    <row r="115" spans="1:17" ht="39.75" customHeight="1" x14ac:dyDescent="0.3">
      <c r="A115" s="242">
        <v>18078</v>
      </c>
      <c r="B115" s="124" t="str">
        <f>VLOOKUP(A115,SEGMENTOS!$A$3:$B$194,2,0)</f>
        <v>DFIN/GBS - Aquisição de Bens</v>
      </c>
      <c r="C115" s="125">
        <v>43829</v>
      </c>
      <c r="D115" s="126">
        <v>7.0238095238095202</v>
      </c>
      <c r="E115" s="126">
        <v>7.4479166666666696</v>
      </c>
      <c r="F115" s="126">
        <v>7.0066666666666704</v>
      </c>
      <c r="G115" s="126">
        <v>6.5466666666666704</v>
      </c>
      <c r="H115" s="126">
        <v>6.7091836734693899</v>
      </c>
      <c r="I115" s="126">
        <v>6.7466666666666697</v>
      </c>
      <c r="J115" s="126">
        <v>8</v>
      </c>
      <c r="K115" s="126">
        <v>8</v>
      </c>
      <c r="L115" s="126">
        <v>6.6666666666666696</v>
      </c>
      <c r="M115" s="126">
        <v>7.1666666666666696</v>
      </c>
      <c r="N115" s="126">
        <v>8.6666666666666696</v>
      </c>
      <c r="O115" s="126">
        <v>8.1666666666666696</v>
      </c>
      <c r="P115" s="127">
        <v>7.3186772812573304</v>
      </c>
      <c r="Q115" s="128"/>
    </row>
    <row r="116" spans="1:17" ht="39.75" customHeight="1" x14ac:dyDescent="0.3">
      <c r="A116" s="242">
        <v>18079</v>
      </c>
      <c r="B116" s="124" t="str">
        <f>VLOOKUP(A116,SEGMENTOS!$A$3:$B$194,2,0)</f>
        <v>DFIN/GBS - Aquisição de Serviços por PCD</v>
      </c>
      <c r="C116" s="125">
        <v>43829</v>
      </c>
      <c r="D116" s="126">
        <v>7.0238095238095202</v>
      </c>
      <c r="E116" s="126">
        <v>7.4479166666666696</v>
      </c>
      <c r="F116" s="126">
        <v>7.0066666666666704</v>
      </c>
      <c r="G116" s="126">
        <v>6.5466666666666704</v>
      </c>
      <c r="H116" s="126">
        <v>6.7091836734693899</v>
      </c>
      <c r="I116" s="126">
        <v>6.7466666666666697</v>
      </c>
      <c r="J116" s="126">
        <v>6</v>
      </c>
      <c r="K116" s="126">
        <v>6.3061224489795897</v>
      </c>
      <c r="L116" s="126">
        <v>5.7083333333333304</v>
      </c>
      <c r="M116" s="126">
        <v>6.1489361702127701</v>
      </c>
      <c r="N116" s="126">
        <v>6.7959183673469399</v>
      </c>
      <c r="O116" s="126">
        <v>5.9375</v>
      </c>
      <c r="P116" s="127">
        <v>6.5511497953854603</v>
      </c>
      <c r="Q116" s="128"/>
    </row>
    <row r="117" spans="1:17" ht="39.75" customHeight="1" x14ac:dyDescent="0.3">
      <c r="A117" s="242">
        <v>18080</v>
      </c>
      <c r="B117" s="124" t="str">
        <f>VLOOKUP(A117,SEGMENTOS!$A$3:$B$194,2,0)</f>
        <v>DFIN/GBS - Aquisição de Serviços por PL</v>
      </c>
      <c r="C117" s="125">
        <v>43829</v>
      </c>
      <c r="D117" s="126">
        <v>7.0238095238095202</v>
      </c>
      <c r="E117" s="126">
        <v>7.4479166666666696</v>
      </c>
      <c r="F117" s="126">
        <v>7.0066666666666704</v>
      </c>
      <c r="G117" s="126">
        <v>6.5466666666666704</v>
      </c>
      <c r="H117" s="126">
        <v>6.7091836734693899</v>
      </c>
      <c r="I117" s="126">
        <v>6.7466666666666697</v>
      </c>
      <c r="J117" s="126">
        <v>5.7551020408163298</v>
      </c>
      <c r="K117" s="126">
        <v>6.2916666666666696</v>
      </c>
      <c r="L117" s="126">
        <v>5.6304347826086998</v>
      </c>
      <c r="M117" s="126">
        <v>5.9361702127659601</v>
      </c>
      <c r="N117" s="126">
        <v>6.6326530612244898</v>
      </c>
      <c r="O117" s="126">
        <v>5.8222222222222202</v>
      </c>
      <c r="P117" s="127">
        <v>6.48636406663777</v>
      </c>
      <c r="Q117" s="128"/>
    </row>
    <row r="118" spans="1:17" ht="39.75" customHeight="1" x14ac:dyDescent="0.3">
      <c r="A118" s="242">
        <v>18081</v>
      </c>
      <c r="B118" s="124" t="str">
        <f>VLOOKUP(A118,SEGMENTOS!$A$3:$B$194,2,0)</f>
        <v>DFIN/GBS - Atendimento Marítimo</v>
      </c>
      <c r="C118" s="125">
        <v>43829</v>
      </c>
      <c r="D118" s="126"/>
      <c r="E118" s="126"/>
      <c r="F118" s="126"/>
      <c r="G118" s="126"/>
      <c r="H118" s="126"/>
      <c r="I118" s="126"/>
      <c r="J118" s="126"/>
      <c r="K118" s="126"/>
      <c r="L118" s="126"/>
      <c r="M118" s="126"/>
      <c r="N118" s="126"/>
      <c r="O118" s="126"/>
      <c r="P118" s="127"/>
      <c r="Q118" s="128"/>
    </row>
    <row r="119" spans="1:17" ht="39.75" customHeight="1" x14ac:dyDescent="0.3">
      <c r="A119" s="242">
        <v>18082</v>
      </c>
      <c r="B119" s="124" t="str">
        <f>VLOOKUP(A119,SEGMENTOS!$A$3:$B$194,2,0)</f>
        <v>DFIN/GBS - Gestão de Documentos e Informação</v>
      </c>
      <c r="C119" s="125">
        <v>43829</v>
      </c>
      <c r="D119" s="126">
        <v>6.1490683229813703</v>
      </c>
      <c r="E119" s="126">
        <v>6.5775261324041798</v>
      </c>
      <c r="F119" s="126">
        <v>6.0255731922398601</v>
      </c>
      <c r="G119" s="126">
        <v>5.7436459246275202</v>
      </c>
      <c r="H119" s="126">
        <v>5.8456790123456797</v>
      </c>
      <c r="I119" s="126">
        <v>6.4658385093167698</v>
      </c>
      <c r="J119" s="126">
        <v>6.6967741935483902</v>
      </c>
      <c r="K119" s="126">
        <v>6.8471337579617799</v>
      </c>
      <c r="L119" s="126">
        <v>6.78</v>
      </c>
      <c r="M119" s="126">
        <v>6.6515151515151496</v>
      </c>
      <c r="N119" s="126">
        <v>7.3461538461538503</v>
      </c>
      <c r="O119" s="126">
        <v>6.8591549295774703</v>
      </c>
      <c r="P119" s="127">
        <v>6.4730479324869998</v>
      </c>
      <c r="Q119" s="128"/>
    </row>
    <row r="120" spans="1:17" ht="39.75" customHeight="1" x14ac:dyDescent="0.3">
      <c r="A120" s="242">
        <v>18083</v>
      </c>
      <c r="B120" s="124" t="str">
        <f>VLOOKUP(A120,SEGMENTOS!$A$3:$B$194,2,0)</f>
        <v>DFIN/GBS - Gestão de Estoques</v>
      </c>
      <c r="C120" s="125">
        <v>43829</v>
      </c>
      <c r="D120" s="126">
        <v>7.0238095238095202</v>
      </c>
      <c r="E120" s="126">
        <v>7.4479166666666696</v>
      </c>
      <c r="F120" s="126">
        <v>7.0066666666666704</v>
      </c>
      <c r="G120" s="126">
        <v>6.5466666666666704</v>
      </c>
      <c r="H120" s="126">
        <v>6.7091836734693899</v>
      </c>
      <c r="I120" s="126">
        <v>6.7466666666666697</v>
      </c>
      <c r="J120" s="126">
        <v>6.2105263157894699</v>
      </c>
      <c r="K120" s="126">
        <v>6.3157894736842097</v>
      </c>
      <c r="L120" s="126">
        <v>5.8947368421052602</v>
      </c>
      <c r="M120" s="126">
        <v>6.2105263157894699</v>
      </c>
      <c r="N120" s="126">
        <v>6.8</v>
      </c>
      <c r="O120" s="126">
        <v>6.05</v>
      </c>
      <c r="P120" s="127">
        <v>6.5964996179667299</v>
      </c>
      <c r="Q120" s="128"/>
    </row>
    <row r="121" spans="1:17" ht="39.75" customHeight="1" x14ac:dyDescent="0.3">
      <c r="A121" s="242">
        <v>18084</v>
      </c>
      <c r="B121" s="124" t="str">
        <f>VLOOKUP(A121,SEGMENTOS!$A$3:$B$194,2,0)</f>
        <v>DFIN/GBS - Segurança Patrimonial</v>
      </c>
      <c r="C121" s="125">
        <v>43829</v>
      </c>
      <c r="D121" s="126">
        <v>6.1490683229813703</v>
      </c>
      <c r="E121" s="126">
        <v>6.5775261324041798</v>
      </c>
      <c r="F121" s="126">
        <v>6.0255731922398601</v>
      </c>
      <c r="G121" s="126">
        <v>5.7436459246275202</v>
      </c>
      <c r="H121" s="126">
        <v>5.8456790123456797</v>
      </c>
      <c r="I121" s="126">
        <v>6.4658385093167698</v>
      </c>
      <c r="J121" s="126">
        <v>6.9102564102564097</v>
      </c>
      <c r="K121" s="126">
        <v>7.0552147239263796</v>
      </c>
      <c r="L121" s="126">
        <v>6.83673469387755</v>
      </c>
      <c r="M121" s="126">
        <v>6.5735294117647101</v>
      </c>
      <c r="N121" s="126">
        <v>7.44444444444445</v>
      </c>
      <c r="O121" s="126">
        <v>6.9230769230769198</v>
      </c>
      <c r="P121" s="127">
        <v>6.5163277096080101</v>
      </c>
      <c r="Q121" s="128"/>
    </row>
    <row r="122" spans="1:17" ht="39.75" customHeight="1" x14ac:dyDescent="0.3">
      <c r="A122" s="242">
        <v>18085</v>
      </c>
      <c r="B122" s="124" t="str">
        <f>VLOOKUP(A122,SEGMENTOS!$A$3:$B$194,2,0)</f>
        <v>DFIN/GBS - Serviços Prediais</v>
      </c>
      <c r="C122" s="125">
        <v>43829</v>
      </c>
      <c r="D122" s="126">
        <v>6.1490683229813703</v>
      </c>
      <c r="E122" s="126">
        <v>6.5775261324041798</v>
      </c>
      <c r="F122" s="126">
        <v>6.0255731922398601</v>
      </c>
      <c r="G122" s="126">
        <v>5.7436459246275202</v>
      </c>
      <c r="H122" s="126">
        <v>5.8456790123456797</v>
      </c>
      <c r="I122" s="126">
        <v>6.4658385093167698</v>
      </c>
      <c r="J122" s="126">
        <v>5.9292929292929299</v>
      </c>
      <c r="K122" s="126">
        <v>6.0404040404040398</v>
      </c>
      <c r="L122" s="126">
        <v>5.8723404255319203</v>
      </c>
      <c r="M122" s="126">
        <v>6.1585365853658498</v>
      </c>
      <c r="N122" s="126">
        <v>7.17</v>
      </c>
      <c r="O122" s="126">
        <v>6.3125</v>
      </c>
      <c r="P122" s="127">
        <v>6.1834280232227599</v>
      </c>
      <c r="Q122" s="128"/>
    </row>
    <row r="123" spans="1:17" ht="39.75" customHeight="1" x14ac:dyDescent="0.3">
      <c r="A123" s="242">
        <v>18086</v>
      </c>
      <c r="B123" s="124" t="str">
        <f>VLOOKUP(A123,SEGMENTOS!$A$3:$B$194,2,0)</f>
        <v>DFIN/GBS - Viagens e Hospedagens</v>
      </c>
      <c r="C123" s="125">
        <v>43829</v>
      </c>
      <c r="D123" s="126">
        <v>6.1490683229813703</v>
      </c>
      <c r="E123" s="126">
        <v>6.5775261324041798</v>
      </c>
      <c r="F123" s="126">
        <v>6.0255731922398601</v>
      </c>
      <c r="G123" s="126">
        <v>5.7436459246275202</v>
      </c>
      <c r="H123" s="126">
        <v>5.8456790123456797</v>
      </c>
      <c r="I123" s="126">
        <v>6.4658385093167698</v>
      </c>
      <c r="J123" s="126">
        <v>6.5962732919254696</v>
      </c>
      <c r="K123" s="126">
        <v>6.6727272727272702</v>
      </c>
      <c r="L123" s="126">
        <v>7.0310559006211202</v>
      </c>
      <c r="M123" s="126">
        <v>6.3396226415094299</v>
      </c>
      <c r="N123" s="126">
        <v>6.8653846153846203</v>
      </c>
      <c r="O123" s="126">
        <v>6.7070063694267503</v>
      </c>
      <c r="P123" s="127">
        <v>6.3959919712869002</v>
      </c>
      <c r="Q123" s="128"/>
    </row>
    <row r="124" spans="1:17" ht="39.75" customHeight="1" x14ac:dyDescent="0.3">
      <c r="A124" s="242">
        <v>18091</v>
      </c>
      <c r="B124" s="124" t="str">
        <f>VLOOKUP(A124,SEGMENTOS!$A$3:$B$194,2,0)</f>
        <v>DFIN/GEFIN - Análise de Cláusula de Seguros</v>
      </c>
      <c r="C124" s="125">
        <v>43829</v>
      </c>
      <c r="D124" s="126"/>
      <c r="E124" s="126"/>
      <c r="F124" s="126"/>
      <c r="G124" s="126"/>
      <c r="H124" s="126"/>
      <c r="I124" s="126"/>
      <c r="J124" s="126"/>
      <c r="K124" s="126"/>
      <c r="L124" s="126"/>
      <c r="M124" s="126"/>
      <c r="N124" s="126"/>
      <c r="O124" s="126"/>
      <c r="P124" s="127"/>
      <c r="Q124" s="128"/>
    </row>
    <row r="125" spans="1:17" ht="39.75" customHeight="1" x14ac:dyDescent="0.3">
      <c r="A125" s="242">
        <v>18099</v>
      </c>
      <c r="B125" s="124" t="str">
        <f>VLOOKUP(A125,SEGMENTOS!$A$3:$B$194,2,0)</f>
        <v>DFIN/GEFIN - Análise de Cláusulas Financeiras</v>
      </c>
      <c r="C125" s="125">
        <v>43829</v>
      </c>
      <c r="D125" s="126"/>
      <c r="E125" s="126"/>
      <c r="F125" s="126"/>
      <c r="G125" s="126"/>
      <c r="H125" s="126"/>
      <c r="I125" s="126"/>
      <c r="J125" s="126"/>
      <c r="K125" s="126"/>
      <c r="L125" s="126"/>
      <c r="M125" s="126"/>
      <c r="N125" s="126"/>
      <c r="O125" s="126"/>
      <c r="P125" s="127"/>
      <c r="Q125" s="128"/>
    </row>
    <row r="126" spans="1:17" ht="39.75" customHeight="1" x14ac:dyDescent="0.3">
      <c r="A126" s="242">
        <v>18092</v>
      </c>
      <c r="B126" s="124" t="str">
        <f>VLOOKUP(A126,SEGMENTOS!$A$3:$B$194,2,0)</f>
        <v>DFIN/GEFIN - Contas a Pagar</v>
      </c>
      <c r="C126" s="125">
        <v>43829</v>
      </c>
      <c r="D126" s="126">
        <v>7.5878378378378404</v>
      </c>
      <c r="E126" s="126">
        <v>6.9254385964912304</v>
      </c>
      <c r="F126" s="126">
        <v>6.8400900900900901</v>
      </c>
      <c r="G126" s="126">
        <v>6.1929824561403501</v>
      </c>
      <c r="H126" s="126">
        <v>6.2083333333333304</v>
      </c>
      <c r="I126" s="126">
        <v>7.0608108108108096</v>
      </c>
      <c r="J126" s="126">
        <v>7.5</v>
      </c>
      <c r="K126" s="126">
        <v>7.9032258064516103</v>
      </c>
      <c r="L126" s="126">
        <v>7.8125</v>
      </c>
      <c r="M126" s="126">
        <v>7.2962962962963003</v>
      </c>
      <c r="N126" s="126">
        <v>8</v>
      </c>
      <c r="O126" s="126">
        <v>7.6333333333333302</v>
      </c>
      <c r="P126" s="127">
        <v>7.2124118060348597</v>
      </c>
      <c r="Q126" s="128"/>
    </row>
    <row r="127" spans="1:17" ht="39.75" customHeight="1" x14ac:dyDescent="0.3">
      <c r="A127" s="242">
        <v>18093</v>
      </c>
      <c r="B127" s="124" t="str">
        <f>VLOOKUP(A127,SEGMENTOS!$A$3:$B$194,2,0)</f>
        <v>DFIN/GEFIN - Contas a Receber</v>
      </c>
      <c r="C127" s="125">
        <v>43829</v>
      </c>
      <c r="D127" s="126">
        <v>7.5878378378378404</v>
      </c>
      <c r="E127" s="126">
        <v>6.9254385964912304</v>
      </c>
      <c r="F127" s="126">
        <v>6.8400900900900901</v>
      </c>
      <c r="G127" s="126">
        <v>6.1929824561403501</v>
      </c>
      <c r="H127" s="126">
        <v>6.2083333333333304</v>
      </c>
      <c r="I127" s="126">
        <v>7.0608108108108096</v>
      </c>
      <c r="J127" s="126">
        <v>8.1999999999999993</v>
      </c>
      <c r="K127" s="126">
        <v>8.0909090909090899</v>
      </c>
      <c r="L127" s="126">
        <v>8.1818181818181799</v>
      </c>
      <c r="M127" s="126">
        <v>7.7</v>
      </c>
      <c r="N127" s="126">
        <v>8.1818181818181799</v>
      </c>
      <c r="O127" s="126">
        <v>7.8</v>
      </c>
      <c r="P127" s="127">
        <v>7.3686002453214599</v>
      </c>
      <c r="Q127" s="128"/>
    </row>
    <row r="128" spans="1:17" ht="39.75" customHeight="1" x14ac:dyDescent="0.3">
      <c r="A128" s="242">
        <v>18094</v>
      </c>
      <c r="B128" s="124" t="str">
        <f>VLOOKUP(A128,SEGMENTOS!$A$3:$B$194,2,0)</f>
        <v>DFIN/GEFIN - Contratação de Seguros, Condução de Reclamações e Ressarcimentos para Frota</v>
      </c>
      <c r="C128" s="125">
        <v>43829</v>
      </c>
      <c r="D128" s="126">
        <v>7.5878378378378404</v>
      </c>
      <c r="E128" s="126">
        <v>6.9254385964912304</v>
      </c>
      <c r="F128" s="126">
        <v>6.8400900900900901</v>
      </c>
      <c r="G128" s="126">
        <v>6.1929824561403501</v>
      </c>
      <c r="H128" s="126">
        <v>6.2083333333333304</v>
      </c>
      <c r="I128" s="126">
        <v>7.0608108108108096</v>
      </c>
      <c r="J128" s="126">
        <v>7</v>
      </c>
      <c r="K128" s="126">
        <v>7.5714285714285703</v>
      </c>
      <c r="L128" s="126">
        <v>8.1428571428571406</v>
      </c>
      <c r="M128" s="126">
        <v>7.75</v>
      </c>
      <c r="N128" s="126">
        <v>8</v>
      </c>
      <c r="O128" s="126">
        <v>7.25</v>
      </c>
      <c r="P128" s="127">
        <v>7.1780053563394697</v>
      </c>
      <c r="Q128" s="128"/>
    </row>
    <row r="129" spans="1:17" ht="39.75" customHeight="1" x14ac:dyDescent="0.3">
      <c r="A129" s="242">
        <v>18095</v>
      </c>
      <c r="B129" s="124" t="str">
        <f>VLOOKUP(A129,SEGMENTOS!$A$3:$B$194,2,0)</f>
        <v>DFIN/GEFIN - Contratação de Seguros, Condução de Reclamações e Ressarcimentos para Terminais</v>
      </c>
      <c r="C129" s="125">
        <v>43829</v>
      </c>
      <c r="D129" s="126">
        <v>7.5878378378378404</v>
      </c>
      <c r="E129" s="126">
        <v>6.9254385964912304</v>
      </c>
      <c r="F129" s="126">
        <v>6.8400900900900901</v>
      </c>
      <c r="G129" s="126">
        <v>6.1929824561403501</v>
      </c>
      <c r="H129" s="126">
        <v>6.2083333333333304</v>
      </c>
      <c r="I129" s="126">
        <v>7.0608108108108096</v>
      </c>
      <c r="J129" s="126">
        <v>7</v>
      </c>
      <c r="K129" s="126">
        <v>7.5714285714285703</v>
      </c>
      <c r="L129" s="126">
        <v>8.1428571428571406</v>
      </c>
      <c r="M129" s="126">
        <v>7.75</v>
      </c>
      <c r="N129" s="126">
        <v>8</v>
      </c>
      <c r="O129" s="126">
        <v>7.25</v>
      </c>
      <c r="P129" s="127">
        <v>7.1780053563394697</v>
      </c>
      <c r="Q129" s="128"/>
    </row>
    <row r="130" spans="1:17" ht="39.75" customHeight="1" x14ac:dyDescent="0.3">
      <c r="A130" s="242">
        <v>18096</v>
      </c>
      <c r="B130" s="124" t="str">
        <f>VLOOKUP(A130,SEGMENTOS!$A$3:$B$194,2,0)</f>
        <v>DFIN/GEFIN - Faturamento</v>
      </c>
      <c r="C130" s="125">
        <v>43829</v>
      </c>
      <c r="D130" s="126"/>
      <c r="E130" s="126"/>
      <c r="F130" s="126"/>
      <c r="G130" s="126"/>
      <c r="H130" s="126"/>
      <c r="I130" s="126"/>
      <c r="J130" s="126"/>
      <c r="K130" s="126"/>
      <c r="L130" s="126"/>
      <c r="M130" s="126"/>
      <c r="N130" s="126"/>
      <c r="O130" s="126"/>
      <c r="P130" s="127"/>
      <c r="Q130" s="128"/>
    </row>
    <row r="131" spans="1:17" ht="39.75" customHeight="1" x14ac:dyDescent="0.3">
      <c r="A131" s="242">
        <v>18097</v>
      </c>
      <c r="B131" s="124" t="str">
        <f>VLOOKUP(A131,SEGMENTOS!$A$3:$B$194,2,0)</f>
        <v>DFIN/GEFIN - Gestão de Caixa e Provimento de Produtos e Serviços Bancários</v>
      </c>
      <c r="C131" s="125">
        <v>43829</v>
      </c>
      <c r="D131" s="126"/>
      <c r="E131" s="126"/>
      <c r="F131" s="126"/>
      <c r="G131" s="126"/>
      <c r="H131" s="126"/>
      <c r="I131" s="126"/>
      <c r="J131" s="126"/>
      <c r="K131" s="126"/>
      <c r="L131" s="126"/>
      <c r="M131" s="126"/>
      <c r="N131" s="126"/>
      <c r="O131" s="126"/>
      <c r="P131" s="127"/>
      <c r="Q131" s="128"/>
    </row>
    <row r="132" spans="1:17" ht="39.75" customHeight="1" x14ac:dyDescent="0.3">
      <c r="A132" s="242">
        <v>18098</v>
      </c>
      <c r="B132" s="124" t="str">
        <f>VLOOKUP(A132,SEGMENTOS!$A$3:$B$194,2,0)</f>
        <v>DFIN/GEFIN - Gestão de Crédito</v>
      </c>
      <c r="C132" s="125">
        <v>43829</v>
      </c>
      <c r="D132" s="126"/>
      <c r="E132" s="126"/>
      <c r="F132" s="126"/>
      <c r="G132" s="126"/>
      <c r="H132" s="126"/>
      <c r="I132" s="126"/>
      <c r="J132" s="126"/>
      <c r="K132" s="126"/>
      <c r="L132" s="126"/>
      <c r="M132" s="126"/>
      <c r="N132" s="126"/>
      <c r="O132" s="126"/>
      <c r="P132" s="127"/>
      <c r="Q132" s="128"/>
    </row>
    <row r="133" spans="1:17" ht="39.75" customHeight="1" x14ac:dyDescent="0.3">
      <c r="A133" s="242">
        <v>18104</v>
      </c>
      <c r="B133" s="124" t="str">
        <f>VLOOKUP(A133,SEGMENTOS!$A$3:$B$194,2,0)</f>
        <v>DFIN/GEPLAN - Acompanhamento da Carteira de Investimentos</v>
      </c>
      <c r="C133" s="125">
        <v>43829</v>
      </c>
      <c r="D133" s="126">
        <v>7.2916666666666696</v>
      </c>
      <c r="E133" s="126">
        <v>7.4953416149068302</v>
      </c>
      <c r="F133" s="126">
        <v>7.5863095238095202</v>
      </c>
      <c r="G133" s="126">
        <v>7.1726190476190501</v>
      </c>
      <c r="H133" s="126">
        <v>7.1350931677018599</v>
      </c>
      <c r="I133" s="126">
        <v>7.5476190476190501</v>
      </c>
      <c r="J133" s="126">
        <v>7.2272727272727302</v>
      </c>
      <c r="K133" s="126">
        <v>7.3636363636363598</v>
      </c>
      <c r="L133" s="126">
        <v>7.6363636363636402</v>
      </c>
      <c r="M133" s="126">
        <v>7.2380952380952399</v>
      </c>
      <c r="N133" s="126">
        <v>8.1363636363636402</v>
      </c>
      <c r="O133" s="126">
        <v>7.1363636363636402</v>
      </c>
      <c r="P133" s="127">
        <v>7.4065190645146597</v>
      </c>
      <c r="Q133" s="128"/>
    </row>
    <row r="134" spans="1:17" ht="39.75" customHeight="1" x14ac:dyDescent="0.3">
      <c r="A134" s="242">
        <v>18105</v>
      </c>
      <c r="B134" s="124" t="str">
        <f>VLOOKUP(A134,SEGMENTOS!$A$3:$B$194,2,0)</f>
        <v>DFIN/GEPLAN - Aprovações de Projetos de Investimentos</v>
      </c>
      <c r="C134" s="125">
        <v>43829</v>
      </c>
      <c r="D134" s="126">
        <v>7.2916666666666696</v>
      </c>
      <c r="E134" s="126">
        <v>7.4953416149068302</v>
      </c>
      <c r="F134" s="126">
        <v>7.5863095238095202</v>
      </c>
      <c r="G134" s="126">
        <v>7.1726190476190501</v>
      </c>
      <c r="H134" s="126">
        <v>7.1350931677018599</v>
      </c>
      <c r="I134" s="126">
        <v>7.5476190476190501</v>
      </c>
      <c r="J134" s="126">
        <v>6.3846153846153904</v>
      </c>
      <c r="K134" s="126">
        <v>6.3846153846153904</v>
      </c>
      <c r="L134" s="126">
        <v>6.75</v>
      </c>
      <c r="M134" s="126">
        <v>6.1818181818181799</v>
      </c>
      <c r="N134" s="126">
        <v>7.3076923076923102</v>
      </c>
      <c r="O134" s="126">
        <v>7.0833333333333304</v>
      </c>
      <c r="P134" s="127">
        <v>7.04518499628404</v>
      </c>
      <c r="Q134" s="128"/>
    </row>
    <row r="135" spans="1:17" ht="39.75" customHeight="1" x14ac:dyDescent="0.3">
      <c r="A135" s="242">
        <v>18108</v>
      </c>
      <c r="B135" s="124" t="str">
        <f>VLOOKUP(A135,SEGMENTOS!$A$3:$B$194,2,0)</f>
        <v>DFIN/GEPLAN - EVTE's</v>
      </c>
      <c r="C135" s="125">
        <v>43829</v>
      </c>
      <c r="D135" s="126">
        <v>7.5833333333333304</v>
      </c>
      <c r="E135" s="126">
        <v>7.4463768115941997</v>
      </c>
      <c r="F135" s="126">
        <v>7.53188405797101</v>
      </c>
      <c r="G135" s="126">
        <v>7.1159420289855104</v>
      </c>
      <c r="H135" s="126">
        <v>7.4112745098039197</v>
      </c>
      <c r="I135" s="126">
        <v>7.6976190476190496</v>
      </c>
      <c r="J135" s="126">
        <v>8.4</v>
      </c>
      <c r="K135" s="126">
        <v>8.8000000000000007</v>
      </c>
      <c r="L135" s="126">
        <v>8</v>
      </c>
      <c r="M135" s="126">
        <v>8.875</v>
      </c>
      <c r="N135" s="126">
        <v>8.5</v>
      </c>
      <c r="O135" s="126">
        <v>8.1999999999999993</v>
      </c>
      <c r="P135" s="127">
        <v>7.9367524390420696</v>
      </c>
      <c r="Q135" s="128"/>
    </row>
    <row r="136" spans="1:17" ht="39.75" customHeight="1" x14ac:dyDescent="0.3">
      <c r="A136" s="242">
        <v>18106</v>
      </c>
      <c r="B136" s="124" t="str">
        <f>VLOOKUP(A136,SEGMENTOS!$A$3:$B$194,2,0)</f>
        <v>DFIN/GEPLAN - Elaborar PAN - Plano Anual de Negócios</v>
      </c>
      <c r="C136" s="125">
        <v>43829</v>
      </c>
      <c r="D136" s="126">
        <v>7.2916666666666696</v>
      </c>
      <c r="E136" s="126">
        <v>7.4953416149068302</v>
      </c>
      <c r="F136" s="126">
        <v>7.5863095238095202</v>
      </c>
      <c r="G136" s="126">
        <v>7.1726190476190501</v>
      </c>
      <c r="H136" s="126">
        <v>7.1350931677018599</v>
      </c>
      <c r="I136" s="126">
        <v>7.5476190476190501</v>
      </c>
      <c r="J136" s="126">
        <v>7.8064516129032304</v>
      </c>
      <c r="K136" s="126">
        <v>7.8</v>
      </c>
      <c r="L136" s="126">
        <v>7.7741935483870996</v>
      </c>
      <c r="M136" s="126">
        <v>7.9285714285714297</v>
      </c>
      <c r="N136" s="126">
        <v>8.5806451612903203</v>
      </c>
      <c r="O136" s="126">
        <v>7.5161290322580703</v>
      </c>
      <c r="P136" s="127">
        <v>7.6171769678561896</v>
      </c>
      <c r="Q136" s="128"/>
    </row>
    <row r="137" spans="1:17" ht="39.75" customHeight="1" x14ac:dyDescent="0.3">
      <c r="A137" s="242">
        <v>18111</v>
      </c>
      <c r="B137" s="124" t="str">
        <f>VLOOKUP(A137,SEGMENTOS!$A$3:$B$194,2,0)</f>
        <v>DFIN/GEPLAN - Elaborar PE - Plano Estratégico</v>
      </c>
      <c r="C137" s="125">
        <v>43829</v>
      </c>
      <c r="D137" s="126"/>
      <c r="E137" s="126"/>
      <c r="F137" s="126"/>
      <c r="G137" s="126"/>
      <c r="H137" s="126"/>
      <c r="I137" s="126"/>
      <c r="J137" s="126"/>
      <c r="K137" s="126"/>
      <c r="L137" s="126"/>
      <c r="M137" s="126"/>
      <c r="N137" s="126"/>
      <c r="O137" s="126"/>
      <c r="P137" s="127"/>
      <c r="Q137" s="128"/>
    </row>
    <row r="138" spans="1:17" ht="39.75" customHeight="1" x14ac:dyDescent="0.3">
      <c r="A138" s="242">
        <v>18107</v>
      </c>
      <c r="B138" s="124" t="str">
        <f>VLOOKUP(A138,SEGMENTOS!$A$3:$B$194,2,0)</f>
        <v>DFIN/GEPLAN - Estimativa de Custos</v>
      </c>
      <c r="C138" s="125">
        <v>43829</v>
      </c>
      <c r="D138" s="126">
        <v>7.5833333333333304</v>
      </c>
      <c r="E138" s="126">
        <v>7.4463768115941997</v>
      </c>
      <c r="F138" s="126">
        <v>7.53188405797101</v>
      </c>
      <c r="G138" s="126">
        <v>7.1159420289855104</v>
      </c>
      <c r="H138" s="126">
        <v>7.4112745098039197</v>
      </c>
      <c r="I138" s="126">
        <v>7.6976190476190496</v>
      </c>
      <c r="J138" s="126">
        <v>7.1818181818181799</v>
      </c>
      <c r="K138" s="126">
        <v>7.0888888888888903</v>
      </c>
      <c r="L138" s="126">
        <v>6.7272727272727302</v>
      </c>
      <c r="M138" s="126">
        <v>6.7</v>
      </c>
      <c r="N138" s="126">
        <v>7.5227272727272698</v>
      </c>
      <c r="O138" s="126">
        <v>6.93333333333333</v>
      </c>
      <c r="P138" s="127">
        <v>7.2551769511261996</v>
      </c>
      <c r="Q138" s="128"/>
    </row>
    <row r="139" spans="1:17" ht="39.75" customHeight="1" x14ac:dyDescent="0.3">
      <c r="A139" s="242">
        <v>18110</v>
      </c>
      <c r="B139" s="124" t="str">
        <f>VLOOKUP(A139,SEGMENTOS!$A$3:$B$194,2,0)</f>
        <v>DFIN/GEPLAN - Orçamento</v>
      </c>
      <c r="C139" s="125">
        <v>43829</v>
      </c>
      <c r="D139" s="126"/>
      <c r="E139" s="126"/>
      <c r="F139" s="126"/>
      <c r="G139" s="126"/>
      <c r="H139" s="126"/>
      <c r="I139" s="126"/>
      <c r="J139" s="126"/>
      <c r="K139" s="126"/>
      <c r="L139" s="126"/>
      <c r="M139" s="126"/>
      <c r="N139" s="126"/>
      <c r="O139" s="126"/>
      <c r="P139" s="127"/>
      <c r="Q139" s="128"/>
    </row>
    <row r="140" spans="1:17" ht="39.75" customHeight="1" x14ac:dyDescent="0.3">
      <c r="A140" s="242">
        <v>18109</v>
      </c>
      <c r="B140" s="124" t="str">
        <f>VLOOKUP(A140,SEGMENTOS!$A$3:$B$194,2,0)</f>
        <v>DFIN/GEPLAN - RACs - Reuniões de Acompanhamento e Controle - Nível 2 e Nível 1</v>
      </c>
      <c r="C140" s="125">
        <v>43829</v>
      </c>
      <c r="D140" s="126">
        <v>7.5833333333333304</v>
      </c>
      <c r="E140" s="126">
        <v>7.4463768115941997</v>
      </c>
      <c r="F140" s="126">
        <v>7.53188405797101</v>
      </c>
      <c r="G140" s="126">
        <v>7.1159420289855104</v>
      </c>
      <c r="H140" s="126">
        <v>7.4112745098039197</v>
      </c>
      <c r="I140" s="126">
        <v>7.6976190476190496</v>
      </c>
      <c r="J140" s="126">
        <v>8.1666666666666696</v>
      </c>
      <c r="K140" s="126">
        <v>8.25</v>
      </c>
      <c r="L140" s="126">
        <v>8.2083333333333304</v>
      </c>
      <c r="M140" s="126">
        <v>8</v>
      </c>
      <c r="N140" s="126">
        <v>8.3333333333333304</v>
      </c>
      <c r="O140" s="126">
        <v>7.9130434782608701</v>
      </c>
      <c r="P140" s="127">
        <v>7.78219544334637</v>
      </c>
      <c r="Q140" s="128"/>
    </row>
    <row r="141" spans="1:17" ht="39.75" customHeight="1" x14ac:dyDescent="0.3">
      <c r="A141" s="242">
        <v>18116</v>
      </c>
      <c r="B141" s="124" t="str">
        <f>VLOOKUP(A141,SEGMENTOS!$A$3:$B$194,2,0)</f>
        <v>DFIN/TI - Acesso ao Ambiente Digital</v>
      </c>
      <c r="C141" s="125">
        <v>43829</v>
      </c>
      <c r="D141" s="126">
        <v>6.5406926406926402</v>
      </c>
      <c r="E141" s="126">
        <v>6.1186147186147197</v>
      </c>
      <c r="F141" s="126">
        <v>5.9904181184669003</v>
      </c>
      <c r="G141" s="126">
        <v>5.9670995670995701</v>
      </c>
      <c r="H141" s="126">
        <v>5.8917616126205097</v>
      </c>
      <c r="I141" s="126">
        <v>6.40562770562771</v>
      </c>
      <c r="J141" s="126">
        <v>6.85380116959064</v>
      </c>
      <c r="K141" s="126">
        <v>6.7882352941176496</v>
      </c>
      <c r="L141" s="126">
        <v>6.5</v>
      </c>
      <c r="M141" s="126">
        <v>6.5161290322580703</v>
      </c>
      <c r="N141" s="126">
        <v>7.0479041916167704</v>
      </c>
      <c r="O141" s="126">
        <v>6.47272727272727</v>
      </c>
      <c r="P141" s="127">
        <v>6.4021624778097399</v>
      </c>
      <c r="Q141" s="128"/>
    </row>
    <row r="142" spans="1:17" ht="39.75" customHeight="1" x14ac:dyDescent="0.3">
      <c r="A142" s="242">
        <v>18117</v>
      </c>
      <c r="B142" s="124" t="str">
        <f>VLOOKUP(A142,SEGMENTOS!$A$3:$B$194,2,0)</f>
        <v>DFIN/TI - Atendimento aos Usuários</v>
      </c>
      <c r="C142" s="125">
        <v>43829</v>
      </c>
      <c r="D142" s="126">
        <v>6.5406926406926402</v>
      </c>
      <c r="E142" s="126">
        <v>6.1186147186147197</v>
      </c>
      <c r="F142" s="126">
        <v>5.9904181184669003</v>
      </c>
      <c r="G142" s="126">
        <v>5.9670995670995701</v>
      </c>
      <c r="H142" s="126">
        <v>5.8917616126205097</v>
      </c>
      <c r="I142" s="126">
        <v>6.40562770562771</v>
      </c>
      <c r="J142" s="126">
        <v>6.5384615384615401</v>
      </c>
      <c r="K142" s="126">
        <v>6.5941176470588196</v>
      </c>
      <c r="L142" s="126">
        <v>6.3636363636363598</v>
      </c>
      <c r="M142" s="126">
        <v>6.4903225806451603</v>
      </c>
      <c r="N142" s="126">
        <v>6.9705882352941204</v>
      </c>
      <c r="O142" s="126">
        <v>6.3892215568862296</v>
      </c>
      <c r="P142" s="127">
        <v>6.3377479012553204</v>
      </c>
      <c r="Q142" s="128"/>
    </row>
    <row r="143" spans="1:17" ht="39.75" customHeight="1" x14ac:dyDescent="0.3">
      <c r="A143" s="242">
        <v>18118</v>
      </c>
      <c r="B143" s="124" t="str">
        <f>VLOOKUP(A143,SEGMENTOS!$A$3:$B$194,2,0)</f>
        <v>DFIN/TI - Fornecimento de Equipamentos</v>
      </c>
      <c r="C143" s="125">
        <v>43829</v>
      </c>
      <c r="D143" s="126">
        <v>6.5406926406926402</v>
      </c>
      <c r="E143" s="126">
        <v>6.1186147186147197</v>
      </c>
      <c r="F143" s="126">
        <v>5.9904181184669003</v>
      </c>
      <c r="G143" s="126">
        <v>5.9670995670995701</v>
      </c>
      <c r="H143" s="126">
        <v>5.8917616126205097</v>
      </c>
      <c r="I143" s="126">
        <v>6.40562770562771</v>
      </c>
      <c r="J143" s="126">
        <v>6.0718562874251498</v>
      </c>
      <c r="K143" s="126">
        <v>6.2048192771084301</v>
      </c>
      <c r="L143" s="126">
        <v>5.7810650887574004</v>
      </c>
      <c r="M143" s="126">
        <v>6.0193548387096802</v>
      </c>
      <c r="N143" s="126">
        <v>6.7278106508875704</v>
      </c>
      <c r="O143" s="126">
        <v>6</v>
      </c>
      <c r="P143" s="127">
        <v>6.1385262739486199</v>
      </c>
      <c r="Q143" s="128"/>
    </row>
    <row r="144" spans="1:17" ht="39.75" customHeight="1" x14ac:dyDescent="0.3">
      <c r="A144" s="242">
        <v>18119</v>
      </c>
      <c r="B144" s="124" t="str">
        <f>VLOOKUP(A144,SEGMENTOS!$A$3:$B$194,2,0)</f>
        <v>DFIN/TI - Gestão do Portfólio e Projetos de Tecnologia da Informação</v>
      </c>
      <c r="C144" s="125">
        <v>43829</v>
      </c>
      <c r="D144" s="126">
        <v>6.5406926406926402</v>
      </c>
      <c r="E144" s="126">
        <v>6.1186147186147197</v>
      </c>
      <c r="F144" s="126">
        <v>5.9904181184669003</v>
      </c>
      <c r="G144" s="126">
        <v>5.9670995670995701</v>
      </c>
      <c r="H144" s="126">
        <v>5.8917616126205097</v>
      </c>
      <c r="I144" s="126">
        <v>6.40562770562771</v>
      </c>
      <c r="J144" s="126">
        <v>6.6363636363636402</v>
      </c>
      <c r="K144" s="126">
        <v>6.5757575757575797</v>
      </c>
      <c r="L144" s="126">
        <v>6.0909090909090899</v>
      </c>
      <c r="M144" s="126">
        <v>6.31034482758621</v>
      </c>
      <c r="N144" s="126">
        <v>7.1515151515151496</v>
      </c>
      <c r="O144" s="126">
        <v>6.5625</v>
      </c>
      <c r="P144" s="127">
        <v>6.3364824097590997</v>
      </c>
      <c r="Q144" s="128"/>
    </row>
    <row r="145" spans="1:17" ht="39.75" customHeight="1" x14ac:dyDescent="0.3">
      <c r="A145" s="242">
        <v>18120</v>
      </c>
      <c r="B145" s="124" t="str">
        <f>VLOOKUP(A145,SEGMENTOS!$A$3:$B$194,2,0)</f>
        <v>DFIN/TI - Parceria com as Áreas Clientes</v>
      </c>
      <c r="C145" s="125">
        <v>43829</v>
      </c>
      <c r="D145" s="126"/>
      <c r="E145" s="126"/>
      <c r="F145" s="126"/>
      <c r="G145" s="126"/>
      <c r="H145" s="126"/>
      <c r="I145" s="126"/>
      <c r="J145" s="126"/>
      <c r="K145" s="126"/>
      <c r="L145" s="126"/>
      <c r="M145" s="126"/>
      <c r="N145" s="126"/>
      <c r="O145" s="126"/>
      <c r="P145" s="127"/>
      <c r="Q145" s="128"/>
    </row>
    <row r="146" spans="1:17" ht="39.75" customHeight="1" x14ac:dyDescent="0.3">
      <c r="A146" s="242">
        <v>18221</v>
      </c>
      <c r="B146" s="124" t="str">
        <f>VLOOKUP(A146,SEGMENTOS!$A$3:$B$194,2,0)</f>
        <v>DTM/EMTM - Contratos</v>
      </c>
      <c r="C146" s="125">
        <v>43829</v>
      </c>
      <c r="D146" s="126"/>
      <c r="E146" s="126"/>
      <c r="F146" s="126"/>
      <c r="G146" s="126"/>
      <c r="H146" s="126"/>
      <c r="I146" s="126"/>
      <c r="J146" s="126"/>
      <c r="K146" s="126"/>
      <c r="L146" s="126"/>
      <c r="M146" s="126"/>
      <c r="N146" s="126"/>
      <c r="O146" s="126"/>
      <c r="P146" s="127"/>
      <c r="Q146" s="128"/>
    </row>
    <row r="147" spans="1:17" ht="39.75" customHeight="1" x14ac:dyDescent="0.3">
      <c r="A147" s="242">
        <v>18218</v>
      </c>
      <c r="B147" s="124" t="str">
        <f>VLOOKUP(A147,SEGMENTOS!$A$3:$B$194,2,0)</f>
        <v>DTM/EMTM - Controle e Monitoramento do Desempenho da Eficiência Energética das Embarcações</v>
      </c>
      <c r="C147" s="125">
        <v>43829</v>
      </c>
      <c r="D147" s="126"/>
      <c r="E147" s="126"/>
      <c r="F147" s="126"/>
      <c r="G147" s="126"/>
      <c r="H147" s="126"/>
      <c r="I147" s="126"/>
      <c r="J147" s="126"/>
      <c r="K147" s="126"/>
      <c r="L147" s="126"/>
      <c r="M147" s="126"/>
      <c r="N147" s="126"/>
      <c r="O147" s="126"/>
      <c r="P147" s="127"/>
      <c r="Q147" s="128"/>
    </row>
    <row r="148" spans="1:17" ht="39.75" customHeight="1" x14ac:dyDescent="0.3">
      <c r="A148" s="242">
        <v>18219</v>
      </c>
      <c r="B148" s="124" t="str">
        <f>VLOOKUP(A148,SEGMENTOS!$A$3:$B$194,2,0)</f>
        <v>DTM/EMTM - Disponibilização de Novas Tecnologias e Prestação de Consultoria Técnica</v>
      </c>
      <c r="C148" s="125">
        <v>43829</v>
      </c>
      <c r="D148" s="126">
        <v>6.729166666666667</v>
      </c>
      <c r="E148" s="126">
        <v>6.526041666666667</v>
      </c>
      <c r="F148" s="126">
        <v>6.4427083333333339</v>
      </c>
      <c r="G148" s="126">
        <v>6.625</v>
      </c>
      <c r="H148" s="126">
        <v>6.5268817204301079</v>
      </c>
      <c r="I148" s="126">
        <v>6.6754385964912277</v>
      </c>
      <c r="J148" s="126">
        <v>6.6363636363636367</v>
      </c>
      <c r="K148" s="126">
        <v>6.6363636363636367</v>
      </c>
      <c r="L148" s="126">
        <v>5.5</v>
      </c>
      <c r="M148" s="126">
        <v>5.6</v>
      </c>
      <c r="N148" s="126">
        <v>7.1818181818181817</v>
      </c>
      <c r="O148" s="126">
        <v>6.2</v>
      </c>
      <c r="P148" s="127">
        <v>6.4431521329527994</v>
      </c>
      <c r="Q148" s="128"/>
    </row>
    <row r="149" spans="1:17" ht="39.75" customHeight="1" x14ac:dyDescent="0.3">
      <c r="A149" s="242">
        <v>18220</v>
      </c>
      <c r="B149" s="124" t="str">
        <f>VLOOKUP(A149,SEGMENTOS!$A$3:$B$194,2,0)</f>
        <v>DTM/EMTM - Elaboração de Estudos, Assessoria Técnica e Pareceres Técnicos de Engenharia</v>
      </c>
      <c r="C149" s="125">
        <v>43829</v>
      </c>
      <c r="D149" s="126"/>
      <c r="E149" s="126"/>
      <c r="F149" s="126"/>
      <c r="G149" s="126"/>
      <c r="H149" s="126"/>
      <c r="I149" s="126"/>
      <c r="J149" s="126"/>
      <c r="K149" s="126"/>
      <c r="L149" s="126"/>
      <c r="M149" s="126"/>
      <c r="N149" s="126"/>
      <c r="O149" s="126"/>
      <c r="P149" s="127">
        <v>6.3</v>
      </c>
      <c r="Q149" s="128"/>
    </row>
    <row r="150" spans="1:17" ht="39.75" customHeight="1" x14ac:dyDescent="0.3">
      <c r="A150" s="242">
        <v>18222</v>
      </c>
      <c r="B150" s="124" t="str">
        <f>VLOOKUP(A150,SEGMENTOS!$A$3:$B$194,2,0)</f>
        <v>DTM/EMTM - Eng. de Manutenção: Manutenção de Grande Porte, CDM e Serviços Técnicos Centralizados</v>
      </c>
      <c r="C150" s="125">
        <v>43829</v>
      </c>
      <c r="D150" s="126"/>
      <c r="E150" s="126"/>
      <c r="F150" s="126"/>
      <c r="G150" s="126"/>
      <c r="H150" s="126"/>
      <c r="I150" s="126"/>
      <c r="J150" s="126"/>
      <c r="K150" s="126"/>
      <c r="L150" s="126"/>
      <c r="M150" s="126"/>
      <c r="N150" s="126"/>
      <c r="O150" s="126"/>
      <c r="P150" s="127"/>
      <c r="Q150" s="128"/>
    </row>
    <row r="151" spans="1:17" ht="39.75" customHeight="1" x14ac:dyDescent="0.3">
      <c r="A151" s="242">
        <v>18217</v>
      </c>
      <c r="B151" s="124" t="str">
        <f>VLOOKUP(A151,SEGMENTOS!$A$3:$B$194,2,0)</f>
        <v>DTM/EMTM - Serviços de Docagens</v>
      </c>
      <c r="C151" s="125">
        <v>43829</v>
      </c>
      <c r="D151" s="126"/>
      <c r="E151" s="126"/>
      <c r="F151" s="126"/>
      <c r="G151" s="126"/>
      <c r="H151" s="126"/>
      <c r="I151" s="126"/>
      <c r="J151" s="126"/>
      <c r="K151" s="126"/>
      <c r="L151" s="126"/>
      <c r="M151" s="126"/>
      <c r="N151" s="126"/>
      <c r="O151" s="126"/>
      <c r="P151" s="127"/>
      <c r="Q151" s="128"/>
    </row>
    <row r="152" spans="1:17" ht="39.75" customHeight="1" x14ac:dyDescent="0.3">
      <c r="A152" s="242">
        <v>18209</v>
      </c>
      <c r="B152" s="124" t="str">
        <f>VLOOKUP(A152,SEGMENTOS!$A$3:$B$194,2,0)</f>
        <v>DTM/INGER - Auditorias e Inspeção de Campo e Docagens</v>
      </c>
      <c r="C152" s="125">
        <v>43829</v>
      </c>
      <c r="D152" s="126"/>
      <c r="E152" s="126"/>
      <c r="F152" s="126"/>
      <c r="G152" s="126"/>
      <c r="H152" s="126"/>
      <c r="I152" s="126"/>
      <c r="J152" s="126"/>
      <c r="K152" s="126"/>
      <c r="L152" s="126"/>
      <c r="M152" s="126"/>
      <c r="N152" s="126"/>
      <c r="O152" s="126"/>
      <c r="P152" s="127"/>
      <c r="Q152" s="128"/>
    </row>
    <row r="153" spans="1:17" ht="39.75" customHeight="1" x14ac:dyDescent="0.3">
      <c r="A153" s="242">
        <v>18210</v>
      </c>
      <c r="B153" s="124" t="str">
        <f>VLOOKUP(A153,SEGMENTOS!$A$3:$B$194,2,0)</f>
        <v>DTM/INGER - Consultoria e Suporte em Treinamentos</v>
      </c>
      <c r="C153" s="125">
        <v>43829</v>
      </c>
      <c r="D153" s="126"/>
      <c r="E153" s="126"/>
      <c r="F153" s="126"/>
      <c r="G153" s="126"/>
      <c r="H153" s="126"/>
      <c r="I153" s="126"/>
      <c r="J153" s="126"/>
      <c r="K153" s="126"/>
      <c r="L153" s="126"/>
      <c r="M153" s="126"/>
      <c r="N153" s="126"/>
      <c r="O153" s="126"/>
      <c r="P153" s="127"/>
      <c r="Q153" s="128"/>
    </row>
    <row r="154" spans="1:17" ht="39.75" customHeight="1" x14ac:dyDescent="0.3">
      <c r="A154" s="242">
        <v>18211</v>
      </c>
      <c r="B154" s="124" t="str">
        <f>VLOOKUP(A154,SEGMENTOS!$A$3:$B$194,2,0)</f>
        <v>DTM/INGER - Gestão de Anomalias de SMS, Normas, Padrões e Regulamentos</v>
      </c>
      <c r="C154" s="125">
        <v>43829</v>
      </c>
      <c r="D154" s="126"/>
      <c r="E154" s="126"/>
      <c r="F154" s="126"/>
      <c r="G154" s="126"/>
      <c r="H154" s="126"/>
      <c r="I154" s="126"/>
      <c r="J154" s="126"/>
      <c r="K154" s="126"/>
      <c r="L154" s="126"/>
      <c r="M154" s="126"/>
      <c r="N154" s="126"/>
      <c r="O154" s="126"/>
      <c r="P154" s="127"/>
      <c r="Q154" s="128"/>
    </row>
    <row r="155" spans="1:17" ht="39.75" customHeight="1" x14ac:dyDescent="0.3">
      <c r="A155" s="242">
        <v>18212</v>
      </c>
      <c r="B155" s="124" t="str">
        <f>VLOOKUP(A155,SEGMENTOS!$A$3:$B$194,2,0)</f>
        <v>DTM/INGER - Gestão de Contingência</v>
      </c>
      <c r="C155" s="125">
        <v>43829</v>
      </c>
      <c r="D155" s="126"/>
      <c r="E155" s="126"/>
      <c r="F155" s="126"/>
      <c r="G155" s="126"/>
      <c r="H155" s="126"/>
      <c r="I155" s="126"/>
      <c r="J155" s="126"/>
      <c r="K155" s="126"/>
      <c r="L155" s="126"/>
      <c r="M155" s="126"/>
      <c r="N155" s="126"/>
      <c r="O155" s="126"/>
      <c r="P155" s="127"/>
      <c r="Q155" s="128"/>
    </row>
    <row r="156" spans="1:17" ht="39.75" customHeight="1" x14ac:dyDescent="0.3">
      <c r="A156" s="242">
        <v>18227</v>
      </c>
      <c r="B156" s="124" t="str">
        <f>VLOOKUP(A156,SEGMENTOS!$A$3:$B$194,2,0)</f>
        <v>PB/CONF - Suporte a Práticas de Conformidade - Análises de Integridade</v>
      </c>
      <c r="C156" s="125">
        <v>43829</v>
      </c>
      <c r="D156" s="126">
        <v>6.5263864042933797</v>
      </c>
      <c r="E156" s="126">
        <v>6.4405187835420401</v>
      </c>
      <c r="F156" s="126">
        <v>6.3019451812555296</v>
      </c>
      <c r="G156" s="126">
        <v>5.8207364341085297</v>
      </c>
      <c r="H156" s="126">
        <v>6.0705128205128203</v>
      </c>
      <c r="I156" s="126">
        <v>6.7860300618921299</v>
      </c>
      <c r="J156" s="126">
        <v>6.5882352941176503</v>
      </c>
      <c r="K156" s="126">
        <v>7.0625</v>
      </c>
      <c r="L156" s="126">
        <v>5.44444444444445</v>
      </c>
      <c r="M156" s="126">
        <v>6.8823529411764701</v>
      </c>
      <c r="N156" s="126">
        <v>6.94444444444445</v>
      </c>
      <c r="O156" s="126">
        <v>6</v>
      </c>
      <c r="P156" s="127">
        <v>6.4010882935876801</v>
      </c>
      <c r="Q156" s="128"/>
    </row>
    <row r="157" spans="1:17" ht="39.75" customHeight="1" x14ac:dyDescent="0.3">
      <c r="A157" s="242">
        <v>18228</v>
      </c>
      <c r="B157" s="124" t="str">
        <f>VLOOKUP(A157,SEGMENTOS!$A$3:$B$194,2,0)</f>
        <v>PB/CONF - Suporte a Práticas de Conformidade - Pareceres e Assessorias</v>
      </c>
      <c r="C157" s="125">
        <v>43829</v>
      </c>
      <c r="D157" s="126">
        <v>6.5263864042933797</v>
      </c>
      <c r="E157" s="126">
        <v>6.4405187835420401</v>
      </c>
      <c r="F157" s="126">
        <v>6.3019451812555296</v>
      </c>
      <c r="G157" s="126">
        <v>5.8207364341085297</v>
      </c>
      <c r="H157" s="126">
        <v>6.0705128205128203</v>
      </c>
      <c r="I157" s="126">
        <v>6.7860300618921299</v>
      </c>
      <c r="J157" s="126">
        <v>6.5882352941176503</v>
      </c>
      <c r="K157" s="126">
        <v>7.0625</v>
      </c>
      <c r="L157" s="126">
        <v>5.44444444444445</v>
      </c>
      <c r="M157" s="126">
        <v>6.8823529411764701</v>
      </c>
      <c r="N157" s="126">
        <v>6.94444444444445</v>
      </c>
      <c r="O157" s="126">
        <v>6</v>
      </c>
      <c r="P157" s="127">
        <v>6.4010882935876801</v>
      </c>
      <c r="Q157" s="128"/>
    </row>
    <row r="158" spans="1:17" ht="39.75" customHeight="1" x14ac:dyDescent="0.3">
      <c r="A158" s="242">
        <v>18229</v>
      </c>
      <c r="B158" s="124" t="str">
        <f>VLOOKUP(A158,SEGMENTOS!$A$3:$B$194,2,0)</f>
        <v xml:space="preserve">PB/CONF - Suporte aos Controles Internos na Certificação SOX/CVM480 e Lei 13.303/16 </v>
      </c>
      <c r="C158" s="125">
        <v>43829</v>
      </c>
      <c r="D158" s="126">
        <v>6.5263864042933797</v>
      </c>
      <c r="E158" s="126">
        <v>6.4405187835420401</v>
      </c>
      <c r="F158" s="126">
        <v>6.3019451812555296</v>
      </c>
      <c r="G158" s="126">
        <v>5.8207364341085297</v>
      </c>
      <c r="H158" s="126">
        <v>6.0705128205128203</v>
      </c>
      <c r="I158" s="126">
        <v>6.7860300618921299</v>
      </c>
      <c r="J158" s="126">
        <v>5.8070175438596499</v>
      </c>
      <c r="K158" s="126">
        <v>6.2068965517241397</v>
      </c>
      <c r="L158" s="126">
        <v>6.3571428571428603</v>
      </c>
      <c r="M158" s="126">
        <v>5.7090909090909099</v>
      </c>
      <c r="N158" s="126">
        <v>6.58928571428571</v>
      </c>
      <c r="O158" s="126">
        <v>5.75</v>
      </c>
      <c r="P158" s="127">
        <v>6.1975927575058396</v>
      </c>
      <c r="Q158" s="128"/>
    </row>
    <row r="159" spans="1:17" ht="39.75" customHeight="1" x14ac:dyDescent="0.3">
      <c r="A159" s="242">
        <v>18234</v>
      </c>
      <c r="B159" s="124" t="str">
        <f>VLOOKUP(A159,SEGMENTOS!$A$3:$B$194,2,0)</f>
        <v>PB/GOVERNANCA - Suporte e Assessoria às Práticas Corporativas de Gestão</v>
      </c>
      <c r="C159" s="125">
        <v>43829</v>
      </c>
      <c r="D159" s="126"/>
      <c r="E159" s="126"/>
      <c r="F159" s="126"/>
      <c r="G159" s="126"/>
      <c r="H159" s="126"/>
      <c r="I159" s="126"/>
      <c r="J159" s="126"/>
      <c r="K159" s="126"/>
      <c r="L159" s="126"/>
      <c r="M159" s="126"/>
      <c r="N159" s="126"/>
      <c r="O159" s="126"/>
      <c r="P159" s="127">
        <v>6.535822291005708</v>
      </c>
      <c r="Q159" s="128"/>
    </row>
    <row r="160" spans="1:17" ht="39.75" customHeight="1" x14ac:dyDescent="0.3">
      <c r="A160" s="242">
        <v>18239</v>
      </c>
      <c r="B160" s="124" t="str">
        <f>VLOOKUP(A160,SEGMENTOS!$A$3:$B$194,2,0)</f>
        <v>PB/OUVIDORIA - Articulação Institucional, Integração e Gestão</v>
      </c>
      <c r="C160" s="125">
        <v>43829</v>
      </c>
      <c r="D160" s="126"/>
      <c r="E160" s="126"/>
      <c r="F160" s="126"/>
      <c r="G160" s="126"/>
      <c r="H160" s="126"/>
      <c r="I160" s="126"/>
      <c r="J160" s="126"/>
      <c r="K160" s="126"/>
      <c r="L160" s="126"/>
      <c r="M160" s="126"/>
      <c r="N160" s="126"/>
      <c r="O160" s="126"/>
      <c r="P160" s="127"/>
      <c r="Q160" s="128"/>
    </row>
    <row r="161" spans="1:17" ht="39.75" customHeight="1" x14ac:dyDescent="0.3">
      <c r="A161" s="242">
        <v>18242</v>
      </c>
      <c r="B161" s="124" t="str">
        <f>VLOOKUP(A161,SEGMENTOS!$A$3:$B$194,2,0)</f>
        <v>PB/OUVIDORIA - Informação Distribuição e Mediação</v>
      </c>
      <c r="C161" s="125">
        <v>43829</v>
      </c>
      <c r="D161" s="126"/>
      <c r="E161" s="126"/>
      <c r="F161" s="126"/>
      <c r="G161" s="126"/>
      <c r="H161" s="126"/>
      <c r="I161" s="126"/>
      <c r="J161" s="126"/>
      <c r="K161" s="126"/>
      <c r="L161" s="126"/>
      <c r="M161" s="126"/>
      <c r="N161" s="126"/>
      <c r="O161" s="126"/>
      <c r="P161" s="127"/>
      <c r="Q161" s="128"/>
    </row>
    <row r="162" spans="1:17" ht="39.75" customHeight="1" x14ac:dyDescent="0.3">
      <c r="A162" s="242">
        <v>18241</v>
      </c>
      <c r="B162" s="124" t="str">
        <f>VLOOKUP(A162,SEGMENTOS!$A$3:$B$194,2,0)</f>
        <v>PB/OUVIDORIA - Transparência e Tratamento de Demandas</v>
      </c>
      <c r="C162" s="125">
        <v>43829</v>
      </c>
      <c r="D162" s="126"/>
      <c r="E162" s="126"/>
      <c r="F162" s="126"/>
      <c r="G162" s="126"/>
      <c r="H162" s="126"/>
      <c r="I162" s="126"/>
      <c r="J162" s="126"/>
      <c r="K162" s="126"/>
      <c r="L162" s="126"/>
      <c r="M162" s="126"/>
      <c r="N162" s="126"/>
      <c r="O162" s="126"/>
      <c r="P162" s="127"/>
      <c r="Q162" s="128"/>
    </row>
    <row r="163" spans="1:17" ht="39.75" customHeight="1" x14ac:dyDescent="0.3">
      <c r="A163" s="242">
        <v>18240</v>
      </c>
      <c r="B163" s="124" t="str">
        <f>VLOOKUP(A163,SEGMENTOS!$A$3:$B$194,2,0)</f>
        <v>PB/OUVIDORIA - Tratamento de Denúncia</v>
      </c>
      <c r="C163" s="125">
        <v>43829</v>
      </c>
      <c r="D163" s="126"/>
      <c r="E163" s="126"/>
      <c r="F163" s="126"/>
      <c r="G163" s="126"/>
      <c r="H163" s="126"/>
      <c r="I163" s="126"/>
      <c r="J163" s="126"/>
      <c r="K163" s="126"/>
      <c r="L163" s="126"/>
      <c r="M163" s="126"/>
      <c r="N163" s="126"/>
      <c r="O163" s="126"/>
      <c r="P163" s="127"/>
      <c r="Q163" s="128"/>
    </row>
    <row r="164" spans="1:17" ht="39.75" customHeight="1" x14ac:dyDescent="0.3">
      <c r="A164" s="242">
        <v>18136</v>
      </c>
      <c r="B164" s="124" t="str">
        <f>VLOOKUP(A164,SEGMENTOS!$A$3:$B$194,2,0)</f>
        <v>PRES/CRS - Comunicação Empresarial e Imprensa - Assessoria de Imprensa e Comunicação de Crise</v>
      </c>
      <c r="C164" s="125">
        <v>43829</v>
      </c>
      <c r="D164" s="126"/>
      <c r="E164" s="126"/>
      <c r="F164" s="126"/>
      <c r="G164" s="126"/>
      <c r="H164" s="126"/>
      <c r="I164" s="126"/>
      <c r="J164" s="126"/>
      <c r="K164" s="126"/>
      <c r="L164" s="126"/>
      <c r="M164" s="126"/>
      <c r="N164" s="126"/>
      <c r="O164" s="126"/>
      <c r="P164" s="127">
        <v>7.3</v>
      </c>
      <c r="Q164" s="128"/>
    </row>
    <row r="165" spans="1:17" ht="39.75" customHeight="1" x14ac:dyDescent="0.3">
      <c r="A165" s="242">
        <v>18137</v>
      </c>
      <c r="B165" s="124" t="str">
        <f>VLOOKUP(A165,SEGMENTOS!$A$3:$B$194,2,0)</f>
        <v>PRES/CRS - Comunicação Empresarial e Imprensa - Comunicação</v>
      </c>
      <c r="C165" s="125">
        <v>43829</v>
      </c>
      <c r="D165" s="126"/>
      <c r="E165" s="126"/>
      <c r="F165" s="126"/>
      <c r="G165" s="126"/>
      <c r="H165" s="126"/>
      <c r="I165" s="126"/>
      <c r="J165" s="126"/>
      <c r="K165" s="126"/>
      <c r="L165" s="126"/>
      <c r="M165" s="126"/>
      <c r="N165" s="126"/>
      <c r="O165" s="126"/>
      <c r="P165" s="127">
        <v>7</v>
      </c>
      <c r="Q165" s="128"/>
    </row>
    <row r="166" spans="1:17" ht="39.75" customHeight="1" x14ac:dyDescent="0.3">
      <c r="A166" s="242">
        <v>18243</v>
      </c>
      <c r="B166" s="124" t="str">
        <f>VLOOKUP(A166,SEGMENTOS!$A$3:$B$194,2,0)</f>
        <v>PRES/CRS - Comunicação Empresarial e Imprensa - Patrocínio</v>
      </c>
      <c r="C166" s="125">
        <v>43829</v>
      </c>
      <c r="D166" s="126"/>
      <c r="E166" s="126"/>
      <c r="F166" s="126"/>
      <c r="G166" s="126"/>
      <c r="H166" s="126"/>
      <c r="I166" s="126"/>
      <c r="J166" s="126"/>
      <c r="K166" s="126"/>
      <c r="L166" s="126"/>
      <c r="M166" s="126"/>
      <c r="N166" s="126"/>
      <c r="O166" s="126"/>
      <c r="P166" s="127"/>
      <c r="Q166" s="128"/>
    </row>
    <row r="167" spans="1:17" ht="39.75" customHeight="1" x14ac:dyDescent="0.3">
      <c r="A167" s="242">
        <v>18134</v>
      </c>
      <c r="B167" s="124" t="str">
        <f>VLOOKUP(A167,SEGMENTOS!$A$3:$B$194,2,0)</f>
        <v>PRES/CRS - Responsabilidade Social - Diretrizes Direitos Humanos</v>
      </c>
      <c r="C167" s="125">
        <v>43829</v>
      </c>
      <c r="D167" s="126"/>
      <c r="E167" s="126"/>
      <c r="F167" s="126"/>
      <c r="G167" s="126"/>
      <c r="H167" s="126"/>
      <c r="I167" s="126"/>
      <c r="J167" s="126"/>
      <c r="K167" s="126"/>
      <c r="L167" s="126"/>
      <c r="M167" s="126"/>
      <c r="N167" s="126"/>
      <c r="O167" s="126"/>
      <c r="P167" s="127"/>
      <c r="Q167" s="128"/>
    </row>
    <row r="168" spans="1:17" ht="39.75" customHeight="1" x14ac:dyDescent="0.3">
      <c r="A168" s="242">
        <v>18140</v>
      </c>
      <c r="B168" s="124" t="str">
        <f>VLOOKUP(A168,SEGMENTOS!$A$3:$B$194,2,0)</f>
        <v>PRES/CRS - Responsabilidade Social - Doações em Emergências Climáticas</v>
      </c>
      <c r="C168" s="125">
        <v>43829</v>
      </c>
      <c r="D168" s="126"/>
      <c r="E168" s="126"/>
      <c r="F168" s="126"/>
      <c r="G168" s="126"/>
      <c r="H168" s="126"/>
      <c r="I168" s="126"/>
      <c r="J168" s="126"/>
      <c r="K168" s="126"/>
      <c r="L168" s="126"/>
      <c r="M168" s="126"/>
      <c r="N168" s="126"/>
      <c r="O168" s="126"/>
      <c r="P168" s="127"/>
      <c r="Q168" s="128"/>
    </row>
    <row r="169" spans="1:17" ht="39.75" customHeight="1" x14ac:dyDescent="0.3">
      <c r="A169" s="242">
        <v>18138</v>
      </c>
      <c r="B169" s="124" t="str">
        <f>VLOOKUP(A169,SEGMENTOS!$A$3:$B$194,2,0)</f>
        <v>PRES/CRS - Responsabilidade Social - Projetos Socioambientais</v>
      </c>
      <c r="C169" s="125">
        <v>43829</v>
      </c>
      <c r="D169" s="126"/>
      <c r="E169" s="126"/>
      <c r="F169" s="126"/>
      <c r="G169" s="126"/>
      <c r="H169" s="126"/>
      <c r="I169" s="126"/>
      <c r="J169" s="126"/>
      <c r="K169" s="126"/>
      <c r="L169" s="126"/>
      <c r="M169" s="126"/>
      <c r="N169" s="126"/>
      <c r="O169" s="126"/>
      <c r="P169" s="127"/>
      <c r="Q169" s="128"/>
    </row>
    <row r="170" spans="1:17" ht="39.75" customHeight="1" x14ac:dyDescent="0.3">
      <c r="A170" s="242">
        <v>18135</v>
      </c>
      <c r="B170" s="124" t="str">
        <f>VLOOKUP(A170,SEGMENTOS!$A$3:$B$194,2,0)</f>
        <v>PRES/CRS - Responsabilidade Social - Relacionamento Comunitário</v>
      </c>
      <c r="C170" s="125">
        <v>43829</v>
      </c>
      <c r="D170" s="126"/>
      <c r="E170" s="126"/>
      <c r="F170" s="126"/>
      <c r="G170" s="126"/>
      <c r="H170" s="126"/>
      <c r="I170" s="126"/>
      <c r="J170" s="126"/>
      <c r="K170" s="126"/>
      <c r="L170" s="126"/>
      <c r="M170" s="126"/>
      <c r="N170" s="126"/>
      <c r="O170" s="126"/>
      <c r="P170" s="127">
        <v>7</v>
      </c>
      <c r="Q170" s="128"/>
    </row>
    <row r="171" spans="1:17" ht="39.75" customHeight="1" x14ac:dyDescent="0.3">
      <c r="A171" s="242">
        <v>18128</v>
      </c>
      <c r="B171" s="124" t="str">
        <f>VLOOKUP(A171,SEGMENTOS!$A$3:$B$194,2,0)</f>
        <v>PRES/GAPRE - Assessoria sobre Segurança da Informação e Tratamento de Dados Pessoais</v>
      </c>
      <c r="C171" s="125">
        <v>43829</v>
      </c>
      <c r="D171" s="126"/>
      <c r="E171" s="126"/>
      <c r="F171" s="126"/>
      <c r="G171" s="126"/>
      <c r="H171" s="126"/>
      <c r="I171" s="126"/>
      <c r="J171" s="126"/>
      <c r="K171" s="126"/>
      <c r="L171" s="126"/>
      <c r="M171" s="126"/>
      <c r="N171" s="126"/>
      <c r="O171" s="126"/>
      <c r="P171" s="127"/>
      <c r="Q171" s="128"/>
    </row>
    <row r="172" spans="1:17" ht="39.75" customHeight="1" x14ac:dyDescent="0.3">
      <c r="A172" s="242">
        <v>18129</v>
      </c>
      <c r="B172" s="124" t="str">
        <f>VLOOKUP(A172,SEGMENTOS!$A$3:$B$194,2,0)</f>
        <v>PRES/GAPRE - Disseminação de Cultura em Segur. da Informação e Tratamento de Dados Pessoais</v>
      </c>
      <c r="C172" s="125">
        <v>43829</v>
      </c>
      <c r="D172" s="126"/>
      <c r="E172" s="126"/>
      <c r="F172" s="126"/>
      <c r="G172" s="126"/>
      <c r="H172" s="126"/>
      <c r="I172" s="126"/>
      <c r="J172" s="126"/>
      <c r="K172" s="126"/>
      <c r="L172" s="126"/>
      <c r="M172" s="126"/>
      <c r="N172" s="126"/>
      <c r="O172" s="126"/>
      <c r="P172" s="127"/>
      <c r="Q172" s="128"/>
    </row>
    <row r="173" spans="1:17" ht="39.75" customHeight="1" x14ac:dyDescent="0.3">
      <c r="A173" s="242">
        <v>18127</v>
      </c>
      <c r="B173" s="124" t="str">
        <f>VLOOKUP(A173,SEGMENTOS!$A$3:$B$194,2,0)</f>
        <v>PRES/GAPRE - Fiscalizações pelas Agências Reguladoras - ANP e ANTAQ</v>
      </c>
      <c r="C173" s="125">
        <v>43829</v>
      </c>
      <c r="D173" s="126"/>
      <c r="E173" s="126"/>
      <c r="F173" s="126"/>
      <c r="G173" s="126"/>
      <c r="H173" s="126"/>
      <c r="I173" s="126"/>
      <c r="J173" s="126"/>
      <c r="K173" s="126"/>
      <c r="L173" s="126"/>
      <c r="M173" s="126"/>
      <c r="N173" s="126"/>
      <c r="O173" s="126"/>
      <c r="P173" s="127"/>
      <c r="Q173" s="128"/>
    </row>
    <row r="174" spans="1:17" ht="39.75" customHeight="1" x14ac:dyDescent="0.3">
      <c r="A174" s="242">
        <v>18125</v>
      </c>
      <c r="B174" s="124" t="str">
        <f>VLOOKUP(A174,SEGMENTOS!$A$3:$B$194,2,0)</f>
        <v>PRES/GAPRE - Obtenção de Autorizações - MPor, ANP, ANTAQ e Autoridades Portuárias</v>
      </c>
      <c r="C174" s="125">
        <v>43829</v>
      </c>
      <c r="D174" s="126"/>
      <c r="E174" s="126"/>
      <c r="F174" s="126"/>
      <c r="G174" s="126"/>
      <c r="H174" s="126"/>
      <c r="I174" s="126"/>
      <c r="J174" s="126"/>
      <c r="K174" s="126"/>
      <c r="L174" s="126"/>
      <c r="M174" s="126"/>
      <c r="N174" s="126"/>
      <c r="O174" s="126"/>
      <c r="P174" s="127"/>
      <c r="Q174" s="128"/>
    </row>
    <row r="175" spans="1:17" ht="39.75" customHeight="1" x14ac:dyDescent="0.3">
      <c r="A175" s="242">
        <v>18126</v>
      </c>
      <c r="B175" s="124" t="str">
        <f>VLOOKUP(A175,SEGMENTOS!$A$3:$B$194,2,0)</f>
        <v>PRES/GAPRE - Relacionamento Externo com Mpor, ANP, ANTAQ e SNPTA</v>
      </c>
      <c r="C175" s="125">
        <v>43829</v>
      </c>
      <c r="D175" s="126"/>
      <c r="E175" s="126"/>
      <c r="F175" s="126"/>
      <c r="G175" s="126"/>
      <c r="H175" s="126"/>
      <c r="I175" s="126"/>
      <c r="J175" s="126"/>
      <c r="K175" s="126"/>
      <c r="L175" s="126"/>
      <c r="M175" s="126"/>
      <c r="N175" s="126"/>
      <c r="O175" s="126"/>
      <c r="P175" s="127"/>
      <c r="Q175" s="128"/>
    </row>
    <row r="176" spans="1:17" ht="39.75" customHeight="1" x14ac:dyDescent="0.3">
      <c r="A176" s="242">
        <v>18145</v>
      </c>
      <c r="B176" s="124" t="str">
        <f>VLOOKUP(A176,SEGMENTOS!$A$3:$B$194,2,0)</f>
        <v>PRES/GRE - Mapa de Riscos Empresariais - MARE</v>
      </c>
      <c r="C176" s="125">
        <v>43829</v>
      </c>
      <c r="D176" s="126"/>
      <c r="E176" s="126"/>
      <c r="F176" s="126"/>
      <c r="G176" s="126"/>
      <c r="H176" s="126"/>
      <c r="I176" s="126"/>
      <c r="J176" s="126"/>
      <c r="K176" s="126"/>
      <c r="L176" s="126"/>
      <c r="M176" s="126"/>
      <c r="N176" s="126"/>
      <c r="O176" s="126"/>
      <c r="P176" s="127">
        <v>7.3</v>
      </c>
      <c r="Q176" s="128"/>
    </row>
    <row r="177" spans="1:17" ht="39.75" customHeight="1" x14ac:dyDescent="0.3">
      <c r="A177" s="242">
        <v>18150</v>
      </c>
      <c r="B177" s="124" t="str">
        <f>VLOOKUP(A177,SEGMENTOS!$A$3:$B$194,2,0)</f>
        <v>PRES/JURIDICO - Assessoria Jurídica GC</v>
      </c>
      <c r="C177" s="125">
        <v>43829</v>
      </c>
      <c r="D177" s="126">
        <v>8.3165266106442601</v>
      </c>
      <c r="E177" s="126">
        <v>8.2352941176470598</v>
      </c>
      <c r="F177" s="126">
        <v>8.2925824175824197</v>
      </c>
      <c r="G177" s="126">
        <v>8.12044817927171</v>
      </c>
      <c r="H177" s="126">
        <v>8</v>
      </c>
      <c r="I177" s="126">
        <v>8.4217032967032992</v>
      </c>
      <c r="J177" s="126">
        <v>8.1842105263157894</v>
      </c>
      <c r="K177" s="126">
        <v>8.1999999999999993</v>
      </c>
      <c r="L177" s="126">
        <v>8.3589743589743595</v>
      </c>
      <c r="M177" s="126">
        <v>7.9459459459459501</v>
      </c>
      <c r="N177" s="126">
        <v>8.3589743589743595</v>
      </c>
      <c r="O177" s="126">
        <v>8</v>
      </c>
      <c r="P177" s="127">
        <v>8.2004143095093003</v>
      </c>
      <c r="Q177" s="128"/>
    </row>
    <row r="178" spans="1:17" ht="39.75" customHeight="1" x14ac:dyDescent="0.3">
      <c r="A178" s="242">
        <v>18245</v>
      </c>
      <c r="B178" s="124" t="str">
        <f>VLOOKUP(A178,SEGMENTOS!$A$3:$B$194,2,0)</f>
        <v>PRES/JURIDICO - Defesa e Atuação em Processos Criminais e Administrativos</v>
      </c>
      <c r="C178" s="125">
        <v>43829</v>
      </c>
      <c r="D178" s="126"/>
      <c r="E178" s="126"/>
      <c r="F178" s="126"/>
      <c r="G178" s="126"/>
      <c r="H178" s="126"/>
      <c r="I178" s="126"/>
      <c r="J178" s="126"/>
      <c r="K178" s="126"/>
      <c r="L178" s="126"/>
      <c r="M178" s="126"/>
      <c r="N178" s="126"/>
      <c r="O178" s="126"/>
      <c r="P178" s="127"/>
      <c r="Q178" s="128"/>
    </row>
    <row r="179" spans="1:17" ht="39.75" customHeight="1" x14ac:dyDescent="0.3">
      <c r="A179" s="242">
        <v>18151</v>
      </c>
      <c r="B179" s="124" t="str">
        <f>VLOOKUP(A179,SEGMENTOS!$A$3:$B$194,2,0)</f>
        <v>PRES/JURIDICO - Defesa e Atuação em Processos Adms. - Contencioso estratégico e de massa</v>
      </c>
      <c r="C179" s="125">
        <v>43829</v>
      </c>
      <c r="D179" s="126"/>
      <c r="E179" s="126"/>
      <c r="F179" s="126"/>
      <c r="G179" s="126"/>
      <c r="H179" s="126"/>
      <c r="I179" s="126"/>
      <c r="J179" s="126"/>
      <c r="K179" s="126"/>
      <c r="L179" s="126"/>
      <c r="M179" s="126"/>
      <c r="N179" s="126"/>
      <c r="O179" s="126"/>
      <c r="P179" s="127">
        <v>7.6587751084005076</v>
      </c>
      <c r="Q179" s="128"/>
    </row>
    <row r="180" spans="1:17" ht="39.75" customHeight="1" x14ac:dyDescent="0.3">
      <c r="A180" s="242">
        <v>18157</v>
      </c>
      <c r="B180" s="124" t="str">
        <f>VLOOKUP(A180,SEGMENTOS!$A$3:$B$194,2,0)</f>
        <v>PRES/RH - Atendimento ao Empregado</v>
      </c>
      <c r="C180" s="125">
        <v>43829</v>
      </c>
      <c r="D180" s="126"/>
      <c r="E180" s="126"/>
      <c r="F180" s="126"/>
      <c r="G180" s="126"/>
      <c r="H180" s="126"/>
      <c r="I180" s="126"/>
      <c r="J180" s="126"/>
      <c r="K180" s="126"/>
      <c r="L180" s="126"/>
      <c r="M180" s="126"/>
      <c r="N180" s="126"/>
      <c r="O180" s="126"/>
      <c r="P180" s="127"/>
      <c r="Q180" s="128"/>
    </row>
    <row r="181" spans="1:17" ht="39.75" customHeight="1" x14ac:dyDescent="0.3">
      <c r="A181" s="242">
        <v>18158</v>
      </c>
      <c r="B181" s="124" t="str">
        <f>VLOOKUP(A181,SEGMENTOS!$A$3:$B$194,2,0)</f>
        <v>PRES/RH - Atendimento ao Gestor - Canal do Gestor</v>
      </c>
      <c r="C181" s="125">
        <v>43829</v>
      </c>
      <c r="D181" s="126"/>
      <c r="E181" s="126"/>
      <c r="F181" s="126"/>
      <c r="G181" s="126"/>
      <c r="H181" s="126"/>
      <c r="I181" s="126"/>
      <c r="J181" s="126"/>
      <c r="K181" s="126"/>
      <c r="L181" s="126"/>
      <c r="M181" s="126"/>
      <c r="N181" s="126"/>
      <c r="O181" s="126"/>
      <c r="P181" s="127"/>
      <c r="Q181" s="128"/>
    </row>
    <row r="182" spans="1:17" ht="39.75" customHeight="1" x14ac:dyDescent="0.3">
      <c r="A182" s="242">
        <v>18244</v>
      </c>
      <c r="B182" s="124" t="str">
        <f>VLOOKUP(A182,SEGMENTOS!$A$3:$B$194,2,0)</f>
        <v>PRES/RH - Esteira Ágil</v>
      </c>
      <c r="C182" s="125">
        <v>43829</v>
      </c>
      <c r="D182" s="126"/>
      <c r="E182" s="126"/>
      <c r="F182" s="126"/>
      <c r="G182" s="126"/>
      <c r="H182" s="126"/>
      <c r="I182" s="126"/>
      <c r="J182" s="126"/>
      <c r="K182" s="126"/>
      <c r="L182" s="126"/>
      <c r="M182" s="126"/>
      <c r="N182" s="126"/>
      <c r="O182" s="126"/>
      <c r="P182" s="127"/>
      <c r="Q182" s="128"/>
    </row>
    <row r="183" spans="1:17" ht="39.75" customHeight="1" x14ac:dyDescent="0.3">
      <c r="A183" s="242">
        <v>18159</v>
      </c>
      <c r="B183" s="124" t="str">
        <f>VLOOKUP(A183,SEGMENTOS!$A$3:$B$194,2,0)</f>
        <v>PRES/RH - Folha de Pagamento e Cadastro</v>
      </c>
      <c r="C183" s="125">
        <v>43829</v>
      </c>
      <c r="D183" s="126">
        <v>7.0384615384615401</v>
      </c>
      <c r="E183" s="126">
        <v>6.9629120879120903</v>
      </c>
      <c r="F183" s="126">
        <v>7.02140883977901</v>
      </c>
      <c r="G183" s="126">
        <v>6.46616022099448</v>
      </c>
      <c r="H183" s="126">
        <v>6.9316298342541396</v>
      </c>
      <c r="I183" s="126">
        <v>6.9610655737704903</v>
      </c>
      <c r="J183" s="126">
        <v>6.8770949720670398</v>
      </c>
      <c r="K183" s="126">
        <v>7.2240437158469897</v>
      </c>
      <c r="L183" s="126">
        <v>7.3771428571428599</v>
      </c>
      <c r="M183" s="126">
        <v>6.9803921568627496</v>
      </c>
      <c r="N183" s="126">
        <v>7.1978021978021998</v>
      </c>
      <c r="O183" s="126">
        <v>6.9142857142857199</v>
      </c>
      <c r="P183" s="127">
        <v>6.9887124749788097</v>
      </c>
      <c r="Q183" s="128"/>
    </row>
    <row r="184" spans="1:17" ht="39.75" customHeight="1" x14ac:dyDescent="0.3">
      <c r="A184" s="242">
        <v>18160</v>
      </c>
      <c r="B184" s="124" t="str">
        <f>VLOOKUP(A184,SEGMENTOS!$A$3:$B$194,2,0)</f>
        <v>PRES/RH - Gestão de Clima e Cultura</v>
      </c>
      <c r="C184" s="125">
        <v>43829</v>
      </c>
      <c r="D184" s="126">
        <v>7.0384615384615401</v>
      </c>
      <c r="E184" s="126">
        <v>6.9629120879120903</v>
      </c>
      <c r="F184" s="126">
        <v>7.02140883977901</v>
      </c>
      <c r="G184" s="126">
        <v>6.46616022099448</v>
      </c>
      <c r="H184" s="126">
        <v>6.9316298342541396</v>
      </c>
      <c r="I184" s="126">
        <v>6.9610655737704903</v>
      </c>
      <c r="J184" s="126">
        <v>6.6</v>
      </c>
      <c r="K184" s="126">
        <v>6.75824175824176</v>
      </c>
      <c r="L184" s="126">
        <v>6.83928571428571</v>
      </c>
      <c r="M184" s="126">
        <v>6.7466666666666697</v>
      </c>
      <c r="N184" s="126">
        <v>7.1942857142857104</v>
      </c>
      <c r="O184" s="126">
        <v>6.8012048192771104</v>
      </c>
      <c r="P184" s="127">
        <v>6.86142773035664</v>
      </c>
      <c r="Q184" s="128"/>
    </row>
    <row r="185" spans="1:17" ht="39.75" customHeight="1" x14ac:dyDescent="0.3">
      <c r="A185" s="242">
        <v>18161</v>
      </c>
      <c r="B185" s="124" t="str">
        <f>VLOOKUP(A185,SEGMENTOS!$A$3:$B$194,2,0)</f>
        <v>PRES/RH - Gestão do Desempenho</v>
      </c>
      <c r="C185" s="125">
        <v>43829</v>
      </c>
      <c r="D185" s="126">
        <v>7.0384615384615401</v>
      </c>
      <c r="E185" s="126">
        <v>6.9629120879120903</v>
      </c>
      <c r="F185" s="126">
        <v>7.02140883977901</v>
      </c>
      <c r="G185" s="126">
        <v>6.46616022099448</v>
      </c>
      <c r="H185" s="126">
        <v>6.9316298342541396</v>
      </c>
      <c r="I185" s="126">
        <v>6.9610655737704903</v>
      </c>
      <c r="J185" s="126">
        <v>6.6685082872928199</v>
      </c>
      <c r="K185" s="126">
        <v>6.8901098901098896</v>
      </c>
      <c r="L185" s="126">
        <v>6.8809523809523796</v>
      </c>
      <c r="M185" s="126">
        <v>6.8278145695364199</v>
      </c>
      <c r="N185" s="126">
        <v>7.2033898305084803</v>
      </c>
      <c r="O185" s="126">
        <v>6.8662790697674403</v>
      </c>
      <c r="P185" s="127">
        <v>6.8930631308940704</v>
      </c>
      <c r="Q185" s="128"/>
    </row>
    <row r="186" spans="1:17" ht="39.75" customHeight="1" x14ac:dyDescent="0.3">
      <c r="A186" s="242">
        <v>18162</v>
      </c>
      <c r="B186" s="124" t="str">
        <f>VLOOKUP(A186,SEGMENTOS!$A$3:$B$194,2,0)</f>
        <v>PRES/RH - Informações de RH</v>
      </c>
      <c r="C186" s="125">
        <v>43829</v>
      </c>
      <c r="D186" s="126">
        <v>7.0384615384615401</v>
      </c>
      <c r="E186" s="126">
        <v>6.9629120879120903</v>
      </c>
      <c r="F186" s="126">
        <v>7.02140883977901</v>
      </c>
      <c r="G186" s="126">
        <v>6.46616022099448</v>
      </c>
      <c r="H186" s="126">
        <v>6.9316298342541396</v>
      </c>
      <c r="I186" s="126">
        <v>6.9610655737704903</v>
      </c>
      <c r="J186" s="126">
        <v>6.5635359116022096</v>
      </c>
      <c r="K186" s="126">
        <v>6.70786516853933</v>
      </c>
      <c r="L186" s="126">
        <v>6.72189349112426</v>
      </c>
      <c r="M186" s="126">
        <v>6.8278145695364199</v>
      </c>
      <c r="N186" s="126">
        <v>6.9545454545454497</v>
      </c>
      <c r="O186" s="126">
        <v>6.6190476190476204</v>
      </c>
      <c r="P186" s="127">
        <v>6.8195018193122703</v>
      </c>
      <c r="Q186" s="128"/>
    </row>
    <row r="187" spans="1:17" ht="39.75" customHeight="1" x14ac:dyDescent="0.3">
      <c r="A187" s="242">
        <v>18163</v>
      </c>
      <c r="B187" s="124" t="str">
        <f>VLOOKUP(A187,SEGMENTOS!$A$3:$B$194,2,0)</f>
        <v>PRES/RH - Reconhecimento e Recompensa</v>
      </c>
      <c r="C187" s="125">
        <v>43829</v>
      </c>
      <c r="D187" s="126">
        <v>7.0384615384615401</v>
      </c>
      <c r="E187" s="126">
        <v>6.9629120879120903</v>
      </c>
      <c r="F187" s="126">
        <v>7.02140883977901</v>
      </c>
      <c r="G187" s="126">
        <v>6.46616022099448</v>
      </c>
      <c r="H187" s="126">
        <v>6.9316298342541396</v>
      </c>
      <c r="I187" s="126">
        <v>6.9610655737704903</v>
      </c>
      <c r="J187" s="126">
        <v>6.6022099447513796</v>
      </c>
      <c r="K187" s="126">
        <v>6.7900552486187902</v>
      </c>
      <c r="L187" s="126">
        <v>6.7797619047619104</v>
      </c>
      <c r="M187" s="126">
        <v>6.6644736842105301</v>
      </c>
      <c r="N187" s="126">
        <v>7.0903954802259896</v>
      </c>
      <c r="O187" s="126">
        <v>6.7953216374269001</v>
      </c>
      <c r="P187" s="127">
        <v>6.8447075827366497</v>
      </c>
      <c r="Q187" s="128"/>
    </row>
    <row r="188" spans="1:17" ht="39.75" customHeight="1" x14ac:dyDescent="0.3">
      <c r="A188" s="242">
        <v>18164</v>
      </c>
      <c r="B188" s="124" t="str">
        <f>VLOOKUP(A188,SEGMENTOS!$A$3:$B$194,2,0)</f>
        <v>PRES/RH - Recrutamento e Seleção de Funções Gerenciais</v>
      </c>
      <c r="C188" s="125">
        <v>43829</v>
      </c>
      <c r="D188" s="126"/>
      <c r="E188" s="126"/>
      <c r="F188" s="126"/>
      <c r="G188" s="126"/>
      <c r="H188" s="126"/>
      <c r="I188" s="126"/>
      <c r="J188" s="126"/>
      <c r="K188" s="126"/>
      <c r="L188" s="126"/>
      <c r="M188" s="126"/>
      <c r="N188" s="126"/>
      <c r="O188" s="126"/>
      <c r="P188" s="127"/>
      <c r="Q188" s="128"/>
    </row>
    <row r="189" spans="1:17" ht="39.75" customHeight="1" x14ac:dyDescent="0.3">
      <c r="A189" s="242">
        <v>18165</v>
      </c>
      <c r="B189" s="124" t="str">
        <f>VLOOKUP(A189,SEGMENTOS!$A$3:$B$194,2,0)</f>
        <v>PRES/RH - Treinamento e Desenvolvimento</v>
      </c>
      <c r="C189" s="125">
        <v>43829</v>
      </c>
      <c r="D189" s="126">
        <v>7.0384615384615401</v>
      </c>
      <c r="E189" s="126">
        <v>6.9629120879120903</v>
      </c>
      <c r="F189" s="126">
        <v>7.02140883977901</v>
      </c>
      <c r="G189" s="126">
        <v>6.46616022099448</v>
      </c>
      <c r="H189" s="126">
        <v>6.9316298342541396</v>
      </c>
      <c r="I189" s="126">
        <v>6.9610655737704903</v>
      </c>
      <c r="J189" s="126">
        <v>7.0109890109890101</v>
      </c>
      <c r="K189" s="126">
        <v>7.1467391304347796</v>
      </c>
      <c r="L189" s="126">
        <v>6.96</v>
      </c>
      <c r="M189" s="126">
        <v>7.0621118012422404</v>
      </c>
      <c r="N189" s="126">
        <v>7.5109890109890101</v>
      </c>
      <c r="O189" s="126">
        <v>7.0955056179775298</v>
      </c>
      <c r="P189" s="127">
        <v>7.0067464638697201</v>
      </c>
      <c r="Q189" s="128"/>
    </row>
    <row r="190" spans="1:17" ht="39.75" customHeight="1" x14ac:dyDescent="0.3">
      <c r="A190" s="242">
        <v>18170</v>
      </c>
      <c r="B190" s="124" t="str">
        <f>VLOOKUP(A190,SEGMENTOS!$A$3:$B$194,2,0)</f>
        <v>PRES/SMS - Contingência</v>
      </c>
      <c r="C190" s="125">
        <v>43829</v>
      </c>
      <c r="D190" s="126">
        <v>7.2270850536746503</v>
      </c>
      <c r="E190" s="126">
        <v>7.0476190476190501</v>
      </c>
      <c r="F190" s="126">
        <v>7.1391196013289004</v>
      </c>
      <c r="G190" s="126">
        <v>6.79579831932773</v>
      </c>
      <c r="H190" s="126">
        <v>6.8474218089602701</v>
      </c>
      <c r="I190" s="126">
        <v>7.08056478405316</v>
      </c>
      <c r="J190" s="126">
        <v>7.3220338983050901</v>
      </c>
      <c r="K190" s="126">
        <v>7.35</v>
      </c>
      <c r="L190" s="126">
        <v>7.25</v>
      </c>
      <c r="M190" s="126">
        <v>6.6491228070175401</v>
      </c>
      <c r="N190" s="126">
        <v>7.43333333333333</v>
      </c>
      <c r="O190" s="126">
        <v>7.3965517241379297</v>
      </c>
      <c r="P190" s="127">
        <v>7.1188154556652696</v>
      </c>
      <c r="Q190" s="128"/>
    </row>
    <row r="191" spans="1:17" ht="39.75" customHeight="1" x14ac:dyDescent="0.3">
      <c r="A191" s="242">
        <v>18171</v>
      </c>
      <c r="B191" s="124" t="str">
        <f>VLOOKUP(A191,SEGMENTOS!$A$3:$B$194,2,0)</f>
        <v>PRES/SMS - Gestão Ambiental e Sustentabilidade</v>
      </c>
      <c r="C191" s="125">
        <v>43829</v>
      </c>
      <c r="D191" s="126">
        <v>7.2270850536746503</v>
      </c>
      <c r="E191" s="126">
        <v>7.0476190476190501</v>
      </c>
      <c r="F191" s="126">
        <v>7.1391196013289004</v>
      </c>
      <c r="G191" s="126">
        <v>6.79579831932773</v>
      </c>
      <c r="H191" s="126">
        <v>6.8474218089602701</v>
      </c>
      <c r="I191" s="126">
        <v>7.08056478405316</v>
      </c>
      <c r="J191" s="126">
        <v>6.9285714285714297</v>
      </c>
      <c r="K191" s="126">
        <v>7.09821428571429</v>
      </c>
      <c r="L191" s="126">
        <v>6.83478260869565</v>
      </c>
      <c r="M191" s="126">
        <v>6.6216216216216202</v>
      </c>
      <c r="N191" s="126">
        <v>7.2807017543859702</v>
      </c>
      <c r="O191" s="126">
        <v>6.90178571428571</v>
      </c>
      <c r="P191" s="127">
        <v>6.9830285381618902</v>
      </c>
      <c r="Q191" s="128"/>
    </row>
    <row r="192" spans="1:17" ht="39.75" customHeight="1" x14ac:dyDescent="0.3">
      <c r="A192" s="242">
        <v>18172</v>
      </c>
      <c r="B192" s="124" t="str">
        <f>VLOOKUP(A192,SEGMENTOS!$A$3:$B$194,2,0)</f>
        <v>PRES/SMS - Gestão de Segurança</v>
      </c>
      <c r="C192" s="125">
        <v>43829</v>
      </c>
      <c r="D192" s="126"/>
      <c r="E192" s="126"/>
      <c r="F192" s="126"/>
      <c r="G192" s="126"/>
      <c r="H192" s="126"/>
      <c r="I192" s="126"/>
      <c r="J192" s="126"/>
      <c r="K192" s="126"/>
      <c r="L192" s="126"/>
      <c r="M192" s="126"/>
      <c r="N192" s="126"/>
      <c r="O192" s="126"/>
      <c r="P192" s="127"/>
      <c r="Q192" s="128"/>
    </row>
    <row r="193" spans="1:17" ht="39.75" customHeight="1" thickBot="1" x14ac:dyDescent="0.35">
      <c r="A193" s="243">
        <v>18174</v>
      </c>
      <c r="B193" s="238" t="str">
        <f>VLOOKUP(A193,SEGMENTOS!$A$3:$B$194,2,0)</f>
        <v>PRES/SMS - Saúde</v>
      </c>
      <c r="C193" s="191">
        <v>43829</v>
      </c>
      <c r="D193" s="239">
        <v>7.2270850536746503</v>
      </c>
      <c r="E193" s="239">
        <v>7.0476190476190501</v>
      </c>
      <c r="F193" s="239">
        <v>7.1391196013289004</v>
      </c>
      <c r="G193" s="239">
        <v>6.79579831932773</v>
      </c>
      <c r="H193" s="239">
        <v>6.8474218089602701</v>
      </c>
      <c r="I193" s="239">
        <v>7.08056478405316</v>
      </c>
      <c r="J193" s="239">
        <v>6.9075144508670503</v>
      </c>
      <c r="K193" s="239">
        <v>7.00578034682081</v>
      </c>
      <c r="L193" s="239">
        <v>7.0057471264367797</v>
      </c>
      <c r="M193" s="239">
        <v>6.6086956521739104</v>
      </c>
      <c r="N193" s="239">
        <v>7.1193181818181799</v>
      </c>
      <c r="O193" s="239">
        <v>6.8639053254437901</v>
      </c>
      <c r="P193" s="240">
        <v>6.97052270316758</v>
      </c>
      <c r="Q193" s="241"/>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sheetData>
  <autoFilter ref="A1:Q193" xr:uid="{00000000-0001-0000-0800-000000000000}"/>
  <conditionalFormatting sqref="B2:B193">
    <cfRule type="duplicateValues" dxfId="140" priority="373"/>
  </conditionalFormatting>
  <conditionalFormatting sqref="A2">
    <cfRule type="duplicateValues" dxfId="139" priority="1"/>
  </conditionalFormatting>
  <conditionalFormatting sqref="A12:A15">
    <cfRule type="duplicateValues" dxfId="138" priority="2"/>
  </conditionalFormatting>
  <conditionalFormatting sqref="A18:A19">
    <cfRule type="duplicateValues" dxfId="137" priority="3"/>
  </conditionalFormatting>
  <conditionalFormatting sqref="A51">
    <cfRule type="duplicateValues" dxfId="136" priority="6"/>
  </conditionalFormatting>
  <conditionalFormatting sqref="A53">
    <cfRule type="duplicateValues" dxfId="135" priority="7"/>
  </conditionalFormatting>
  <conditionalFormatting sqref="A54:A55">
    <cfRule type="duplicateValues" dxfId="134" priority="4"/>
  </conditionalFormatting>
  <conditionalFormatting sqref="A60">
    <cfRule type="duplicateValues" dxfId="133" priority="5"/>
  </conditionalFormatting>
  <conditionalFormatting sqref="A61:A95 A20:A50 A3:A17 A56:A59 A52">
    <cfRule type="duplicateValues" dxfId="132" priority="9"/>
  </conditionalFormatting>
  <conditionalFormatting sqref="A96:A193">
    <cfRule type="duplicateValues" dxfId="131" priority="8"/>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U496"/>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18.109375" defaultRowHeight="15" x14ac:dyDescent="0.35"/>
  <cols>
    <col min="1" max="1" width="18.6640625" style="131" customWidth="1"/>
    <col min="2" max="2" width="70.6640625" style="129" customWidth="1"/>
    <col min="3" max="3" width="18.6640625" style="129" customWidth="1"/>
    <col min="4" max="15" width="12.6640625" style="129" customWidth="1"/>
    <col min="16" max="17" width="12.6640625" style="65" customWidth="1"/>
    <col min="18" max="16384" width="18.109375" style="65"/>
  </cols>
  <sheetData>
    <row r="1" spans="1:17" s="129" customFormat="1" ht="45" customHeight="1" x14ac:dyDescent="0.35">
      <c r="A1" s="112" t="s">
        <v>111</v>
      </c>
      <c r="B1" s="113" t="s">
        <v>112</v>
      </c>
      <c r="C1" s="113" t="s">
        <v>2</v>
      </c>
      <c r="D1" s="114">
        <v>1</v>
      </c>
      <c r="E1" s="114">
        <v>2</v>
      </c>
      <c r="F1" s="114">
        <v>3</v>
      </c>
      <c r="G1" s="114">
        <v>4</v>
      </c>
      <c r="H1" s="114">
        <v>5</v>
      </c>
      <c r="I1" s="114">
        <v>6</v>
      </c>
      <c r="J1" s="114">
        <v>7</v>
      </c>
      <c r="K1" s="114">
        <v>8</v>
      </c>
      <c r="L1" s="114">
        <v>9</v>
      </c>
      <c r="M1" s="114">
        <v>10</v>
      </c>
      <c r="N1" s="114">
        <v>11</v>
      </c>
      <c r="O1" s="114">
        <v>12</v>
      </c>
      <c r="P1" s="115" t="s">
        <v>113</v>
      </c>
      <c r="Q1" s="116" t="s">
        <v>114</v>
      </c>
    </row>
    <row r="2" spans="1:17" s="129" customFormat="1" ht="39.75" customHeight="1" x14ac:dyDescent="0.35">
      <c r="A2" s="242">
        <v>18000</v>
      </c>
      <c r="B2" s="124" t="str">
        <f>VLOOKUP(A2,SEGMENTOS!$A$3:$B$194,2,0)</f>
        <v>Todas as Áreas de Suporte - Avaliação Geral</v>
      </c>
      <c r="C2" s="125">
        <v>43403</v>
      </c>
      <c r="D2" s="126">
        <v>6.7406447646673202</v>
      </c>
      <c r="E2" s="126">
        <v>6.7027359061974998</v>
      </c>
      <c r="F2" s="126">
        <v>6.6710409520370701</v>
      </c>
      <c r="G2" s="126">
        <v>6.3532474686107703</v>
      </c>
      <c r="H2" s="126">
        <v>6.4582402315484799</v>
      </c>
      <c r="I2" s="126">
        <v>6.87038985179794</v>
      </c>
      <c r="J2" s="126">
        <v>6.8147251303913503</v>
      </c>
      <c r="K2" s="126">
        <v>7.0063444379213102</v>
      </c>
      <c r="L2" s="126">
        <v>6.8149530995986103</v>
      </c>
      <c r="M2" s="126">
        <v>6.6885105986252702</v>
      </c>
      <c r="N2" s="126">
        <v>7.4464646038876996</v>
      </c>
      <c r="O2" s="126">
        <v>6.81561700614734</v>
      </c>
      <c r="P2" s="127">
        <v>6.7713284225957899</v>
      </c>
      <c r="Q2" s="128"/>
    </row>
    <row r="3" spans="1:17" s="129" customFormat="1" ht="39.75" customHeight="1" x14ac:dyDescent="0.35">
      <c r="A3" s="242">
        <v>18001</v>
      </c>
      <c r="B3" s="124" t="str">
        <f>VLOOKUP(A3,SEGMENTOS!$A$3:$B$194,2,0)</f>
        <v>Todas as Áreas de Suporte - Avaliação dos Estratégicos</v>
      </c>
      <c r="C3" s="125">
        <v>43403</v>
      </c>
      <c r="D3" s="126">
        <v>7.1192411924119199</v>
      </c>
      <c r="E3" s="126">
        <v>7.1364829396325504</v>
      </c>
      <c r="F3" s="126">
        <v>7.2486910994764404</v>
      </c>
      <c r="G3" s="126">
        <v>6.6773333333333298</v>
      </c>
      <c r="H3" s="126">
        <v>6.7013333333333298</v>
      </c>
      <c r="I3" s="126">
        <v>7.2137203166226902</v>
      </c>
      <c r="J3" s="126">
        <v>7.0974930362117004</v>
      </c>
      <c r="K3" s="126">
        <v>7.2451253481894202</v>
      </c>
      <c r="L3" s="126">
        <v>7.0647887323943701</v>
      </c>
      <c r="M3" s="126">
        <v>6.8597014925373099</v>
      </c>
      <c r="N3" s="126">
        <v>7.8423913043478297</v>
      </c>
      <c r="O3" s="126">
        <v>7.1191135734072004</v>
      </c>
      <c r="P3" s="127">
        <v>7.1028416278542998</v>
      </c>
      <c r="Q3" s="128"/>
    </row>
    <row r="4" spans="1:17" s="129" customFormat="1" ht="39.75" customHeight="1" x14ac:dyDescent="0.35">
      <c r="A4" s="242">
        <v>18002</v>
      </c>
      <c r="B4" s="124" t="str">
        <f>VLOOKUP(A4,SEGMENTOS!$A$3:$B$194,2,0)</f>
        <v>Todas as Áreas de Suporte - Avaliação dos Táticos</v>
      </c>
      <c r="C4" s="125">
        <v>43403</v>
      </c>
      <c r="D4" s="126">
        <v>6.3620483369227099</v>
      </c>
      <c r="E4" s="126">
        <v>6.2689888727624599</v>
      </c>
      <c r="F4" s="126">
        <v>6.0933908045976999</v>
      </c>
      <c r="G4" s="126">
        <v>6.0291616038882099</v>
      </c>
      <c r="H4" s="126">
        <v>6.21514712976363</v>
      </c>
      <c r="I4" s="126">
        <v>6.5270593869731801</v>
      </c>
      <c r="J4" s="126">
        <v>6.5319572245710003</v>
      </c>
      <c r="K4" s="126">
        <v>6.76756352765321</v>
      </c>
      <c r="L4" s="126">
        <v>6.5651174668028602</v>
      </c>
      <c r="M4" s="126">
        <v>6.5173197047132296</v>
      </c>
      <c r="N4" s="126">
        <v>7.0505379034275704</v>
      </c>
      <c r="O4" s="126">
        <v>6.5121204388874698</v>
      </c>
      <c r="P4" s="127">
        <v>6.4398152173372898</v>
      </c>
      <c r="Q4" s="128"/>
    </row>
    <row r="5" spans="1:17" s="129" customFormat="1" ht="39.75" customHeight="1" x14ac:dyDescent="0.35">
      <c r="A5" s="242">
        <v>18246</v>
      </c>
      <c r="B5" s="124" t="str">
        <f>VLOOKUP(A5,SEGMENTOS!$A$3:$B$194,2,0)</f>
        <v>Avaliação de todas as Áreas de Suporte da DDT</v>
      </c>
      <c r="C5" s="125">
        <v>43403</v>
      </c>
      <c r="D5" s="126"/>
      <c r="E5" s="126"/>
      <c r="F5" s="126"/>
      <c r="G5" s="126"/>
      <c r="H5" s="126"/>
      <c r="I5" s="126"/>
      <c r="J5" s="126"/>
      <c r="K5" s="126"/>
      <c r="L5" s="126"/>
      <c r="M5" s="126"/>
      <c r="N5" s="126"/>
      <c r="O5" s="126"/>
      <c r="P5" s="127">
        <v>6.0844281136356235</v>
      </c>
      <c r="Q5" s="128"/>
    </row>
    <row r="6" spans="1:17" s="129" customFormat="1" ht="39.75" customHeight="1" x14ac:dyDescent="0.35">
      <c r="A6" s="242">
        <v>18247</v>
      </c>
      <c r="B6" s="124" t="str">
        <f>VLOOKUP(A6,SEGMENTOS!$A$3:$B$194,2,0)</f>
        <v>Avaliação de todas as Áreas de Suporte da DFIN</v>
      </c>
      <c r="C6" s="125">
        <v>43403</v>
      </c>
      <c r="D6" s="126">
        <v>6.8835877862595396</v>
      </c>
      <c r="E6" s="126">
        <v>6.9580152671755702</v>
      </c>
      <c r="F6" s="126">
        <v>6.8849902534113099</v>
      </c>
      <c r="G6" s="126">
        <v>6.63983903420523</v>
      </c>
      <c r="H6" s="126">
        <v>6.736328125</v>
      </c>
      <c r="I6" s="126">
        <v>7.1366223908918398</v>
      </c>
      <c r="J6" s="126">
        <v>6.9655172413793096</v>
      </c>
      <c r="K6" s="126">
        <v>7.2302904564315398</v>
      </c>
      <c r="L6" s="126">
        <v>7.1425576519916101</v>
      </c>
      <c r="M6" s="126">
        <v>7.0585365853658502</v>
      </c>
      <c r="N6" s="126">
        <v>7.4473684210526301</v>
      </c>
      <c r="O6" s="126">
        <v>7.0774193548387103</v>
      </c>
      <c r="P6" s="127">
        <v>7.0048031640386803</v>
      </c>
      <c r="Q6" s="128"/>
    </row>
    <row r="7" spans="1:17" s="129" customFormat="1" ht="39.75" customHeight="1" x14ac:dyDescent="0.35">
      <c r="A7" s="242">
        <v>18248</v>
      </c>
      <c r="B7" s="124" t="str">
        <f>VLOOKUP(A7,SEGMENTOS!$A$3:$B$194,2,0)</f>
        <v>Avaliação de todas as Áreas de Suporte da DTM</v>
      </c>
      <c r="C7" s="125">
        <v>43403</v>
      </c>
      <c r="D7" s="126"/>
      <c r="E7" s="126"/>
      <c r="F7" s="126"/>
      <c r="G7" s="126"/>
      <c r="H7" s="126"/>
      <c r="I7" s="126"/>
      <c r="J7" s="126"/>
      <c r="K7" s="126"/>
      <c r="L7" s="126"/>
      <c r="M7" s="126"/>
      <c r="N7" s="126"/>
      <c r="O7" s="126"/>
      <c r="P7" s="127">
        <v>7.4266301543031528</v>
      </c>
      <c r="Q7" s="128"/>
    </row>
    <row r="8" spans="1:17" s="129" customFormat="1" ht="39.75" customHeight="1" x14ac:dyDescent="0.35">
      <c r="A8" s="242">
        <v>18249</v>
      </c>
      <c r="B8" s="124" t="str">
        <f>VLOOKUP(A8,SEGMENTOS!$A$3:$B$194,2,0)</f>
        <v>Avaliação de todas as Áreas de Suporte da PRES</v>
      </c>
      <c r="C8" s="125">
        <v>43403</v>
      </c>
      <c r="D8" s="126">
        <v>6.9162790697674401</v>
      </c>
      <c r="E8" s="126">
        <v>7.3700234192037497</v>
      </c>
      <c r="F8" s="126">
        <v>7.25</v>
      </c>
      <c r="G8" s="126">
        <v>7.0983606557377099</v>
      </c>
      <c r="H8" s="126">
        <v>6.8883720930232597</v>
      </c>
      <c r="I8" s="126">
        <v>7.3023255813953503</v>
      </c>
      <c r="J8" s="126">
        <v>7.39294710327456</v>
      </c>
      <c r="K8" s="126">
        <v>7.5810473815461403</v>
      </c>
      <c r="L8" s="126">
        <v>7.36069651741294</v>
      </c>
      <c r="M8" s="126">
        <v>7.1519337016574598</v>
      </c>
      <c r="N8" s="126">
        <v>8.0689655172413808</v>
      </c>
      <c r="O8" s="126">
        <v>7.3995037220843702</v>
      </c>
      <c r="P8" s="127">
        <v>7.3039650061335699</v>
      </c>
      <c r="Q8" s="128"/>
    </row>
    <row r="9" spans="1:17" s="129" customFormat="1" ht="39.75" customHeight="1" x14ac:dyDescent="0.35">
      <c r="A9" s="242">
        <v>18018</v>
      </c>
      <c r="B9" s="124" t="str">
        <f>VLOOKUP(A9,SEGMENTOS!$A$3:$B$194,2,0)</f>
        <v>DDT/ENGDT - Avaliação Geral</v>
      </c>
      <c r="C9" s="125">
        <v>43403</v>
      </c>
      <c r="D9" s="126"/>
      <c r="E9" s="126"/>
      <c r="F9" s="126"/>
      <c r="G9" s="126"/>
      <c r="H9" s="126"/>
      <c r="I9" s="126"/>
      <c r="J9" s="126"/>
      <c r="K9" s="126"/>
      <c r="L9" s="126"/>
      <c r="M9" s="126"/>
      <c r="N9" s="126"/>
      <c r="O9" s="126"/>
      <c r="P9" s="127"/>
      <c r="Q9" s="128"/>
    </row>
    <row r="10" spans="1:17" s="129" customFormat="1" ht="39.75" customHeight="1" x14ac:dyDescent="0.35">
      <c r="A10" s="242">
        <v>18019</v>
      </c>
      <c r="B10" s="124" t="str">
        <f>VLOOKUP(A10,SEGMENTOS!$A$3:$B$194,2,0)</f>
        <v>DDT/INTEGRA - Avaliação Geral</v>
      </c>
      <c r="C10" s="125">
        <v>43403</v>
      </c>
      <c r="D10" s="126"/>
      <c r="E10" s="126"/>
      <c r="F10" s="126"/>
      <c r="G10" s="126"/>
      <c r="H10" s="126"/>
      <c r="I10" s="126"/>
      <c r="J10" s="126"/>
      <c r="K10" s="126"/>
      <c r="L10" s="126"/>
      <c r="M10" s="126"/>
      <c r="N10" s="126"/>
      <c r="O10" s="126"/>
      <c r="P10" s="127"/>
      <c r="Q10" s="128"/>
    </row>
    <row r="11" spans="1:17" s="129" customFormat="1" ht="39.75" customHeight="1" x14ac:dyDescent="0.35">
      <c r="A11" s="242">
        <v>18021</v>
      </c>
      <c r="B11" s="124" t="str">
        <f>VLOOKUP(A11,SEGMENTOS!$A$3:$B$194,2,0)</f>
        <v>DDT/MDT - Avaliação Geral</v>
      </c>
      <c r="C11" s="125">
        <v>43403</v>
      </c>
      <c r="D11" s="126"/>
      <c r="E11" s="126"/>
      <c r="F11" s="126"/>
      <c r="G11" s="126"/>
      <c r="H11" s="126"/>
      <c r="I11" s="126"/>
      <c r="J11" s="126"/>
      <c r="K11" s="126"/>
      <c r="L11" s="126"/>
      <c r="M11" s="126"/>
      <c r="N11" s="126"/>
      <c r="O11" s="126"/>
      <c r="P11" s="127"/>
      <c r="Q11" s="128"/>
    </row>
    <row r="12" spans="1:17" s="129" customFormat="1" ht="39.75" customHeight="1" x14ac:dyDescent="0.35">
      <c r="A12" s="242">
        <v>18020</v>
      </c>
      <c r="B12" s="124" t="str">
        <f>VLOOKUP(A12,SEGMENTOS!$A$3:$B$194,2,0)</f>
        <v>DDT/PD - Avaliação Geral</v>
      </c>
      <c r="C12" s="125">
        <v>43403</v>
      </c>
      <c r="D12" s="126">
        <v>4.5416666666666696</v>
      </c>
      <c r="E12" s="126">
        <v>5.9166666666666696</v>
      </c>
      <c r="F12" s="126">
        <v>5.96</v>
      </c>
      <c r="G12" s="126">
        <v>5.88</v>
      </c>
      <c r="H12" s="126">
        <v>6.16</v>
      </c>
      <c r="I12" s="126">
        <v>6.08</v>
      </c>
      <c r="J12" s="126">
        <v>6.125</v>
      </c>
      <c r="K12" s="126">
        <v>5.6956521739130404</v>
      </c>
      <c r="L12" s="126">
        <v>5.5833333333333304</v>
      </c>
      <c r="M12" s="126">
        <v>5.5652173913043503</v>
      </c>
      <c r="N12" s="126">
        <v>5.9565217391304399</v>
      </c>
      <c r="O12" s="126">
        <v>5.8333333333333304</v>
      </c>
      <c r="P12" s="127">
        <v>5.7782830207358904</v>
      </c>
      <c r="Q12" s="128"/>
    </row>
    <row r="13" spans="1:17" s="129" customFormat="1" ht="39.75" customHeight="1" x14ac:dyDescent="0.35">
      <c r="A13" s="242">
        <v>18007</v>
      </c>
      <c r="B13" s="124" t="str">
        <f>VLOOKUP(A13,SEGMENTOS!$A$3:$B$194,2,0)</f>
        <v>DFIN/CONTRIB - Avaliação Geral</v>
      </c>
      <c r="C13" s="125">
        <v>43403</v>
      </c>
      <c r="D13" s="126"/>
      <c r="E13" s="126"/>
      <c r="F13" s="126"/>
      <c r="G13" s="126"/>
      <c r="H13" s="126"/>
      <c r="I13" s="126"/>
      <c r="J13" s="126"/>
      <c r="K13" s="126"/>
      <c r="L13" s="126"/>
      <c r="M13" s="126"/>
      <c r="N13" s="126"/>
      <c r="O13" s="126"/>
      <c r="P13" s="127"/>
      <c r="Q13" s="128"/>
    </row>
    <row r="14" spans="1:17" s="129" customFormat="1" ht="39.75" customHeight="1" x14ac:dyDescent="0.35">
      <c r="A14" s="242">
        <v>18008</v>
      </c>
      <c r="B14" s="124" t="str">
        <f>VLOOKUP(A14,SEGMENTOS!$A$3:$B$194,2,0)</f>
        <v>DFIN/GBS - Avaliação Geral</v>
      </c>
      <c r="C14" s="125">
        <v>43403</v>
      </c>
      <c r="D14" s="126"/>
      <c r="E14" s="126"/>
      <c r="F14" s="126"/>
      <c r="G14" s="126"/>
      <c r="H14" s="126"/>
      <c r="I14" s="126"/>
      <c r="J14" s="126"/>
      <c r="K14" s="126"/>
      <c r="L14" s="126"/>
      <c r="M14" s="126"/>
      <c r="N14" s="126"/>
      <c r="O14" s="126"/>
      <c r="P14" s="127"/>
      <c r="Q14" s="128"/>
    </row>
    <row r="15" spans="1:17" s="129" customFormat="1" ht="39.75" customHeight="1" x14ac:dyDescent="0.35">
      <c r="A15" s="242">
        <v>18009</v>
      </c>
      <c r="B15" s="124" t="str">
        <f>VLOOKUP(A15,SEGMENTOS!$A$3:$B$194,2,0)</f>
        <v>DFIN/GEFIN - Avaliação Geral</v>
      </c>
      <c r="C15" s="125">
        <v>43403</v>
      </c>
      <c r="D15" s="126"/>
      <c r="E15" s="126"/>
      <c r="F15" s="126"/>
      <c r="G15" s="126"/>
      <c r="H15" s="126"/>
      <c r="I15" s="126"/>
      <c r="J15" s="126"/>
      <c r="K15" s="126"/>
      <c r="L15" s="126"/>
      <c r="M15" s="126"/>
      <c r="N15" s="126"/>
      <c r="O15" s="126"/>
      <c r="P15" s="127"/>
      <c r="Q15" s="128"/>
    </row>
    <row r="16" spans="1:17" s="129" customFormat="1" ht="39.75" customHeight="1" x14ac:dyDescent="0.35">
      <c r="A16" s="242">
        <v>18010</v>
      </c>
      <c r="B16" s="124" t="str">
        <f>VLOOKUP(A16,SEGMENTOS!$A$3:$B$194,2,0)</f>
        <v>DFIN/GEPLAN - Avaliação Geral</v>
      </c>
      <c r="C16" s="125">
        <v>43403</v>
      </c>
      <c r="D16" s="126"/>
      <c r="E16" s="126"/>
      <c r="F16" s="126"/>
      <c r="G16" s="126"/>
      <c r="H16" s="126"/>
      <c r="I16" s="126"/>
      <c r="J16" s="126"/>
      <c r="K16" s="126"/>
      <c r="L16" s="126"/>
      <c r="M16" s="126"/>
      <c r="N16" s="126"/>
      <c r="O16" s="126"/>
      <c r="P16" s="127"/>
      <c r="Q16" s="128"/>
    </row>
    <row r="17" spans="1:17" s="129" customFormat="1" ht="39.75" customHeight="1" x14ac:dyDescent="0.35">
      <c r="A17" s="242">
        <v>18011</v>
      </c>
      <c r="B17" s="124" t="str">
        <f>VLOOKUP(A17,SEGMENTOS!$A$3:$B$194,2,0)</f>
        <v>DFIN/TI - Avaliação Geral</v>
      </c>
      <c r="C17" s="125">
        <v>43403</v>
      </c>
      <c r="D17" s="126">
        <v>6.5573576583801101</v>
      </c>
      <c r="E17" s="126">
        <v>6.4962064627722302</v>
      </c>
      <c r="F17" s="126">
        <v>6.4316770186335397</v>
      </c>
      <c r="G17" s="126">
        <v>6.3382913806254804</v>
      </c>
      <c r="H17" s="126">
        <v>6.3953567641266504</v>
      </c>
      <c r="I17" s="126">
        <v>6.8537395672960102</v>
      </c>
      <c r="J17" s="126">
        <v>6.6687315634218303</v>
      </c>
      <c r="K17" s="126">
        <v>6.67923219241443</v>
      </c>
      <c r="L17" s="126">
        <v>6.4211763798951598</v>
      </c>
      <c r="M17" s="126">
        <v>6.6019218651543801</v>
      </c>
      <c r="N17" s="126">
        <v>7.0521700924581596</v>
      </c>
      <c r="O17" s="126">
        <v>6.57903039630627</v>
      </c>
      <c r="P17" s="127">
        <v>6.5837741296950698</v>
      </c>
      <c r="Q17" s="128"/>
    </row>
    <row r="18" spans="1:17" s="129" customFormat="1" ht="39.75" customHeight="1" x14ac:dyDescent="0.35">
      <c r="A18" s="242">
        <v>18023</v>
      </c>
      <c r="B18" s="124" t="str">
        <f>VLOOKUP(A18,SEGMENTOS!$A$3:$B$194,2,0)</f>
        <v>DTM/EMTM - Avaliação Geral</v>
      </c>
      <c r="C18" s="125">
        <v>43403</v>
      </c>
      <c r="D18" s="126"/>
      <c r="E18" s="126"/>
      <c r="F18" s="126"/>
      <c r="G18" s="126"/>
      <c r="H18" s="126"/>
      <c r="I18" s="126"/>
      <c r="J18" s="126"/>
      <c r="K18" s="126"/>
      <c r="L18" s="126"/>
      <c r="M18" s="126"/>
      <c r="N18" s="126"/>
      <c r="O18" s="126"/>
      <c r="P18" s="127"/>
      <c r="Q18" s="128"/>
    </row>
    <row r="19" spans="1:17" s="129" customFormat="1" ht="39.75" customHeight="1" x14ac:dyDescent="0.35">
      <c r="A19" s="242">
        <v>18022</v>
      </c>
      <c r="B19" s="124" t="str">
        <f>VLOOKUP(A19,SEGMENTOS!$A$3:$B$194,2,0)</f>
        <v>DTM/INGER - Avaliação Geral</v>
      </c>
      <c r="C19" s="125">
        <v>43403</v>
      </c>
      <c r="D19" s="126"/>
      <c r="E19" s="126"/>
      <c r="F19" s="126"/>
      <c r="G19" s="126"/>
      <c r="H19" s="126"/>
      <c r="I19" s="126"/>
      <c r="J19" s="126"/>
      <c r="K19" s="126"/>
      <c r="L19" s="126"/>
      <c r="M19" s="126"/>
      <c r="N19" s="126"/>
      <c r="O19" s="126"/>
      <c r="P19" s="127"/>
      <c r="Q19" s="128"/>
    </row>
    <row r="20" spans="1:17" s="129" customFormat="1" ht="39.75" customHeight="1" x14ac:dyDescent="0.35">
      <c r="A20" s="242">
        <v>18024</v>
      </c>
      <c r="B20" s="124" t="str">
        <f>VLOOKUP(A20,SEGMENTOS!$A$3:$B$194,2,0)</f>
        <v>PB/CONF - Avaliação Geral</v>
      </c>
      <c r="C20" s="125">
        <v>43403</v>
      </c>
      <c r="D20" s="126"/>
      <c r="E20" s="126"/>
      <c r="F20" s="126"/>
      <c r="G20" s="126"/>
      <c r="H20" s="126"/>
      <c r="I20" s="126"/>
      <c r="J20" s="126"/>
      <c r="K20" s="126"/>
      <c r="L20" s="126"/>
      <c r="M20" s="126"/>
      <c r="N20" s="126"/>
      <c r="O20" s="126"/>
      <c r="P20" s="127"/>
      <c r="Q20" s="128"/>
    </row>
    <row r="21" spans="1:17" s="129" customFormat="1" ht="39.75" customHeight="1" x14ac:dyDescent="0.35">
      <c r="A21" s="242">
        <v>18025</v>
      </c>
      <c r="B21" s="124" t="str">
        <f>VLOOKUP(A21,SEGMENTOS!$A$3:$B$194,2,0)</f>
        <v>PB/GOVERNANCA - Avaliação Geral</v>
      </c>
      <c r="C21" s="125">
        <v>43403</v>
      </c>
      <c r="D21" s="126"/>
      <c r="E21" s="126"/>
      <c r="F21" s="126"/>
      <c r="G21" s="126"/>
      <c r="H21" s="126"/>
      <c r="I21" s="126"/>
      <c r="J21" s="126"/>
      <c r="K21" s="126"/>
      <c r="L21" s="126"/>
      <c r="M21" s="126"/>
      <c r="N21" s="126"/>
      <c r="O21" s="126"/>
      <c r="P21" s="127"/>
      <c r="Q21" s="128"/>
    </row>
    <row r="22" spans="1:17" s="129" customFormat="1" ht="39.75" customHeight="1" x14ac:dyDescent="0.35">
      <c r="A22" s="242">
        <v>18026</v>
      </c>
      <c r="B22" s="124" t="str">
        <f>VLOOKUP(A22,SEGMENTOS!$A$3:$B$194,2,0)</f>
        <v>PB/OUVIDORIA - Avaliação Geral</v>
      </c>
      <c r="C22" s="125">
        <v>43403</v>
      </c>
      <c r="D22" s="126"/>
      <c r="E22" s="126"/>
      <c r="F22" s="126"/>
      <c r="G22" s="126"/>
      <c r="H22" s="126"/>
      <c r="I22" s="126"/>
      <c r="J22" s="126"/>
      <c r="K22" s="126"/>
      <c r="L22" s="126"/>
      <c r="M22" s="126"/>
      <c r="N22" s="126"/>
      <c r="O22" s="126"/>
      <c r="P22" s="127"/>
      <c r="Q22" s="128"/>
    </row>
    <row r="23" spans="1:17" s="129" customFormat="1" ht="39.75" customHeight="1" x14ac:dyDescent="0.35">
      <c r="A23" s="242">
        <v>18013</v>
      </c>
      <c r="B23" s="124" t="str">
        <f>VLOOKUP(A23,SEGMENTOS!$A$3:$B$194,2,0)</f>
        <v>PRES/CRS - Avaliação Geral</v>
      </c>
      <c r="C23" s="125">
        <v>43403</v>
      </c>
      <c r="D23" s="126"/>
      <c r="E23" s="126"/>
      <c r="F23" s="126"/>
      <c r="G23" s="126"/>
      <c r="H23" s="126"/>
      <c r="I23" s="126"/>
      <c r="J23" s="126"/>
      <c r="K23" s="126"/>
      <c r="L23" s="126"/>
      <c r="M23" s="126"/>
      <c r="N23" s="126"/>
      <c r="O23" s="126"/>
      <c r="P23" s="127"/>
      <c r="Q23" s="128"/>
    </row>
    <row r="24" spans="1:17" s="129" customFormat="1" ht="39.75" customHeight="1" x14ac:dyDescent="0.35">
      <c r="A24" s="242">
        <v>18012</v>
      </c>
      <c r="B24" s="124" t="str">
        <f>VLOOKUP(A24,SEGMENTOS!$A$3:$B$194,2,0)</f>
        <v>PRES/GAPRE - Avaliação Geral</v>
      </c>
      <c r="C24" s="125">
        <v>43403</v>
      </c>
      <c r="D24" s="126"/>
      <c r="E24" s="126"/>
      <c r="F24" s="126"/>
      <c r="G24" s="126"/>
      <c r="H24" s="126"/>
      <c r="I24" s="126"/>
      <c r="J24" s="126"/>
      <c r="K24" s="126"/>
      <c r="L24" s="126"/>
      <c r="M24" s="126"/>
      <c r="N24" s="126"/>
      <c r="O24" s="126"/>
      <c r="P24" s="127"/>
      <c r="Q24" s="128"/>
    </row>
    <row r="25" spans="1:17" s="129" customFormat="1" ht="39.75" customHeight="1" x14ac:dyDescent="0.35">
      <c r="A25" s="242">
        <v>18014</v>
      </c>
      <c r="B25" s="124" t="str">
        <f>VLOOKUP(A25,SEGMENTOS!$A$3:$B$194,2,0)</f>
        <v>PRES/GRE - Avaliação Geral</v>
      </c>
      <c r="C25" s="125">
        <v>43403</v>
      </c>
      <c r="D25" s="126"/>
      <c r="E25" s="126"/>
      <c r="F25" s="126"/>
      <c r="G25" s="126"/>
      <c r="H25" s="126"/>
      <c r="I25" s="126"/>
      <c r="J25" s="126"/>
      <c r="K25" s="126"/>
      <c r="L25" s="126"/>
      <c r="M25" s="126"/>
      <c r="N25" s="126"/>
      <c r="O25" s="126"/>
      <c r="P25" s="127"/>
      <c r="Q25" s="128"/>
    </row>
    <row r="26" spans="1:17" s="129" customFormat="1" ht="39.75" customHeight="1" x14ac:dyDescent="0.35">
      <c r="A26" s="242">
        <v>18015</v>
      </c>
      <c r="B26" s="124" t="str">
        <f>VLOOKUP(A26,SEGMENTOS!$A$3:$B$194,2,0)</f>
        <v>PRES/JURIDICO - Avaliação Geral</v>
      </c>
      <c r="C26" s="125">
        <v>43403</v>
      </c>
      <c r="D26" s="126"/>
      <c r="E26" s="126"/>
      <c r="F26" s="126"/>
      <c r="G26" s="126"/>
      <c r="H26" s="126"/>
      <c r="I26" s="126"/>
      <c r="J26" s="126"/>
      <c r="K26" s="126"/>
      <c r="L26" s="126"/>
      <c r="M26" s="126"/>
      <c r="N26" s="126"/>
      <c r="O26" s="126"/>
      <c r="P26" s="127"/>
      <c r="Q26" s="128"/>
    </row>
    <row r="27" spans="1:17" s="129" customFormat="1" ht="39.75" customHeight="1" x14ac:dyDescent="0.35">
      <c r="A27" s="242">
        <v>18016</v>
      </c>
      <c r="B27" s="124" t="str">
        <f>VLOOKUP(A27,SEGMENTOS!$A$3:$B$194,2,0)</f>
        <v>PRES/RH - Avaliação Geral</v>
      </c>
      <c r="C27" s="125">
        <v>43403</v>
      </c>
      <c r="D27" s="126">
        <v>6.9059065934065904</v>
      </c>
      <c r="E27" s="126">
        <v>6.7677708764665301</v>
      </c>
      <c r="F27" s="126">
        <v>6.77300824175824</v>
      </c>
      <c r="G27" s="126">
        <v>6.1272210376688001</v>
      </c>
      <c r="H27" s="126">
        <v>6.6480582524271803</v>
      </c>
      <c r="I27" s="126">
        <v>7.2036401098901104</v>
      </c>
      <c r="J27" s="126">
        <v>6.6192400725660203</v>
      </c>
      <c r="K27" s="126">
        <v>7.0917654654302202</v>
      </c>
      <c r="L27" s="126">
        <v>7.20681110167091</v>
      </c>
      <c r="M27" s="126">
        <v>7.07632986578282</v>
      </c>
      <c r="N27" s="126">
        <v>7.3153000845308496</v>
      </c>
      <c r="O27" s="126">
        <v>6.9971152283439002</v>
      </c>
      <c r="P27" s="127">
        <v>6.8849478745580699</v>
      </c>
      <c r="Q27" s="128"/>
    </row>
    <row r="28" spans="1:17" s="129" customFormat="1" ht="39.75" customHeight="1" x14ac:dyDescent="0.35">
      <c r="A28" s="242">
        <v>18017</v>
      </c>
      <c r="B28" s="124" t="str">
        <f>VLOOKUP(A28,SEGMENTOS!$A$3:$B$194,2,0)</f>
        <v>PRES/SMS - Avaliação Geral</v>
      </c>
      <c r="C28" s="125">
        <v>43403</v>
      </c>
      <c r="D28" s="126">
        <v>6.3782710280373802</v>
      </c>
      <c r="E28" s="126">
        <v>6.5038759689922498</v>
      </c>
      <c r="F28" s="126">
        <v>6.3244949494949498</v>
      </c>
      <c r="G28" s="126">
        <v>6.1075396825396799</v>
      </c>
      <c r="H28" s="126">
        <v>6.0946327683615804</v>
      </c>
      <c r="I28" s="126">
        <v>6.4889359698681703</v>
      </c>
      <c r="J28" s="126">
        <v>6.7859889214727902</v>
      </c>
      <c r="K28" s="126">
        <v>6.9116465863453804</v>
      </c>
      <c r="L28" s="126">
        <v>6.96104372167422</v>
      </c>
      <c r="M28" s="126">
        <v>6.44880943712226</v>
      </c>
      <c r="N28" s="126">
        <v>7.3427881173944201</v>
      </c>
      <c r="O28" s="126">
        <v>6.6788087934560298</v>
      </c>
      <c r="P28" s="127">
        <v>6.5677645907308797</v>
      </c>
      <c r="Q28" s="128"/>
    </row>
    <row r="29" spans="1:17" s="129" customFormat="1" ht="39.75" customHeight="1" x14ac:dyDescent="0.35">
      <c r="A29" s="242">
        <v>18027</v>
      </c>
      <c r="B29" s="124" t="str">
        <f>VLOOKUP(A29,SEGMENTOS!$A$3:$B$194,2,0)</f>
        <v>DFIN/CONTRIB - Avaliação dos Estratégicos</v>
      </c>
      <c r="C29" s="125">
        <v>43403</v>
      </c>
      <c r="D29" s="126"/>
      <c r="E29" s="126"/>
      <c r="F29" s="126"/>
      <c r="G29" s="126"/>
      <c r="H29" s="126"/>
      <c r="I29" s="126"/>
      <c r="J29" s="126"/>
      <c r="K29" s="126"/>
      <c r="L29" s="126"/>
      <c r="M29" s="126"/>
      <c r="N29" s="126"/>
      <c r="O29" s="126"/>
      <c r="P29" s="127"/>
      <c r="Q29" s="128"/>
    </row>
    <row r="30" spans="1:17" s="129" customFormat="1" ht="39.75" customHeight="1" x14ac:dyDescent="0.35">
      <c r="A30" s="242">
        <v>18028</v>
      </c>
      <c r="B30" s="124" t="str">
        <f>VLOOKUP(A30,SEGMENTOS!$A$3:$B$194,2,0)</f>
        <v>DFIN/CONTRIB - Avaliação dos Táticos</v>
      </c>
      <c r="C30" s="125">
        <v>43403</v>
      </c>
      <c r="D30" s="126"/>
      <c r="E30" s="126"/>
      <c r="F30" s="126"/>
      <c r="G30" s="126"/>
      <c r="H30" s="126"/>
      <c r="I30" s="126"/>
      <c r="J30" s="126"/>
      <c r="K30" s="126"/>
      <c r="L30" s="126"/>
      <c r="M30" s="126"/>
      <c r="N30" s="126"/>
      <c r="O30" s="126"/>
      <c r="P30" s="127"/>
      <c r="Q30" s="128"/>
    </row>
    <row r="31" spans="1:17" s="129" customFormat="1" ht="39.75" customHeight="1" x14ac:dyDescent="0.35">
      <c r="A31" s="242">
        <v>18029</v>
      </c>
      <c r="B31" s="124" t="str">
        <f>VLOOKUP(A31,SEGMENTOS!$A$3:$B$194,2,0)</f>
        <v>DFIN/GBS - Avaliação dos Estratégicos</v>
      </c>
      <c r="C31" s="125">
        <v>43403</v>
      </c>
      <c r="D31" s="126"/>
      <c r="E31" s="126"/>
      <c r="F31" s="126"/>
      <c r="G31" s="126"/>
      <c r="H31" s="126"/>
      <c r="I31" s="126"/>
      <c r="J31" s="126"/>
      <c r="K31" s="126"/>
      <c r="L31" s="126"/>
      <c r="M31" s="126"/>
      <c r="N31" s="126"/>
      <c r="O31" s="126"/>
      <c r="P31" s="127"/>
      <c r="Q31" s="128"/>
    </row>
    <row r="32" spans="1:17" s="129" customFormat="1" ht="39.75" customHeight="1" x14ac:dyDescent="0.35">
      <c r="A32" s="242">
        <v>18030</v>
      </c>
      <c r="B32" s="124" t="str">
        <f>VLOOKUP(A32,SEGMENTOS!$A$3:$B$194,2,0)</f>
        <v>DFIN/GBS - Avaliação dos Táticos</v>
      </c>
      <c r="C32" s="125">
        <v>43403</v>
      </c>
      <c r="D32" s="126"/>
      <c r="E32" s="126"/>
      <c r="F32" s="126"/>
      <c r="G32" s="126"/>
      <c r="H32" s="126"/>
      <c r="I32" s="126"/>
      <c r="J32" s="126"/>
      <c r="K32" s="126"/>
      <c r="L32" s="126"/>
      <c r="M32" s="126"/>
      <c r="N32" s="126"/>
      <c r="O32" s="126"/>
      <c r="P32" s="127"/>
      <c r="Q32" s="128"/>
    </row>
    <row r="33" spans="1:17" s="129" customFormat="1" ht="39.75" customHeight="1" x14ac:dyDescent="0.35">
      <c r="A33" s="242">
        <v>18033</v>
      </c>
      <c r="B33" s="124" t="str">
        <f>VLOOKUP(A33,SEGMENTOS!$A$3:$B$194,2,0)</f>
        <v>DFIN/GEPLAN - Avaliação dos Estratégicos</v>
      </c>
      <c r="C33" s="125">
        <v>43403</v>
      </c>
      <c r="D33" s="126"/>
      <c r="E33" s="126"/>
      <c r="F33" s="126"/>
      <c r="G33" s="126"/>
      <c r="H33" s="126"/>
      <c r="I33" s="126"/>
      <c r="J33" s="126"/>
      <c r="K33" s="126"/>
      <c r="L33" s="126"/>
      <c r="M33" s="126"/>
      <c r="N33" s="126"/>
      <c r="O33" s="126"/>
      <c r="P33" s="127"/>
      <c r="Q33" s="128"/>
    </row>
    <row r="34" spans="1:17" s="129" customFormat="1" ht="39.75" customHeight="1" x14ac:dyDescent="0.35">
      <c r="A34" s="242">
        <v>18034</v>
      </c>
      <c r="B34" s="124" t="str">
        <f>VLOOKUP(A34,SEGMENTOS!$A$3:$B$194,2,0)</f>
        <v>DFIN/GEPLAN - Avaliação dos Táticos</v>
      </c>
      <c r="C34" s="125">
        <v>43403</v>
      </c>
      <c r="D34" s="126"/>
      <c r="E34" s="126"/>
      <c r="F34" s="126"/>
      <c r="G34" s="126"/>
      <c r="H34" s="126"/>
      <c r="I34" s="126"/>
      <c r="J34" s="126"/>
      <c r="K34" s="126"/>
      <c r="L34" s="126"/>
      <c r="M34" s="126"/>
      <c r="N34" s="126"/>
      <c r="O34" s="126"/>
      <c r="P34" s="127"/>
      <c r="Q34" s="128"/>
    </row>
    <row r="35" spans="1:17" s="129" customFormat="1" ht="39.75" customHeight="1" x14ac:dyDescent="0.35">
      <c r="A35" s="242">
        <v>18061</v>
      </c>
      <c r="B35" s="124" t="str">
        <f>VLOOKUP(A35,SEGMENTOS!$A$3:$B$194,2,0)</f>
        <v>PB/CONF - Avaliação dos Estratégicos</v>
      </c>
      <c r="C35" s="125">
        <v>43403</v>
      </c>
      <c r="D35" s="126"/>
      <c r="E35" s="126"/>
      <c r="F35" s="126"/>
      <c r="G35" s="126"/>
      <c r="H35" s="126"/>
      <c r="I35" s="126"/>
      <c r="J35" s="126"/>
      <c r="K35" s="126"/>
      <c r="L35" s="126"/>
      <c r="M35" s="126"/>
      <c r="N35" s="126"/>
      <c r="O35" s="126"/>
      <c r="P35" s="127"/>
      <c r="Q35" s="128"/>
    </row>
    <row r="36" spans="1:17" s="129" customFormat="1" ht="39.75" customHeight="1" x14ac:dyDescent="0.35">
      <c r="A36" s="242">
        <v>18062</v>
      </c>
      <c r="B36" s="124" t="str">
        <f>VLOOKUP(A36,SEGMENTOS!$A$3:$B$194,2,0)</f>
        <v>PB/CONF - Avaliação dos Táticos</v>
      </c>
      <c r="C36" s="125">
        <v>43403</v>
      </c>
      <c r="D36" s="126"/>
      <c r="E36" s="126"/>
      <c r="F36" s="126"/>
      <c r="G36" s="126"/>
      <c r="H36" s="126"/>
      <c r="I36" s="126"/>
      <c r="J36" s="126"/>
      <c r="K36" s="126"/>
      <c r="L36" s="126"/>
      <c r="M36" s="126"/>
      <c r="N36" s="126"/>
      <c r="O36" s="126"/>
      <c r="P36" s="127"/>
      <c r="Q36" s="128"/>
    </row>
    <row r="37" spans="1:17" s="129" customFormat="1" ht="39.75" customHeight="1" x14ac:dyDescent="0.35">
      <c r="A37" s="242">
        <v>18065</v>
      </c>
      <c r="B37" s="124" t="str">
        <f>VLOOKUP(A37,SEGMENTOS!$A$3:$B$194,2,0)</f>
        <v>PB/OUVIDORIA - Avaliação dos Estratégicos</v>
      </c>
      <c r="C37" s="125">
        <v>43403</v>
      </c>
      <c r="D37" s="126"/>
      <c r="E37" s="126"/>
      <c r="F37" s="126"/>
      <c r="G37" s="126"/>
      <c r="H37" s="126"/>
      <c r="I37" s="126"/>
      <c r="J37" s="126"/>
      <c r="K37" s="126"/>
      <c r="L37" s="126"/>
      <c r="M37" s="126"/>
      <c r="N37" s="126"/>
      <c r="O37" s="126"/>
      <c r="P37" s="127"/>
      <c r="Q37" s="128"/>
    </row>
    <row r="38" spans="1:17" s="129" customFormat="1" ht="39.75" customHeight="1" x14ac:dyDescent="0.35">
      <c r="A38" s="242">
        <v>18066</v>
      </c>
      <c r="B38" s="124" t="str">
        <f>VLOOKUP(A38,SEGMENTOS!$A$3:$B$194,2,0)</f>
        <v>PB/OUVIDORIA - Avaliação dos Táticos</v>
      </c>
      <c r="C38" s="125">
        <v>43403</v>
      </c>
      <c r="D38" s="126"/>
      <c r="E38" s="126"/>
      <c r="F38" s="126"/>
      <c r="G38" s="126"/>
      <c r="H38" s="126"/>
      <c r="I38" s="126"/>
      <c r="J38" s="126"/>
      <c r="K38" s="126"/>
      <c r="L38" s="126"/>
      <c r="M38" s="126"/>
      <c r="N38" s="126"/>
      <c r="O38" s="126"/>
      <c r="P38" s="127"/>
      <c r="Q38" s="128"/>
    </row>
    <row r="39" spans="1:17" s="129" customFormat="1" ht="39.75" customHeight="1" x14ac:dyDescent="0.35">
      <c r="A39" s="242">
        <v>18039</v>
      </c>
      <c r="B39" s="124" t="str">
        <f>VLOOKUP(A39,SEGMENTOS!$A$3:$B$194,2,0)</f>
        <v>PRES/CRS - Avaliação dos Estratégicos</v>
      </c>
      <c r="C39" s="125">
        <v>43403</v>
      </c>
      <c r="D39" s="126"/>
      <c r="E39" s="126"/>
      <c r="F39" s="126"/>
      <c r="G39" s="126"/>
      <c r="H39" s="126"/>
      <c r="I39" s="126"/>
      <c r="J39" s="126"/>
      <c r="K39" s="126"/>
      <c r="L39" s="126"/>
      <c r="M39" s="126"/>
      <c r="N39" s="126"/>
      <c r="O39" s="126"/>
      <c r="P39" s="127"/>
      <c r="Q39" s="128"/>
    </row>
    <row r="40" spans="1:17" s="129" customFormat="1" ht="39.75" customHeight="1" x14ac:dyDescent="0.35">
      <c r="A40" s="242">
        <v>18040</v>
      </c>
      <c r="B40" s="124" t="str">
        <f>VLOOKUP(A40,SEGMENTOS!$A$3:$B$194,2,0)</f>
        <v>PRES/CRS - Avaliação dos Táticos</v>
      </c>
      <c r="C40" s="125">
        <v>43403</v>
      </c>
      <c r="D40" s="126"/>
      <c r="E40" s="126"/>
      <c r="F40" s="126"/>
      <c r="G40" s="126"/>
      <c r="H40" s="126"/>
      <c r="I40" s="126"/>
      <c r="J40" s="126"/>
      <c r="K40" s="126"/>
      <c r="L40" s="126"/>
      <c r="M40" s="126"/>
      <c r="N40" s="126"/>
      <c r="O40" s="126"/>
      <c r="P40" s="127"/>
      <c r="Q40" s="128"/>
    </row>
    <row r="41" spans="1:17" s="129" customFormat="1" ht="39.75" customHeight="1" x14ac:dyDescent="0.35">
      <c r="A41" s="242">
        <v>18041</v>
      </c>
      <c r="B41" s="124" t="str">
        <f>VLOOKUP(A41,SEGMENTOS!$A$3:$B$194,2,0)</f>
        <v>PRES/GRE - Avaliação dos Estratégicos</v>
      </c>
      <c r="C41" s="125">
        <v>43403</v>
      </c>
      <c r="D41" s="126"/>
      <c r="E41" s="126"/>
      <c r="F41" s="126"/>
      <c r="G41" s="126"/>
      <c r="H41" s="126"/>
      <c r="I41" s="126"/>
      <c r="J41" s="126"/>
      <c r="K41" s="126"/>
      <c r="L41" s="126"/>
      <c r="M41" s="126"/>
      <c r="N41" s="126"/>
      <c r="O41" s="126"/>
      <c r="P41" s="127"/>
      <c r="Q41" s="128"/>
    </row>
    <row r="42" spans="1:17" s="129" customFormat="1" ht="39.75" customHeight="1" x14ac:dyDescent="0.35">
      <c r="A42" s="242">
        <v>18042</v>
      </c>
      <c r="B42" s="124" t="str">
        <f>VLOOKUP(A42,SEGMENTOS!$A$3:$B$194,2,0)</f>
        <v>PRES/GRE - Avaliação dos Táticos</v>
      </c>
      <c r="C42" s="125">
        <v>43403</v>
      </c>
      <c r="D42" s="126"/>
      <c r="E42" s="126"/>
      <c r="F42" s="126"/>
      <c r="G42" s="126"/>
      <c r="H42" s="126"/>
      <c r="I42" s="126"/>
      <c r="J42" s="126"/>
      <c r="K42" s="126"/>
      <c r="L42" s="126"/>
      <c r="M42" s="126"/>
      <c r="N42" s="126"/>
      <c r="O42" s="126"/>
      <c r="P42" s="127"/>
      <c r="Q42" s="128"/>
    </row>
    <row r="43" spans="1:17" s="129" customFormat="1" ht="39.75" customHeight="1" x14ac:dyDescent="0.35">
      <c r="A43" s="242">
        <v>18047</v>
      </c>
      <c r="B43" s="124" t="str">
        <f>VLOOKUP(A43,SEGMENTOS!$A$3:$B$194,2,0)</f>
        <v>PRES/SMS - Avaliação dos Estratégicos</v>
      </c>
      <c r="C43" s="125">
        <v>43403</v>
      </c>
      <c r="D43" s="126">
        <v>6.25</v>
      </c>
      <c r="E43" s="126">
        <v>6.6666666666666696</v>
      </c>
      <c r="F43" s="126">
        <v>6.44444444444445</v>
      </c>
      <c r="G43" s="126">
        <v>6.1388888888888902</v>
      </c>
      <c r="H43" s="126">
        <v>5.94444444444445</v>
      </c>
      <c r="I43" s="126">
        <v>6.3055555555555598</v>
      </c>
      <c r="J43" s="126">
        <v>6.8709677419354804</v>
      </c>
      <c r="K43" s="126">
        <v>7</v>
      </c>
      <c r="L43" s="126">
        <v>7.2258064516129004</v>
      </c>
      <c r="M43" s="126">
        <v>6.5161290322580703</v>
      </c>
      <c r="N43" s="126">
        <v>7.6363636363636402</v>
      </c>
      <c r="O43" s="126">
        <v>6.875</v>
      </c>
      <c r="P43" s="127">
        <v>6.6332645255989204</v>
      </c>
      <c r="Q43" s="128"/>
    </row>
    <row r="44" spans="1:17" s="129" customFormat="1" ht="39.75" customHeight="1" x14ac:dyDescent="0.35">
      <c r="A44" s="242">
        <v>18048</v>
      </c>
      <c r="B44" s="124" t="str">
        <f>VLOOKUP(A44,SEGMENTOS!$A$3:$B$194,2,0)</f>
        <v>PRES/SMS - Avaliação dos Táticos</v>
      </c>
      <c r="C44" s="125">
        <v>43403</v>
      </c>
      <c r="D44" s="126">
        <v>6.5065420560747702</v>
      </c>
      <c r="E44" s="126">
        <v>6.3410852713178301</v>
      </c>
      <c r="F44" s="126">
        <v>6.2045454545454497</v>
      </c>
      <c r="G44" s="126">
        <v>6.0761904761904804</v>
      </c>
      <c r="H44" s="126">
        <v>6.2448210922787197</v>
      </c>
      <c r="I44" s="126">
        <v>6.6723163841807898</v>
      </c>
      <c r="J44" s="126">
        <v>6.7010101010101</v>
      </c>
      <c r="K44" s="126">
        <v>6.82329317269076</v>
      </c>
      <c r="L44" s="126">
        <v>6.6962809917355397</v>
      </c>
      <c r="M44" s="126">
        <v>6.3814898419864603</v>
      </c>
      <c r="N44" s="126">
        <v>7.0492125984251999</v>
      </c>
      <c r="O44" s="126">
        <v>6.4826175869120704</v>
      </c>
      <c r="P44" s="127">
        <v>6.5022646558628399</v>
      </c>
      <c r="Q44" s="128"/>
    </row>
    <row r="45" spans="1:17" s="129" customFormat="1" ht="39.75" customHeight="1" x14ac:dyDescent="0.35">
      <c r="A45" s="242">
        <v>18068</v>
      </c>
      <c r="B45" s="124" t="str">
        <f>VLOOKUP(A45,SEGMENTOS!$A$3:$B$194,2,0)</f>
        <v>DFIN/CONTRIB - Avaliação da DDT</v>
      </c>
      <c r="C45" s="125">
        <v>43403</v>
      </c>
      <c r="D45" s="126"/>
      <c r="E45" s="126"/>
      <c r="F45" s="126"/>
      <c r="G45" s="126"/>
      <c r="H45" s="126"/>
      <c r="I45" s="126"/>
      <c r="J45" s="126"/>
      <c r="K45" s="126"/>
      <c r="L45" s="126"/>
      <c r="M45" s="126"/>
      <c r="N45" s="126"/>
      <c r="O45" s="126"/>
      <c r="P45" s="127"/>
      <c r="Q45" s="128"/>
    </row>
    <row r="46" spans="1:17" s="129" customFormat="1" ht="39.75" customHeight="1" x14ac:dyDescent="0.35">
      <c r="A46" s="242">
        <v>18067</v>
      </c>
      <c r="B46" s="124" t="str">
        <f>VLOOKUP(A46,SEGMENTOS!$A$3:$B$194,2,0)</f>
        <v>DFIN/CONTRIB - Avaliação da DFIN</v>
      </c>
      <c r="C46" s="125">
        <v>43403</v>
      </c>
      <c r="D46" s="126"/>
      <c r="E46" s="126"/>
      <c r="F46" s="126"/>
      <c r="G46" s="126"/>
      <c r="H46" s="126"/>
      <c r="I46" s="126"/>
      <c r="J46" s="126"/>
      <c r="K46" s="126"/>
      <c r="L46" s="126"/>
      <c r="M46" s="126"/>
      <c r="N46" s="126"/>
      <c r="O46" s="126"/>
      <c r="P46" s="127"/>
      <c r="Q46" s="128"/>
    </row>
    <row r="47" spans="1:17" s="129" customFormat="1" ht="39.75" customHeight="1" x14ac:dyDescent="0.35">
      <c r="A47" s="242">
        <v>18069</v>
      </c>
      <c r="B47" s="124" t="str">
        <f>VLOOKUP(A47,SEGMENTOS!$A$3:$B$194,2,0)</f>
        <v>DFIN/CONTRIB - Avaliação da DTM</v>
      </c>
      <c r="C47" s="125">
        <v>43403</v>
      </c>
      <c r="D47" s="126"/>
      <c r="E47" s="126"/>
      <c r="F47" s="126"/>
      <c r="G47" s="126"/>
      <c r="H47" s="126"/>
      <c r="I47" s="126"/>
      <c r="J47" s="126"/>
      <c r="K47" s="126"/>
      <c r="L47" s="126"/>
      <c r="M47" s="126"/>
      <c r="N47" s="126"/>
      <c r="O47" s="126"/>
      <c r="P47" s="127"/>
      <c r="Q47" s="128"/>
    </row>
    <row r="48" spans="1:17" s="129" customFormat="1" ht="39.75" customHeight="1" x14ac:dyDescent="0.35">
      <c r="A48" s="242">
        <v>18070</v>
      </c>
      <c r="B48" s="124" t="str">
        <f>VLOOKUP(A48,SEGMENTOS!$A$3:$B$194,2,0)</f>
        <v>DFIN/CONTRIB - Avaliação da PRES</v>
      </c>
      <c r="C48" s="125">
        <v>43403</v>
      </c>
      <c r="D48" s="126"/>
      <c r="E48" s="126"/>
      <c r="F48" s="126"/>
      <c r="G48" s="126"/>
      <c r="H48" s="126"/>
      <c r="I48" s="126"/>
      <c r="J48" s="126"/>
      <c r="K48" s="126"/>
      <c r="L48" s="126"/>
      <c r="M48" s="126"/>
      <c r="N48" s="126"/>
      <c r="O48" s="126"/>
      <c r="P48" s="127"/>
      <c r="Q48" s="128"/>
    </row>
    <row r="49" spans="1:17" s="129" customFormat="1" ht="39.75" customHeight="1" x14ac:dyDescent="0.35">
      <c r="A49" s="242">
        <v>18075</v>
      </c>
      <c r="B49" s="124" t="str">
        <f>VLOOKUP(A49,SEGMENTOS!$A$3:$B$194,2,0)</f>
        <v>DFIN/GBS - Avaliação da DDT</v>
      </c>
      <c r="C49" s="125">
        <v>43403</v>
      </c>
      <c r="D49" s="126"/>
      <c r="E49" s="126"/>
      <c r="F49" s="126"/>
      <c r="G49" s="126"/>
      <c r="H49" s="126"/>
      <c r="I49" s="126"/>
      <c r="J49" s="126"/>
      <c r="K49" s="126"/>
      <c r="L49" s="126"/>
      <c r="M49" s="126"/>
      <c r="N49" s="126"/>
      <c r="O49" s="126"/>
      <c r="P49" s="127"/>
      <c r="Q49" s="128"/>
    </row>
    <row r="50" spans="1:17" s="129" customFormat="1" ht="39.75" customHeight="1" x14ac:dyDescent="0.35">
      <c r="A50" s="242">
        <v>18074</v>
      </c>
      <c r="B50" s="124" t="str">
        <f>VLOOKUP(A50,SEGMENTOS!$A$3:$B$194,2,0)</f>
        <v>DFIN/GBS - Avaliação da DFIN</v>
      </c>
      <c r="C50" s="125">
        <v>43403</v>
      </c>
      <c r="D50" s="126"/>
      <c r="E50" s="126"/>
      <c r="F50" s="126"/>
      <c r="G50" s="126"/>
      <c r="H50" s="126"/>
      <c r="I50" s="126"/>
      <c r="J50" s="126"/>
      <c r="K50" s="126"/>
      <c r="L50" s="126"/>
      <c r="M50" s="126"/>
      <c r="N50" s="126"/>
      <c r="O50" s="126"/>
      <c r="P50" s="127"/>
      <c r="Q50" s="128"/>
    </row>
    <row r="51" spans="1:17" s="129" customFormat="1" ht="39.75" customHeight="1" x14ac:dyDescent="0.35">
      <c r="A51" s="242">
        <v>18076</v>
      </c>
      <c r="B51" s="124" t="str">
        <f>VLOOKUP(A51,SEGMENTOS!$A$3:$B$194,2,0)</f>
        <v>DFIN/GBS - Avaliação da DTM</v>
      </c>
      <c r="C51" s="125">
        <v>43403</v>
      </c>
      <c r="D51" s="126"/>
      <c r="E51" s="126"/>
      <c r="F51" s="126"/>
      <c r="G51" s="126"/>
      <c r="H51" s="126"/>
      <c r="I51" s="126"/>
      <c r="J51" s="126"/>
      <c r="K51" s="126"/>
      <c r="L51" s="126"/>
      <c r="M51" s="126"/>
      <c r="N51" s="126"/>
      <c r="O51" s="126"/>
      <c r="P51" s="127"/>
      <c r="Q51" s="128"/>
    </row>
    <row r="52" spans="1:17" s="129" customFormat="1" ht="39.75" customHeight="1" x14ac:dyDescent="0.35">
      <c r="A52" s="242">
        <v>18077</v>
      </c>
      <c r="B52" s="124" t="str">
        <f>VLOOKUP(A52,SEGMENTOS!$A$3:$B$194,2,0)</f>
        <v>DFIN/GBS - Avaliação da PRES</v>
      </c>
      <c r="C52" s="125">
        <v>43403</v>
      </c>
      <c r="D52" s="126"/>
      <c r="E52" s="126"/>
      <c r="F52" s="126"/>
      <c r="G52" s="126"/>
      <c r="H52" s="126"/>
      <c r="I52" s="126"/>
      <c r="J52" s="126"/>
      <c r="K52" s="126"/>
      <c r="L52" s="126"/>
      <c r="M52" s="126"/>
      <c r="N52" s="126"/>
      <c r="O52" s="126"/>
      <c r="P52" s="127"/>
      <c r="Q52" s="128"/>
    </row>
    <row r="53" spans="1:17" s="129" customFormat="1" ht="39.75" customHeight="1" x14ac:dyDescent="0.35">
      <c r="A53" s="242">
        <v>18088</v>
      </c>
      <c r="B53" s="124" t="str">
        <f>VLOOKUP(A53,SEGMENTOS!$A$3:$B$194,2,0)</f>
        <v>DFIN/GEFIN - Avaliação da DDT</v>
      </c>
      <c r="C53" s="125">
        <v>43403</v>
      </c>
      <c r="D53" s="126"/>
      <c r="E53" s="126"/>
      <c r="F53" s="126"/>
      <c r="G53" s="126"/>
      <c r="H53" s="126"/>
      <c r="I53" s="126"/>
      <c r="J53" s="126"/>
      <c r="K53" s="126"/>
      <c r="L53" s="126"/>
      <c r="M53" s="126"/>
      <c r="N53" s="126"/>
      <c r="O53" s="126"/>
      <c r="P53" s="127"/>
      <c r="Q53" s="128"/>
    </row>
    <row r="54" spans="1:17" s="129" customFormat="1" ht="39.75" customHeight="1" x14ac:dyDescent="0.35">
      <c r="A54" s="242">
        <v>18087</v>
      </c>
      <c r="B54" s="124" t="str">
        <f>VLOOKUP(A54,SEGMENTOS!$A$3:$B$194,2,0)</f>
        <v>DFIN/GEFIN - Avaliação da DFIN</v>
      </c>
      <c r="C54" s="125">
        <v>43403</v>
      </c>
      <c r="D54" s="126"/>
      <c r="E54" s="126"/>
      <c r="F54" s="126"/>
      <c r="G54" s="126"/>
      <c r="H54" s="126"/>
      <c r="I54" s="126"/>
      <c r="J54" s="126"/>
      <c r="K54" s="126"/>
      <c r="L54" s="126"/>
      <c r="M54" s="126"/>
      <c r="N54" s="126"/>
      <c r="O54" s="126"/>
      <c r="P54" s="127"/>
      <c r="Q54" s="128"/>
    </row>
    <row r="55" spans="1:17" s="129" customFormat="1" ht="39.75" customHeight="1" x14ac:dyDescent="0.35">
      <c r="A55" s="242">
        <v>18089</v>
      </c>
      <c r="B55" s="124" t="str">
        <f>VLOOKUP(A55,SEGMENTOS!$A$3:$B$194,2,0)</f>
        <v>DFIN/GEFIN - Avaliação da DTM</v>
      </c>
      <c r="C55" s="125">
        <v>43403</v>
      </c>
      <c r="D55" s="126"/>
      <c r="E55" s="126"/>
      <c r="F55" s="126"/>
      <c r="G55" s="126"/>
      <c r="H55" s="126"/>
      <c r="I55" s="126"/>
      <c r="J55" s="126"/>
      <c r="K55" s="126"/>
      <c r="L55" s="126"/>
      <c r="M55" s="126"/>
      <c r="N55" s="126"/>
      <c r="O55" s="126"/>
      <c r="P55" s="127"/>
      <c r="Q55" s="128"/>
    </row>
    <row r="56" spans="1:17" s="129" customFormat="1" ht="39.75" customHeight="1" x14ac:dyDescent="0.35">
      <c r="A56" s="242">
        <v>18090</v>
      </c>
      <c r="B56" s="124" t="str">
        <f>VLOOKUP(A56,SEGMENTOS!$A$3:$B$194,2,0)</f>
        <v>DFIN/GEFIN - Avaliação da PRES</v>
      </c>
      <c r="C56" s="125">
        <v>43403</v>
      </c>
      <c r="D56" s="126"/>
      <c r="E56" s="126"/>
      <c r="F56" s="126"/>
      <c r="G56" s="126"/>
      <c r="H56" s="126"/>
      <c r="I56" s="126"/>
      <c r="J56" s="126"/>
      <c r="K56" s="126"/>
      <c r="L56" s="126"/>
      <c r="M56" s="126"/>
      <c r="N56" s="126"/>
      <c r="O56" s="126"/>
      <c r="P56" s="127"/>
      <c r="Q56" s="128"/>
    </row>
    <row r="57" spans="1:17" s="129" customFormat="1" ht="39.75" customHeight="1" x14ac:dyDescent="0.35">
      <c r="A57" s="242">
        <v>18101</v>
      </c>
      <c r="B57" s="124" t="str">
        <f>VLOOKUP(A57,SEGMENTOS!$A$3:$B$194,2,0)</f>
        <v>DFIN/GEPLAN - Avaliação da DDT</v>
      </c>
      <c r="C57" s="125">
        <v>43403</v>
      </c>
      <c r="D57" s="126"/>
      <c r="E57" s="126"/>
      <c r="F57" s="126"/>
      <c r="G57" s="126"/>
      <c r="H57" s="126"/>
      <c r="I57" s="126"/>
      <c r="J57" s="126"/>
      <c r="K57" s="126"/>
      <c r="L57" s="126"/>
      <c r="M57" s="126"/>
      <c r="N57" s="126"/>
      <c r="O57" s="126"/>
      <c r="P57" s="127"/>
      <c r="Q57" s="128"/>
    </row>
    <row r="58" spans="1:17" s="129" customFormat="1" ht="39.75" customHeight="1" x14ac:dyDescent="0.35">
      <c r="A58" s="242">
        <v>18100</v>
      </c>
      <c r="B58" s="124" t="str">
        <f>VLOOKUP(A58,SEGMENTOS!$A$3:$B$194,2,0)</f>
        <v>DFIN/GEPLAN - Avaliação da DFIN</v>
      </c>
      <c r="C58" s="125">
        <v>43403</v>
      </c>
      <c r="D58" s="126"/>
      <c r="E58" s="126"/>
      <c r="F58" s="126"/>
      <c r="G58" s="126"/>
      <c r="H58" s="126"/>
      <c r="I58" s="126"/>
      <c r="J58" s="126"/>
      <c r="K58" s="126"/>
      <c r="L58" s="126"/>
      <c r="M58" s="126"/>
      <c r="N58" s="126"/>
      <c r="O58" s="126"/>
      <c r="P58" s="127"/>
      <c r="Q58" s="128"/>
    </row>
    <row r="59" spans="1:17" s="129" customFormat="1" ht="39.75" customHeight="1" x14ac:dyDescent="0.35">
      <c r="A59" s="242">
        <v>18102</v>
      </c>
      <c r="B59" s="124" t="str">
        <f>VLOOKUP(A59,SEGMENTOS!$A$3:$B$194,2,0)</f>
        <v>DFIN/GEPLAN - Avaliação da DTM</v>
      </c>
      <c r="C59" s="125">
        <v>43403</v>
      </c>
      <c r="D59" s="126"/>
      <c r="E59" s="126"/>
      <c r="F59" s="126"/>
      <c r="G59" s="126"/>
      <c r="H59" s="126"/>
      <c r="I59" s="126"/>
      <c r="J59" s="126"/>
      <c r="K59" s="126"/>
      <c r="L59" s="126"/>
      <c r="M59" s="126"/>
      <c r="N59" s="126"/>
      <c r="O59" s="126"/>
      <c r="P59" s="127"/>
      <c r="Q59" s="128"/>
    </row>
    <row r="60" spans="1:17" s="129" customFormat="1" ht="39.75" customHeight="1" x14ac:dyDescent="0.35">
      <c r="A60" s="242">
        <v>18103</v>
      </c>
      <c r="B60" s="124" t="str">
        <f>VLOOKUP(A60,SEGMENTOS!$A$3:$B$194,2,0)</f>
        <v>DFIN/GEPLAN - Avaliação da PRES</v>
      </c>
      <c r="C60" s="125">
        <v>43403</v>
      </c>
      <c r="D60" s="126"/>
      <c r="E60" s="126"/>
      <c r="F60" s="126"/>
      <c r="G60" s="126"/>
      <c r="H60" s="126"/>
      <c r="I60" s="126"/>
      <c r="J60" s="126"/>
      <c r="K60" s="126"/>
      <c r="L60" s="126"/>
      <c r="M60" s="126"/>
      <c r="N60" s="126"/>
      <c r="O60" s="126"/>
      <c r="P60" s="127"/>
      <c r="Q60" s="128"/>
    </row>
    <row r="61" spans="1:17" s="129" customFormat="1" ht="39.75" customHeight="1" x14ac:dyDescent="0.35">
      <c r="A61" s="242">
        <v>18113</v>
      </c>
      <c r="B61" s="124" t="str">
        <f>VLOOKUP(A61,SEGMENTOS!$A$3:$B$194,2,0)</f>
        <v>DFIN/TI - Avaliação da DDT</v>
      </c>
      <c r="C61" s="125">
        <v>43403</v>
      </c>
      <c r="D61" s="126">
        <v>6.0398773006134974</v>
      </c>
      <c r="E61" s="126">
        <v>5.794952681388013</v>
      </c>
      <c r="F61" s="126">
        <v>5.5061349693251538</v>
      </c>
      <c r="G61" s="126">
        <v>5.2910216718266252</v>
      </c>
      <c r="H61" s="126">
        <v>5.9079754601226995</v>
      </c>
      <c r="I61" s="126">
        <v>6.265625</v>
      </c>
      <c r="J61" s="126">
        <v>6.2376543209876543</v>
      </c>
      <c r="K61" s="126">
        <v>6.2414860681114552</v>
      </c>
      <c r="L61" s="126">
        <v>5.8101265822784809</v>
      </c>
      <c r="M61" s="126">
        <v>6.1304347826086953</v>
      </c>
      <c r="N61" s="126">
        <v>6.7781250000000002</v>
      </c>
      <c r="O61" s="126">
        <v>6.0125391849529777</v>
      </c>
      <c r="P61" s="127">
        <v>5.9867631235530157</v>
      </c>
      <c r="Q61" s="128"/>
    </row>
    <row r="62" spans="1:17" s="129" customFormat="1" ht="39.75" customHeight="1" x14ac:dyDescent="0.35">
      <c r="A62" s="242">
        <v>18112</v>
      </c>
      <c r="B62" s="124" t="str">
        <f>VLOOKUP(A62,SEGMENTOS!$A$3:$B$194,2,0)</f>
        <v>DFIN/TI - Avaliação da DFIN</v>
      </c>
      <c r="C62" s="125">
        <v>43403</v>
      </c>
      <c r="D62" s="126">
        <v>6.4833333333333298</v>
      </c>
      <c r="E62" s="126">
        <v>7.15</v>
      </c>
      <c r="F62" s="126">
        <v>6.9298245614035103</v>
      </c>
      <c r="G62" s="126">
        <v>6.75</v>
      </c>
      <c r="H62" s="126">
        <v>6.5789473684210504</v>
      </c>
      <c r="I62" s="126">
        <v>7.1228070175438596</v>
      </c>
      <c r="J62" s="126">
        <v>6.8947368421052602</v>
      </c>
      <c r="K62" s="126">
        <v>6.71186440677966</v>
      </c>
      <c r="L62" s="126">
        <v>7.1186440677966099</v>
      </c>
      <c r="M62" s="126">
        <v>6.7450980392156898</v>
      </c>
      <c r="N62" s="126">
        <v>7.5833333333333304</v>
      </c>
      <c r="O62" s="126">
        <v>6.8771929824561404</v>
      </c>
      <c r="P62" s="127">
        <v>6.9064889876579096</v>
      </c>
      <c r="Q62" s="128"/>
    </row>
    <row r="63" spans="1:17" s="129" customFormat="1" ht="39.75" customHeight="1" x14ac:dyDescent="0.35">
      <c r="A63" s="242">
        <v>18114</v>
      </c>
      <c r="B63" s="124" t="str">
        <f>VLOOKUP(A63,SEGMENTOS!$A$3:$B$194,2,0)</f>
        <v>DFIN/TI - Avaliação da DTM</v>
      </c>
      <c r="C63" s="125">
        <v>43403</v>
      </c>
      <c r="D63" s="126">
        <v>7.25</v>
      </c>
      <c r="E63" s="126">
        <v>6.931034482758621</v>
      </c>
      <c r="F63" s="126">
        <v>6.59375</v>
      </c>
      <c r="G63" s="126">
        <v>6.75</v>
      </c>
      <c r="H63" s="126">
        <v>6.9375</v>
      </c>
      <c r="I63" s="126">
        <v>7.28125</v>
      </c>
      <c r="J63" s="126">
        <v>7.46875</v>
      </c>
      <c r="K63" s="126">
        <v>7.53125</v>
      </c>
      <c r="L63" s="126">
        <v>7.4375</v>
      </c>
      <c r="M63" s="126">
        <v>7.53125</v>
      </c>
      <c r="N63" s="126">
        <v>7.4838709677419351</v>
      </c>
      <c r="O63" s="126">
        <v>7.5</v>
      </c>
      <c r="P63" s="127">
        <v>7.2087824191101433</v>
      </c>
      <c r="Q63" s="128"/>
    </row>
    <row r="64" spans="1:17" s="129" customFormat="1" ht="39.75" customHeight="1" x14ac:dyDescent="0.35">
      <c r="A64" s="242">
        <v>18115</v>
      </c>
      <c r="B64" s="124" t="str">
        <f>VLOOKUP(A64,SEGMENTOS!$A$3:$B$194,2,0)</f>
        <v>DFIN/TI - Avaliação da PRES</v>
      </c>
      <c r="C64" s="125">
        <v>43403</v>
      </c>
      <c r="D64" s="126">
        <v>6.7540983606557399</v>
      </c>
      <c r="E64" s="126">
        <v>6.7377049180327901</v>
      </c>
      <c r="F64" s="126">
        <v>6.5245901639344304</v>
      </c>
      <c r="G64" s="126">
        <v>6.7868852459016402</v>
      </c>
      <c r="H64" s="126">
        <v>6.4262295081967196</v>
      </c>
      <c r="I64" s="126">
        <v>7.1147540983606596</v>
      </c>
      <c r="J64" s="126">
        <v>7.0701754385964897</v>
      </c>
      <c r="K64" s="126">
        <v>7.0701754385964897</v>
      </c>
      <c r="L64" s="126">
        <v>6.5263157894736796</v>
      </c>
      <c r="M64" s="126">
        <v>6.3461538461538503</v>
      </c>
      <c r="N64" s="126">
        <v>7.68965517241379</v>
      </c>
      <c r="O64" s="126">
        <v>6.8965517241379297</v>
      </c>
      <c r="P64" s="127">
        <v>6.8191582671268396</v>
      </c>
      <c r="Q64" s="128"/>
    </row>
    <row r="65" spans="1:17" s="129" customFormat="1" ht="39.75" customHeight="1" x14ac:dyDescent="0.35">
      <c r="A65" s="242">
        <v>18224</v>
      </c>
      <c r="B65" s="124" t="str">
        <f>VLOOKUP(A65,SEGMENTOS!$A$3:$B$194,2,0)</f>
        <v>PB/CONF - Avaliação da DDT</v>
      </c>
      <c r="C65" s="125">
        <v>43403</v>
      </c>
      <c r="D65" s="126"/>
      <c r="E65" s="126"/>
      <c r="F65" s="126"/>
      <c r="G65" s="126"/>
      <c r="H65" s="126"/>
      <c r="I65" s="126"/>
      <c r="J65" s="126"/>
      <c r="K65" s="126"/>
      <c r="L65" s="126"/>
      <c r="M65" s="126"/>
      <c r="N65" s="126"/>
      <c r="O65" s="126"/>
      <c r="P65" s="127"/>
      <c r="Q65" s="128"/>
    </row>
    <row r="66" spans="1:17" s="129" customFormat="1" ht="39.75" customHeight="1" x14ac:dyDescent="0.35">
      <c r="A66" s="242">
        <v>18223</v>
      </c>
      <c r="B66" s="124" t="str">
        <f>VLOOKUP(A66,SEGMENTOS!$A$3:$B$194,2,0)</f>
        <v>PB/CONF - Avaliação da DFIN</v>
      </c>
      <c r="C66" s="125">
        <v>43403</v>
      </c>
      <c r="D66" s="126"/>
      <c r="E66" s="126"/>
      <c r="F66" s="126"/>
      <c r="G66" s="126"/>
      <c r="H66" s="126"/>
      <c r="I66" s="126"/>
      <c r="J66" s="126"/>
      <c r="K66" s="126"/>
      <c r="L66" s="126"/>
      <c r="M66" s="126"/>
      <c r="N66" s="126"/>
      <c r="O66" s="126"/>
      <c r="P66" s="127"/>
      <c r="Q66" s="128"/>
    </row>
    <row r="67" spans="1:17" s="129" customFormat="1" ht="39.75" customHeight="1" x14ac:dyDescent="0.35">
      <c r="A67" s="242">
        <v>18225</v>
      </c>
      <c r="B67" s="124" t="str">
        <f>VLOOKUP(A67,SEGMENTOS!$A$3:$B$194,2,0)</f>
        <v>PB/CONF - Avaliação da DTM</v>
      </c>
      <c r="C67" s="125">
        <v>43403</v>
      </c>
      <c r="D67" s="126"/>
      <c r="E67" s="126"/>
      <c r="F67" s="126"/>
      <c r="G67" s="126"/>
      <c r="H67" s="126"/>
      <c r="I67" s="126"/>
      <c r="J67" s="126"/>
      <c r="K67" s="126"/>
      <c r="L67" s="126"/>
      <c r="M67" s="126"/>
      <c r="N67" s="126"/>
      <c r="O67" s="126"/>
      <c r="P67" s="127"/>
      <c r="Q67" s="128"/>
    </row>
    <row r="68" spans="1:17" s="129" customFormat="1" ht="39.75" customHeight="1" x14ac:dyDescent="0.35">
      <c r="A68" s="242">
        <v>18226</v>
      </c>
      <c r="B68" s="124" t="str">
        <f>VLOOKUP(A68,SEGMENTOS!$A$3:$B$194,2,0)</f>
        <v>PB/CONF - Avaliação da PRES</v>
      </c>
      <c r="C68" s="125">
        <v>43403</v>
      </c>
      <c r="D68" s="126"/>
      <c r="E68" s="126"/>
      <c r="F68" s="126"/>
      <c r="G68" s="126"/>
      <c r="H68" s="126"/>
      <c r="I68" s="126"/>
      <c r="J68" s="126"/>
      <c r="K68" s="126"/>
      <c r="L68" s="126"/>
      <c r="M68" s="126"/>
      <c r="N68" s="126"/>
      <c r="O68" s="126"/>
      <c r="P68" s="127"/>
      <c r="Q68" s="128"/>
    </row>
    <row r="69" spans="1:17" s="129" customFormat="1" ht="39.75" customHeight="1" x14ac:dyDescent="0.35">
      <c r="A69" s="242">
        <v>18231</v>
      </c>
      <c r="B69" s="124" t="str">
        <f>VLOOKUP(A69,SEGMENTOS!$A$3:$B$194,2,0)</f>
        <v>PB/GOVERNANCA - Avaliação da DDT</v>
      </c>
      <c r="C69" s="125">
        <v>43403</v>
      </c>
      <c r="D69" s="126"/>
      <c r="E69" s="126"/>
      <c r="F69" s="126"/>
      <c r="G69" s="126"/>
      <c r="H69" s="126"/>
      <c r="I69" s="126"/>
      <c r="J69" s="126"/>
      <c r="K69" s="126"/>
      <c r="L69" s="126"/>
      <c r="M69" s="126"/>
      <c r="N69" s="126"/>
      <c r="O69" s="126"/>
      <c r="P69" s="127"/>
      <c r="Q69" s="128"/>
    </row>
    <row r="70" spans="1:17" s="129" customFormat="1" ht="39.75" customHeight="1" x14ac:dyDescent="0.35">
      <c r="A70" s="242">
        <v>18230</v>
      </c>
      <c r="B70" s="124" t="str">
        <f>VLOOKUP(A70,SEGMENTOS!$A$3:$B$194,2,0)</f>
        <v>PB/GOVERNANCA - Avaliação da DFIN</v>
      </c>
      <c r="C70" s="125">
        <v>43403</v>
      </c>
      <c r="D70" s="126"/>
      <c r="E70" s="126"/>
      <c r="F70" s="126"/>
      <c r="G70" s="126"/>
      <c r="H70" s="126"/>
      <c r="I70" s="126"/>
      <c r="J70" s="126"/>
      <c r="K70" s="126"/>
      <c r="L70" s="126"/>
      <c r="M70" s="126"/>
      <c r="N70" s="126"/>
      <c r="O70" s="126"/>
      <c r="P70" s="127"/>
      <c r="Q70" s="128"/>
    </row>
    <row r="71" spans="1:17" s="129" customFormat="1" ht="39.75" customHeight="1" x14ac:dyDescent="0.35">
      <c r="A71" s="242">
        <v>18233</v>
      </c>
      <c r="B71" s="124" t="str">
        <f>VLOOKUP(A71,SEGMENTOS!$A$3:$B$194,2,0)</f>
        <v>PB/GOVERNANCA - Avaliação da PRES</v>
      </c>
      <c r="C71" s="125">
        <v>43403</v>
      </c>
      <c r="D71" s="126"/>
      <c r="E71" s="126"/>
      <c r="F71" s="126"/>
      <c r="G71" s="126"/>
      <c r="H71" s="126"/>
      <c r="I71" s="126"/>
      <c r="J71" s="126"/>
      <c r="K71" s="126"/>
      <c r="L71" s="126"/>
      <c r="M71" s="126"/>
      <c r="N71" s="126"/>
      <c r="O71" s="126"/>
      <c r="P71" s="127"/>
      <c r="Q71" s="128"/>
    </row>
    <row r="72" spans="1:17" s="129" customFormat="1" ht="39.75" customHeight="1" x14ac:dyDescent="0.35">
      <c r="A72" s="242">
        <v>18236</v>
      </c>
      <c r="B72" s="124" t="str">
        <f>VLOOKUP(A72,SEGMENTOS!$A$3:$B$194,2,0)</f>
        <v>PB/OUVIDORIA - Avaliação da DDT</v>
      </c>
      <c r="C72" s="125">
        <v>43403</v>
      </c>
      <c r="D72" s="126"/>
      <c r="E72" s="126"/>
      <c r="F72" s="126"/>
      <c r="G72" s="126"/>
      <c r="H72" s="126"/>
      <c r="I72" s="126"/>
      <c r="J72" s="126"/>
      <c r="K72" s="126"/>
      <c r="L72" s="126"/>
      <c r="M72" s="126"/>
      <c r="N72" s="126"/>
      <c r="O72" s="126"/>
      <c r="P72" s="127"/>
      <c r="Q72" s="128"/>
    </row>
    <row r="73" spans="1:17" s="129" customFormat="1" ht="39.75" customHeight="1" x14ac:dyDescent="0.35">
      <c r="A73" s="242">
        <v>18235</v>
      </c>
      <c r="B73" s="124" t="str">
        <f>VLOOKUP(A73,SEGMENTOS!$A$3:$B$194,2,0)</f>
        <v>PB/OUVIDORIA - Avaliação da DFIN</v>
      </c>
      <c r="C73" s="125">
        <v>43403</v>
      </c>
      <c r="D73" s="126"/>
      <c r="E73" s="126"/>
      <c r="F73" s="126"/>
      <c r="G73" s="126"/>
      <c r="H73" s="126"/>
      <c r="I73" s="126"/>
      <c r="J73" s="126"/>
      <c r="K73" s="126"/>
      <c r="L73" s="126"/>
      <c r="M73" s="126"/>
      <c r="N73" s="126"/>
      <c r="O73" s="126"/>
      <c r="P73" s="127"/>
      <c r="Q73" s="128"/>
    </row>
    <row r="74" spans="1:17" s="129" customFormat="1" ht="39.75" customHeight="1" x14ac:dyDescent="0.35">
      <c r="A74" s="242">
        <v>18238</v>
      </c>
      <c r="B74" s="124" t="str">
        <f>VLOOKUP(A74,SEGMENTOS!$A$3:$B$194,2,0)</f>
        <v>PB/OUVIDORIA - Avaliação da PRES</v>
      </c>
      <c r="C74" s="125">
        <v>43403</v>
      </c>
      <c r="D74" s="126"/>
      <c r="E74" s="126"/>
      <c r="F74" s="126"/>
      <c r="G74" s="126"/>
      <c r="H74" s="126"/>
      <c r="I74" s="126"/>
      <c r="J74" s="126"/>
      <c r="K74" s="126"/>
      <c r="L74" s="126"/>
      <c r="M74" s="126"/>
      <c r="N74" s="126"/>
      <c r="O74" s="126"/>
      <c r="P74" s="127"/>
      <c r="Q74" s="128"/>
    </row>
    <row r="75" spans="1:17" s="129" customFormat="1" ht="39.75" customHeight="1" x14ac:dyDescent="0.35">
      <c r="A75" s="242">
        <v>18131</v>
      </c>
      <c r="B75" s="124" t="str">
        <f>VLOOKUP(A75,SEGMENTOS!$A$3:$B$194,2,0)</f>
        <v>PRES/CRS - Avaliação da DDT</v>
      </c>
      <c r="C75" s="125">
        <v>43403</v>
      </c>
      <c r="D75" s="126"/>
      <c r="E75" s="126"/>
      <c r="F75" s="126"/>
      <c r="G75" s="126"/>
      <c r="H75" s="126"/>
      <c r="I75" s="126"/>
      <c r="J75" s="126"/>
      <c r="K75" s="126"/>
      <c r="L75" s="126"/>
      <c r="M75" s="126"/>
      <c r="N75" s="126"/>
      <c r="O75" s="126"/>
      <c r="P75" s="127"/>
      <c r="Q75" s="128"/>
    </row>
    <row r="76" spans="1:17" s="129" customFormat="1" ht="39.75" customHeight="1" x14ac:dyDescent="0.35">
      <c r="A76" s="242">
        <v>18130</v>
      </c>
      <c r="B76" s="124" t="str">
        <f>VLOOKUP(A76,SEGMENTOS!$A$3:$B$194,2,0)</f>
        <v>PRES/CRS - Avaliação da DFIN</v>
      </c>
      <c r="C76" s="125">
        <v>43403</v>
      </c>
      <c r="D76" s="126"/>
      <c r="E76" s="126"/>
      <c r="F76" s="126"/>
      <c r="G76" s="126"/>
      <c r="H76" s="126"/>
      <c r="I76" s="126"/>
      <c r="J76" s="126"/>
      <c r="K76" s="126"/>
      <c r="L76" s="126"/>
      <c r="M76" s="126"/>
      <c r="N76" s="126"/>
      <c r="O76" s="126"/>
      <c r="P76" s="127"/>
      <c r="Q76" s="128"/>
    </row>
    <row r="77" spans="1:17" s="129" customFormat="1" ht="39.75" customHeight="1" x14ac:dyDescent="0.35">
      <c r="A77" s="242">
        <v>18132</v>
      </c>
      <c r="B77" s="124" t="str">
        <f>VLOOKUP(A77,SEGMENTOS!$A$3:$B$194,2,0)</f>
        <v>PRES/CRS - Avaliação da DTM</v>
      </c>
      <c r="C77" s="125">
        <v>43403</v>
      </c>
      <c r="D77" s="126"/>
      <c r="E77" s="126"/>
      <c r="F77" s="126"/>
      <c r="G77" s="126"/>
      <c r="H77" s="126"/>
      <c r="I77" s="126"/>
      <c r="J77" s="126"/>
      <c r="K77" s="126"/>
      <c r="L77" s="126"/>
      <c r="M77" s="126"/>
      <c r="N77" s="126"/>
      <c r="O77" s="126"/>
      <c r="P77" s="127"/>
      <c r="Q77" s="128"/>
    </row>
    <row r="78" spans="1:17" s="129" customFormat="1" ht="39.75" customHeight="1" x14ac:dyDescent="0.35">
      <c r="A78" s="242">
        <v>18133</v>
      </c>
      <c r="B78" s="124" t="str">
        <f>VLOOKUP(A78,SEGMENTOS!$A$3:$B$194,2,0)</f>
        <v>PRES/CRS - Avaliação da PRES</v>
      </c>
      <c r="C78" s="125">
        <v>43403</v>
      </c>
      <c r="D78" s="126"/>
      <c r="E78" s="126"/>
      <c r="F78" s="126"/>
      <c r="G78" s="126"/>
      <c r="H78" s="126"/>
      <c r="I78" s="126"/>
      <c r="J78" s="126"/>
      <c r="K78" s="126"/>
      <c r="L78" s="126"/>
      <c r="M78" s="126"/>
      <c r="N78" s="126"/>
      <c r="O78" s="126"/>
      <c r="P78" s="127"/>
      <c r="Q78" s="128"/>
    </row>
    <row r="79" spans="1:17" s="129" customFormat="1" ht="39.75" customHeight="1" x14ac:dyDescent="0.35">
      <c r="A79" s="242">
        <v>18142</v>
      </c>
      <c r="B79" s="124" t="str">
        <f>VLOOKUP(A79,SEGMENTOS!$A$3:$B$194,2,0)</f>
        <v>PRES/GRE - Avaliação da DDT</v>
      </c>
      <c r="C79" s="125">
        <v>43403</v>
      </c>
      <c r="D79" s="126"/>
      <c r="E79" s="126"/>
      <c r="F79" s="126"/>
      <c r="G79" s="126"/>
      <c r="H79" s="126"/>
      <c r="I79" s="126"/>
      <c r="J79" s="126"/>
      <c r="K79" s="126"/>
      <c r="L79" s="126"/>
      <c r="M79" s="126"/>
      <c r="N79" s="126"/>
      <c r="O79" s="126"/>
      <c r="P79" s="127"/>
      <c r="Q79" s="128"/>
    </row>
    <row r="80" spans="1:17" s="129" customFormat="1" ht="39.75" customHeight="1" x14ac:dyDescent="0.35">
      <c r="A80" s="242">
        <v>18144</v>
      </c>
      <c r="B80" s="124" t="str">
        <f>VLOOKUP(A80,SEGMENTOS!$A$3:$B$194,2,0)</f>
        <v>PRES/GRE - Avaliação da PRES</v>
      </c>
      <c r="C80" s="125">
        <v>43403</v>
      </c>
      <c r="D80" s="126"/>
      <c r="E80" s="126"/>
      <c r="F80" s="126"/>
      <c r="G80" s="126"/>
      <c r="H80" s="126"/>
      <c r="I80" s="126"/>
      <c r="J80" s="126"/>
      <c r="K80" s="126"/>
      <c r="L80" s="126"/>
      <c r="M80" s="126"/>
      <c r="N80" s="126"/>
      <c r="O80" s="126"/>
      <c r="P80" s="127"/>
      <c r="Q80" s="128"/>
    </row>
    <row r="81" spans="1:957" s="129" customFormat="1" ht="39.75" customHeight="1" x14ac:dyDescent="0.35">
      <c r="A81" s="242">
        <v>18147</v>
      </c>
      <c r="B81" s="124" t="str">
        <f>VLOOKUP(A81,SEGMENTOS!$A$3:$B$194,2,0)</f>
        <v>PRES/JURIDICO - Avaliação da DDT</v>
      </c>
      <c r="C81" s="125">
        <v>43403</v>
      </c>
      <c r="D81" s="126"/>
      <c r="E81" s="126"/>
      <c r="F81" s="126"/>
      <c r="G81" s="126"/>
      <c r="H81" s="126"/>
      <c r="I81" s="126"/>
      <c r="J81" s="126"/>
      <c r="K81" s="126"/>
      <c r="L81" s="126"/>
      <c r="M81" s="126"/>
      <c r="N81" s="126"/>
      <c r="O81" s="126"/>
      <c r="P81" s="127"/>
      <c r="Q81" s="128"/>
    </row>
    <row r="82" spans="1:957" s="129" customFormat="1" ht="39.75" customHeight="1" x14ac:dyDescent="0.35">
      <c r="A82" s="242">
        <v>18146</v>
      </c>
      <c r="B82" s="124" t="str">
        <f>VLOOKUP(A82,SEGMENTOS!$A$3:$B$194,2,0)</f>
        <v>PRES/JURIDICO - Avaliação da DFIN</v>
      </c>
      <c r="C82" s="125">
        <v>43403</v>
      </c>
      <c r="D82" s="126"/>
      <c r="E82" s="126"/>
      <c r="F82" s="126"/>
      <c r="G82" s="126"/>
      <c r="H82" s="126"/>
      <c r="I82" s="126"/>
      <c r="J82" s="126"/>
      <c r="K82" s="126"/>
      <c r="L82" s="126"/>
      <c r="M82" s="126"/>
      <c r="N82" s="126"/>
      <c r="O82" s="126"/>
      <c r="P82" s="127"/>
      <c r="Q82" s="128"/>
    </row>
    <row r="83" spans="1:957" s="129" customFormat="1" ht="39.75" customHeight="1" x14ac:dyDescent="0.35">
      <c r="A83" s="242">
        <v>18148</v>
      </c>
      <c r="B83" s="124" t="str">
        <f>VLOOKUP(A83,SEGMENTOS!$A$3:$B$194,2,0)</f>
        <v>PRES/JURIDICO - Avaliação da DTM</v>
      </c>
      <c r="C83" s="125">
        <v>43403</v>
      </c>
      <c r="D83" s="126"/>
      <c r="E83" s="126"/>
      <c r="F83" s="126"/>
      <c r="G83" s="126"/>
      <c r="H83" s="126"/>
      <c r="I83" s="126"/>
      <c r="J83" s="126"/>
      <c r="K83" s="126"/>
      <c r="L83" s="126"/>
      <c r="M83" s="126"/>
      <c r="N83" s="126"/>
      <c r="O83" s="126"/>
      <c r="P83" s="127"/>
      <c r="Q83" s="128"/>
    </row>
    <row r="84" spans="1:957" s="129" customFormat="1" ht="39.75" customHeight="1" x14ac:dyDescent="0.35">
      <c r="A84" s="242">
        <v>18149</v>
      </c>
      <c r="B84" s="124" t="str">
        <f>VLOOKUP(A84,SEGMENTOS!$A$3:$B$194,2,0)</f>
        <v>PRES/JURIDICO - Avaliação da PRES</v>
      </c>
      <c r="C84" s="125">
        <v>43403</v>
      </c>
      <c r="D84" s="126"/>
      <c r="E84" s="126"/>
      <c r="F84" s="126"/>
      <c r="G84" s="126"/>
      <c r="H84" s="126"/>
      <c r="I84" s="126"/>
      <c r="J84" s="126"/>
      <c r="K84" s="126"/>
      <c r="L84" s="126"/>
      <c r="M84" s="126"/>
      <c r="N84" s="126"/>
      <c r="O84" s="126"/>
      <c r="P84" s="127"/>
      <c r="Q84" s="128"/>
    </row>
    <row r="85" spans="1:957" s="129" customFormat="1" ht="39.75" customHeight="1" x14ac:dyDescent="0.35">
      <c r="A85" s="242">
        <v>18154</v>
      </c>
      <c r="B85" s="124" t="str">
        <f>VLOOKUP(A85,SEGMENTOS!$A$3:$B$194,2,0)</f>
        <v>PRES/RH - Avaliação da DDT</v>
      </c>
      <c r="C85" s="125">
        <v>43403</v>
      </c>
      <c r="D85" s="126">
        <v>5.7857142857142856</v>
      </c>
      <c r="E85" s="126">
        <v>5.1238938053097343</v>
      </c>
      <c r="F85" s="126">
        <v>5.2035398230088497</v>
      </c>
      <c r="G85" s="126">
        <v>5.3027522935779814</v>
      </c>
      <c r="H85" s="126">
        <v>5.8378378378378377</v>
      </c>
      <c r="I85" s="126">
        <v>5.7321428571428568</v>
      </c>
      <c r="J85" s="126">
        <v>5.7171253822629966</v>
      </c>
      <c r="K85" s="126">
        <v>6.1910447761194032</v>
      </c>
      <c r="L85" s="126">
        <v>6.097946287519747</v>
      </c>
      <c r="M85" s="126">
        <v>6.1802656546489567</v>
      </c>
      <c r="N85" s="126">
        <v>6.1282843894899539</v>
      </c>
      <c r="O85" s="126">
        <v>5.7809076682316123</v>
      </c>
      <c r="P85" s="127">
        <v>5.7404627040580376</v>
      </c>
      <c r="Q85" s="128"/>
    </row>
    <row r="86" spans="1:957" s="129" customFormat="1" ht="39.75" customHeight="1" x14ac:dyDescent="0.35">
      <c r="A86" s="242">
        <v>18153</v>
      </c>
      <c r="B86" s="124" t="str">
        <f>VLOOKUP(A86,SEGMENTOS!$A$3:$B$194,2,0)</f>
        <v>PRES/RH - Avaliação da DFIN</v>
      </c>
      <c r="C86" s="125">
        <v>43403</v>
      </c>
      <c r="D86" s="126">
        <v>6.8709677419354804</v>
      </c>
      <c r="E86" s="126">
        <v>7.0645161290322598</v>
      </c>
      <c r="F86" s="126">
        <v>7</v>
      </c>
      <c r="G86" s="126">
        <v>6.6785714285714297</v>
      </c>
      <c r="H86" s="126">
        <v>7.1290322580645196</v>
      </c>
      <c r="I86" s="126">
        <v>7.1612903225806503</v>
      </c>
      <c r="J86" s="126">
        <v>6.7457627118644101</v>
      </c>
      <c r="K86" s="126">
        <v>7.2634730538922199</v>
      </c>
      <c r="L86" s="126">
        <v>7.3614457831325302</v>
      </c>
      <c r="M86" s="126">
        <v>7.2056737588652497</v>
      </c>
      <c r="N86" s="126">
        <v>7.3255813953488396</v>
      </c>
      <c r="O86" s="126">
        <v>7.0993788819875796</v>
      </c>
      <c r="P86" s="127">
        <v>7.0705832512514801</v>
      </c>
      <c r="Q86" s="128"/>
    </row>
    <row r="87" spans="1:957" s="129" customFormat="1" ht="39.75" customHeight="1" x14ac:dyDescent="0.35">
      <c r="A87" s="242">
        <v>18155</v>
      </c>
      <c r="B87" s="124" t="str">
        <f>VLOOKUP(A87,SEGMENTOS!$A$3:$B$194,2,0)</f>
        <v>PRES/RH - Avaliação da DTM</v>
      </c>
      <c r="C87" s="125">
        <v>43403</v>
      </c>
      <c r="D87" s="126">
        <v>7.125</v>
      </c>
      <c r="E87" s="126">
        <v>6.875</v>
      </c>
      <c r="F87" s="126">
        <v>6.75</v>
      </c>
      <c r="G87" s="126">
        <v>6.75</v>
      </c>
      <c r="H87" s="126">
        <v>6.75</v>
      </c>
      <c r="I87" s="126">
        <v>6.875</v>
      </c>
      <c r="J87" s="126">
        <v>6.854166666666667</v>
      </c>
      <c r="K87" s="126">
        <v>7.083333333333333</v>
      </c>
      <c r="L87" s="126">
        <v>7</v>
      </c>
      <c r="M87" s="126">
        <v>7</v>
      </c>
      <c r="N87" s="126">
        <v>7.020833333333333</v>
      </c>
      <c r="O87" s="126">
        <v>7.1063829787234045</v>
      </c>
      <c r="P87" s="127">
        <v>6.9275221581343001</v>
      </c>
      <c r="Q87" s="128"/>
    </row>
    <row r="88" spans="1:957" s="129" customFormat="1" ht="39.75" customHeight="1" x14ac:dyDescent="0.35">
      <c r="A88" s="242">
        <v>18156</v>
      </c>
      <c r="B88" s="124" t="str">
        <f>VLOOKUP(A88,SEGMENTOS!$A$3:$B$194,2,0)</f>
        <v>PRES/RH - Avaliação da PRES</v>
      </c>
      <c r="C88" s="125">
        <v>43403</v>
      </c>
      <c r="D88" s="126">
        <v>7.3636363636363598</v>
      </c>
      <c r="E88" s="126">
        <v>7.9090909090909101</v>
      </c>
      <c r="F88" s="126">
        <v>8</v>
      </c>
      <c r="G88" s="126">
        <v>7.4545454545454497</v>
      </c>
      <c r="H88" s="126">
        <v>7.9090909090909101</v>
      </c>
      <c r="I88" s="126">
        <v>8.1818181818181799</v>
      </c>
      <c r="J88" s="126">
        <v>7.3846153846153904</v>
      </c>
      <c r="K88" s="126">
        <v>7.8636363636363598</v>
      </c>
      <c r="L88" s="126">
        <v>7.7575757575757596</v>
      </c>
      <c r="M88" s="126">
        <v>7.85</v>
      </c>
      <c r="N88" s="126">
        <v>8.4393939393939394</v>
      </c>
      <c r="O88" s="126">
        <v>8.2727272727272698</v>
      </c>
      <c r="P88" s="127">
        <v>7.8647998759245201</v>
      </c>
      <c r="Q88" s="128"/>
    </row>
    <row r="89" spans="1:957" s="129" customFormat="1" ht="39.75" customHeight="1" x14ac:dyDescent="0.35">
      <c r="A89" s="242">
        <v>18167</v>
      </c>
      <c r="B89" s="124" t="str">
        <f>VLOOKUP(A89,SEGMENTOS!$A$3:$B$194,2,0)</f>
        <v>PRES/SMS - Avaliação da DDT</v>
      </c>
      <c r="C89" s="125">
        <v>43403</v>
      </c>
      <c r="D89" s="126">
        <v>6.1303030303030299</v>
      </c>
      <c r="E89" s="126">
        <v>6.0124610591900307</v>
      </c>
      <c r="F89" s="126">
        <v>5.8287461773700304</v>
      </c>
      <c r="G89" s="126">
        <v>5.6790123456790127</v>
      </c>
      <c r="H89" s="126">
        <v>5.9636363636363638</v>
      </c>
      <c r="I89" s="126">
        <v>6.3950617283950617</v>
      </c>
      <c r="J89" s="126">
        <v>6.366883116883117</v>
      </c>
      <c r="K89" s="126">
        <v>6.4967741935483874</v>
      </c>
      <c r="L89" s="126">
        <v>6.3953488372093021</v>
      </c>
      <c r="M89" s="126">
        <v>6.0427046263345199</v>
      </c>
      <c r="N89" s="126">
        <v>6.8253968253968251</v>
      </c>
      <c r="O89" s="126">
        <v>6.1758957654723128</v>
      </c>
      <c r="P89" s="127">
        <v>6.1788124782863516</v>
      </c>
      <c r="Q89" s="128"/>
    </row>
    <row r="90" spans="1:957" s="129" customFormat="1" ht="39.75" customHeight="1" x14ac:dyDescent="0.35">
      <c r="A90" s="242">
        <v>18166</v>
      </c>
      <c r="B90" s="124" t="str">
        <f>VLOOKUP(A90,SEGMENTOS!$A$3:$B$194,2,0)</f>
        <v>PRES/SMS - Avaliação da DFIN</v>
      </c>
      <c r="C90" s="125">
        <v>43403</v>
      </c>
      <c r="D90" s="126">
        <v>7.125</v>
      </c>
      <c r="E90" s="126">
        <v>6.8666666666666698</v>
      </c>
      <c r="F90" s="126">
        <v>6.8333333333333304</v>
      </c>
      <c r="G90" s="126">
        <v>6.8</v>
      </c>
      <c r="H90" s="126">
        <v>6.6333333333333302</v>
      </c>
      <c r="I90" s="126">
        <v>7.0909090909090899</v>
      </c>
      <c r="J90" s="126">
        <v>7.2166666666666703</v>
      </c>
      <c r="K90" s="126">
        <v>7.4166666666666696</v>
      </c>
      <c r="L90" s="126">
        <v>7.1379310344827598</v>
      </c>
      <c r="M90" s="126">
        <v>6.92</v>
      </c>
      <c r="N90" s="126">
        <v>7.1967213114754101</v>
      </c>
      <c r="O90" s="126">
        <v>6.9615384615384599</v>
      </c>
      <c r="P90" s="127">
        <v>7.0077872612633998</v>
      </c>
      <c r="Q90" s="128"/>
    </row>
    <row r="91" spans="1:957" s="129" customFormat="1" ht="39.75" customHeight="1" x14ac:dyDescent="0.35">
      <c r="A91" s="242">
        <v>18168</v>
      </c>
      <c r="B91" s="124" t="str">
        <f>VLOOKUP(A91,SEGMENTOS!$A$3:$B$194,2,0)</f>
        <v>PRES/SMS - Avaliação da DTM</v>
      </c>
      <c r="C91" s="125">
        <v>43403</v>
      </c>
      <c r="D91" s="126">
        <v>8.3076923076923084</v>
      </c>
      <c r="E91" s="126">
        <v>8.2307692307692299</v>
      </c>
      <c r="F91" s="126">
        <v>8.3461538461538467</v>
      </c>
      <c r="G91" s="126">
        <v>7.9615384615384617</v>
      </c>
      <c r="H91" s="126">
        <v>8.384615384615385</v>
      </c>
      <c r="I91" s="126">
        <v>8.5</v>
      </c>
      <c r="J91" s="126">
        <v>8.1739130434782616</v>
      </c>
      <c r="K91" s="126">
        <v>8</v>
      </c>
      <c r="L91" s="126">
        <v>7.92</v>
      </c>
      <c r="M91" s="126">
        <v>7.666666666666667</v>
      </c>
      <c r="N91" s="126">
        <v>8.2307692307692299</v>
      </c>
      <c r="O91" s="126">
        <v>7.84</v>
      </c>
      <c r="P91" s="127">
        <v>8.1368445843187551</v>
      </c>
      <c r="Q91" s="128"/>
    </row>
    <row r="92" spans="1:957" s="129" customFormat="1" ht="39.75" customHeight="1" x14ac:dyDescent="0.35">
      <c r="A92" s="242">
        <v>18169</v>
      </c>
      <c r="B92" s="124" t="str">
        <f>VLOOKUP(A92,SEGMENTOS!$A$3:$B$194,2,0)</f>
        <v>PRES/SMS - Avaliação da PRES</v>
      </c>
      <c r="C92" s="125">
        <v>43403</v>
      </c>
      <c r="D92" s="126">
        <v>6.6481481481481497</v>
      </c>
      <c r="E92" s="126">
        <v>7.1764705882352899</v>
      </c>
      <c r="F92" s="126">
        <v>6.94444444444445</v>
      </c>
      <c r="G92" s="126">
        <v>6.6666666666666696</v>
      </c>
      <c r="H92" s="126">
        <v>6.3703703703703702</v>
      </c>
      <c r="I92" s="126">
        <v>6.5555555555555598</v>
      </c>
      <c r="J92" s="126">
        <v>7.3404255319148897</v>
      </c>
      <c r="K92" s="126">
        <v>7.36170212765958</v>
      </c>
      <c r="L92" s="126">
        <v>7.2708333333333304</v>
      </c>
      <c r="M92" s="126">
        <v>6.8837209302325597</v>
      </c>
      <c r="N92" s="126">
        <v>7.71428571428571</v>
      </c>
      <c r="O92" s="126">
        <v>7.04</v>
      </c>
      <c r="P92" s="127">
        <v>6.9805722638512098</v>
      </c>
      <c r="Q92" s="128"/>
      <c r="R92" s="65"/>
      <c r="S92" s="65"/>
      <c r="T92" s="65"/>
      <c r="U92" s="65"/>
      <c r="V92" s="65"/>
      <c r="W92" s="65"/>
      <c r="X92" s="65"/>
      <c r="Y92" s="65"/>
      <c r="Z92" s="65"/>
      <c r="AA92" s="65"/>
      <c r="AB92" s="65"/>
      <c r="AC92" s="65"/>
      <c r="AD92" s="65"/>
      <c r="AE92" s="65"/>
      <c r="AF92" s="65"/>
      <c r="AG92" s="65"/>
      <c r="AH92" s="65"/>
      <c r="AI92" s="65"/>
      <c r="AJ92" s="65"/>
      <c r="AK92" s="65"/>
      <c r="AL92" s="65"/>
      <c r="AM92" s="132"/>
      <c r="AN92" s="132"/>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5"/>
      <c r="BR92" s="65"/>
      <c r="BS92" s="65"/>
      <c r="BT92" s="65"/>
      <c r="BU92" s="65"/>
      <c r="BV92" s="65"/>
      <c r="BW92" s="65"/>
      <c r="BX92" s="65"/>
      <c r="BY92" s="65"/>
      <c r="BZ92" s="65"/>
      <c r="CA92" s="65"/>
      <c r="CB92" s="65"/>
      <c r="CC92" s="65"/>
      <c r="CD92" s="65"/>
      <c r="CE92" s="65"/>
      <c r="CF92" s="65"/>
      <c r="CG92" s="65"/>
      <c r="CH92" s="65"/>
      <c r="CI92" s="65"/>
      <c r="CJ92" s="65"/>
      <c r="CK92" s="65"/>
      <c r="CL92" s="65"/>
      <c r="CM92" s="65"/>
      <c r="CN92" s="65"/>
      <c r="CO92" s="65"/>
      <c r="CP92" s="65"/>
      <c r="CQ92" s="65"/>
      <c r="CR92" s="65"/>
      <c r="CS92" s="65"/>
      <c r="CT92" s="65"/>
      <c r="CU92" s="65"/>
      <c r="CV92" s="65"/>
      <c r="CW92" s="65"/>
      <c r="CX92" s="65"/>
      <c r="CY92" s="65"/>
      <c r="CZ92" s="65"/>
      <c r="DA92" s="65"/>
      <c r="DB92" s="65"/>
      <c r="DC92" s="65"/>
      <c r="DD92" s="65"/>
      <c r="DE92" s="65"/>
      <c r="DF92" s="65"/>
      <c r="DG92" s="65"/>
      <c r="DH92" s="65"/>
      <c r="DI92" s="65"/>
      <c r="DJ92" s="65"/>
      <c r="DK92" s="65"/>
      <c r="DL92" s="65"/>
      <c r="DM92" s="65"/>
      <c r="DN92" s="65"/>
      <c r="DO92" s="65"/>
      <c r="DP92" s="65"/>
      <c r="DQ92" s="65"/>
      <c r="DR92" s="65"/>
      <c r="DS92" s="65"/>
      <c r="DT92" s="65"/>
      <c r="DU92" s="65"/>
      <c r="DV92" s="65"/>
      <c r="DW92" s="65"/>
      <c r="DX92" s="65"/>
      <c r="DY92" s="65"/>
      <c r="DZ92" s="65"/>
      <c r="EA92" s="65"/>
      <c r="EB92" s="65"/>
      <c r="EC92" s="65"/>
      <c r="ED92" s="65"/>
      <c r="EE92" s="65"/>
      <c r="EF92" s="65"/>
      <c r="EG92" s="65"/>
      <c r="EH92" s="65"/>
      <c r="EI92" s="65"/>
      <c r="EJ92" s="65"/>
      <c r="EK92" s="65"/>
      <c r="EL92" s="65"/>
      <c r="EM92" s="65"/>
      <c r="EN92" s="65"/>
      <c r="EO92" s="65"/>
      <c r="EP92" s="65"/>
      <c r="EQ92" s="65"/>
      <c r="ER92" s="65"/>
      <c r="ES92" s="65"/>
      <c r="ET92" s="65"/>
      <c r="EU92" s="65"/>
      <c r="EV92" s="65"/>
      <c r="EW92" s="65"/>
      <c r="EX92" s="65"/>
      <c r="EY92" s="65"/>
      <c r="EZ92" s="65"/>
      <c r="FA92" s="65"/>
      <c r="FB92" s="65"/>
      <c r="FC92" s="65"/>
      <c r="FD92" s="65"/>
      <c r="FE92" s="65"/>
      <c r="FF92" s="65"/>
      <c r="FG92" s="65"/>
      <c r="FH92" s="65"/>
      <c r="FI92" s="65"/>
      <c r="FJ92" s="65"/>
      <c r="FK92" s="65"/>
      <c r="FL92" s="65"/>
      <c r="FM92" s="65"/>
      <c r="FN92" s="65"/>
      <c r="FO92" s="65"/>
      <c r="FP92" s="65"/>
      <c r="FQ92" s="65"/>
      <c r="FR92" s="65"/>
      <c r="FS92" s="65"/>
      <c r="FT92" s="65"/>
      <c r="FU92" s="65"/>
      <c r="FV92" s="65"/>
      <c r="FW92" s="65"/>
      <c r="FX92" s="65"/>
      <c r="FY92" s="65"/>
      <c r="FZ92" s="65"/>
      <c r="GA92" s="65"/>
      <c r="GB92" s="65"/>
      <c r="GC92" s="65"/>
      <c r="GD92" s="65"/>
      <c r="GE92" s="65"/>
      <c r="GF92" s="65"/>
      <c r="GG92" s="65"/>
      <c r="GH92" s="65"/>
      <c r="GI92" s="65"/>
      <c r="GJ92" s="65"/>
      <c r="GK92" s="65"/>
      <c r="GL92" s="65"/>
      <c r="GM92" s="65"/>
      <c r="GN92" s="65"/>
      <c r="GO92" s="65"/>
      <c r="GP92" s="65"/>
      <c r="GQ92" s="65"/>
      <c r="GR92" s="65"/>
      <c r="GS92" s="65"/>
      <c r="GT92" s="65"/>
      <c r="GU92" s="65"/>
      <c r="GV92" s="65"/>
      <c r="GW92" s="65"/>
      <c r="GX92" s="65"/>
      <c r="GY92" s="65"/>
      <c r="GZ92" s="65"/>
      <c r="HA92" s="65"/>
      <c r="HB92" s="65"/>
      <c r="HC92" s="65"/>
      <c r="HD92" s="65"/>
      <c r="HE92" s="65"/>
      <c r="HF92" s="65"/>
      <c r="HG92" s="65"/>
      <c r="HH92" s="65"/>
      <c r="HI92" s="65"/>
      <c r="HJ92" s="65"/>
      <c r="HK92" s="65"/>
      <c r="HL92" s="65"/>
      <c r="HM92" s="65"/>
      <c r="HN92" s="65"/>
      <c r="HO92" s="65"/>
      <c r="HP92" s="65"/>
      <c r="HQ92" s="65"/>
      <c r="HR92" s="65"/>
      <c r="HS92" s="65"/>
      <c r="HT92" s="65"/>
      <c r="HU92" s="65"/>
      <c r="HV92" s="65"/>
      <c r="HW92" s="65"/>
      <c r="HX92" s="65"/>
      <c r="HY92" s="65"/>
      <c r="HZ92" s="65"/>
      <c r="IA92" s="65"/>
      <c r="IB92" s="65"/>
      <c r="IC92" s="65"/>
      <c r="ID92" s="65"/>
      <c r="IE92" s="65"/>
      <c r="IF92" s="65"/>
      <c r="IG92" s="65"/>
      <c r="IH92" s="65"/>
      <c r="II92" s="65"/>
      <c r="IJ92" s="65"/>
      <c r="IK92" s="65"/>
      <c r="IL92" s="65"/>
      <c r="IM92" s="65"/>
      <c r="IN92" s="65"/>
      <c r="IO92" s="65"/>
      <c r="IP92" s="65"/>
      <c r="IQ92" s="65"/>
      <c r="IR92" s="65"/>
      <c r="IS92" s="65"/>
      <c r="IT92" s="65"/>
      <c r="IU92" s="65"/>
      <c r="IV92" s="65"/>
      <c r="IW92" s="65"/>
      <c r="IX92" s="65"/>
      <c r="IY92" s="65"/>
      <c r="IZ92" s="65"/>
      <c r="JA92" s="65"/>
      <c r="JB92" s="65"/>
      <c r="JC92" s="65"/>
      <c r="JD92" s="65"/>
      <c r="JE92" s="65"/>
      <c r="JF92" s="65"/>
      <c r="JG92" s="65"/>
      <c r="JH92" s="65"/>
      <c r="JI92" s="65"/>
      <c r="JJ92" s="65"/>
      <c r="JK92" s="65"/>
      <c r="JL92" s="65"/>
      <c r="JM92" s="65"/>
      <c r="JN92" s="65"/>
      <c r="JO92" s="65"/>
      <c r="JP92" s="65"/>
      <c r="JQ92" s="65"/>
      <c r="JR92" s="65"/>
      <c r="JS92" s="65"/>
      <c r="JT92" s="65"/>
      <c r="JU92" s="65"/>
      <c r="JV92" s="65"/>
      <c r="JW92" s="65"/>
      <c r="JX92" s="65"/>
      <c r="JY92" s="65"/>
      <c r="JZ92" s="65"/>
      <c r="KA92" s="65"/>
      <c r="KB92" s="65"/>
      <c r="KC92" s="65"/>
      <c r="KD92" s="65"/>
      <c r="KE92" s="65"/>
      <c r="KF92" s="65"/>
      <c r="KG92" s="65"/>
      <c r="KH92" s="65"/>
      <c r="KI92" s="65"/>
      <c r="KJ92" s="65"/>
      <c r="KK92" s="65"/>
      <c r="KL92" s="65"/>
      <c r="KM92" s="65"/>
      <c r="KN92" s="65"/>
      <c r="KO92" s="65"/>
      <c r="KP92" s="65"/>
      <c r="KQ92" s="65"/>
      <c r="KR92" s="65"/>
      <c r="KS92" s="65"/>
      <c r="KT92" s="65"/>
      <c r="KU92" s="65"/>
      <c r="KV92" s="65"/>
      <c r="KW92" s="65"/>
      <c r="KX92" s="65"/>
      <c r="KY92" s="65"/>
      <c r="KZ92" s="65"/>
      <c r="LA92" s="65"/>
      <c r="LB92" s="65"/>
      <c r="LC92" s="65"/>
      <c r="LD92" s="65"/>
      <c r="LE92" s="65"/>
      <c r="LF92" s="65"/>
      <c r="LG92" s="65"/>
      <c r="LH92" s="65"/>
      <c r="LI92" s="65"/>
      <c r="LJ92" s="65"/>
      <c r="LK92" s="65"/>
      <c r="LL92" s="65"/>
      <c r="LM92" s="65"/>
      <c r="LN92" s="65"/>
      <c r="LO92" s="65"/>
      <c r="LP92" s="65"/>
      <c r="LQ92" s="65"/>
      <c r="LR92" s="65"/>
      <c r="LS92" s="65"/>
      <c r="LT92" s="65"/>
      <c r="LU92" s="65"/>
      <c r="LV92" s="65"/>
      <c r="LW92" s="65"/>
      <c r="LX92" s="65"/>
      <c r="LY92" s="65"/>
      <c r="LZ92" s="65"/>
      <c r="MA92" s="65"/>
      <c r="MB92" s="65"/>
      <c r="MC92" s="65"/>
      <c r="MD92" s="65"/>
      <c r="ME92" s="65"/>
      <c r="MF92" s="65"/>
      <c r="MG92" s="65"/>
      <c r="MH92" s="65"/>
      <c r="MI92" s="65"/>
      <c r="MJ92" s="65"/>
      <c r="MK92" s="65"/>
      <c r="ML92" s="65"/>
      <c r="MM92" s="65"/>
      <c r="MN92" s="65"/>
      <c r="MO92" s="65"/>
      <c r="MP92" s="65"/>
      <c r="MQ92" s="65"/>
      <c r="MR92" s="65"/>
      <c r="MS92" s="65"/>
      <c r="MT92" s="65"/>
      <c r="MU92" s="65"/>
      <c r="MV92" s="65"/>
      <c r="MW92" s="65"/>
      <c r="MX92" s="65"/>
      <c r="MY92" s="65"/>
      <c r="MZ92" s="65"/>
      <c r="NA92" s="65"/>
      <c r="NB92" s="65"/>
      <c r="NC92" s="65"/>
      <c r="ND92" s="65"/>
      <c r="NE92" s="65"/>
      <c r="NF92" s="65"/>
      <c r="NG92" s="65"/>
      <c r="NH92" s="65"/>
      <c r="NI92" s="65"/>
      <c r="NJ92" s="65"/>
      <c r="NK92" s="65"/>
      <c r="NL92" s="65"/>
      <c r="NM92" s="65"/>
      <c r="NN92" s="65"/>
      <c r="NO92" s="65"/>
      <c r="NP92" s="65"/>
      <c r="NQ92" s="65"/>
      <c r="NR92" s="65"/>
      <c r="NS92" s="65"/>
      <c r="NT92" s="65"/>
      <c r="NU92" s="65"/>
      <c r="NV92" s="65"/>
      <c r="NW92" s="65"/>
      <c r="NX92" s="65"/>
      <c r="NY92" s="65"/>
      <c r="NZ92" s="65"/>
      <c r="OA92" s="65"/>
      <c r="OB92" s="65"/>
      <c r="OC92" s="65"/>
      <c r="OD92" s="65"/>
      <c r="OE92" s="65"/>
      <c r="OF92" s="65"/>
      <c r="OG92" s="65"/>
      <c r="OH92" s="65"/>
      <c r="OI92" s="65"/>
      <c r="OJ92" s="65"/>
      <c r="OK92" s="65"/>
      <c r="OL92" s="65"/>
      <c r="OM92" s="65"/>
      <c r="ON92" s="65"/>
      <c r="OO92" s="65"/>
      <c r="OP92" s="65"/>
      <c r="OQ92" s="65"/>
      <c r="OR92" s="65"/>
      <c r="OS92" s="65"/>
      <c r="OT92" s="65"/>
      <c r="OU92" s="65"/>
      <c r="OV92" s="65"/>
      <c r="OW92" s="65"/>
      <c r="OX92" s="65"/>
      <c r="OY92" s="65"/>
      <c r="OZ92" s="65"/>
      <c r="PA92" s="65"/>
      <c r="PB92" s="65"/>
      <c r="PC92" s="65"/>
      <c r="PD92" s="65"/>
      <c r="PE92" s="65"/>
      <c r="PF92" s="65"/>
      <c r="PG92" s="65"/>
      <c r="PH92" s="65"/>
      <c r="PI92" s="65"/>
      <c r="PJ92" s="65"/>
      <c r="PK92" s="65"/>
      <c r="PL92" s="65"/>
      <c r="PM92" s="65"/>
      <c r="PN92" s="65"/>
      <c r="PO92" s="65"/>
      <c r="PP92" s="65"/>
      <c r="PQ92" s="65"/>
      <c r="PR92" s="65"/>
      <c r="PS92" s="65"/>
      <c r="PT92" s="65"/>
      <c r="PU92" s="65"/>
      <c r="PV92" s="65"/>
      <c r="PW92" s="65"/>
      <c r="PX92" s="65"/>
      <c r="PY92" s="65"/>
      <c r="PZ92" s="65"/>
      <c r="QA92" s="65"/>
      <c r="QB92" s="65"/>
      <c r="QC92" s="65"/>
      <c r="QD92" s="65"/>
      <c r="QE92" s="65"/>
      <c r="QF92" s="65"/>
      <c r="QG92" s="65"/>
      <c r="QH92" s="65"/>
      <c r="QI92" s="65"/>
      <c r="QJ92" s="65"/>
      <c r="QK92" s="65"/>
      <c r="QL92" s="65"/>
      <c r="QM92" s="65"/>
      <c r="QN92" s="65"/>
      <c r="QO92" s="65"/>
      <c r="QP92" s="65"/>
      <c r="QQ92" s="65"/>
      <c r="QR92" s="65"/>
      <c r="QS92" s="65"/>
      <c r="QT92" s="65"/>
      <c r="QU92" s="65"/>
      <c r="QV92" s="65"/>
      <c r="QW92" s="65"/>
      <c r="QX92" s="65"/>
      <c r="QY92" s="65"/>
      <c r="QZ92" s="65"/>
      <c r="RA92" s="65"/>
      <c r="RB92" s="65"/>
      <c r="RC92" s="65"/>
      <c r="RD92" s="65"/>
      <c r="RE92" s="65"/>
      <c r="RF92" s="65"/>
      <c r="RG92" s="65"/>
      <c r="RH92" s="65"/>
      <c r="RI92" s="65"/>
      <c r="RJ92" s="65"/>
      <c r="RK92" s="65"/>
      <c r="RL92" s="65"/>
      <c r="RM92" s="65"/>
      <c r="RN92" s="65"/>
      <c r="RO92" s="65"/>
      <c r="RP92" s="65"/>
      <c r="RQ92" s="65"/>
      <c r="RR92" s="65"/>
      <c r="RS92" s="65"/>
      <c r="RT92" s="65"/>
      <c r="RU92" s="65"/>
      <c r="RV92" s="65"/>
      <c r="RW92" s="65"/>
      <c r="RX92" s="65"/>
      <c r="RY92" s="65"/>
      <c r="RZ92" s="65"/>
      <c r="SA92" s="65"/>
      <c r="SB92" s="65"/>
      <c r="SC92" s="65"/>
      <c r="SD92" s="65"/>
      <c r="SE92" s="65"/>
      <c r="SF92" s="65"/>
      <c r="SG92" s="65"/>
      <c r="SH92" s="65"/>
      <c r="SI92" s="65"/>
      <c r="SJ92" s="65"/>
      <c r="SK92" s="65"/>
      <c r="SL92" s="65"/>
      <c r="SM92" s="65"/>
      <c r="SN92" s="65"/>
      <c r="SO92" s="65"/>
      <c r="SP92" s="65"/>
      <c r="SQ92" s="65"/>
      <c r="SR92" s="65"/>
      <c r="SS92" s="65"/>
      <c r="ST92" s="65"/>
      <c r="SU92" s="65"/>
      <c r="SV92" s="65"/>
      <c r="SW92" s="65"/>
      <c r="SX92" s="65"/>
      <c r="SY92" s="65"/>
      <c r="SZ92" s="65"/>
      <c r="TA92" s="65"/>
      <c r="TB92" s="65"/>
      <c r="TC92" s="65"/>
      <c r="TD92" s="65"/>
      <c r="TE92" s="65"/>
      <c r="TF92" s="65"/>
      <c r="TG92" s="65"/>
      <c r="TH92" s="65"/>
      <c r="TI92" s="65"/>
      <c r="TJ92" s="65"/>
      <c r="TK92" s="65"/>
      <c r="TL92" s="65"/>
      <c r="TM92" s="65"/>
      <c r="TN92" s="65"/>
      <c r="TO92" s="65"/>
      <c r="TP92" s="65"/>
      <c r="TQ92" s="65"/>
      <c r="TR92" s="65"/>
      <c r="TS92" s="65"/>
      <c r="TT92" s="65"/>
      <c r="TU92" s="65"/>
      <c r="TV92" s="65"/>
      <c r="TW92" s="65"/>
      <c r="TX92" s="65"/>
      <c r="TY92" s="65"/>
      <c r="TZ92" s="65"/>
      <c r="UA92" s="65"/>
      <c r="UB92" s="65"/>
      <c r="UC92" s="65"/>
      <c r="UD92" s="65"/>
      <c r="UE92" s="65"/>
      <c r="UF92" s="65"/>
      <c r="UG92" s="65"/>
      <c r="UH92" s="65"/>
      <c r="UI92" s="65"/>
      <c r="UJ92" s="65"/>
      <c r="UK92" s="65"/>
      <c r="UL92" s="65"/>
      <c r="UM92" s="65"/>
      <c r="UN92" s="65"/>
      <c r="UO92" s="65"/>
      <c r="UP92" s="65"/>
      <c r="UQ92" s="65"/>
      <c r="UR92" s="65"/>
      <c r="US92" s="65"/>
      <c r="UT92" s="65"/>
      <c r="UU92" s="65"/>
      <c r="UV92" s="65"/>
      <c r="UW92" s="65"/>
      <c r="UX92" s="65"/>
      <c r="UY92" s="65"/>
      <c r="UZ92" s="65"/>
      <c r="VA92" s="65"/>
      <c r="VB92" s="65"/>
      <c r="VC92" s="65"/>
      <c r="VD92" s="65"/>
      <c r="VE92" s="65"/>
      <c r="VF92" s="65"/>
      <c r="VG92" s="65"/>
      <c r="VH92" s="65"/>
      <c r="VI92" s="65"/>
      <c r="VJ92" s="65"/>
      <c r="VK92" s="65"/>
      <c r="VL92" s="65"/>
      <c r="VM92" s="65"/>
      <c r="VN92" s="65"/>
      <c r="VO92" s="65"/>
      <c r="VP92" s="65"/>
      <c r="VQ92" s="65"/>
      <c r="VR92" s="65"/>
      <c r="VS92" s="65"/>
      <c r="VT92" s="65"/>
      <c r="VU92" s="65"/>
      <c r="VV92" s="65"/>
      <c r="VW92" s="65"/>
      <c r="VX92" s="65"/>
      <c r="VY92" s="65"/>
      <c r="VZ92" s="65"/>
      <c r="WA92" s="65"/>
      <c r="WB92" s="65"/>
      <c r="WC92" s="65"/>
      <c r="WD92" s="65"/>
      <c r="WE92" s="65"/>
      <c r="WF92" s="65"/>
      <c r="WG92" s="65"/>
      <c r="WH92" s="65"/>
      <c r="WI92" s="65"/>
      <c r="WJ92" s="65"/>
      <c r="WK92" s="65"/>
      <c r="WL92" s="65"/>
      <c r="WM92" s="65"/>
      <c r="WN92" s="65"/>
      <c r="WO92" s="65"/>
      <c r="WP92" s="65"/>
      <c r="WQ92" s="65"/>
      <c r="WR92" s="65"/>
      <c r="WS92" s="65"/>
      <c r="WT92" s="65"/>
      <c r="WU92" s="65"/>
      <c r="WV92" s="65"/>
      <c r="WW92" s="65"/>
      <c r="WX92" s="65"/>
      <c r="WY92" s="65"/>
      <c r="WZ92" s="65"/>
      <c r="XA92" s="65"/>
      <c r="XB92" s="65"/>
      <c r="XC92" s="65"/>
      <c r="XD92" s="65"/>
      <c r="XE92" s="65"/>
      <c r="XF92" s="65"/>
      <c r="XG92" s="65"/>
      <c r="XH92" s="65"/>
      <c r="XI92" s="65"/>
      <c r="XJ92" s="65"/>
      <c r="XK92" s="65"/>
      <c r="XL92" s="65"/>
      <c r="XM92" s="65"/>
      <c r="XN92" s="65"/>
      <c r="XO92" s="65"/>
      <c r="XP92" s="65"/>
      <c r="XQ92" s="65"/>
      <c r="XR92" s="65"/>
      <c r="XS92" s="65"/>
      <c r="XT92" s="65"/>
      <c r="XU92" s="65"/>
      <c r="XV92" s="65"/>
      <c r="XW92" s="65"/>
      <c r="XX92" s="65"/>
      <c r="XY92" s="65"/>
      <c r="XZ92" s="65"/>
      <c r="YA92" s="65"/>
      <c r="YB92" s="65"/>
      <c r="YC92" s="65"/>
      <c r="YD92" s="65"/>
      <c r="YE92" s="65"/>
      <c r="YF92" s="65"/>
      <c r="YG92" s="65"/>
      <c r="YH92" s="65"/>
      <c r="YI92" s="65"/>
      <c r="YJ92" s="65"/>
      <c r="YK92" s="65"/>
      <c r="YL92" s="65"/>
      <c r="YM92" s="65"/>
      <c r="YN92" s="65"/>
      <c r="YO92" s="65"/>
      <c r="YP92" s="65"/>
      <c r="YQ92" s="65"/>
      <c r="YR92" s="65"/>
      <c r="YS92" s="65"/>
      <c r="YT92" s="65"/>
      <c r="YU92" s="65"/>
      <c r="YV92" s="65"/>
      <c r="YW92" s="65"/>
      <c r="YX92" s="65"/>
      <c r="YY92" s="65"/>
      <c r="YZ92" s="65"/>
      <c r="ZA92" s="65"/>
      <c r="ZB92" s="65"/>
      <c r="ZC92" s="65"/>
      <c r="ZD92" s="65"/>
      <c r="ZE92" s="65"/>
      <c r="ZF92" s="65"/>
      <c r="ZG92" s="65"/>
      <c r="ZH92" s="65"/>
      <c r="ZI92" s="65"/>
      <c r="ZJ92" s="65"/>
      <c r="ZK92" s="65"/>
      <c r="ZL92" s="65"/>
      <c r="ZM92" s="65"/>
      <c r="ZN92" s="65"/>
      <c r="ZO92" s="65"/>
      <c r="ZP92" s="65"/>
      <c r="ZQ92" s="65"/>
      <c r="ZR92" s="65"/>
      <c r="ZS92" s="65"/>
      <c r="ZT92" s="65"/>
      <c r="ZU92" s="65"/>
      <c r="ZV92" s="65"/>
      <c r="ZW92" s="65"/>
      <c r="ZX92" s="65"/>
      <c r="ZY92" s="65"/>
      <c r="ZZ92" s="65"/>
      <c r="AAA92" s="65"/>
      <c r="AAB92" s="65"/>
      <c r="AAC92" s="65"/>
      <c r="AAD92" s="65"/>
      <c r="AAE92" s="65"/>
      <c r="AAF92" s="65"/>
      <c r="AAG92" s="65"/>
      <c r="AAH92" s="65"/>
      <c r="AAI92" s="65"/>
      <c r="AAJ92" s="65"/>
      <c r="AAK92" s="65"/>
      <c r="AAL92" s="65"/>
      <c r="AAM92" s="65"/>
      <c r="AAN92" s="65"/>
      <c r="AAO92" s="65"/>
      <c r="AAP92" s="65"/>
      <c r="AAQ92" s="65"/>
      <c r="AAR92" s="65"/>
      <c r="AAS92" s="65"/>
      <c r="AAT92" s="65"/>
      <c r="AAU92" s="65"/>
      <c r="AAV92" s="65"/>
      <c r="AAW92" s="65"/>
      <c r="AAX92" s="65"/>
      <c r="AAY92" s="65"/>
      <c r="AAZ92" s="65"/>
      <c r="ABA92" s="65"/>
      <c r="ABB92" s="65"/>
      <c r="ABC92" s="65"/>
      <c r="ABD92" s="65"/>
      <c r="ABE92" s="65"/>
      <c r="ABF92" s="65"/>
      <c r="ABG92" s="65"/>
      <c r="ABH92" s="65"/>
      <c r="ABI92" s="65"/>
      <c r="ABJ92" s="65"/>
      <c r="ABK92" s="65"/>
      <c r="ABL92" s="65"/>
      <c r="ABM92" s="65"/>
      <c r="ABN92" s="65"/>
      <c r="ABO92" s="65"/>
      <c r="ABP92" s="65"/>
      <c r="ABQ92" s="65"/>
      <c r="ABR92" s="65"/>
      <c r="ABS92" s="65"/>
      <c r="ABT92" s="65"/>
      <c r="ABU92" s="65"/>
      <c r="ABV92" s="65"/>
      <c r="ABW92" s="65"/>
      <c r="ABX92" s="65"/>
      <c r="ABY92" s="65"/>
      <c r="ABZ92" s="65"/>
      <c r="ACA92" s="65"/>
      <c r="ACB92" s="65"/>
      <c r="ACC92" s="65"/>
      <c r="ACD92" s="65"/>
      <c r="ACE92" s="65"/>
      <c r="ACF92" s="65"/>
      <c r="ACG92" s="65"/>
      <c r="ACH92" s="65"/>
      <c r="ACI92" s="65"/>
      <c r="ACJ92" s="65"/>
      <c r="ACK92" s="65"/>
      <c r="ACL92" s="65"/>
      <c r="ACM92" s="65"/>
      <c r="ACN92" s="65"/>
      <c r="ACO92" s="65"/>
      <c r="ACP92" s="65"/>
      <c r="ACQ92" s="65"/>
      <c r="ACR92" s="65"/>
      <c r="ACS92" s="65"/>
      <c r="ACT92" s="65"/>
      <c r="ACU92" s="65"/>
      <c r="ACV92" s="65"/>
      <c r="ACW92" s="65"/>
      <c r="ACX92" s="65"/>
      <c r="ACY92" s="65"/>
      <c r="ACZ92" s="65"/>
      <c r="ADA92" s="65"/>
      <c r="ADB92" s="65"/>
      <c r="ADC92" s="65"/>
      <c r="ADD92" s="65"/>
      <c r="ADE92" s="65"/>
      <c r="ADF92" s="65"/>
      <c r="ADG92" s="65"/>
      <c r="ADH92" s="65"/>
      <c r="ADI92" s="65"/>
      <c r="ADJ92" s="65"/>
      <c r="ADK92" s="65"/>
      <c r="ADL92" s="65"/>
      <c r="ADM92" s="65"/>
      <c r="ADN92" s="65"/>
      <c r="ADO92" s="65"/>
      <c r="ADP92" s="65"/>
      <c r="ADQ92" s="65"/>
      <c r="ADR92" s="65"/>
      <c r="ADS92" s="65"/>
      <c r="ADT92" s="65"/>
      <c r="ADU92" s="65"/>
      <c r="ADV92" s="65"/>
      <c r="ADW92" s="65"/>
      <c r="ADX92" s="65"/>
      <c r="ADY92" s="65"/>
      <c r="ADZ92" s="65"/>
      <c r="AEA92" s="65"/>
      <c r="AEB92" s="65"/>
      <c r="AEC92" s="65"/>
      <c r="AED92" s="65"/>
      <c r="AEE92" s="65"/>
      <c r="AEF92" s="65"/>
      <c r="AEG92" s="65"/>
      <c r="AEH92" s="65"/>
      <c r="AEI92" s="65"/>
      <c r="AEJ92" s="65"/>
      <c r="AEK92" s="65"/>
      <c r="AEL92" s="65"/>
      <c r="AEM92" s="65"/>
      <c r="AEN92" s="65"/>
      <c r="AEO92" s="65"/>
      <c r="AEP92" s="65"/>
      <c r="AEQ92" s="65"/>
      <c r="AER92" s="65"/>
      <c r="AES92" s="65"/>
      <c r="AET92" s="65"/>
      <c r="AEU92" s="65"/>
      <c r="AEV92" s="65"/>
      <c r="AEW92" s="65"/>
      <c r="AEX92" s="65"/>
      <c r="AEY92" s="65"/>
      <c r="AEZ92" s="65"/>
      <c r="AFA92" s="65"/>
      <c r="AFB92" s="65"/>
      <c r="AFC92" s="65"/>
      <c r="AFD92" s="65"/>
      <c r="AFE92" s="65"/>
      <c r="AFF92" s="65"/>
      <c r="AFG92" s="65"/>
      <c r="AFH92" s="65"/>
      <c r="AFI92" s="65"/>
      <c r="AFJ92" s="65"/>
      <c r="AFK92" s="65"/>
      <c r="AFL92" s="65"/>
      <c r="AFM92" s="65"/>
      <c r="AFN92" s="65"/>
      <c r="AFO92" s="65"/>
      <c r="AFP92" s="65"/>
      <c r="AFQ92" s="65"/>
      <c r="AFR92" s="65"/>
      <c r="AFS92" s="65"/>
      <c r="AFT92" s="65"/>
      <c r="AFU92" s="65"/>
      <c r="AFV92" s="65"/>
      <c r="AFW92" s="65"/>
      <c r="AFX92" s="65"/>
      <c r="AFY92" s="65"/>
      <c r="AFZ92" s="65"/>
      <c r="AGA92" s="65"/>
      <c r="AGB92" s="65"/>
      <c r="AGC92" s="65"/>
      <c r="AGD92" s="65"/>
      <c r="AGE92" s="65"/>
      <c r="AGF92" s="65"/>
      <c r="AGG92" s="65"/>
      <c r="AGH92" s="65"/>
      <c r="AGI92" s="65"/>
      <c r="AGJ92" s="65"/>
      <c r="AGK92" s="65"/>
      <c r="AGL92" s="65"/>
      <c r="AGM92" s="65"/>
      <c r="AGN92" s="65"/>
      <c r="AGO92" s="65"/>
      <c r="AGP92" s="65"/>
      <c r="AGQ92" s="65"/>
      <c r="AGR92" s="65"/>
      <c r="AGS92" s="65"/>
      <c r="AGT92" s="65"/>
      <c r="AGU92" s="65"/>
      <c r="AGV92" s="65"/>
      <c r="AGW92" s="65"/>
      <c r="AGX92" s="65"/>
      <c r="AGY92" s="65"/>
      <c r="AGZ92" s="65"/>
      <c r="AHA92" s="65"/>
      <c r="AHB92" s="65"/>
      <c r="AHC92" s="65"/>
      <c r="AHD92" s="65"/>
      <c r="AHE92" s="65"/>
      <c r="AHF92" s="65"/>
      <c r="AHG92" s="65"/>
      <c r="AHH92" s="65"/>
      <c r="AHI92" s="65"/>
      <c r="AHJ92" s="65"/>
      <c r="AHK92" s="65"/>
      <c r="AHL92" s="65"/>
      <c r="AHM92" s="65"/>
      <c r="AHN92" s="65"/>
      <c r="AHO92" s="65"/>
      <c r="AHP92" s="65"/>
      <c r="AHQ92" s="65"/>
      <c r="AHR92" s="65"/>
      <c r="AHS92" s="65"/>
      <c r="AHT92" s="65"/>
      <c r="AHU92" s="65"/>
      <c r="AHV92" s="65"/>
      <c r="AHW92" s="65"/>
      <c r="AHX92" s="65"/>
      <c r="AHY92" s="65"/>
      <c r="AHZ92" s="65"/>
      <c r="AIA92" s="65"/>
      <c r="AIB92" s="65"/>
      <c r="AIC92" s="65"/>
      <c r="AID92" s="65"/>
      <c r="AIE92" s="65"/>
      <c r="AIF92" s="65"/>
      <c r="AIG92" s="65"/>
      <c r="AIH92" s="65"/>
      <c r="AII92" s="65"/>
      <c r="AIJ92" s="65"/>
      <c r="AIK92" s="65"/>
      <c r="AIL92" s="65"/>
      <c r="AIM92" s="65"/>
      <c r="AIN92" s="65"/>
      <c r="AIO92" s="65"/>
      <c r="AIP92" s="65"/>
      <c r="AIQ92" s="65"/>
      <c r="AIR92" s="65"/>
      <c r="AIS92" s="65"/>
      <c r="AIT92" s="65"/>
      <c r="AIU92" s="65"/>
      <c r="AIV92" s="65"/>
      <c r="AIW92" s="65"/>
      <c r="AIX92" s="65"/>
      <c r="AIY92" s="65"/>
      <c r="AIZ92" s="65"/>
      <c r="AJA92" s="65"/>
      <c r="AJB92" s="65"/>
      <c r="AJC92" s="65"/>
      <c r="AJD92" s="65"/>
      <c r="AJE92" s="65"/>
      <c r="AJF92" s="65"/>
      <c r="AJG92" s="65"/>
      <c r="AJH92" s="65"/>
      <c r="AJI92" s="65"/>
      <c r="AJJ92" s="65"/>
      <c r="AJK92" s="65"/>
      <c r="AJL92" s="65"/>
      <c r="AJM92" s="65"/>
      <c r="AJN92" s="65"/>
      <c r="AJO92" s="65"/>
      <c r="AJP92" s="65"/>
      <c r="AJQ92" s="65"/>
      <c r="AJR92" s="65"/>
      <c r="AJS92" s="65"/>
      <c r="AJT92" s="65"/>
      <c r="AJU92" s="65"/>
    </row>
    <row r="93" spans="1:957" s="129" customFormat="1" ht="39.75" customHeight="1" x14ac:dyDescent="0.35">
      <c r="A93" s="242">
        <v>18181</v>
      </c>
      <c r="B93" s="124" t="str">
        <f>VLOOKUP(A93,SEGMENTOS!$A$3:$B$194,2,0)</f>
        <v>DDT/ENGDT - Elaboração de Estudos, Assessoria Técnica e Pareceres Técnicos de Engenharia</v>
      </c>
      <c r="C93" s="125">
        <v>43403</v>
      </c>
      <c r="D93" s="126"/>
      <c r="E93" s="126"/>
      <c r="F93" s="126"/>
      <c r="G93" s="126"/>
      <c r="H93" s="126"/>
      <c r="I93" s="126"/>
      <c r="J93" s="126"/>
      <c r="K93" s="126"/>
      <c r="L93" s="126"/>
      <c r="M93" s="126"/>
      <c r="N93" s="126"/>
      <c r="O93" s="126"/>
      <c r="P93" s="127">
        <v>6.0986811042064364</v>
      </c>
      <c r="Q93" s="128"/>
      <c r="R93" s="65"/>
      <c r="S93" s="65"/>
      <c r="T93" s="65"/>
      <c r="U93" s="65"/>
      <c r="V93" s="65"/>
      <c r="W93" s="65"/>
      <c r="X93" s="65"/>
      <c r="Y93" s="65"/>
      <c r="Z93" s="65"/>
      <c r="AA93" s="65"/>
      <c r="AB93" s="65"/>
      <c r="AC93" s="65"/>
      <c r="AD93" s="65"/>
      <c r="AE93" s="65"/>
      <c r="AF93" s="65"/>
      <c r="AG93" s="65"/>
      <c r="AH93" s="65"/>
      <c r="AI93" s="65"/>
      <c r="AJ93" s="65"/>
      <c r="AK93" s="65"/>
      <c r="AL93" s="65"/>
      <c r="AM93" s="132"/>
      <c r="AN93" s="132"/>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65"/>
      <c r="BZ93" s="65"/>
      <c r="CA93" s="65"/>
      <c r="CB93" s="65"/>
      <c r="CC93" s="65"/>
      <c r="CD93" s="65"/>
      <c r="CE93" s="65"/>
      <c r="CF93" s="65"/>
      <c r="CG93" s="65"/>
      <c r="CH93" s="65"/>
      <c r="CI93" s="65"/>
      <c r="CJ93" s="65"/>
      <c r="CK93" s="65"/>
      <c r="CL93" s="65"/>
      <c r="CM93" s="65"/>
      <c r="CN93" s="65"/>
      <c r="CO93" s="65"/>
      <c r="CP93" s="65"/>
      <c r="CQ93" s="65"/>
      <c r="CR93" s="65"/>
      <c r="CS93" s="65"/>
      <c r="CT93" s="65"/>
      <c r="CU93" s="65"/>
      <c r="CV93" s="65"/>
      <c r="CW93" s="65"/>
      <c r="CX93" s="65"/>
      <c r="CY93" s="65"/>
      <c r="CZ93" s="65"/>
      <c r="DA93" s="65"/>
      <c r="DB93" s="65"/>
      <c r="DC93" s="65"/>
      <c r="DD93" s="65"/>
      <c r="DE93" s="65"/>
      <c r="DF93" s="65"/>
      <c r="DG93" s="65"/>
      <c r="DH93" s="65"/>
      <c r="DI93" s="65"/>
      <c r="DJ93" s="65"/>
      <c r="DK93" s="65"/>
      <c r="DL93" s="65"/>
      <c r="DM93" s="65"/>
      <c r="DN93" s="65"/>
      <c r="DO93" s="65"/>
      <c r="DP93" s="65"/>
      <c r="DQ93" s="65"/>
      <c r="DR93" s="65"/>
      <c r="DS93" s="65"/>
      <c r="DT93" s="65"/>
      <c r="DU93" s="65"/>
      <c r="DV93" s="65"/>
      <c r="DW93" s="65"/>
      <c r="DX93" s="65"/>
      <c r="DY93" s="65"/>
      <c r="DZ93" s="65"/>
      <c r="EA93" s="65"/>
      <c r="EB93" s="65"/>
      <c r="EC93" s="65"/>
      <c r="ED93" s="65"/>
      <c r="EE93" s="65"/>
      <c r="EF93" s="65"/>
      <c r="EG93" s="65"/>
      <c r="EH93" s="65"/>
      <c r="EI93" s="65"/>
      <c r="EJ93" s="65"/>
      <c r="EK93" s="65"/>
      <c r="EL93" s="65"/>
      <c r="EM93" s="65"/>
      <c r="EN93" s="65"/>
      <c r="EO93" s="65"/>
      <c r="EP93" s="65"/>
      <c r="EQ93" s="65"/>
      <c r="ER93" s="65"/>
      <c r="ES93" s="65"/>
      <c r="ET93" s="65"/>
      <c r="EU93" s="65"/>
      <c r="EV93" s="65"/>
      <c r="EW93" s="65"/>
      <c r="EX93" s="65"/>
      <c r="EY93" s="65"/>
      <c r="EZ93" s="65"/>
      <c r="FA93" s="65"/>
      <c r="FB93" s="65"/>
      <c r="FC93" s="65"/>
      <c r="FD93" s="65"/>
      <c r="FE93" s="65"/>
      <c r="FF93" s="65"/>
      <c r="FG93" s="65"/>
      <c r="FH93" s="65"/>
      <c r="FI93" s="65"/>
      <c r="FJ93" s="65"/>
      <c r="FK93" s="65"/>
      <c r="FL93" s="65"/>
      <c r="FM93" s="65"/>
      <c r="FN93" s="65"/>
      <c r="FO93" s="65"/>
      <c r="FP93" s="65"/>
      <c r="FQ93" s="65"/>
      <c r="FR93" s="65"/>
      <c r="FS93" s="65"/>
      <c r="FT93" s="65"/>
      <c r="FU93" s="65"/>
      <c r="FV93" s="65"/>
      <c r="FW93" s="65"/>
      <c r="FX93" s="65"/>
      <c r="FY93" s="65"/>
      <c r="FZ93" s="65"/>
      <c r="GA93" s="65"/>
      <c r="GB93" s="65"/>
      <c r="GC93" s="65"/>
      <c r="GD93" s="65"/>
      <c r="GE93" s="65"/>
      <c r="GF93" s="65"/>
      <c r="GG93" s="65"/>
      <c r="GH93" s="65"/>
      <c r="GI93" s="65"/>
      <c r="GJ93" s="65"/>
      <c r="GK93" s="65"/>
      <c r="GL93" s="65"/>
      <c r="GM93" s="65"/>
      <c r="GN93" s="65"/>
      <c r="GO93" s="65"/>
      <c r="GP93" s="65"/>
      <c r="GQ93" s="65"/>
      <c r="GR93" s="65"/>
      <c r="GS93" s="65"/>
      <c r="GT93" s="65"/>
      <c r="GU93" s="65"/>
      <c r="GV93" s="65"/>
      <c r="GW93" s="65"/>
      <c r="GX93" s="65"/>
      <c r="GY93" s="65"/>
      <c r="GZ93" s="65"/>
      <c r="HA93" s="65"/>
      <c r="HB93" s="65"/>
      <c r="HC93" s="65"/>
      <c r="HD93" s="65"/>
      <c r="HE93" s="65"/>
      <c r="HF93" s="65"/>
      <c r="HG93" s="65"/>
      <c r="HH93" s="65"/>
      <c r="HI93" s="65"/>
      <c r="HJ93" s="65"/>
      <c r="HK93" s="65"/>
      <c r="HL93" s="65"/>
      <c r="HM93" s="65"/>
      <c r="HN93" s="65"/>
      <c r="HO93" s="65"/>
      <c r="HP93" s="65"/>
      <c r="HQ93" s="65"/>
      <c r="HR93" s="65"/>
      <c r="HS93" s="65"/>
      <c r="HT93" s="65"/>
      <c r="HU93" s="65"/>
      <c r="HV93" s="65"/>
      <c r="HW93" s="65"/>
      <c r="HX93" s="65"/>
      <c r="HY93" s="65"/>
      <c r="HZ93" s="65"/>
      <c r="IA93" s="65"/>
      <c r="IB93" s="65"/>
      <c r="IC93" s="65"/>
      <c r="ID93" s="65"/>
      <c r="IE93" s="65"/>
      <c r="IF93" s="65"/>
      <c r="IG93" s="65"/>
      <c r="IH93" s="65"/>
      <c r="II93" s="65"/>
      <c r="IJ93" s="65"/>
      <c r="IK93" s="65"/>
      <c r="IL93" s="65"/>
      <c r="IM93" s="65"/>
      <c r="IN93" s="65"/>
      <c r="IO93" s="65"/>
      <c r="IP93" s="65"/>
      <c r="IQ93" s="65"/>
      <c r="IR93" s="65"/>
      <c r="IS93" s="65"/>
      <c r="IT93" s="65"/>
      <c r="IU93" s="65"/>
      <c r="IV93" s="65"/>
      <c r="IW93" s="65"/>
      <c r="IX93" s="65"/>
      <c r="IY93" s="65"/>
      <c r="IZ93" s="65"/>
      <c r="JA93" s="65"/>
      <c r="JB93" s="65"/>
      <c r="JC93" s="65"/>
      <c r="JD93" s="65"/>
      <c r="JE93" s="65"/>
      <c r="JF93" s="65"/>
      <c r="JG93" s="65"/>
      <c r="JH93" s="65"/>
      <c r="JI93" s="65"/>
      <c r="JJ93" s="65"/>
      <c r="JK93" s="65"/>
      <c r="JL93" s="65"/>
      <c r="JM93" s="65"/>
      <c r="JN93" s="65"/>
      <c r="JO93" s="65"/>
      <c r="JP93" s="65"/>
      <c r="JQ93" s="65"/>
      <c r="JR93" s="65"/>
      <c r="JS93" s="65"/>
      <c r="JT93" s="65"/>
      <c r="JU93" s="65"/>
      <c r="JV93" s="65"/>
      <c r="JW93" s="65"/>
      <c r="JX93" s="65"/>
      <c r="JY93" s="65"/>
      <c r="JZ93" s="65"/>
      <c r="KA93" s="65"/>
      <c r="KB93" s="65"/>
      <c r="KC93" s="65"/>
      <c r="KD93" s="65"/>
      <c r="KE93" s="65"/>
      <c r="KF93" s="65"/>
      <c r="KG93" s="65"/>
      <c r="KH93" s="65"/>
      <c r="KI93" s="65"/>
      <c r="KJ93" s="65"/>
      <c r="KK93" s="65"/>
      <c r="KL93" s="65"/>
      <c r="KM93" s="65"/>
      <c r="KN93" s="65"/>
      <c r="KO93" s="65"/>
      <c r="KP93" s="65"/>
      <c r="KQ93" s="65"/>
      <c r="KR93" s="65"/>
      <c r="KS93" s="65"/>
      <c r="KT93" s="65"/>
      <c r="KU93" s="65"/>
      <c r="KV93" s="65"/>
      <c r="KW93" s="65"/>
      <c r="KX93" s="65"/>
      <c r="KY93" s="65"/>
      <c r="KZ93" s="65"/>
      <c r="LA93" s="65"/>
      <c r="LB93" s="65"/>
      <c r="LC93" s="65"/>
      <c r="LD93" s="65"/>
      <c r="LE93" s="65"/>
      <c r="LF93" s="65"/>
      <c r="LG93" s="65"/>
      <c r="LH93" s="65"/>
      <c r="LI93" s="65"/>
      <c r="LJ93" s="65"/>
      <c r="LK93" s="65"/>
      <c r="LL93" s="65"/>
      <c r="LM93" s="65"/>
      <c r="LN93" s="65"/>
      <c r="LO93" s="65"/>
      <c r="LP93" s="65"/>
      <c r="LQ93" s="65"/>
      <c r="LR93" s="65"/>
      <c r="LS93" s="65"/>
      <c r="LT93" s="65"/>
      <c r="LU93" s="65"/>
      <c r="LV93" s="65"/>
      <c r="LW93" s="65"/>
      <c r="LX93" s="65"/>
      <c r="LY93" s="65"/>
      <c r="LZ93" s="65"/>
      <c r="MA93" s="65"/>
      <c r="MB93" s="65"/>
      <c r="MC93" s="65"/>
      <c r="MD93" s="65"/>
      <c r="ME93" s="65"/>
      <c r="MF93" s="65"/>
      <c r="MG93" s="65"/>
      <c r="MH93" s="65"/>
      <c r="MI93" s="65"/>
      <c r="MJ93" s="65"/>
      <c r="MK93" s="65"/>
      <c r="ML93" s="65"/>
      <c r="MM93" s="65"/>
      <c r="MN93" s="65"/>
      <c r="MO93" s="65"/>
      <c r="MP93" s="65"/>
      <c r="MQ93" s="65"/>
      <c r="MR93" s="65"/>
      <c r="MS93" s="65"/>
      <c r="MT93" s="65"/>
      <c r="MU93" s="65"/>
      <c r="MV93" s="65"/>
      <c r="MW93" s="65"/>
      <c r="MX93" s="65"/>
      <c r="MY93" s="65"/>
      <c r="MZ93" s="65"/>
      <c r="NA93" s="65"/>
      <c r="NB93" s="65"/>
      <c r="NC93" s="65"/>
      <c r="ND93" s="65"/>
      <c r="NE93" s="65"/>
      <c r="NF93" s="65"/>
      <c r="NG93" s="65"/>
      <c r="NH93" s="65"/>
      <c r="NI93" s="65"/>
      <c r="NJ93" s="65"/>
      <c r="NK93" s="65"/>
      <c r="NL93" s="65"/>
      <c r="NM93" s="65"/>
      <c r="NN93" s="65"/>
      <c r="NO93" s="65"/>
      <c r="NP93" s="65"/>
      <c r="NQ93" s="65"/>
      <c r="NR93" s="65"/>
      <c r="NS93" s="65"/>
      <c r="NT93" s="65"/>
      <c r="NU93" s="65"/>
      <c r="NV93" s="65"/>
      <c r="NW93" s="65"/>
      <c r="NX93" s="65"/>
      <c r="NY93" s="65"/>
      <c r="NZ93" s="65"/>
      <c r="OA93" s="65"/>
      <c r="OB93" s="65"/>
      <c r="OC93" s="65"/>
      <c r="OD93" s="65"/>
      <c r="OE93" s="65"/>
      <c r="OF93" s="65"/>
      <c r="OG93" s="65"/>
      <c r="OH93" s="65"/>
      <c r="OI93" s="65"/>
      <c r="OJ93" s="65"/>
      <c r="OK93" s="65"/>
      <c r="OL93" s="65"/>
      <c r="OM93" s="65"/>
      <c r="ON93" s="65"/>
      <c r="OO93" s="65"/>
      <c r="OP93" s="65"/>
      <c r="OQ93" s="65"/>
      <c r="OR93" s="65"/>
      <c r="OS93" s="65"/>
      <c r="OT93" s="65"/>
      <c r="OU93" s="65"/>
      <c r="OV93" s="65"/>
      <c r="OW93" s="65"/>
      <c r="OX93" s="65"/>
      <c r="OY93" s="65"/>
      <c r="OZ93" s="65"/>
      <c r="PA93" s="65"/>
      <c r="PB93" s="65"/>
      <c r="PC93" s="65"/>
      <c r="PD93" s="65"/>
      <c r="PE93" s="65"/>
      <c r="PF93" s="65"/>
      <c r="PG93" s="65"/>
      <c r="PH93" s="65"/>
      <c r="PI93" s="65"/>
      <c r="PJ93" s="65"/>
      <c r="PK93" s="65"/>
      <c r="PL93" s="65"/>
      <c r="PM93" s="65"/>
      <c r="PN93" s="65"/>
      <c r="PO93" s="65"/>
      <c r="PP93" s="65"/>
      <c r="PQ93" s="65"/>
      <c r="PR93" s="65"/>
      <c r="PS93" s="65"/>
      <c r="PT93" s="65"/>
      <c r="PU93" s="65"/>
      <c r="PV93" s="65"/>
      <c r="PW93" s="65"/>
      <c r="PX93" s="65"/>
      <c r="PY93" s="65"/>
      <c r="PZ93" s="65"/>
      <c r="QA93" s="65"/>
      <c r="QB93" s="65"/>
      <c r="QC93" s="65"/>
      <c r="QD93" s="65"/>
      <c r="QE93" s="65"/>
      <c r="QF93" s="65"/>
      <c r="QG93" s="65"/>
      <c r="QH93" s="65"/>
      <c r="QI93" s="65"/>
      <c r="QJ93" s="65"/>
      <c r="QK93" s="65"/>
      <c r="QL93" s="65"/>
      <c r="QM93" s="65"/>
      <c r="QN93" s="65"/>
      <c r="QO93" s="65"/>
      <c r="QP93" s="65"/>
      <c r="QQ93" s="65"/>
      <c r="QR93" s="65"/>
      <c r="QS93" s="65"/>
      <c r="QT93" s="65"/>
      <c r="QU93" s="65"/>
      <c r="QV93" s="65"/>
      <c r="QW93" s="65"/>
      <c r="QX93" s="65"/>
      <c r="QY93" s="65"/>
      <c r="QZ93" s="65"/>
      <c r="RA93" s="65"/>
      <c r="RB93" s="65"/>
      <c r="RC93" s="65"/>
      <c r="RD93" s="65"/>
      <c r="RE93" s="65"/>
      <c r="RF93" s="65"/>
      <c r="RG93" s="65"/>
      <c r="RH93" s="65"/>
      <c r="RI93" s="65"/>
      <c r="RJ93" s="65"/>
      <c r="RK93" s="65"/>
      <c r="RL93" s="65"/>
      <c r="RM93" s="65"/>
      <c r="RN93" s="65"/>
      <c r="RO93" s="65"/>
      <c r="RP93" s="65"/>
      <c r="RQ93" s="65"/>
      <c r="RR93" s="65"/>
      <c r="RS93" s="65"/>
      <c r="RT93" s="65"/>
      <c r="RU93" s="65"/>
      <c r="RV93" s="65"/>
      <c r="RW93" s="65"/>
      <c r="RX93" s="65"/>
      <c r="RY93" s="65"/>
      <c r="RZ93" s="65"/>
      <c r="SA93" s="65"/>
      <c r="SB93" s="65"/>
      <c r="SC93" s="65"/>
      <c r="SD93" s="65"/>
      <c r="SE93" s="65"/>
      <c r="SF93" s="65"/>
      <c r="SG93" s="65"/>
      <c r="SH93" s="65"/>
      <c r="SI93" s="65"/>
      <c r="SJ93" s="65"/>
      <c r="SK93" s="65"/>
      <c r="SL93" s="65"/>
      <c r="SM93" s="65"/>
      <c r="SN93" s="65"/>
      <c r="SO93" s="65"/>
      <c r="SP93" s="65"/>
      <c r="SQ93" s="65"/>
      <c r="SR93" s="65"/>
      <c r="SS93" s="65"/>
      <c r="ST93" s="65"/>
      <c r="SU93" s="65"/>
      <c r="SV93" s="65"/>
      <c r="SW93" s="65"/>
      <c r="SX93" s="65"/>
      <c r="SY93" s="65"/>
      <c r="SZ93" s="65"/>
      <c r="TA93" s="65"/>
      <c r="TB93" s="65"/>
      <c r="TC93" s="65"/>
      <c r="TD93" s="65"/>
      <c r="TE93" s="65"/>
      <c r="TF93" s="65"/>
      <c r="TG93" s="65"/>
      <c r="TH93" s="65"/>
      <c r="TI93" s="65"/>
      <c r="TJ93" s="65"/>
      <c r="TK93" s="65"/>
      <c r="TL93" s="65"/>
      <c r="TM93" s="65"/>
      <c r="TN93" s="65"/>
      <c r="TO93" s="65"/>
      <c r="TP93" s="65"/>
      <c r="TQ93" s="65"/>
      <c r="TR93" s="65"/>
      <c r="TS93" s="65"/>
      <c r="TT93" s="65"/>
      <c r="TU93" s="65"/>
      <c r="TV93" s="65"/>
      <c r="TW93" s="65"/>
      <c r="TX93" s="65"/>
      <c r="TY93" s="65"/>
      <c r="TZ93" s="65"/>
      <c r="UA93" s="65"/>
      <c r="UB93" s="65"/>
      <c r="UC93" s="65"/>
      <c r="UD93" s="65"/>
      <c r="UE93" s="65"/>
      <c r="UF93" s="65"/>
      <c r="UG93" s="65"/>
      <c r="UH93" s="65"/>
      <c r="UI93" s="65"/>
      <c r="UJ93" s="65"/>
      <c r="UK93" s="65"/>
      <c r="UL93" s="65"/>
      <c r="UM93" s="65"/>
      <c r="UN93" s="65"/>
      <c r="UO93" s="65"/>
      <c r="UP93" s="65"/>
      <c r="UQ93" s="65"/>
      <c r="UR93" s="65"/>
      <c r="US93" s="65"/>
      <c r="UT93" s="65"/>
      <c r="UU93" s="65"/>
      <c r="UV93" s="65"/>
      <c r="UW93" s="65"/>
      <c r="UX93" s="65"/>
      <c r="UY93" s="65"/>
      <c r="UZ93" s="65"/>
      <c r="VA93" s="65"/>
      <c r="VB93" s="65"/>
      <c r="VC93" s="65"/>
      <c r="VD93" s="65"/>
      <c r="VE93" s="65"/>
      <c r="VF93" s="65"/>
      <c r="VG93" s="65"/>
      <c r="VH93" s="65"/>
      <c r="VI93" s="65"/>
      <c r="VJ93" s="65"/>
      <c r="VK93" s="65"/>
      <c r="VL93" s="65"/>
      <c r="VM93" s="65"/>
      <c r="VN93" s="65"/>
      <c r="VO93" s="65"/>
      <c r="VP93" s="65"/>
      <c r="VQ93" s="65"/>
      <c r="VR93" s="65"/>
      <c r="VS93" s="65"/>
      <c r="VT93" s="65"/>
      <c r="VU93" s="65"/>
      <c r="VV93" s="65"/>
      <c r="VW93" s="65"/>
      <c r="VX93" s="65"/>
      <c r="VY93" s="65"/>
      <c r="VZ93" s="65"/>
      <c r="WA93" s="65"/>
      <c r="WB93" s="65"/>
      <c r="WC93" s="65"/>
      <c r="WD93" s="65"/>
      <c r="WE93" s="65"/>
      <c r="WF93" s="65"/>
      <c r="WG93" s="65"/>
      <c r="WH93" s="65"/>
      <c r="WI93" s="65"/>
      <c r="WJ93" s="65"/>
      <c r="WK93" s="65"/>
      <c r="WL93" s="65"/>
      <c r="WM93" s="65"/>
      <c r="WN93" s="65"/>
      <c r="WO93" s="65"/>
      <c r="WP93" s="65"/>
      <c r="WQ93" s="65"/>
      <c r="WR93" s="65"/>
      <c r="WS93" s="65"/>
      <c r="WT93" s="65"/>
      <c r="WU93" s="65"/>
      <c r="WV93" s="65"/>
      <c r="WW93" s="65"/>
      <c r="WX93" s="65"/>
      <c r="WY93" s="65"/>
      <c r="WZ93" s="65"/>
      <c r="XA93" s="65"/>
      <c r="XB93" s="65"/>
      <c r="XC93" s="65"/>
      <c r="XD93" s="65"/>
      <c r="XE93" s="65"/>
      <c r="XF93" s="65"/>
      <c r="XG93" s="65"/>
      <c r="XH93" s="65"/>
      <c r="XI93" s="65"/>
      <c r="XJ93" s="65"/>
      <c r="XK93" s="65"/>
      <c r="XL93" s="65"/>
      <c r="XM93" s="65"/>
      <c r="XN93" s="65"/>
      <c r="XO93" s="65"/>
      <c r="XP93" s="65"/>
      <c r="XQ93" s="65"/>
      <c r="XR93" s="65"/>
      <c r="XS93" s="65"/>
      <c r="XT93" s="65"/>
      <c r="XU93" s="65"/>
      <c r="XV93" s="65"/>
      <c r="XW93" s="65"/>
      <c r="XX93" s="65"/>
      <c r="XY93" s="65"/>
      <c r="XZ93" s="65"/>
      <c r="YA93" s="65"/>
      <c r="YB93" s="65"/>
      <c r="YC93" s="65"/>
      <c r="YD93" s="65"/>
      <c r="YE93" s="65"/>
      <c r="YF93" s="65"/>
      <c r="YG93" s="65"/>
      <c r="YH93" s="65"/>
      <c r="YI93" s="65"/>
      <c r="YJ93" s="65"/>
      <c r="YK93" s="65"/>
      <c r="YL93" s="65"/>
      <c r="YM93" s="65"/>
      <c r="YN93" s="65"/>
      <c r="YO93" s="65"/>
      <c r="YP93" s="65"/>
      <c r="YQ93" s="65"/>
      <c r="YR93" s="65"/>
      <c r="YS93" s="65"/>
      <c r="YT93" s="65"/>
      <c r="YU93" s="65"/>
      <c r="YV93" s="65"/>
      <c r="YW93" s="65"/>
      <c r="YX93" s="65"/>
      <c r="YY93" s="65"/>
      <c r="YZ93" s="65"/>
      <c r="ZA93" s="65"/>
      <c r="ZB93" s="65"/>
      <c r="ZC93" s="65"/>
      <c r="ZD93" s="65"/>
      <c r="ZE93" s="65"/>
      <c r="ZF93" s="65"/>
      <c r="ZG93" s="65"/>
      <c r="ZH93" s="65"/>
      <c r="ZI93" s="65"/>
      <c r="ZJ93" s="65"/>
      <c r="ZK93" s="65"/>
      <c r="ZL93" s="65"/>
      <c r="ZM93" s="65"/>
      <c r="ZN93" s="65"/>
      <c r="ZO93" s="65"/>
      <c r="ZP93" s="65"/>
      <c r="ZQ93" s="65"/>
      <c r="ZR93" s="65"/>
      <c r="ZS93" s="65"/>
      <c r="ZT93" s="65"/>
      <c r="ZU93" s="65"/>
      <c r="ZV93" s="65"/>
      <c r="ZW93" s="65"/>
      <c r="ZX93" s="65"/>
      <c r="ZY93" s="65"/>
      <c r="ZZ93" s="65"/>
      <c r="AAA93" s="65"/>
      <c r="AAB93" s="65"/>
      <c r="AAC93" s="65"/>
      <c r="AAD93" s="65"/>
      <c r="AAE93" s="65"/>
      <c r="AAF93" s="65"/>
      <c r="AAG93" s="65"/>
      <c r="AAH93" s="65"/>
      <c r="AAI93" s="65"/>
      <c r="AAJ93" s="65"/>
      <c r="AAK93" s="65"/>
      <c r="AAL93" s="65"/>
      <c r="AAM93" s="65"/>
      <c r="AAN93" s="65"/>
      <c r="AAO93" s="65"/>
      <c r="AAP93" s="65"/>
      <c r="AAQ93" s="65"/>
      <c r="AAR93" s="65"/>
      <c r="AAS93" s="65"/>
      <c r="AAT93" s="65"/>
      <c r="AAU93" s="65"/>
      <c r="AAV93" s="65"/>
      <c r="AAW93" s="65"/>
      <c r="AAX93" s="65"/>
      <c r="AAY93" s="65"/>
      <c r="AAZ93" s="65"/>
      <c r="ABA93" s="65"/>
      <c r="ABB93" s="65"/>
      <c r="ABC93" s="65"/>
      <c r="ABD93" s="65"/>
      <c r="ABE93" s="65"/>
      <c r="ABF93" s="65"/>
      <c r="ABG93" s="65"/>
      <c r="ABH93" s="65"/>
      <c r="ABI93" s="65"/>
      <c r="ABJ93" s="65"/>
      <c r="ABK93" s="65"/>
      <c r="ABL93" s="65"/>
      <c r="ABM93" s="65"/>
      <c r="ABN93" s="65"/>
      <c r="ABO93" s="65"/>
      <c r="ABP93" s="65"/>
      <c r="ABQ93" s="65"/>
      <c r="ABR93" s="65"/>
      <c r="ABS93" s="65"/>
      <c r="ABT93" s="65"/>
      <c r="ABU93" s="65"/>
      <c r="ABV93" s="65"/>
      <c r="ABW93" s="65"/>
      <c r="ABX93" s="65"/>
      <c r="ABY93" s="65"/>
      <c r="ABZ93" s="65"/>
      <c r="ACA93" s="65"/>
      <c r="ACB93" s="65"/>
      <c r="ACC93" s="65"/>
      <c r="ACD93" s="65"/>
      <c r="ACE93" s="65"/>
      <c r="ACF93" s="65"/>
      <c r="ACG93" s="65"/>
      <c r="ACH93" s="65"/>
      <c r="ACI93" s="65"/>
      <c r="ACJ93" s="65"/>
      <c r="ACK93" s="65"/>
      <c r="ACL93" s="65"/>
      <c r="ACM93" s="65"/>
      <c r="ACN93" s="65"/>
      <c r="ACO93" s="65"/>
      <c r="ACP93" s="65"/>
      <c r="ACQ93" s="65"/>
      <c r="ACR93" s="65"/>
      <c r="ACS93" s="65"/>
      <c r="ACT93" s="65"/>
      <c r="ACU93" s="65"/>
      <c r="ACV93" s="65"/>
      <c r="ACW93" s="65"/>
      <c r="ACX93" s="65"/>
      <c r="ACY93" s="65"/>
      <c r="ACZ93" s="65"/>
      <c r="ADA93" s="65"/>
      <c r="ADB93" s="65"/>
      <c r="ADC93" s="65"/>
      <c r="ADD93" s="65"/>
      <c r="ADE93" s="65"/>
      <c r="ADF93" s="65"/>
      <c r="ADG93" s="65"/>
      <c r="ADH93" s="65"/>
      <c r="ADI93" s="65"/>
      <c r="ADJ93" s="65"/>
      <c r="ADK93" s="65"/>
      <c r="ADL93" s="65"/>
      <c r="ADM93" s="65"/>
      <c r="ADN93" s="65"/>
      <c r="ADO93" s="65"/>
      <c r="ADP93" s="65"/>
      <c r="ADQ93" s="65"/>
      <c r="ADR93" s="65"/>
      <c r="ADS93" s="65"/>
      <c r="ADT93" s="65"/>
      <c r="ADU93" s="65"/>
      <c r="ADV93" s="65"/>
      <c r="ADW93" s="65"/>
      <c r="ADX93" s="65"/>
      <c r="ADY93" s="65"/>
      <c r="ADZ93" s="65"/>
      <c r="AEA93" s="65"/>
      <c r="AEB93" s="65"/>
      <c r="AEC93" s="65"/>
      <c r="AED93" s="65"/>
      <c r="AEE93" s="65"/>
      <c r="AEF93" s="65"/>
      <c r="AEG93" s="65"/>
      <c r="AEH93" s="65"/>
      <c r="AEI93" s="65"/>
      <c r="AEJ93" s="65"/>
      <c r="AEK93" s="65"/>
      <c r="AEL93" s="65"/>
      <c r="AEM93" s="65"/>
      <c r="AEN93" s="65"/>
      <c r="AEO93" s="65"/>
      <c r="AEP93" s="65"/>
      <c r="AEQ93" s="65"/>
      <c r="AER93" s="65"/>
      <c r="AES93" s="65"/>
      <c r="AET93" s="65"/>
      <c r="AEU93" s="65"/>
      <c r="AEV93" s="65"/>
      <c r="AEW93" s="65"/>
      <c r="AEX93" s="65"/>
      <c r="AEY93" s="65"/>
      <c r="AEZ93" s="65"/>
      <c r="AFA93" s="65"/>
      <c r="AFB93" s="65"/>
      <c r="AFC93" s="65"/>
      <c r="AFD93" s="65"/>
      <c r="AFE93" s="65"/>
      <c r="AFF93" s="65"/>
      <c r="AFG93" s="65"/>
      <c r="AFH93" s="65"/>
      <c r="AFI93" s="65"/>
      <c r="AFJ93" s="65"/>
      <c r="AFK93" s="65"/>
      <c r="AFL93" s="65"/>
      <c r="AFM93" s="65"/>
      <c r="AFN93" s="65"/>
      <c r="AFO93" s="65"/>
      <c r="AFP93" s="65"/>
      <c r="AFQ93" s="65"/>
      <c r="AFR93" s="65"/>
      <c r="AFS93" s="65"/>
      <c r="AFT93" s="65"/>
      <c r="AFU93" s="65"/>
      <c r="AFV93" s="65"/>
      <c r="AFW93" s="65"/>
      <c r="AFX93" s="65"/>
      <c r="AFY93" s="65"/>
      <c r="AFZ93" s="65"/>
      <c r="AGA93" s="65"/>
      <c r="AGB93" s="65"/>
      <c r="AGC93" s="65"/>
      <c r="AGD93" s="65"/>
      <c r="AGE93" s="65"/>
      <c r="AGF93" s="65"/>
      <c r="AGG93" s="65"/>
      <c r="AGH93" s="65"/>
      <c r="AGI93" s="65"/>
      <c r="AGJ93" s="65"/>
      <c r="AGK93" s="65"/>
      <c r="AGL93" s="65"/>
      <c r="AGM93" s="65"/>
      <c r="AGN93" s="65"/>
      <c r="AGO93" s="65"/>
      <c r="AGP93" s="65"/>
      <c r="AGQ93" s="65"/>
      <c r="AGR93" s="65"/>
      <c r="AGS93" s="65"/>
      <c r="AGT93" s="65"/>
      <c r="AGU93" s="65"/>
      <c r="AGV93" s="65"/>
      <c r="AGW93" s="65"/>
      <c r="AGX93" s="65"/>
      <c r="AGY93" s="65"/>
      <c r="AGZ93" s="65"/>
      <c r="AHA93" s="65"/>
      <c r="AHB93" s="65"/>
      <c r="AHC93" s="65"/>
      <c r="AHD93" s="65"/>
      <c r="AHE93" s="65"/>
      <c r="AHF93" s="65"/>
      <c r="AHG93" s="65"/>
      <c r="AHH93" s="65"/>
      <c r="AHI93" s="65"/>
      <c r="AHJ93" s="65"/>
      <c r="AHK93" s="65"/>
      <c r="AHL93" s="65"/>
      <c r="AHM93" s="65"/>
      <c r="AHN93" s="65"/>
      <c r="AHO93" s="65"/>
      <c r="AHP93" s="65"/>
      <c r="AHQ93" s="65"/>
      <c r="AHR93" s="65"/>
      <c r="AHS93" s="65"/>
      <c r="AHT93" s="65"/>
      <c r="AHU93" s="65"/>
      <c r="AHV93" s="65"/>
      <c r="AHW93" s="65"/>
      <c r="AHX93" s="65"/>
      <c r="AHY93" s="65"/>
      <c r="AHZ93" s="65"/>
      <c r="AIA93" s="65"/>
      <c r="AIB93" s="65"/>
      <c r="AIC93" s="65"/>
      <c r="AID93" s="65"/>
      <c r="AIE93" s="65"/>
      <c r="AIF93" s="65"/>
      <c r="AIG93" s="65"/>
      <c r="AIH93" s="65"/>
      <c r="AII93" s="65"/>
      <c r="AIJ93" s="65"/>
      <c r="AIK93" s="65"/>
      <c r="AIL93" s="65"/>
      <c r="AIM93" s="65"/>
      <c r="AIN93" s="65"/>
      <c r="AIO93" s="65"/>
      <c r="AIP93" s="65"/>
      <c r="AIQ93" s="65"/>
      <c r="AIR93" s="65"/>
      <c r="AIS93" s="65"/>
      <c r="AIT93" s="65"/>
      <c r="AIU93" s="65"/>
      <c r="AIV93" s="65"/>
      <c r="AIW93" s="65"/>
      <c r="AIX93" s="65"/>
      <c r="AIY93" s="65"/>
      <c r="AIZ93" s="65"/>
      <c r="AJA93" s="65"/>
      <c r="AJB93" s="65"/>
      <c r="AJC93" s="65"/>
      <c r="AJD93" s="65"/>
      <c r="AJE93" s="65"/>
      <c r="AJF93" s="65"/>
      <c r="AJG93" s="65"/>
      <c r="AJH93" s="65"/>
      <c r="AJI93" s="65"/>
      <c r="AJJ93" s="65"/>
      <c r="AJK93" s="65"/>
      <c r="AJL93" s="65"/>
      <c r="AJM93" s="65"/>
      <c r="AJN93" s="65"/>
      <c r="AJO93" s="65"/>
      <c r="AJP93" s="65"/>
      <c r="AJQ93" s="65"/>
      <c r="AJR93" s="65"/>
      <c r="AJS93" s="65"/>
      <c r="AJT93" s="65"/>
      <c r="AJU93" s="65"/>
    </row>
    <row r="94" spans="1:957" s="129" customFormat="1" ht="39.75" customHeight="1" x14ac:dyDescent="0.35">
      <c r="A94" s="242">
        <v>18178</v>
      </c>
      <c r="B94" s="124" t="str">
        <f>VLOOKUP(A94,SEGMENTOS!$A$3:$B$194,2,0)</f>
        <v>DDT/ENGDT - Elaboração de Estudos, IBE, Projetos Conceituais e Básicos de Engenharia</v>
      </c>
      <c r="C94" s="125">
        <v>43403</v>
      </c>
      <c r="D94" s="126"/>
      <c r="E94" s="126"/>
      <c r="F94" s="126"/>
      <c r="G94" s="126"/>
      <c r="H94" s="126"/>
      <c r="I94" s="126"/>
      <c r="J94" s="126"/>
      <c r="K94" s="126"/>
      <c r="L94" s="126"/>
      <c r="M94" s="126"/>
      <c r="N94" s="126"/>
      <c r="O94" s="126"/>
      <c r="P94" s="127"/>
      <c r="Q94" s="128"/>
      <c r="R94" s="65"/>
      <c r="S94" s="65"/>
      <c r="T94" s="65"/>
      <c r="U94" s="65"/>
      <c r="V94" s="65"/>
      <c r="W94" s="65"/>
      <c r="X94" s="65"/>
      <c r="Y94" s="65"/>
      <c r="Z94" s="65"/>
      <c r="AA94" s="65"/>
      <c r="AB94" s="65"/>
      <c r="AC94" s="65"/>
      <c r="AD94" s="65"/>
      <c r="AE94" s="65"/>
      <c r="AF94" s="65"/>
      <c r="AG94" s="65"/>
      <c r="AH94" s="65"/>
      <c r="AI94" s="65"/>
      <c r="AJ94" s="65"/>
      <c r="AK94" s="65"/>
      <c r="AL94" s="65"/>
      <c r="AM94" s="132"/>
      <c r="AN94" s="132"/>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5"/>
      <c r="BR94" s="65"/>
      <c r="BS94" s="65"/>
      <c r="BT94" s="65"/>
      <c r="BU94" s="65"/>
      <c r="BV94" s="65"/>
      <c r="BW94" s="65"/>
      <c r="BX94" s="65"/>
      <c r="BY94" s="65"/>
      <c r="BZ94" s="65"/>
      <c r="CA94" s="65"/>
      <c r="CB94" s="65"/>
      <c r="CC94" s="65"/>
      <c r="CD94" s="65"/>
      <c r="CE94" s="65"/>
      <c r="CF94" s="65"/>
      <c r="CG94" s="65"/>
      <c r="CH94" s="65"/>
      <c r="CI94" s="65"/>
      <c r="CJ94" s="65"/>
      <c r="CK94" s="65"/>
      <c r="CL94" s="65"/>
      <c r="CM94" s="65"/>
      <c r="CN94" s="65"/>
      <c r="CO94" s="65"/>
      <c r="CP94" s="65"/>
      <c r="CQ94" s="65"/>
      <c r="CR94" s="65"/>
      <c r="CS94" s="65"/>
      <c r="CT94" s="65"/>
      <c r="CU94" s="65"/>
      <c r="CV94" s="65"/>
      <c r="CW94" s="65"/>
      <c r="CX94" s="65"/>
      <c r="CY94" s="65"/>
      <c r="CZ94" s="65"/>
      <c r="DA94" s="65"/>
      <c r="DB94" s="65"/>
      <c r="DC94" s="65"/>
      <c r="DD94" s="65"/>
      <c r="DE94" s="65"/>
      <c r="DF94" s="65"/>
      <c r="DG94" s="65"/>
      <c r="DH94" s="65"/>
      <c r="DI94" s="65"/>
      <c r="DJ94" s="65"/>
      <c r="DK94" s="65"/>
      <c r="DL94" s="65"/>
      <c r="DM94" s="65"/>
      <c r="DN94" s="65"/>
      <c r="DO94" s="65"/>
      <c r="DP94" s="65"/>
      <c r="DQ94" s="65"/>
      <c r="DR94" s="65"/>
      <c r="DS94" s="65"/>
      <c r="DT94" s="65"/>
      <c r="DU94" s="65"/>
      <c r="DV94" s="65"/>
      <c r="DW94" s="65"/>
      <c r="DX94" s="65"/>
      <c r="DY94" s="65"/>
      <c r="DZ94" s="65"/>
      <c r="EA94" s="65"/>
      <c r="EB94" s="65"/>
      <c r="EC94" s="65"/>
      <c r="ED94" s="65"/>
      <c r="EE94" s="65"/>
      <c r="EF94" s="65"/>
      <c r="EG94" s="65"/>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c r="GE94" s="65"/>
      <c r="GF94" s="65"/>
      <c r="GG94" s="65"/>
      <c r="GH94" s="65"/>
      <c r="GI94" s="65"/>
      <c r="GJ94" s="65"/>
      <c r="GK94" s="65"/>
      <c r="GL94" s="65"/>
      <c r="GM94" s="65"/>
      <c r="GN94" s="65"/>
      <c r="GO94" s="65"/>
      <c r="GP94" s="65"/>
      <c r="GQ94" s="65"/>
      <c r="GR94" s="65"/>
      <c r="GS94" s="65"/>
      <c r="GT94" s="65"/>
      <c r="GU94" s="65"/>
      <c r="GV94" s="65"/>
      <c r="GW94" s="65"/>
      <c r="GX94" s="65"/>
      <c r="GY94" s="65"/>
      <c r="GZ94" s="65"/>
      <c r="HA94" s="65"/>
      <c r="HB94" s="65"/>
      <c r="HC94" s="65"/>
      <c r="HD94" s="65"/>
      <c r="HE94" s="65"/>
      <c r="HF94" s="65"/>
      <c r="HG94" s="65"/>
      <c r="HH94" s="65"/>
      <c r="HI94" s="65"/>
      <c r="HJ94" s="65"/>
      <c r="HK94" s="65"/>
      <c r="HL94" s="65"/>
      <c r="HM94" s="65"/>
      <c r="HN94" s="65"/>
      <c r="HO94" s="65"/>
      <c r="HP94" s="65"/>
      <c r="HQ94" s="65"/>
      <c r="HR94" s="65"/>
      <c r="HS94" s="65"/>
      <c r="HT94" s="65"/>
      <c r="HU94" s="65"/>
      <c r="HV94" s="65"/>
      <c r="HW94" s="65"/>
      <c r="HX94" s="65"/>
      <c r="HY94" s="65"/>
      <c r="HZ94" s="65"/>
      <c r="IA94" s="65"/>
      <c r="IB94" s="65"/>
      <c r="IC94" s="65"/>
      <c r="ID94" s="65"/>
      <c r="IE94" s="65"/>
      <c r="IF94" s="65"/>
      <c r="IG94" s="65"/>
      <c r="IH94" s="65"/>
      <c r="II94" s="65"/>
      <c r="IJ94" s="65"/>
      <c r="IK94" s="65"/>
      <c r="IL94" s="65"/>
      <c r="IM94" s="65"/>
      <c r="IN94" s="65"/>
      <c r="IO94" s="65"/>
      <c r="IP94" s="65"/>
      <c r="IQ94" s="65"/>
      <c r="IR94" s="65"/>
      <c r="IS94" s="65"/>
      <c r="IT94" s="65"/>
      <c r="IU94" s="65"/>
      <c r="IV94" s="65"/>
      <c r="IW94" s="65"/>
      <c r="IX94" s="65"/>
      <c r="IY94" s="65"/>
      <c r="IZ94" s="65"/>
      <c r="JA94" s="65"/>
      <c r="JB94" s="65"/>
      <c r="JC94" s="65"/>
      <c r="JD94" s="65"/>
      <c r="JE94" s="65"/>
      <c r="JF94" s="65"/>
      <c r="JG94" s="65"/>
      <c r="JH94" s="65"/>
      <c r="JI94" s="65"/>
      <c r="JJ94" s="65"/>
      <c r="JK94" s="65"/>
      <c r="JL94" s="65"/>
      <c r="JM94" s="65"/>
      <c r="JN94" s="65"/>
      <c r="JO94" s="65"/>
      <c r="JP94" s="65"/>
      <c r="JQ94" s="65"/>
      <c r="JR94" s="65"/>
      <c r="JS94" s="65"/>
      <c r="JT94" s="65"/>
      <c r="JU94" s="65"/>
      <c r="JV94" s="65"/>
      <c r="JW94" s="65"/>
      <c r="JX94" s="65"/>
      <c r="JY94" s="65"/>
      <c r="JZ94" s="65"/>
      <c r="KA94" s="65"/>
      <c r="KB94" s="65"/>
      <c r="KC94" s="65"/>
      <c r="KD94" s="65"/>
      <c r="KE94" s="65"/>
      <c r="KF94" s="65"/>
      <c r="KG94" s="65"/>
      <c r="KH94" s="65"/>
      <c r="KI94" s="65"/>
      <c r="KJ94" s="65"/>
      <c r="KK94" s="65"/>
      <c r="KL94" s="65"/>
      <c r="KM94" s="65"/>
      <c r="KN94" s="65"/>
      <c r="KO94" s="65"/>
      <c r="KP94" s="65"/>
      <c r="KQ94" s="65"/>
      <c r="KR94" s="65"/>
      <c r="KS94" s="65"/>
      <c r="KT94" s="65"/>
      <c r="KU94" s="65"/>
      <c r="KV94" s="65"/>
      <c r="KW94" s="65"/>
      <c r="KX94" s="65"/>
      <c r="KY94" s="65"/>
      <c r="KZ94" s="65"/>
      <c r="LA94" s="65"/>
      <c r="LB94" s="65"/>
      <c r="LC94" s="65"/>
      <c r="LD94" s="65"/>
      <c r="LE94" s="65"/>
      <c r="LF94" s="65"/>
      <c r="LG94" s="65"/>
      <c r="LH94" s="65"/>
      <c r="LI94" s="65"/>
      <c r="LJ94" s="65"/>
      <c r="LK94" s="65"/>
      <c r="LL94" s="65"/>
      <c r="LM94" s="65"/>
      <c r="LN94" s="65"/>
      <c r="LO94" s="65"/>
      <c r="LP94" s="65"/>
      <c r="LQ94" s="65"/>
      <c r="LR94" s="65"/>
      <c r="LS94" s="65"/>
      <c r="LT94" s="65"/>
      <c r="LU94" s="65"/>
      <c r="LV94" s="65"/>
      <c r="LW94" s="65"/>
      <c r="LX94" s="65"/>
      <c r="LY94" s="65"/>
      <c r="LZ94" s="65"/>
      <c r="MA94" s="65"/>
      <c r="MB94" s="65"/>
      <c r="MC94" s="65"/>
      <c r="MD94" s="65"/>
      <c r="ME94" s="65"/>
      <c r="MF94" s="65"/>
      <c r="MG94" s="65"/>
      <c r="MH94" s="65"/>
      <c r="MI94" s="65"/>
      <c r="MJ94" s="65"/>
      <c r="MK94" s="65"/>
      <c r="ML94" s="65"/>
      <c r="MM94" s="65"/>
      <c r="MN94" s="65"/>
      <c r="MO94" s="65"/>
      <c r="MP94" s="65"/>
      <c r="MQ94" s="65"/>
      <c r="MR94" s="65"/>
      <c r="MS94" s="65"/>
      <c r="MT94" s="65"/>
      <c r="MU94" s="65"/>
      <c r="MV94" s="65"/>
      <c r="MW94" s="65"/>
      <c r="MX94" s="65"/>
      <c r="MY94" s="65"/>
      <c r="MZ94" s="65"/>
      <c r="NA94" s="65"/>
      <c r="NB94" s="65"/>
      <c r="NC94" s="65"/>
      <c r="ND94" s="65"/>
      <c r="NE94" s="65"/>
      <c r="NF94" s="65"/>
      <c r="NG94" s="65"/>
      <c r="NH94" s="65"/>
      <c r="NI94" s="65"/>
      <c r="NJ94" s="65"/>
      <c r="NK94" s="65"/>
      <c r="NL94" s="65"/>
      <c r="NM94" s="65"/>
      <c r="NN94" s="65"/>
      <c r="NO94" s="65"/>
      <c r="NP94" s="65"/>
      <c r="NQ94" s="65"/>
      <c r="NR94" s="65"/>
      <c r="NS94" s="65"/>
      <c r="NT94" s="65"/>
      <c r="NU94" s="65"/>
      <c r="NV94" s="65"/>
      <c r="NW94" s="65"/>
      <c r="NX94" s="65"/>
      <c r="NY94" s="65"/>
      <c r="NZ94" s="65"/>
      <c r="OA94" s="65"/>
      <c r="OB94" s="65"/>
      <c r="OC94" s="65"/>
      <c r="OD94" s="65"/>
      <c r="OE94" s="65"/>
      <c r="OF94" s="65"/>
      <c r="OG94" s="65"/>
      <c r="OH94" s="65"/>
      <c r="OI94" s="65"/>
      <c r="OJ94" s="65"/>
      <c r="OK94" s="65"/>
      <c r="OL94" s="65"/>
      <c r="OM94" s="65"/>
      <c r="ON94" s="65"/>
      <c r="OO94" s="65"/>
      <c r="OP94" s="65"/>
      <c r="OQ94" s="65"/>
      <c r="OR94" s="65"/>
      <c r="OS94" s="65"/>
      <c r="OT94" s="65"/>
      <c r="OU94" s="65"/>
      <c r="OV94" s="65"/>
      <c r="OW94" s="65"/>
      <c r="OX94" s="65"/>
      <c r="OY94" s="65"/>
      <c r="OZ94" s="65"/>
      <c r="PA94" s="65"/>
      <c r="PB94" s="65"/>
      <c r="PC94" s="65"/>
      <c r="PD94" s="65"/>
      <c r="PE94" s="65"/>
      <c r="PF94" s="65"/>
      <c r="PG94" s="65"/>
      <c r="PH94" s="65"/>
      <c r="PI94" s="65"/>
      <c r="PJ94" s="65"/>
      <c r="PK94" s="65"/>
      <c r="PL94" s="65"/>
      <c r="PM94" s="65"/>
      <c r="PN94" s="65"/>
      <c r="PO94" s="65"/>
      <c r="PP94" s="65"/>
      <c r="PQ94" s="65"/>
      <c r="PR94" s="65"/>
      <c r="PS94" s="65"/>
      <c r="PT94" s="65"/>
      <c r="PU94" s="65"/>
      <c r="PV94" s="65"/>
      <c r="PW94" s="65"/>
      <c r="PX94" s="65"/>
      <c r="PY94" s="65"/>
      <c r="PZ94" s="65"/>
      <c r="QA94" s="65"/>
      <c r="QB94" s="65"/>
      <c r="QC94" s="65"/>
      <c r="QD94" s="65"/>
      <c r="QE94" s="65"/>
      <c r="QF94" s="65"/>
      <c r="QG94" s="65"/>
      <c r="QH94" s="65"/>
      <c r="QI94" s="65"/>
      <c r="QJ94" s="65"/>
      <c r="QK94" s="65"/>
      <c r="QL94" s="65"/>
      <c r="QM94" s="65"/>
      <c r="QN94" s="65"/>
      <c r="QO94" s="65"/>
      <c r="QP94" s="65"/>
      <c r="QQ94" s="65"/>
      <c r="QR94" s="65"/>
      <c r="QS94" s="65"/>
      <c r="QT94" s="65"/>
      <c r="QU94" s="65"/>
      <c r="QV94" s="65"/>
      <c r="QW94" s="65"/>
      <c r="QX94" s="65"/>
      <c r="QY94" s="65"/>
      <c r="QZ94" s="65"/>
      <c r="RA94" s="65"/>
      <c r="RB94" s="65"/>
      <c r="RC94" s="65"/>
      <c r="RD94" s="65"/>
      <c r="RE94" s="65"/>
      <c r="RF94" s="65"/>
      <c r="RG94" s="65"/>
      <c r="RH94" s="65"/>
      <c r="RI94" s="65"/>
      <c r="RJ94" s="65"/>
      <c r="RK94" s="65"/>
      <c r="RL94" s="65"/>
      <c r="RM94" s="65"/>
      <c r="RN94" s="65"/>
      <c r="RO94" s="65"/>
      <c r="RP94" s="65"/>
      <c r="RQ94" s="65"/>
      <c r="RR94" s="65"/>
      <c r="RS94" s="65"/>
      <c r="RT94" s="65"/>
      <c r="RU94" s="65"/>
      <c r="RV94" s="65"/>
      <c r="RW94" s="65"/>
      <c r="RX94" s="65"/>
      <c r="RY94" s="65"/>
      <c r="RZ94" s="65"/>
      <c r="SA94" s="65"/>
      <c r="SB94" s="65"/>
      <c r="SC94" s="65"/>
      <c r="SD94" s="65"/>
      <c r="SE94" s="65"/>
      <c r="SF94" s="65"/>
      <c r="SG94" s="65"/>
      <c r="SH94" s="65"/>
      <c r="SI94" s="65"/>
      <c r="SJ94" s="65"/>
      <c r="SK94" s="65"/>
      <c r="SL94" s="65"/>
      <c r="SM94" s="65"/>
      <c r="SN94" s="65"/>
      <c r="SO94" s="65"/>
      <c r="SP94" s="65"/>
      <c r="SQ94" s="65"/>
      <c r="SR94" s="65"/>
      <c r="SS94" s="65"/>
      <c r="ST94" s="65"/>
      <c r="SU94" s="65"/>
      <c r="SV94" s="65"/>
      <c r="SW94" s="65"/>
      <c r="SX94" s="65"/>
      <c r="SY94" s="65"/>
      <c r="SZ94" s="65"/>
      <c r="TA94" s="65"/>
      <c r="TB94" s="65"/>
      <c r="TC94" s="65"/>
      <c r="TD94" s="65"/>
      <c r="TE94" s="65"/>
      <c r="TF94" s="65"/>
      <c r="TG94" s="65"/>
      <c r="TH94" s="65"/>
      <c r="TI94" s="65"/>
      <c r="TJ94" s="65"/>
      <c r="TK94" s="65"/>
      <c r="TL94" s="65"/>
      <c r="TM94" s="65"/>
      <c r="TN94" s="65"/>
      <c r="TO94" s="65"/>
      <c r="TP94" s="65"/>
      <c r="TQ94" s="65"/>
      <c r="TR94" s="65"/>
      <c r="TS94" s="65"/>
      <c r="TT94" s="65"/>
      <c r="TU94" s="65"/>
      <c r="TV94" s="65"/>
      <c r="TW94" s="65"/>
      <c r="TX94" s="65"/>
      <c r="TY94" s="65"/>
      <c r="TZ94" s="65"/>
      <c r="UA94" s="65"/>
      <c r="UB94" s="65"/>
      <c r="UC94" s="65"/>
      <c r="UD94" s="65"/>
      <c r="UE94" s="65"/>
      <c r="UF94" s="65"/>
      <c r="UG94" s="65"/>
      <c r="UH94" s="65"/>
      <c r="UI94" s="65"/>
      <c r="UJ94" s="65"/>
      <c r="UK94" s="65"/>
      <c r="UL94" s="65"/>
      <c r="UM94" s="65"/>
      <c r="UN94" s="65"/>
      <c r="UO94" s="65"/>
      <c r="UP94" s="65"/>
      <c r="UQ94" s="65"/>
      <c r="UR94" s="65"/>
      <c r="US94" s="65"/>
      <c r="UT94" s="65"/>
      <c r="UU94" s="65"/>
      <c r="UV94" s="65"/>
      <c r="UW94" s="65"/>
      <c r="UX94" s="65"/>
      <c r="UY94" s="65"/>
      <c r="UZ94" s="65"/>
      <c r="VA94" s="65"/>
      <c r="VB94" s="65"/>
      <c r="VC94" s="65"/>
      <c r="VD94" s="65"/>
      <c r="VE94" s="65"/>
      <c r="VF94" s="65"/>
      <c r="VG94" s="65"/>
      <c r="VH94" s="65"/>
      <c r="VI94" s="65"/>
      <c r="VJ94" s="65"/>
      <c r="VK94" s="65"/>
      <c r="VL94" s="65"/>
      <c r="VM94" s="65"/>
      <c r="VN94" s="65"/>
      <c r="VO94" s="65"/>
      <c r="VP94" s="65"/>
      <c r="VQ94" s="65"/>
      <c r="VR94" s="65"/>
      <c r="VS94" s="65"/>
      <c r="VT94" s="65"/>
      <c r="VU94" s="65"/>
      <c r="VV94" s="65"/>
      <c r="VW94" s="65"/>
      <c r="VX94" s="65"/>
      <c r="VY94" s="65"/>
      <c r="VZ94" s="65"/>
      <c r="WA94" s="65"/>
      <c r="WB94" s="65"/>
      <c r="WC94" s="65"/>
      <c r="WD94" s="65"/>
      <c r="WE94" s="65"/>
      <c r="WF94" s="65"/>
      <c r="WG94" s="65"/>
      <c r="WH94" s="65"/>
      <c r="WI94" s="65"/>
      <c r="WJ94" s="65"/>
      <c r="WK94" s="65"/>
      <c r="WL94" s="65"/>
      <c r="WM94" s="65"/>
      <c r="WN94" s="65"/>
      <c r="WO94" s="65"/>
      <c r="WP94" s="65"/>
      <c r="WQ94" s="65"/>
      <c r="WR94" s="65"/>
      <c r="WS94" s="65"/>
      <c r="WT94" s="65"/>
      <c r="WU94" s="65"/>
      <c r="WV94" s="65"/>
      <c r="WW94" s="65"/>
      <c r="WX94" s="65"/>
      <c r="WY94" s="65"/>
      <c r="WZ94" s="65"/>
      <c r="XA94" s="65"/>
      <c r="XB94" s="65"/>
      <c r="XC94" s="65"/>
      <c r="XD94" s="65"/>
      <c r="XE94" s="65"/>
      <c r="XF94" s="65"/>
      <c r="XG94" s="65"/>
      <c r="XH94" s="65"/>
      <c r="XI94" s="65"/>
      <c r="XJ94" s="65"/>
      <c r="XK94" s="65"/>
      <c r="XL94" s="65"/>
      <c r="XM94" s="65"/>
      <c r="XN94" s="65"/>
      <c r="XO94" s="65"/>
      <c r="XP94" s="65"/>
      <c r="XQ94" s="65"/>
      <c r="XR94" s="65"/>
      <c r="XS94" s="65"/>
      <c r="XT94" s="65"/>
      <c r="XU94" s="65"/>
      <c r="XV94" s="65"/>
      <c r="XW94" s="65"/>
      <c r="XX94" s="65"/>
      <c r="XY94" s="65"/>
      <c r="XZ94" s="65"/>
      <c r="YA94" s="65"/>
      <c r="YB94" s="65"/>
      <c r="YC94" s="65"/>
      <c r="YD94" s="65"/>
      <c r="YE94" s="65"/>
      <c r="YF94" s="65"/>
      <c r="YG94" s="65"/>
      <c r="YH94" s="65"/>
      <c r="YI94" s="65"/>
      <c r="YJ94" s="65"/>
      <c r="YK94" s="65"/>
      <c r="YL94" s="65"/>
      <c r="YM94" s="65"/>
      <c r="YN94" s="65"/>
      <c r="YO94" s="65"/>
      <c r="YP94" s="65"/>
      <c r="YQ94" s="65"/>
      <c r="YR94" s="65"/>
      <c r="YS94" s="65"/>
      <c r="YT94" s="65"/>
      <c r="YU94" s="65"/>
      <c r="YV94" s="65"/>
      <c r="YW94" s="65"/>
      <c r="YX94" s="65"/>
      <c r="YY94" s="65"/>
      <c r="YZ94" s="65"/>
      <c r="ZA94" s="65"/>
      <c r="ZB94" s="65"/>
      <c r="ZC94" s="65"/>
      <c r="ZD94" s="65"/>
      <c r="ZE94" s="65"/>
      <c r="ZF94" s="65"/>
      <c r="ZG94" s="65"/>
      <c r="ZH94" s="65"/>
      <c r="ZI94" s="65"/>
      <c r="ZJ94" s="65"/>
      <c r="ZK94" s="65"/>
      <c r="ZL94" s="65"/>
      <c r="ZM94" s="65"/>
      <c r="ZN94" s="65"/>
      <c r="ZO94" s="65"/>
      <c r="ZP94" s="65"/>
      <c r="ZQ94" s="65"/>
      <c r="ZR94" s="65"/>
      <c r="ZS94" s="65"/>
      <c r="ZT94" s="65"/>
      <c r="ZU94" s="65"/>
      <c r="ZV94" s="65"/>
      <c r="ZW94" s="65"/>
      <c r="ZX94" s="65"/>
      <c r="ZY94" s="65"/>
      <c r="ZZ94" s="65"/>
      <c r="AAA94" s="65"/>
      <c r="AAB94" s="65"/>
      <c r="AAC94" s="65"/>
      <c r="AAD94" s="65"/>
      <c r="AAE94" s="65"/>
      <c r="AAF94" s="65"/>
      <c r="AAG94" s="65"/>
      <c r="AAH94" s="65"/>
      <c r="AAI94" s="65"/>
      <c r="AAJ94" s="65"/>
      <c r="AAK94" s="65"/>
      <c r="AAL94" s="65"/>
      <c r="AAM94" s="65"/>
      <c r="AAN94" s="65"/>
      <c r="AAO94" s="65"/>
      <c r="AAP94" s="65"/>
      <c r="AAQ94" s="65"/>
      <c r="AAR94" s="65"/>
      <c r="AAS94" s="65"/>
      <c r="AAT94" s="65"/>
      <c r="AAU94" s="65"/>
      <c r="AAV94" s="65"/>
      <c r="AAW94" s="65"/>
      <c r="AAX94" s="65"/>
      <c r="AAY94" s="65"/>
      <c r="AAZ94" s="65"/>
      <c r="ABA94" s="65"/>
      <c r="ABB94" s="65"/>
      <c r="ABC94" s="65"/>
      <c r="ABD94" s="65"/>
      <c r="ABE94" s="65"/>
      <c r="ABF94" s="65"/>
      <c r="ABG94" s="65"/>
      <c r="ABH94" s="65"/>
      <c r="ABI94" s="65"/>
      <c r="ABJ94" s="65"/>
      <c r="ABK94" s="65"/>
      <c r="ABL94" s="65"/>
      <c r="ABM94" s="65"/>
      <c r="ABN94" s="65"/>
      <c r="ABO94" s="65"/>
      <c r="ABP94" s="65"/>
      <c r="ABQ94" s="65"/>
      <c r="ABR94" s="65"/>
      <c r="ABS94" s="65"/>
      <c r="ABT94" s="65"/>
      <c r="ABU94" s="65"/>
      <c r="ABV94" s="65"/>
      <c r="ABW94" s="65"/>
      <c r="ABX94" s="65"/>
      <c r="ABY94" s="65"/>
      <c r="ABZ94" s="65"/>
      <c r="ACA94" s="65"/>
      <c r="ACB94" s="65"/>
      <c r="ACC94" s="65"/>
      <c r="ACD94" s="65"/>
      <c r="ACE94" s="65"/>
      <c r="ACF94" s="65"/>
      <c r="ACG94" s="65"/>
      <c r="ACH94" s="65"/>
      <c r="ACI94" s="65"/>
      <c r="ACJ94" s="65"/>
      <c r="ACK94" s="65"/>
      <c r="ACL94" s="65"/>
      <c r="ACM94" s="65"/>
      <c r="ACN94" s="65"/>
      <c r="ACO94" s="65"/>
      <c r="ACP94" s="65"/>
      <c r="ACQ94" s="65"/>
      <c r="ACR94" s="65"/>
      <c r="ACS94" s="65"/>
      <c r="ACT94" s="65"/>
      <c r="ACU94" s="65"/>
      <c r="ACV94" s="65"/>
      <c r="ACW94" s="65"/>
      <c r="ACX94" s="65"/>
      <c r="ACY94" s="65"/>
      <c r="ACZ94" s="65"/>
      <c r="ADA94" s="65"/>
      <c r="ADB94" s="65"/>
      <c r="ADC94" s="65"/>
      <c r="ADD94" s="65"/>
      <c r="ADE94" s="65"/>
      <c r="ADF94" s="65"/>
      <c r="ADG94" s="65"/>
      <c r="ADH94" s="65"/>
      <c r="ADI94" s="65"/>
      <c r="ADJ94" s="65"/>
      <c r="ADK94" s="65"/>
      <c r="ADL94" s="65"/>
      <c r="ADM94" s="65"/>
      <c r="ADN94" s="65"/>
      <c r="ADO94" s="65"/>
      <c r="ADP94" s="65"/>
      <c r="ADQ94" s="65"/>
      <c r="ADR94" s="65"/>
      <c r="ADS94" s="65"/>
      <c r="ADT94" s="65"/>
      <c r="ADU94" s="65"/>
      <c r="ADV94" s="65"/>
      <c r="ADW94" s="65"/>
      <c r="ADX94" s="65"/>
      <c r="ADY94" s="65"/>
      <c r="ADZ94" s="65"/>
      <c r="AEA94" s="65"/>
      <c r="AEB94" s="65"/>
      <c r="AEC94" s="65"/>
      <c r="AED94" s="65"/>
      <c r="AEE94" s="65"/>
      <c r="AEF94" s="65"/>
      <c r="AEG94" s="65"/>
      <c r="AEH94" s="65"/>
      <c r="AEI94" s="65"/>
      <c r="AEJ94" s="65"/>
      <c r="AEK94" s="65"/>
      <c r="AEL94" s="65"/>
      <c r="AEM94" s="65"/>
      <c r="AEN94" s="65"/>
      <c r="AEO94" s="65"/>
      <c r="AEP94" s="65"/>
      <c r="AEQ94" s="65"/>
      <c r="AER94" s="65"/>
      <c r="AES94" s="65"/>
      <c r="AET94" s="65"/>
      <c r="AEU94" s="65"/>
      <c r="AEV94" s="65"/>
      <c r="AEW94" s="65"/>
      <c r="AEX94" s="65"/>
      <c r="AEY94" s="65"/>
      <c r="AEZ94" s="65"/>
      <c r="AFA94" s="65"/>
      <c r="AFB94" s="65"/>
      <c r="AFC94" s="65"/>
      <c r="AFD94" s="65"/>
      <c r="AFE94" s="65"/>
      <c r="AFF94" s="65"/>
      <c r="AFG94" s="65"/>
      <c r="AFH94" s="65"/>
      <c r="AFI94" s="65"/>
      <c r="AFJ94" s="65"/>
      <c r="AFK94" s="65"/>
      <c r="AFL94" s="65"/>
      <c r="AFM94" s="65"/>
      <c r="AFN94" s="65"/>
      <c r="AFO94" s="65"/>
      <c r="AFP94" s="65"/>
      <c r="AFQ94" s="65"/>
      <c r="AFR94" s="65"/>
      <c r="AFS94" s="65"/>
      <c r="AFT94" s="65"/>
      <c r="AFU94" s="65"/>
      <c r="AFV94" s="65"/>
      <c r="AFW94" s="65"/>
      <c r="AFX94" s="65"/>
      <c r="AFY94" s="65"/>
      <c r="AFZ94" s="65"/>
      <c r="AGA94" s="65"/>
      <c r="AGB94" s="65"/>
      <c r="AGC94" s="65"/>
      <c r="AGD94" s="65"/>
      <c r="AGE94" s="65"/>
      <c r="AGF94" s="65"/>
      <c r="AGG94" s="65"/>
      <c r="AGH94" s="65"/>
      <c r="AGI94" s="65"/>
      <c r="AGJ94" s="65"/>
      <c r="AGK94" s="65"/>
      <c r="AGL94" s="65"/>
      <c r="AGM94" s="65"/>
      <c r="AGN94" s="65"/>
      <c r="AGO94" s="65"/>
      <c r="AGP94" s="65"/>
      <c r="AGQ94" s="65"/>
      <c r="AGR94" s="65"/>
      <c r="AGS94" s="65"/>
      <c r="AGT94" s="65"/>
      <c r="AGU94" s="65"/>
      <c r="AGV94" s="65"/>
      <c r="AGW94" s="65"/>
      <c r="AGX94" s="65"/>
      <c r="AGY94" s="65"/>
      <c r="AGZ94" s="65"/>
      <c r="AHA94" s="65"/>
      <c r="AHB94" s="65"/>
      <c r="AHC94" s="65"/>
      <c r="AHD94" s="65"/>
      <c r="AHE94" s="65"/>
      <c r="AHF94" s="65"/>
      <c r="AHG94" s="65"/>
      <c r="AHH94" s="65"/>
      <c r="AHI94" s="65"/>
      <c r="AHJ94" s="65"/>
      <c r="AHK94" s="65"/>
      <c r="AHL94" s="65"/>
      <c r="AHM94" s="65"/>
      <c r="AHN94" s="65"/>
      <c r="AHO94" s="65"/>
      <c r="AHP94" s="65"/>
      <c r="AHQ94" s="65"/>
      <c r="AHR94" s="65"/>
      <c r="AHS94" s="65"/>
      <c r="AHT94" s="65"/>
      <c r="AHU94" s="65"/>
      <c r="AHV94" s="65"/>
      <c r="AHW94" s="65"/>
      <c r="AHX94" s="65"/>
      <c r="AHY94" s="65"/>
      <c r="AHZ94" s="65"/>
      <c r="AIA94" s="65"/>
      <c r="AIB94" s="65"/>
      <c r="AIC94" s="65"/>
      <c r="AID94" s="65"/>
      <c r="AIE94" s="65"/>
      <c r="AIF94" s="65"/>
      <c r="AIG94" s="65"/>
      <c r="AIH94" s="65"/>
      <c r="AII94" s="65"/>
      <c r="AIJ94" s="65"/>
      <c r="AIK94" s="65"/>
      <c r="AIL94" s="65"/>
      <c r="AIM94" s="65"/>
      <c r="AIN94" s="65"/>
      <c r="AIO94" s="65"/>
      <c r="AIP94" s="65"/>
      <c r="AIQ94" s="65"/>
      <c r="AIR94" s="65"/>
      <c r="AIS94" s="65"/>
      <c r="AIT94" s="65"/>
      <c r="AIU94" s="65"/>
      <c r="AIV94" s="65"/>
      <c r="AIW94" s="65"/>
      <c r="AIX94" s="65"/>
      <c r="AIY94" s="65"/>
      <c r="AIZ94" s="65"/>
      <c r="AJA94" s="65"/>
      <c r="AJB94" s="65"/>
      <c r="AJC94" s="65"/>
      <c r="AJD94" s="65"/>
      <c r="AJE94" s="65"/>
      <c r="AJF94" s="65"/>
      <c r="AJG94" s="65"/>
      <c r="AJH94" s="65"/>
      <c r="AJI94" s="65"/>
      <c r="AJJ94" s="65"/>
      <c r="AJK94" s="65"/>
      <c r="AJL94" s="65"/>
      <c r="AJM94" s="65"/>
      <c r="AJN94" s="65"/>
      <c r="AJO94" s="65"/>
      <c r="AJP94" s="65"/>
      <c r="AJQ94" s="65"/>
      <c r="AJR94" s="65"/>
      <c r="AJS94" s="65"/>
      <c r="AJT94" s="65"/>
      <c r="AJU94" s="65"/>
    </row>
    <row r="95" spans="1:957" s="129" customFormat="1" ht="39.75" customHeight="1" x14ac:dyDescent="0.35">
      <c r="A95" s="242">
        <v>18179</v>
      </c>
      <c r="B95" s="124" t="str">
        <f>VLOOKUP(A95,SEGMENTOS!$A$3:$B$194,2,0)</f>
        <v>DDT/ENGDT - Gestão de Programas e Projetos</v>
      </c>
      <c r="C95" s="125">
        <v>43403</v>
      </c>
      <c r="D95" s="126"/>
      <c r="E95" s="126"/>
      <c r="F95" s="126"/>
      <c r="G95" s="126"/>
      <c r="H95" s="126"/>
      <c r="I95" s="126"/>
      <c r="J95" s="126"/>
      <c r="K95" s="126"/>
      <c r="L95" s="126"/>
      <c r="M95" s="126"/>
      <c r="N95" s="126"/>
      <c r="O95" s="126"/>
      <c r="P95" s="127"/>
      <c r="Q95" s="128"/>
    </row>
    <row r="96" spans="1:957" s="129" customFormat="1" ht="39.75" customHeight="1" x14ac:dyDescent="0.35">
      <c r="A96" s="242">
        <v>18180</v>
      </c>
      <c r="B96" s="124" t="str">
        <f>VLOOKUP(A96,SEGMENTOS!$A$3:$B$194,2,0)</f>
        <v>DDT/ENGDT - Implantação de Projetos: Projeto Executivo e Execução de C&amp;M</v>
      </c>
      <c r="C96" s="125">
        <v>43403</v>
      </c>
      <c r="D96" s="126">
        <v>6.2666666666666702</v>
      </c>
      <c r="E96" s="126">
        <v>5.7586206896551699</v>
      </c>
      <c r="F96" s="126">
        <v>5.43333333333333</v>
      </c>
      <c r="G96" s="126">
        <v>5.1666666666666696</v>
      </c>
      <c r="H96" s="126">
        <v>5.4666666666666703</v>
      </c>
      <c r="I96" s="126">
        <v>5.9666666666666703</v>
      </c>
      <c r="J96" s="126">
        <v>5.8620689655172402</v>
      </c>
      <c r="K96" s="126">
        <v>6.25</v>
      </c>
      <c r="L96" s="126">
        <v>4.7931034482758603</v>
      </c>
      <c r="M96" s="126">
        <v>4.7407407407407396</v>
      </c>
      <c r="N96" s="126">
        <v>6.7586206896551699</v>
      </c>
      <c r="O96" s="126">
        <v>5.5714285714285703</v>
      </c>
      <c r="P96" s="127">
        <v>5.6624931217481498</v>
      </c>
      <c r="Q96" s="128"/>
    </row>
    <row r="97" spans="1:17" s="129" customFormat="1" ht="39.75" customHeight="1" x14ac:dyDescent="0.35">
      <c r="A97" s="242">
        <v>18186</v>
      </c>
      <c r="B97" s="124" t="str">
        <f>VLOOKUP(A97,SEGMENTOS!$A$3:$B$194,2,0)</f>
        <v>DDT/INTEGRA - Automação e integração de sistemas</v>
      </c>
      <c r="C97" s="125">
        <v>43403</v>
      </c>
      <c r="D97" s="126"/>
      <c r="E97" s="126"/>
      <c r="F97" s="126"/>
      <c r="G97" s="126"/>
      <c r="H97" s="126"/>
      <c r="I97" s="126"/>
      <c r="J97" s="126"/>
      <c r="K97" s="126"/>
      <c r="L97" s="126"/>
      <c r="M97" s="126"/>
      <c r="N97" s="126"/>
      <c r="O97" s="126"/>
      <c r="P97" s="127"/>
      <c r="Q97" s="128"/>
    </row>
    <row r="98" spans="1:17" s="129" customFormat="1" ht="39.75" customHeight="1" x14ac:dyDescent="0.35">
      <c r="A98" s="242">
        <v>18188</v>
      </c>
      <c r="B98" s="124" t="str">
        <f>VLOOKUP(A98,SEGMENTOS!$A$3:$B$194,2,0)</f>
        <v>DDT/INTEGRA - Confiabilidade</v>
      </c>
      <c r="C98" s="125">
        <v>43403</v>
      </c>
      <c r="D98" s="126"/>
      <c r="E98" s="126"/>
      <c r="F98" s="126"/>
      <c r="G98" s="126"/>
      <c r="H98" s="126"/>
      <c r="I98" s="126"/>
      <c r="J98" s="126"/>
      <c r="K98" s="126"/>
      <c r="L98" s="126"/>
      <c r="M98" s="126"/>
      <c r="N98" s="126"/>
      <c r="O98" s="126"/>
      <c r="P98" s="127"/>
      <c r="Q98" s="128"/>
    </row>
    <row r="99" spans="1:17" s="129" customFormat="1" ht="39.75" customHeight="1" x14ac:dyDescent="0.35">
      <c r="A99" s="242">
        <v>18185</v>
      </c>
      <c r="B99" s="124" t="str">
        <f>VLOOKUP(A99,SEGMENTOS!$A$3:$B$194,2,0)</f>
        <v>DDT/INTEGRA - Disponibilização de novas tecnologias e prestação de consultoria técnica</v>
      </c>
      <c r="C99" s="125">
        <v>43403</v>
      </c>
      <c r="D99" s="126">
        <v>6.4285714285714297</v>
      </c>
      <c r="E99" s="126">
        <v>6.3823529411764701</v>
      </c>
      <c r="F99" s="126">
        <v>5.9142857142857199</v>
      </c>
      <c r="G99" s="126">
        <v>5.7428571428571402</v>
      </c>
      <c r="H99" s="126">
        <v>5.8857142857142897</v>
      </c>
      <c r="I99" s="126">
        <v>6.4</v>
      </c>
      <c r="J99" s="126">
        <v>5.7777777777777803</v>
      </c>
      <c r="K99" s="126">
        <v>6.1785714285714297</v>
      </c>
      <c r="L99" s="126">
        <v>5.46428571428571</v>
      </c>
      <c r="M99" s="126">
        <v>5.4814814814814801</v>
      </c>
      <c r="N99" s="126">
        <v>6.7333333333333298</v>
      </c>
      <c r="O99" s="126">
        <v>6</v>
      </c>
      <c r="P99" s="127">
        <v>6.0332652862999803</v>
      </c>
      <c r="Q99" s="128"/>
    </row>
    <row r="100" spans="1:17" s="129" customFormat="1" ht="39.75" customHeight="1" x14ac:dyDescent="0.35">
      <c r="A100" s="242">
        <v>18187</v>
      </c>
      <c r="B100" s="124" t="str">
        <f>VLOOKUP(A100,SEGMENTOS!$A$3:$B$194,2,0)</f>
        <v>DDT/INTEGRA - Processos Operacionais</v>
      </c>
      <c r="C100" s="125">
        <v>43403</v>
      </c>
      <c r="D100" s="126"/>
      <c r="E100" s="126"/>
      <c r="F100" s="126"/>
      <c r="G100" s="126"/>
      <c r="H100" s="126"/>
      <c r="I100" s="126"/>
      <c r="J100" s="126"/>
      <c r="K100" s="126"/>
      <c r="L100" s="126"/>
      <c r="M100" s="126"/>
      <c r="N100" s="126"/>
      <c r="O100" s="126"/>
      <c r="P100" s="127"/>
      <c r="Q100" s="128"/>
    </row>
    <row r="101" spans="1:17" s="129" customFormat="1" ht="39.75" customHeight="1" x14ac:dyDescent="0.35">
      <c r="A101" s="242">
        <v>18201</v>
      </c>
      <c r="B101" s="124" t="str">
        <f>VLOOKUP(A101,SEGMENTOS!$A$3:$B$194,2,0)</f>
        <v>DDT/MDT - CREDUTO: Atendimento Emergencial e Reparos Planejados dos Dutos e Linhas</v>
      </c>
      <c r="C101" s="125">
        <v>43403</v>
      </c>
      <c r="D101" s="126">
        <v>6.75</v>
      </c>
      <c r="E101" s="126">
        <v>6.6052631578947398</v>
      </c>
      <c r="F101" s="126">
        <v>6.4210526315789496</v>
      </c>
      <c r="G101" s="126">
        <v>6.2894736842105301</v>
      </c>
      <c r="H101" s="126">
        <v>6.3947368421052602</v>
      </c>
      <c r="I101" s="126">
        <v>6.5526315789473699</v>
      </c>
      <c r="J101" s="126">
        <v>8.4594594594594597</v>
      </c>
      <c r="K101" s="126">
        <v>8.69444444444445</v>
      </c>
      <c r="L101" s="126">
        <v>8.3611111111111107</v>
      </c>
      <c r="M101" s="126">
        <v>7.4722222222222197</v>
      </c>
      <c r="N101" s="126">
        <v>8.69444444444445</v>
      </c>
      <c r="O101" s="126">
        <v>8.7297297297297298</v>
      </c>
      <c r="P101" s="127">
        <v>7.3989067856416399</v>
      </c>
      <c r="Q101" s="128"/>
    </row>
    <row r="102" spans="1:17" s="129" customFormat="1" ht="39.75" customHeight="1" x14ac:dyDescent="0.35">
      <c r="A102" s="242">
        <v>18205</v>
      </c>
      <c r="B102" s="124" t="str">
        <f>VLOOKUP(A102,SEGMENTOS!$A$3:$B$194,2,0)</f>
        <v>DDT/MDT - Engenharia de Manutenção: Engenharia de Manutenção Centralizada</v>
      </c>
      <c r="C102" s="125">
        <v>43403</v>
      </c>
      <c r="D102" s="126"/>
      <c r="E102" s="126"/>
      <c r="F102" s="126"/>
      <c r="G102" s="126"/>
      <c r="H102" s="126"/>
      <c r="I102" s="126"/>
      <c r="J102" s="126"/>
      <c r="K102" s="126"/>
      <c r="L102" s="126"/>
      <c r="M102" s="126"/>
      <c r="N102" s="126"/>
      <c r="O102" s="126"/>
      <c r="P102" s="127"/>
      <c r="Q102" s="128"/>
    </row>
    <row r="103" spans="1:17" s="129" customFormat="1" ht="39.75" customHeight="1" x14ac:dyDescent="0.35">
      <c r="A103" s="242">
        <v>18200</v>
      </c>
      <c r="B103" s="124" t="str">
        <f>VLOOKUP(A103,SEGMENTOS!$A$3:$B$194,2,0)</f>
        <v>DDT/MDT - Gestão Integrada de Ativos: Benchmarkings, Planos Táticos, Conformidade e Contratos</v>
      </c>
      <c r="C103" s="125">
        <v>43403</v>
      </c>
      <c r="D103" s="126"/>
      <c r="E103" s="126"/>
      <c r="F103" s="126"/>
      <c r="G103" s="126"/>
      <c r="H103" s="126"/>
      <c r="I103" s="126"/>
      <c r="J103" s="126"/>
      <c r="K103" s="126"/>
      <c r="L103" s="126"/>
      <c r="M103" s="126"/>
      <c r="N103" s="126"/>
      <c r="O103" s="126"/>
      <c r="P103" s="127"/>
      <c r="Q103" s="128"/>
    </row>
    <row r="104" spans="1:17" s="129" customFormat="1" ht="39.75" customHeight="1" x14ac:dyDescent="0.35">
      <c r="A104" s="242">
        <v>18202</v>
      </c>
      <c r="B104" s="124" t="str">
        <f>VLOOKUP(A104,SEGMENTOS!$A$3:$B$194,2,0)</f>
        <v>DDT/MDT - Infraestrutura de Dutos e Terminais: Manutenção de Tanques, Esferas e Faixa de Dutos</v>
      </c>
      <c r="C104" s="125">
        <v>43403</v>
      </c>
      <c r="D104" s="126">
        <v>6.2</v>
      </c>
      <c r="E104" s="126">
        <v>5.4166666666666696</v>
      </c>
      <c r="F104" s="126">
        <v>5.12</v>
      </c>
      <c r="G104" s="126">
        <v>4.92</v>
      </c>
      <c r="H104" s="126">
        <v>5.28</v>
      </c>
      <c r="I104" s="126">
        <v>5.84</v>
      </c>
      <c r="J104" s="126">
        <v>6.32</v>
      </c>
      <c r="K104" s="126">
        <v>6.32</v>
      </c>
      <c r="L104" s="126">
        <v>4.76</v>
      </c>
      <c r="M104" s="126">
        <v>4.5599999999999996</v>
      </c>
      <c r="N104" s="126">
        <v>7.08</v>
      </c>
      <c r="O104" s="126">
        <v>5.56</v>
      </c>
      <c r="P104" s="127">
        <v>5.5965052631933299</v>
      </c>
      <c r="Q104" s="128"/>
    </row>
    <row r="105" spans="1:17" s="129" customFormat="1" ht="39.75" customHeight="1" x14ac:dyDescent="0.35">
      <c r="A105" s="242">
        <v>18204</v>
      </c>
      <c r="B105" s="124" t="str">
        <f>VLOOKUP(A105,SEGMENTOS!$A$3:$B$194,2,0)</f>
        <v>DDT/MDT - Integridade: Gestão Centralizada da Integridade Estrutural de Dutos e Terminais</v>
      </c>
      <c r="C105" s="125">
        <v>43403</v>
      </c>
      <c r="D105" s="126"/>
      <c r="E105" s="126"/>
      <c r="F105" s="126"/>
      <c r="G105" s="126"/>
      <c r="H105" s="126"/>
      <c r="I105" s="126"/>
      <c r="J105" s="126"/>
      <c r="K105" s="126"/>
      <c r="L105" s="126"/>
      <c r="M105" s="126"/>
      <c r="N105" s="126"/>
      <c r="O105" s="126"/>
      <c r="P105" s="127">
        <v>6.0986811042064364</v>
      </c>
      <c r="Q105" s="128"/>
    </row>
    <row r="106" spans="1:17" s="129" customFormat="1" ht="39.75" customHeight="1" x14ac:dyDescent="0.35">
      <c r="A106" s="242">
        <v>18203</v>
      </c>
      <c r="B106" s="124" t="str">
        <f>VLOOKUP(A106,SEGMENTOS!$A$3:$B$194,2,0)</f>
        <v>DDT/MDT - Planej. e Controle da Manutenção: Planej. Centralizado da Manutenção D&amp;T</v>
      </c>
      <c r="C106" s="125">
        <v>43403</v>
      </c>
      <c r="D106" s="126"/>
      <c r="E106" s="126"/>
      <c r="F106" s="126"/>
      <c r="G106" s="126"/>
      <c r="H106" s="126"/>
      <c r="I106" s="126"/>
      <c r="J106" s="126"/>
      <c r="K106" s="126"/>
      <c r="L106" s="126"/>
      <c r="M106" s="126"/>
      <c r="N106" s="126"/>
      <c r="O106" s="126"/>
      <c r="P106" s="127"/>
      <c r="Q106" s="128"/>
    </row>
    <row r="107" spans="1:17" s="129" customFormat="1" ht="39.75" customHeight="1" x14ac:dyDescent="0.35">
      <c r="A107" s="242">
        <v>18192</v>
      </c>
      <c r="B107" s="124" t="str">
        <f>VLOOKUP(A107,SEGMENTOS!$A$3:$B$194,2,0)</f>
        <v>DDT/PD - Aplicação de Novas Tecnologias para Proteção de Dutos</v>
      </c>
      <c r="C107" s="125">
        <v>43403</v>
      </c>
      <c r="D107" s="126"/>
      <c r="E107" s="126"/>
      <c r="F107" s="126"/>
      <c r="G107" s="126"/>
      <c r="H107" s="126"/>
      <c r="I107" s="126"/>
      <c r="J107" s="126"/>
      <c r="K107" s="126"/>
      <c r="L107" s="126"/>
      <c r="M107" s="126"/>
      <c r="N107" s="126"/>
      <c r="O107" s="126"/>
      <c r="P107" s="127"/>
      <c r="Q107" s="128"/>
    </row>
    <row r="108" spans="1:17" s="129" customFormat="1" ht="39.75" customHeight="1" x14ac:dyDescent="0.35">
      <c r="A108" s="242">
        <v>18193</v>
      </c>
      <c r="B108" s="124" t="str">
        <f>VLOOKUP(A108,SEGMENTOS!$A$3:$B$194,2,0)</f>
        <v>DDT/PD - Centro de Controle de Proteção de Dutos</v>
      </c>
      <c r="C108" s="125">
        <v>43403</v>
      </c>
      <c r="D108" s="126"/>
      <c r="E108" s="126"/>
      <c r="F108" s="126"/>
      <c r="G108" s="126"/>
      <c r="H108" s="126"/>
      <c r="I108" s="126"/>
      <c r="J108" s="126"/>
      <c r="K108" s="126"/>
      <c r="L108" s="126"/>
      <c r="M108" s="126"/>
      <c r="N108" s="126"/>
      <c r="O108" s="126"/>
      <c r="P108" s="127"/>
      <c r="Q108" s="128"/>
    </row>
    <row r="109" spans="1:17" s="129" customFormat="1" ht="39.75" customHeight="1" x14ac:dyDescent="0.35">
      <c r="A109" s="242">
        <v>18194</v>
      </c>
      <c r="B109" s="124" t="str">
        <f>VLOOKUP(A109,SEGMENTOS!$A$3:$B$194,2,0)</f>
        <v>DDT/PD - Modelo de Governança e Programas para Proteção de Dutos</v>
      </c>
      <c r="C109" s="125">
        <v>43403</v>
      </c>
      <c r="D109" s="126"/>
      <c r="E109" s="126"/>
      <c r="F109" s="126"/>
      <c r="G109" s="126"/>
      <c r="H109" s="126"/>
      <c r="I109" s="126"/>
      <c r="J109" s="126"/>
      <c r="K109" s="126"/>
      <c r="L109" s="126"/>
      <c r="M109" s="126"/>
      <c r="N109" s="126"/>
      <c r="O109" s="126"/>
      <c r="P109" s="127"/>
      <c r="Q109" s="128"/>
    </row>
    <row r="110" spans="1:17" s="129" customFormat="1" ht="39.75" customHeight="1" x14ac:dyDescent="0.35">
      <c r="A110" s="242">
        <v>18195</v>
      </c>
      <c r="B110" s="124" t="str">
        <f>VLOOKUP(A110,SEGMENTOS!$A$3:$B$194,2,0)</f>
        <v>DDT/PD - Segurança Privada na Proteção dos Ativos, em Áreas de Válvulas e Faixas de Dutos</v>
      </c>
      <c r="C110" s="125">
        <v>43403</v>
      </c>
      <c r="D110" s="126">
        <v>5.0277777777777803</v>
      </c>
      <c r="E110" s="126">
        <v>6.4404761904761898</v>
      </c>
      <c r="F110" s="126">
        <v>6.6378205128205101</v>
      </c>
      <c r="G110" s="126">
        <v>6.5865384615384599</v>
      </c>
      <c r="H110" s="126">
        <v>6.8141025641025701</v>
      </c>
      <c r="I110" s="126">
        <v>6.7628205128205101</v>
      </c>
      <c r="J110" s="126">
        <v>6.6944444444444402</v>
      </c>
      <c r="K110" s="126">
        <v>6.3809523809523796</v>
      </c>
      <c r="L110" s="126">
        <v>6.1805555555555598</v>
      </c>
      <c r="M110" s="126">
        <v>6.0946969696969697</v>
      </c>
      <c r="N110" s="126">
        <v>6.9166666666666696</v>
      </c>
      <c r="O110" s="126">
        <v>6.4027777777777803</v>
      </c>
      <c r="P110" s="127">
        <v>6.4135384354992704</v>
      </c>
      <c r="Q110" s="128"/>
    </row>
    <row r="111" spans="1:17" ht="39.75" customHeight="1" x14ac:dyDescent="0.3">
      <c r="A111" s="242">
        <v>18196</v>
      </c>
      <c r="B111" s="124" t="str">
        <f>VLOOKUP(A111,SEGMENTOS!$A$3:$B$194,2,0)</f>
        <v>DDT/PD - Servs. Técs. de Identificação de Ações Intencionais em Áreas de Válvulas e Faixas de Dutos</v>
      </c>
      <c r="C111" s="125">
        <v>43403</v>
      </c>
      <c r="D111" s="126"/>
      <c r="E111" s="126"/>
      <c r="F111" s="126"/>
      <c r="G111" s="126"/>
      <c r="H111" s="126"/>
      <c r="I111" s="126"/>
      <c r="J111" s="126"/>
      <c r="K111" s="126"/>
      <c r="L111" s="126"/>
      <c r="M111" s="126"/>
      <c r="N111" s="126"/>
      <c r="O111" s="126"/>
      <c r="P111" s="127"/>
      <c r="Q111" s="128"/>
    </row>
    <row r="112" spans="1:17" ht="39.75" customHeight="1" x14ac:dyDescent="0.3">
      <c r="A112" s="242">
        <v>18071</v>
      </c>
      <c r="B112" s="124" t="str">
        <f>VLOOKUP(A112,SEGMENTOS!$A$3:$B$194,2,0)</f>
        <v>DFIN/CONTRIB - Demonstrações Financeiras</v>
      </c>
      <c r="C112" s="125">
        <v>43403</v>
      </c>
      <c r="D112" s="126">
        <v>8.1538461538461497</v>
      </c>
      <c r="E112" s="126">
        <v>7.3076923076923102</v>
      </c>
      <c r="F112" s="126">
        <v>7.3076923076923102</v>
      </c>
      <c r="G112" s="126">
        <v>6.9230769230769198</v>
      </c>
      <c r="H112" s="126">
        <v>6.8461538461538503</v>
      </c>
      <c r="I112" s="126">
        <v>7.7692307692307701</v>
      </c>
      <c r="J112" s="126">
        <v>8</v>
      </c>
      <c r="K112" s="126">
        <v>8.2727272727272698</v>
      </c>
      <c r="L112" s="126">
        <v>8.2727272727272698</v>
      </c>
      <c r="M112" s="126">
        <v>7.8181818181818201</v>
      </c>
      <c r="N112" s="126">
        <v>8.3636363636363598</v>
      </c>
      <c r="O112" s="126">
        <v>8.1</v>
      </c>
      <c r="P112" s="127">
        <v>7.7368776163451498</v>
      </c>
      <c r="Q112" s="128"/>
    </row>
    <row r="113" spans="1:17" ht="39.75" customHeight="1" x14ac:dyDescent="0.3">
      <c r="A113" s="242">
        <v>18072</v>
      </c>
      <c r="B113" s="124" t="str">
        <f>VLOOKUP(A113,SEGMENTOS!$A$3:$B$194,2,0)</f>
        <v>DFIN/CONTRIB - Planejamento e Orientação Tributária das Operações</v>
      </c>
      <c r="C113" s="125">
        <v>43403</v>
      </c>
      <c r="D113" s="126">
        <v>7.5471698113207601</v>
      </c>
      <c r="E113" s="126">
        <v>7.2181818181818196</v>
      </c>
      <c r="F113" s="126">
        <v>7</v>
      </c>
      <c r="G113" s="126">
        <v>7.0181818181818203</v>
      </c>
      <c r="H113" s="126">
        <v>7.0925925925925899</v>
      </c>
      <c r="I113" s="126">
        <v>7.5636363636363599</v>
      </c>
      <c r="J113" s="126">
        <v>6.7924528301886804</v>
      </c>
      <c r="K113" s="126">
        <v>7.1538461538461497</v>
      </c>
      <c r="L113" s="126">
        <v>6.32</v>
      </c>
      <c r="M113" s="126">
        <v>6.8163265306122502</v>
      </c>
      <c r="N113" s="126">
        <v>7.0769230769230802</v>
      </c>
      <c r="O113" s="126">
        <v>6.4423076923076898</v>
      </c>
      <c r="P113" s="127">
        <v>7.0129569927350897</v>
      </c>
      <c r="Q113" s="128"/>
    </row>
    <row r="114" spans="1:17" ht="39.75" customHeight="1" x14ac:dyDescent="0.3">
      <c r="A114" s="242">
        <v>18073</v>
      </c>
      <c r="B114" s="124" t="str">
        <f>VLOOKUP(A114,SEGMENTOS!$A$3:$B$194,2,0)</f>
        <v>DFIN/CONTRIB - Registro de Entrada de Faturas de Serviços e Materiais</v>
      </c>
      <c r="C114" s="125">
        <v>43403</v>
      </c>
      <c r="D114" s="126"/>
      <c r="E114" s="126"/>
      <c r="F114" s="126"/>
      <c r="G114" s="126"/>
      <c r="H114" s="126"/>
      <c r="I114" s="126"/>
      <c r="J114" s="126"/>
      <c r="K114" s="126"/>
      <c r="L114" s="126"/>
      <c r="M114" s="126"/>
      <c r="N114" s="126"/>
      <c r="O114" s="126"/>
      <c r="P114" s="127"/>
      <c r="Q114" s="128"/>
    </row>
    <row r="115" spans="1:17" ht="39.75" customHeight="1" x14ac:dyDescent="0.3">
      <c r="A115" s="242">
        <v>18078</v>
      </c>
      <c r="B115" s="124" t="str">
        <f>VLOOKUP(A115,SEGMENTOS!$A$3:$B$194,2,0)</f>
        <v>DFIN/GBS - Aquisição de Bens</v>
      </c>
      <c r="C115" s="125">
        <v>43403</v>
      </c>
      <c r="D115" s="126">
        <v>5.83928571428571</v>
      </c>
      <c r="E115" s="126">
        <v>6.1071428571428603</v>
      </c>
      <c r="F115" s="126">
        <v>5.7894736842105301</v>
      </c>
      <c r="G115" s="126">
        <v>5.54385964912281</v>
      </c>
      <c r="H115" s="126">
        <v>5.5087719298245599</v>
      </c>
      <c r="I115" s="126">
        <v>5.9824561403508802</v>
      </c>
      <c r="J115" s="126">
        <v>6.1538461538461497</v>
      </c>
      <c r="K115" s="126">
        <v>6.3076923076923102</v>
      </c>
      <c r="L115" s="126">
        <v>4.7735849056603801</v>
      </c>
      <c r="M115" s="126">
        <v>5.96</v>
      </c>
      <c r="N115" s="126">
        <v>7.0370370370370399</v>
      </c>
      <c r="O115" s="126">
        <v>5.9411764705882399</v>
      </c>
      <c r="P115" s="127">
        <v>5.90314023477932</v>
      </c>
      <c r="Q115" s="128"/>
    </row>
    <row r="116" spans="1:17" ht="39.75" customHeight="1" x14ac:dyDescent="0.3">
      <c r="A116" s="242">
        <v>18079</v>
      </c>
      <c r="B116" s="124" t="str">
        <f>VLOOKUP(A116,SEGMENTOS!$A$3:$B$194,2,0)</f>
        <v>DFIN/GBS - Aquisição de Serviços por PCD</v>
      </c>
      <c r="C116" s="125">
        <v>43403</v>
      </c>
      <c r="D116" s="126">
        <v>5.6875</v>
      </c>
      <c r="E116" s="126">
        <v>6.0952380952381002</v>
      </c>
      <c r="F116" s="126">
        <v>5.859375</v>
      </c>
      <c r="G116" s="126">
        <v>5.53125</v>
      </c>
      <c r="H116" s="126">
        <v>5.59375</v>
      </c>
      <c r="I116" s="126">
        <v>5.921875</v>
      </c>
      <c r="J116" s="126">
        <v>5.5932203389830502</v>
      </c>
      <c r="K116" s="126">
        <v>5.9180327868852496</v>
      </c>
      <c r="L116" s="126">
        <v>4.9661016949152499</v>
      </c>
      <c r="M116" s="126">
        <v>5.7586206896551699</v>
      </c>
      <c r="N116" s="126">
        <v>6.7627118644067803</v>
      </c>
      <c r="O116" s="126">
        <v>5.8196721311475397</v>
      </c>
      <c r="P116" s="127">
        <v>5.7900944439028397</v>
      </c>
      <c r="Q116" s="128"/>
    </row>
    <row r="117" spans="1:17" ht="39.75" customHeight="1" x14ac:dyDescent="0.3">
      <c r="A117" s="242">
        <v>18080</v>
      </c>
      <c r="B117" s="124" t="str">
        <f>VLOOKUP(A117,SEGMENTOS!$A$3:$B$194,2,0)</f>
        <v>DFIN/GBS - Aquisição de Serviços por PL</v>
      </c>
      <c r="C117" s="125">
        <v>43403</v>
      </c>
      <c r="D117" s="126">
        <v>5.6875</v>
      </c>
      <c r="E117" s="126">
        <v>6.0952380952381002</v>
      </c>
      <c r="F117" s="126">
        <v>5.859375</v>
      </c>
      <c r="G117" s="126">
        <v>5.53125</v>
      </c>
      <c r="H117" s="126">
        <v>5.59375</v>
      </c>
      <c r="I117" s="126">
        <v>5.921875</v>
      </c>
      <c r="J117" s="126">
        <v>5.4426229508196702</v>
      </c>
      <c r="K117" s="126">
        <v>5.9016393442622999</v>
      </c>
      <c r="L117" s="126">
        <v>4.6129032258064502</v>
      </c>
      <c r="M117" s="126">
        <v>5.5423728813559299</v>
      </c>
      <c r="N117" s="126">
        <v>6.7833333333333297</v>
      </c>
      <c r="O117" s="126">
        <v>5.6349206349206398</v>
      </c>
      <c r="P117" s="127">
        <v>5.7185068171548199</v>
      </c>
      <c r="Q117" s="128"/>
    </row>
    <row r="118" spans="1:17" ht="39.75" customHeight="1" x14ac:dyDescent="0.3">
      <c r="A118" s="242">
        <v>18081</v>
      </c>
      <c r="B118" s="124" t="str">
        <f>VLOOKUP(A118,SEGMENTOS!$A$3:$B$194,2,0)</f>
        <v>DFIN/GBS - Atendimento Marítimo</v>
      </c>
      <c r="C118" s="125">
        <v>43403</v>
      </c>
      <c r="D118" s="126"/>
      <c r="E118" s="126"/>
      <c r="F118" s="126"/>
      <c r="G118" s="126"/>
      <c r="H118" s="126"/>
      <c r="I118" s="126"/>
      <c r="J118" s="126"/>
      <c r="K118" s="126"/>
      <c r="L118" s="126"/>
      <c r="M118" s="126"/>
      <c r="N118" s="126"/>
      <c r="O118" s="126"/>
      <c r="P118" s="127"/>
      <c r="Q118" s="128"/>
    </row>
    <row r="119" spans="1:17" ht="39.75" customHeight="1" x14ac:dyDescent="0.3">
      <c r="A119" s="242">
        <v>18082</v>
      </c>
      <c r="B119" s="124" t="str">
        <f>VLOOKUP(A119,SEGMENTOS!$A$3:$B$194,2,0)</f>
        <v>DFIN/GBS - Gestão de Documentos e Informação</v>
      </c>
      <c r="C119" s="125">
        <v>43403</v>
      </c>
      <c r="D119" s="126">
        <v>6.21428571428571</v>
      </c>
      <c r="E119" s="126">
        <v>6.7796610169491496</v>
      </c>
      <c r="F119" s="126">
        <v>6.54385964912281</v>
      </c>
      <c r="G119" s="126">
        <v>6.4181818181818198</v>
      </c>
      <c r="H119" s="126">
        <v>6</v>
      </c>
      <c r="I119" s="126">
        <v>6.5789473684210504</v>
      </c>
      <c r="J119" s="126">
        <v>7.0526315789473699</v>
      </c>
      <c r="K119" s="126">
        <v>7.3272727272727298</v>
      </c>
      <c r="L119" s="126">
        <v>7.4509803921568603</v>
      </c>
      <c r="M119" s="126">
        <v>7.1111111111111098</v>
      </c>
      <c r="N119" s="126">
        <v>7.8113207547169798</v>
      </c>
      <c r="O119" s="126">
        <v>7.4117647058823497</v>
      </c>
      <c r="P119" s="127">
        <v>6.8659697751401998</v>
      </c>
      <c r="Q119" s="128"/>
    </row>
    <row r="120" spans="1:17" ht="39.75" customHeight="1" x14ac:dyDescent="0.3">
      <c r="A120" s="242">
        <v>18083</v>
      </c>
      <c r="B120" s="124" t="str">
        <f>VLOOKUP(A120,SEGMENTOS!$A$3:$B$194,2,0)</f>
        <v>DFIN/GBS - Gestão de Estoques</v>
      </c>
      <c r="C120" s="125">
        <v>43403</v>
      </c>
      <c r="D120" s="126">
        <v>5.8787878787878798</v>
      </c>
      <c r="E120" s="126">
        <v>6.0909090909090899</v>
      </c>
      <c r="F120" s="126">
        <v>5.7878787878787898</v>
      </c>
      <c r="G120" s="126">
        <v>5.5454545454545503</v>
      </c>
      <c r="H120" s="126">
        <v>5.6363636363636402</v>
      </c>
      <c r="I120" s="126">
        <v>6.1515151515151496</v>
      </c>
      <c r="J120" s="126">
        <v>6</v>
      </c>
      <c r="K120" s="126">
        <v>6.2903225806451601</v>
      </c>
      <c r="L120" s="126">
        <v>5.2666666666666702</v>
      </c>
      <c r="M120" s="126">
        <v>6.0322580645161299</v>
      </c>
      <c r="N120" s="126">
        <v>6.96875</v>
      </c>
      <c r="O120" s="126">
        <v>6.0333333333333297</v>
      </c>
      <c r="P120" s="127">
        <v>5.9644242471446498</v>
      </c>
      <c r="Q120" s="128"/>
    </row>
    <row r="121" spans="1:17" ht="39.75" customHeight="1" x14ac:dyDescent="0.3">
      <c r="A121" s="242">
        <v>18084</v>
      </c>
      <c r="B121" s="124" t="str">
        <f>VLOOKUP(A121,SEGMENTOS!$A$3:$B$194,2,0)</f>
        <v>DFIN/GBS - Segurança Patrimonial</v>
      </c>
      <c r="C121" s="125">
        <v>43403</v>
      </c>
      <c r="D121" s="126">
        <v>5.7928994082840202</v>
      </c>
      <c r="E121" s="126">
        <v>6.1235294117647099</v>
      </c>
      <c r="F121" s="126">
        <v>5.8143712574850301</v>
      </c>
      <c r="G121" s="126">
        <v>5.9024390243902403</v>
      </c>
      <c r="H121" s="126">
        <v>5.5903614457831301</v>
      </c>
      <c r="I121" s="126">
        <v>6.2634730538922199</v>
      </c>
      <c r="J121" s="126">
        <v>6.9423076923076898</v>
      </c>
      <c r="K121" s="126">
        <v>7.1772151898734204</v>
      </c>
      <c r="L121" s="126">
        <v>7.0808823529411802</v>
      </c>
      <c r="M121" s="126">
        <v>6.60606060606061</v>
      </c>
      <c r="N121" s="126">
        <v>7.5562500000000004</v>
      </c>
      <c r="O121" s="126">
        <v>6.9510489510489499</v>
      </c>
      <c r="P121" s="127">
        <v>6.4504386168250401</v>
      </c>
      <c r="Q121" s="128"/>
    </row>
    <row r="122" spans="1:17" ht="39.75" customHeight="1" x14ac:dyDescent="0.3">
      <c r="A122" s="242">
        <v>18085</v>
      </c>
      <c r="B122" s="124" t="str">
        <f>VLOOKUP(A122,SEGMENTOS!$A$3:$B$194,2,0)</f>
        <v>DFIN/GBS - Serviços Prediais</v>
      </c>
      <c r="C122" s="125">
        <v>43403</v>
      </c>
      <c r="D122" s="126"/>
      <c r="E122" s="126"/>
      <c r="F122" s="126"/>
      <c r="G122" s="126"/>
      <c r="H122" s="126"/>
      <c r="I122" s="126"/>
      <c r="J122" s="126"/>
      <c r="K122" s="126"/>
      <c r="L122" s="126"/>
      <c r="M122" s="126"/>
      <c r="N122" s="126"/>
      <c r="O122" s="126"/>
      <c r="P122" s="127"/>
      <c r="Q122" s="128"/>
    </row>
    <row r="123" spans="1:17" ht="39.75" customHeight="1" x14ac:dyDescent="0.3">
      <c r="A123" s="242">
        <v>18086</v>
      </c>
      <c r="B123" s="124" t="str">
        <f>VLOOKUP(A123,SEGMENTOS!$A$3:$B$194,2,0)</f>
        <v>DFIN/GBS - Viagens e Hospedagens</v>
      </c>
      <c r="C123" s="125">
        <v>43403</v>
      </c>
      <c r="D123" s="126">
        <v>5.7928994082840202</v>
      </c>
      <c r="E123" s="126">
        <v>6.1235294117647099</v>
      </c>
      <c r="F123" s="126">
        <v>5.8143712574850301</v>
      </c>
      <c r="G123" s="126">
        <v>5.9024390243902403</v>
      </c>
      <c r="H123" s="126">
        <v>5.5903614457831301</v>
      </c>
      <c r="I123" s="126">
        <v>6.2634730538922199</v>
      </c>
      <c r="J123" s="126">
        <v>6.6956521739130404</v>
      </c>
      <c r="K123" s="126">
        <v>6.7134146341463401</v>
      </c>
      <c r="L123" s="126">
        <v>7.0506329113924098</v>
      </c>
      <c r="M123" s="126">
        <v>6.3246753246753302</v>
      </c>
      <c r="N123" s="126">
        <v>7.0063291139240498</v>
      </c>
      <c r="O123" s="126">
        <v>6.6516129032258098</v>
      </c>
      <c r="P123" s="127">
        <v>6.3033124802326403</v>
      </c>
      <c r="Q123" s="128"/>
    </row>
    <row r="124" spans="1:17" ht="39.75" customHeight="1" x14ac:dyDescent="0.3">
      <c r="A124" s="242">
        <v>18091</v>
      </c>
      <c r="B124" s="124" t="str">
        <f>VLOOKUP(A124,SEGMENTOS!$A$3:$B$194,2,0)</f>
        <v>DFIN/GEFIN - Análise de Cláusula de Seguros</v>
      </c>
      <c r="C124" s="125">
        <v>43403</v>
      </c>
      <c r="D124" s="126"/>
      <c r="E124" s="126"/>
      <c r="F124" s="126"/>
      <c r="G124" s="126"/>
      <c r="H124" s="126"/>
      <c r="I124" s="126"/>
      <c r="J124" s="126"/>
      <c r="K124" s="126"/>
      <c r="L124" s="126"/>
      <c r="M124" s="126"/>
      <c r="N124" s="126"/>
      <c r="O124" s="126"/>
      <c r="P124" s="127"/>
      <c r="Q124" s="128"/>
    </row>
    <row r="125" spans="1:17" ht="39.75" customHeight="1" x14ac:dyDescent="0.3">
      <c r="A125" s="242">
        <v>18099</v>
      </c>
      <c r="B125" s="124" t="str">
        <f>VLOOKUP(A125,SEGMENTOS!$A$3:$B$194,2,0)</f>
        <v>DFIN/GEFIN - Análise de Cláusulas Financeiras</v>
      </c>
      <c r="C125" s="125">
        <v>43403</v>
      </c>
      <c r="D125" s="126"/>
      <c r="E125" s="126"/>
      <c r="F125" s="126"/>
      <c r="G125" s="126"/>
      <c r="H125" s="126"/>
      <c r="I125" s="126"/>
      <c r="J125" s="126"/>
      <c r="K125" s="126"/>
      <c r="L125" s="126"/>
      <c r="M125" s="126"/>
      <c r="N125" s="126"/>
      <c r="O125" s="126"/>
      <c r="P125" s="127"/>
      <c r="Q125" s="128"/>
    </row>
    <row r="126" spans="1:17" ht="39.75" customHeight="1" x14ac:dyDescent="0.3">
      <c r="A126" s="242">
        <v>18092</v>
      </c>
      <c r="B126" s="124" t="str">
        <f>VLOOKUP(A126,SEGMENTOS!$A$3:$B$194,2,0)</f>
        <v>DFIN/GEFIN - Contas a Pagar</v>
      </c>
      <c r="C126" s="125">
        <v>43403</v>
      </c>
      <c r="D126" s="126">
        <v>7.0434782608695699</v>
      </c>
      <c r="E126" s="126">
        <v>6.8</v>
      </c>
      <c r="F126" s="126">
        <v>6.5714285714285703</v>
      </c>
      <c r="G126" s="126">
        <v>6.3333333333333304</v>
      </c>
      <c r="H126" s="126">
        <v>6.5056179775280896</v>
      </c>
      <c r="I126" s="126">
        <v>6.9666666666666703</v>
      </c>
      <c r="J126" s="126">
        <v>7.0108695652173898</v>
      </c>
      <c r="K126" s="126">
        <v>7.4318181818181799</v>
      </c>
      <c r="L126" s="126">
        <v>7.3586956521739104</v>
      </c>
      <c r="M126" s="126">
        <v>7.1309523809523796</v>
      </c>
      <c r="N126" s="126">
        <v>7.3043478260869596</v>
      </c>
      <c r="O126" s="126">
        <v>6.9555555555555602</v>
      </c>
      <c r="P126" s="127">
        <v>6.9349649319425</v>
      </c>
      <c r="Q126" s="128"/>
    </row>
    <row r="127" spans="1:17" ht="39.75" customHeight="1" x14ac:dyDescent="0.3">
      <c r="A127" s="242">
        <v>18093</v>
      </c>
      <c r="B127" s="124" t="str">
        <f>VLOOKUP(A127,SEGMENTOS!$A$3:$B$194,2,0)</f>
        <v>DFIN/GEFIN - Contas a Receber</v>
      </c>
      <c r="C127" s="125">
        <v>43403</v>
      </c>
      <c r="D127" s="126">
        <v>7.9166666666666696</v>
      </c>
      <c r="E127" s="126">
        <v>7.8333333333333304</v>
      </c>
      <c r="F127" s="126">
        <v>7.1666666666666696</v>
      </c>
      <c r="G127" s="126">
        <v>7.0833333333333304</v>
      </c>
      <c r="H127" s="126">
        <v>7.4166666666666696</v>
      </c>
      <c r="I127" s="126">
        <v>7.4166666666666696</v>
      </c>
      <c r="J127" s="126">
        <v>7.8181818181818201</v>
      </c>
      <c r="K127" s="126">
        <v>7.7272727272727302</v>
      </c>
      <c r="L127" s="126">
        <v>7.9090909090909101</v>
      </c>
      <c r="M127" s="126">
        <v>7.44444444444445</v>
      </c>
      <c r="N127" s="126">
        <v>8.1666666666666696</v>
      </c>
      <c r="O127" s="126">
        <v>7.6666666666666696</v>
      </c>
      <c r="P127" s="127">
        <v>7.6165670333366604</v>
      </c>
      <c r="Q127" s="128"/>
    </row>
    <row r="128" spans="1:17" ht="39.75" customHeight="1" x14ac:dyDescent="0.3">
      <c r="A128" s="242">
        <v>18094</v>
      </c>
      <c r="B128" s="124" t="str">
        <f>VLOOKUP(A128,SEGMENTOS!$A$3:$B$194,2,0)</f>
        <v>DFIN/GEFIN - Contratação de Seguros, Condução de Reclamações e Ressarcimentos para Frota</v>
      </c>
      <c r="C128" s="125">
        <v>43403</v>
      </c>
      <c r="D128" s="126">
        <v>7.6875</v>
      </c>
      <c r="E128" s="126">
        <v>8.25</v>
      </c>
      <c r="F128" s="126">
        <v>8.125</v>
      </c>
      <c r="G128" s="126">
        <v>7.9375</v>
      </c>
      <c r="H128" s="126">
        <v>7.875</v>
      </c>
      <c r="I128" s="126">
        <v>8.125</v>
      </c>
      <c r="J128" s="126">
        <v>7.8</v>
      </c>
      <c r="K128" s="126">
        <v>7.78571428571429</v>
      </c>
      <c r="L128" s="126">
        <v>7.78571428571429</v>
      </c>
      <c r="M128" s="126">
        <v>7.8333333333333304</v>
      </c>
      <c r="N128" s="126">
        <v>8.4285714285714306</v>
      </c>
      <c r="O128" s="126">
        <v>7.6428571428571397</v>
      </c>
      <c r="P128" s="127">
        <v>7.9415176172291497</v>
      </c>
      <c r="Q128" s="128"/>
    </row>
    <row r="129" spans="1:17" ht="39.75" customHeight="1" x14ac:dyDescent="0.3">
      <c r="A129" s="242">
        <v>18095</v>
      </c>
      <c r="B129" s="124" t="str">
        <f>VLOOKUP(A129,SEGMENTOS!$A$3:$B$194,2,0)</f>
        <v>DFIN/GEFIN - Contratação de Seguros, Condução de Reclamações e Ressarcimentos para Terminais</v>
      </c>
      <c r="C129" s="125">
        <v>43403</v>
      </c>
      <c r="D129" s="126">
        <v>7.6875</v>
      </c>
      <c r="E129" s="126">
        <v>8.25</v>
      </c>
      <c r="F129" s="126">
        <v>8.125</v>
      </c>
      <c r="G129" s="126">
        <v>7.9375</v>
      </c>
      <c r="H129" s="126">
        <v>7.875</v>
      </c>
      <c r="I129" s="126">
        <v>8.125</v>
      </c>
      <c r="J129" s="126">
        <v>7.8</v>
      </c>
      <c r="K129" s="126">
        <v>7.78571428571429</v>
      </c>
      <c r="L129" s="126">
        <v>7.78571428571429</v>
      </c>
      <c r="M129" s="126">
        <v>7.8333333333333304</v>
      </c>
      <c r="N129" s="126">
        <v>8.4285714285714306</v>
      </c>
      <c r="O129" s="126">
        <v>7.6428571428571397</v>
      </c>
      <c r="P129" s="127">
        <v>7.9415176172291497</v>
      </c>
      <c r="Q129" s="128"/>
    </row>
    <row r="130" spans="1:17" ht="39.75" customHeight="1" x14ac:dyDescent="0.3">
      <c r="A130" s="242">
        <v>18096</v>
      </c>
      <c r="B130" s="124" t="str">
        <f>VLOOKUP(A130,SEGMENTOS!$A$3:$B$194,2,0)</f>
        <v>DFIN/GEFIN - Faturamento</v>
      </c>
      <c r="C130" s="125">
        <v>43403</v>
      </c>
      <c r="D130" s="126"/>
      <c r="E130" s="126"/>
      <c r="F130" s="126"/>
      <c r="G130" s="126"/>
      <c r="H130" s="126"/>
      <c r="I130" s="126"/>
      <c r="J130" s="126"/>
      <c r="K130" s="126"/>
      <c r="L130" s="126"/>
      <c r="M130" s="126"/>
      <c r="N130" s="126"/>
      <c r="O130" s="126"/>
      <c r="P130" s="127"/>
      <c r="Q130" s="128"/>
    </row>
    <row r="131" spans="1:17" ht="39.75" customHeight="1" x14ac:dyDescent="0.3">
      <c r="A131" s="242">
        <v>18097</v>
      </c>
      <c r="B131" s="124" t="str">
        <f>VLOOKUP(A131,SEGMENTOS!$A$3:$B$194,2,0)</f>
        <v>DFIN/GEFIN - Gestão de Caixa e Provimento de Produtos e Serviços Bancários</v>
      </c>
      <c r="C131" s="125">
        <v>43403</v>
      </c>
      <c r="D131" s="126"/>
      <c r="E131" s="126"/>
      <c r="F131" s="126"/>
      <c r="G131" s="126"/>
      <c r="H131" s="126"/>
      <c r="I131" s="126"/>
      <c r="J131" s="126"/>
      <c r="K131" s="126"/>
      <c r="L131" s="126"/>
      <c r="M131" s="126"/>
      <c r="N131" s="126"/>
      <c r="O131" s="126"/>
      <c r="P131" s="127"/>
      <c r="Q131" s="128"/>
    </row>
    <row r="132" spans="1:17" ht="39.75" customHeight="1" x14ac:dyDescent="0.3">
      <c r="A132" s="242">
        <v>18098</v>
      </c>
      <c r="B132" s="124" t="str">
        <f>VLOOKUP(A132,SEGMENTOS!$A$3:$B$194,2,0)</f>
        <v>DFIN/GEFIN - Gestão de Crédito</v>
      </c>
      <c r="C132" s="125">
        <v>43403</v>
      </c>
      <c r="D132" s="126"/>
      <c r="E132" s="126"/>
      <c r="F132" s="126"/>
      <c r="G132" s="126"/>
      <c r="H132" s="126"/>
      <c r="I132" s="126"/>
      <c r="J132" s="126"/>
      <c r="K132" s="126"/>
      <c r="L132" s="126"/>
      <c r="M132" s="126"/>
      <c r="N132" s="126"/>
      <c r="O132" s="126"/>
      <c r="P132" s="127"/>
      <c r="Q132" s="128"/>
    </row>
    <row r="133" spans="1:17" ht="39.75" customHeight="1" x14ac:dyDescent="0.3">
      <c r="A133" s="242">
        <v>18104</v>
      </c>
      <c r="B133" s="124" t="str">
        <f>VLOOKUP(A133,SEGMENTOS!$A$3:$B$194,2,0)</f>
        <v>DFIN/GEPLAN - Acompanhamento da Carteira de Investimentos</v>
      </c>
      <c r="C133" s="125">
        <v>43403</v>
      </c>
      <c r="D133" s="126">
        <v>7.1</v>
      </c>
      <c r="E133" s="126">
        <v>8</v>
      </c>
      <c r="F133" s="126">
        <v>7.65</v>
      </c>
      <c r="G133" s="126">
        <v>7.25</v>
      </c>
      <c r="H133" s="126">
        <v>7.15</v>
      </c>
      <c r="I133" s="126">
        <v>7.1052631578947398</v>
      </c>
      <c r="J133" s="126">
        <v>7.5263157894736796</v>
      </c>
      <c r="K133" s="126">
        <v>7.3684210526315796</v>
      </c>
      <c r="L133" s="126">
        <v>7.7894736842105301</v>
      </c>
      <c r="M133" s="126">
        <v>7.0555555555555598</v>
      </c>
      <c r="N133" s="126">
        <v>8.1578947368421009</v>
      </c>
      <c r="O133" s="126">
        <v>7.3157894736842097</v>
      </c>
      <c r="P133" s="127">
        <v>7.4483602186398299</v>
      </c>
      <c r="Q133" s="128"/>
    </row>
    <row r="134" spans="1:17" ht="39.75" customHeight="1" x14ac:dyDescent="0.3">
      <c r="A134" s="242">
        <v>18105</v>
      </c>
      <c r="B134" s="124" t="str">
        <f>VLOOKUP(A134,SEGMENTOS!$A$3:$B$194,2,0)</f>
        <v>DFIN/GEPLAN - Aprovações de Projetos de Investimentos</v>
      </c>
      <c r="C134" s="125">
        <v>43403</v>
      </c>
      <c r="D134" s="126">
        <v>6.7777777777777803</v>
      </c>
      <c r="E134" s="126">
        <v>7.7777777777777803</v>
      </c>
      <c r="F134" s="126">
        <v>7.6666666666666696</v>
      </c>
      <c r="G134" s="126">
        <v>7</v>
      </c>
      <c r="H134" s="126">
        <v>7.1111111111111098</v>
      </c>
      <c r="I134" s="126">
        <v>7</v>
      </c>
      <c r="J134" s="126">
        <v>6.7777777777777803</v>
      </c>
      <c r="K134" s="126">
        <v>6.44444444444445</v>
      </c>
      <c r="L134" s="126">
        <v>7.2222222222222197</v>
      </c>
      <c r="M134" s="126">
        <v>6.25</v>
      </c>
      <c r="N134" s="126">
        <v>8.1111111111111107</v>
      </c>
      <c r="O134" s="126">
        <v>6.8888888888888902</v>
      </c>
      <c r="P134" s="127">
        <v>7.0892548243391698</v>
      </c>
      <c r="Q134" s="128"/>
    </row>
    <row r="135" spans="1:17" ht="39.75" customHeight="1" x14ac:dyDescent="0.3">
      <c r="A135" s="242">
        <v>18108</v>
      </c>
      <c r="B135" s="124" t="str">
        <f>VLOOKUP(A135,SEGMENTOS!$A$3:$B$194,2,0)</f>
        <v>DFIN/GEPLAN - EVTE's</v>
      </c>
      <c r="C135" s="125">
        <v>43403</v>
      </c>
      <c r="D135" s="126">
        <v>8</v>
      </c>
      <c r="E135" s="126">
        <v>7.8571428571428603</v>
      </c>
      <c r="F135" s="126">
        <v>8</v>
      </c>
      <c r="G135" s="126">
        <v>7.78571428571429</v>
      </c>
      <c r="H135" s="126">
        <v>7.71428571428571</v>
      </c>
      <c r="I135" s="126">
        <v>8.21428571428571</v>
      </c>
      <c r="J135" s="126">
        <v>8.6428571428571406</v>
      </c>
      <c r="K135" s="126">
        <v>8.71428571428571</v>
      </c>
      <c r="L135" s="126">
        <v>7.78571428571429</v>
      </c>
      <c r="M135" s="126">
        <v>8.3636363636363598</v>
      </c>
      <c r="N135" s="126">
        <v>8.9285714285714306</v>
      </c>
      <c r="O135" s="126">
        <v>8.3846153846153904</v>
      </c>
      <c r="P135" s="127">
        <v>8.1836539973316302</v>
      </c>
      <c r="Q135" s="128"/>
    </row>
    <row r="136" spans="1:17" ht="39.75" customHeight="1" x14ac:dyDescent="0.3">
      <c r="A136" s="242">
        <v>18106</v>
      </c>
      <c r="B136" s="124" t="str">
        <f>VLOOKUP(A136,SEGMENTOS!$A$3:$B$194,2,0)</f>
        <v>DFIN/GEPLAN - Elaborar PAN - Plano Anual de Negócios</v>
      </c>
      <c r="C136" s="125">
        <v>43403</v>
      </c>
      <c r="D136" s="126">
        <v>7.5084745762711904</v>
      </c>
      <c r="E136" s="126">
        <v>7.8870967741935498</v>
      </c>
      <c r="F136" s="126">
        <v>7.7213114754098404</v>
      </c>
      <c r="G136" s="126">
        <v>7.4590163934426199</v>
      </c>
      <c r="H136" s="126">
        <v>7.5593220338983098</v>
      </c>
      <c r="I136" s="126">
        <v>7.7068965517241397</v>
      </c>
      <c r="J136" s="126">
        <v>7.5081967213114797</v>
      </c>
      <c r="K136" s="126">
        <v>7.7931034482758603</v>
      </c>
      <c r="L136" s="126">
        <v>7.8965517241379297</v>
      </c>
      <c r="M136" s="126">
        <v>7.7358490566037696</v>
      </c>
      <c r="N136" s="126">
        <v>8.3389830508474603</v>
      </c>
      <c r="O136" s="126">
        <v>7.6949152542372898</v>
      </c>
      <c r="P136" s="127">
        <v>7.72740459209228</v>
      </c>
      <c r="Q136" s="128"/>
    </row>
    <row r="137" spans="1:17" ht="39.75" customHeight="1" x14ac:dyDescent="0.3">
      <c r="A137" s="242">
        <v>18111</v>
      </c>
      <c r="B137" s="124" t="str">
        <f>VLOOKUP(A137,SEGMENTOS!$A$3:$B$194,2,0)</f>
        <v>DFIN/GEPLAN - Elaborar PE - Plano Estratégico</v>
      </c>
      <c r="C137" s="125">
        <v>43403</v>
      </c>
      <c r="D137" s="126"/>
      <c r="E137" s="126"/>
      <c r="F137" s="126"/>
      <c r="G137" s="126"/>
      <c r="H137" s="126"/>
      <c r="I137" s="126"/>
      <c r="J137" s="126"/>
      <c r="K137" s="126"/>
      <c r="L137" s="126"/>
      <c r="M137" s="126"/>
      <c r="N137" s="126"/>
      <c r="O137" s="126"/>
      <c r="P137" s="127"/>
      <c r="Q137" s="128"/>
    </row>
    <row r="138" spans="1:17" ht="39.75" customHeight="1" x14ac:dyDescent="0.3">
      <c r="A138" s="242">
        <v>18107</v>
      </c>
      <c r="B138" s="124" t="str">
        <f>VLOOKUP(A138,SEGMENTOS!$A$3:$B$194,2,0)</f>
        <v>DFIN/GEPLAN - Estimativa de Custos</v>
      </c>
      <c r="C138" s="125">
        <v>43403</v>
      </c>
      <c r="D138" s="126">
        <v>7.2978723404255303</v>
      </c>
      <c r="E138" s="126">
        <v>7.0309278350515498</v>
      </c>
      <c r="F138" s="126">
        <v>6.8144329896907196</v>
      </c>
      <c r="G138" s="126">
        <v>6.6489361702127701</v>
      </c>
      <c r="H138" s="126">
        <v>6.7472527472527499</v>
      </c>
      <c r="I138" s="126">
        <v>7.36170212765958</v>
      </c>
      <c r="J138" s="126">
        <v>6.9278350515463902</v>
      </c>
      <c r="K138" s="126">
        <v>6.9680851063829801</v>
      </c>
      <c r="L138" s="126">
        <v>6.6210526315789497</v>
      </c>
      <c r="M138" s="126">
        <v>6.7586206896551699</v>
      </c>
      <c r="N138" s="126">
        <v>7.5684210526315798</v>
      </c>
      <c r="O138" s="126">
        <v>6.8510638297872299</v>
      </c>
      <c r="P138" s="127">
        <v>6.9633693606664302</v>
      </c>
      <c r="Q138" s="128"/>
    </row>
    <row r="139" spans="1:17" ht="39.75" customHeight="1" x14ac:dyDescent="0.3">
      <c r="A139" s="242">
        <v>18110</v>
      </c>
      <c r="B139" s="124" t="str">
        <f>VLOOKUP(A139,SEGMENTOS!$A$3:$B$194,2,0)</f>
        <v>DFIN/GEPLAN - Orçamento</v>
      </c>
      <c r="C139" s="125">
        <v>43403</v>
      </c>
      <c r="D139" s="126"/>
      <c r="E139" s="126"/>
      <c r="F139" s="126"/>
      <c r="G139" s="126"/>
      <c r="H139" s="126"/>
      <c r="I139" s="126"/>
      <c r="J139" s="126"/>
      <c r="K139" s="126"/>
      <c r="L139" s="126"/>
      <c r="M139" s="126"/>
      <c r="N139" s="126"/>
      <c r="O139" s="126"/>
      <c r="P139" s="127"/>
      <c r="Q139" s="128"/>
    </row>
    <row r="140" spans="1:17" ht="39.75" customHeight="1" x14ac:dyDescent="0.3">
      <c r="A140" s="242">
        <v>18109</v>
      </c>
      <c r="B140" s="124" t="str">
        <f>VLOOKUP(A140,SEGMENTOS!$A$3:$B$194,2,0)</f>
        <v>DFIN/GEPLAN - RACs - Reuniões de Acompanhamento e Controle - Nível 2 e Nível 1</v>
      </c>
      <c r="C140" s="125">
        <v>43403</v>
      </c>
      <c r="D140" s="126">
        <v>7.55</v>
      </c>
      <c r="E140" s="126">
        <v>7.15</v>
      </c>
      <c r="F140" s="126">
        <v>7.25</v>
      </c>
      <c r="G140" s="126">
        <v>6.9473684210526301</v>
      </c>
      <c r="H140" s="126">
        <v>6.7368421052631602</v>
      </c>
      <c r="I140" s="126">
        <v>7.7</v>
      </c>
      <c r="J140" s="126">
        <v>7.8947368421052602</v>
      </c>
      <c r="K140" s="126">
        <v>8</v>
      </c>
      <c r="L140" s="126">
        <v>7.625</v>
      </c>
      <c r="M140" s="126">
        <v>7.5</v>
      </c>
      <c r="N140" s="126">
        <v>8</v>
      </c>
      <c r="O140" s="126">
        <v>7.8235294117647101</v>
      </c>
      <c r="P140" s="127">
        <v>7.4975833302060204</v>
      </c>
      <c r="Q140" s="128"/>
    </row>
    <row r="141" spans="1:17" ht="39.75" customHeight="1" x14ac:dyDescent="0.3">
      <c r="A141" s="242">
        <v>18116</v>
      </c>
      <c r="B141" s="124" t="str">
        <f>VLOOKUP(A141,SEGMENTOS!$A$3:$B$194,2,0)</f>
        <v>DFIN/TI - Acesso ao Ambiente Digital</v>
      </c>
      <c r="C141" s="125">
        <v>43403</v>
      </c>
      <c r="D141" s="126">
        <v>6.1958762886597896</v>
      </c>
      <c r="E141" s="126">
        <v>6.2043010752688197</v>
      </c>
      <c r="F141" s="126">
        <v>5.95854922279793</v>
      </c>
      <c r="G141" s="126">
        <v>5.8541666666666696</v>
      </c>
      <c r="H141" s="126">
        <v>6.1709844559585498</v>
      </c>
      <c r="I141" s="126">
        <v>6.5625</v>
      </c>
      <c r="J141" s="126">
        <v>6.765625</v>
      </c>
      <c r="K141" s="126">
        <v>6.7668393782383403</v>
      </c>
      <c r="L141" s="126">
        <v>6.5396825396825404</v>
      </c>
      <c r="M141" s="126">
        <v>6.6333333333333302</v>
      </c>
      <c r="N141" s="126">
        <v>7.2552083333333304</v>
      </c>
      <c r="O141" s="126">
        <v>6.5572916666666696</v>
      </c>
      <c r="P141" s="127">
        <v>6.4364764295796304</v>
      </c>
      <c r="Q141" s="128"/>
    </row>
    <row r="142" spans="1:17" ht="39.75" customHeight="1" x14ac:dyDescent="0.3">
      <c r="A142" s="242">
        <v>18117</v>
      </c>
      <c r="B142" s="124" t="str">
        <f>VLOOKUP(A142,SEGMENTOS!$A$3:$B$194,2,0)</f>
        <v>DFIN/TI - Atendimento aos Usuários</v>
      </c>
      <c r="C142" s="125">
        <v>43403</v>
      </c>
      <c r="D142" s="126">
        <v>6.1958762886597896</v>
      </c>
      <c r="E142" s="126">
        <v>6.2043010752688197</v>
      </c>
      <c r="F142" s="126">
        <v>5.95854922279793</v>
      </c>
      <c r="G142" s="126">
        <v>5.8541666666666696</v>
      </c>
      <c r="H142" s="126">
        <v>6.1709844559585498</v>
      </c>
      <c r="I142" s="126">
        <v>6.5625</v>
      </c>
      <c r="J142" s="126">
        <v>6.6507936507936503</v>
      </c>
      <c r="K142" s="126">
        <v>6.6052631578947398</v>
      </c>
      <c r="L142" s="126">
        <v>6.3455497382199004</v>
      </c>
      <c r="M142" s="126">
        <v>6.52</v>
      </c>
      <c r="N142" s="126">
        <v>7.1458333333333304</v>
      </c>
      <c r="O142" s="126">
        <v>6.4761904761904798</v>
      </c>
      <c r="P142" s="127">
        <v>6.3756082323515004</v>
      </c>
      <c r="Q142" s="128"/>
    </row>
    <row r="143" spans="1:17" ht="39.75" customHeight="1" x14ac:dyDescent="0.3">
      <c r="A143" s="242">
        <v>18118</v>
      </c>
      <c r="B143" s="124" t="str">
        <f>VLOOKUP(A143,SEGMENTOS!$A$3:$B$194,2,0)</f>
        <v>DFIN/TI - Fornecimento de Equipamentos</v>
      </c>
      <c r="C143" s="125">
        <v>43403</v>
      </c>
      <c r="D143" s="126">
        <v>6.2051282051282097</v>
      </c>
      <c r="E143" s="126">
        <v>6.2139037433155098</v>
      </c>
      <c r="F143" s="126">
        <v>5.9690721649484502</v>
      </c>
      <c r="G143" s="126">
        <v>5.86528497409327</v>
      </c>
      <c r="H143" s="126">
        <v>6.18041237113402</v>
      </c>
      <c r="I143" s="126">
        <v>6.5751295336787603</v>
      </c>
      <c r="J143" s="126">
        <v>6.00529100529101</v>
      </c>
      <c r="K143" s="126">
        <v>6.1736842105263197</v>
      </c>
      <c r="L143" s="126">
        <v>5.7</v>
      </c>
      <c r="M143" s="126">
        <v>6.0505617977528097</v>
      </c>
      <c r="N143" s="126">
        <v>6.8219895287958101</v>
      </c>
      <c r="O143" s="126">
        <v>5.8958333333333304</v>
      </c>
      <c r="P143" s="127">
        <v>6.1363156921420599</v>
      </c>
      <c r="Q143" s="128"/>
    </row>
    <row r="144" spans="1:17" ht="39.75" customHeight="1" x14ac:dyDescent="0.3">
      <c r="A144" s="242">
        <v>18119</v>
      </c>
      <c r="B144" s="124" t="str">
        <f>VLOOKUP(A144,SEGMENTOS!$A$3:$B$194,2,0)</f>
        <v>DFIN/TI - Gestão do Portfólio e Projetos de Tecnologia da Informação</v>
      </c>
      <c r="C144" s="125">
        <v>43403</v>
      </c>
      <c r="D144" s="126">
        <v>6.96</v>
      </c>
      <c r="E144" s="126">
        <v>7</v>
      </c>
      <c r="F144" s="126">
        <v>7.04</v>
      </c>
      <c r="G144" s="126">
        <v>6.625</v>
      </c>
      <c r="H144" s="126">
        <v>6.64</v>
      </c>
      <c r="I144" s="126">
        <v>7.44</v>
      </c>
      <c r="J144" s="126">
        <v>7.16</v>
      </c>
      <c r="K144" s="126">
        <v>7.1304347826086998</v>
      </c>
      <c r="L144" s="126">
        <v>6.6</v>
      </c>
      <c r="M144" s="126">
        <v>6.6666666666666696</v>
      </c>
      <c r="N144" s="126">
        <v>7.64</v>
      </c>
      <c r="O144" s="126">
        <v>7.0869565217391299</v>
      </c>
      <c r="P144" s="127">
        <v>6.9950338289096301</v>
      </c>
      <c r="Q144" s="128"/>
    </row>
    <row r="145" spans="1:17" ht="39.75" customHeight="1" x14ac:dyDescent="0.3">
      <c r="A145" s="242">
        <v>18120</v>
      </c>
      <c r="B145" s="124" t="str">
        <f>VLOOKUP(A145,SEGMENTOS!$A$3:$B$194,2,0)</f>
        <v>DFIN/TI - Parceria com as Áreas Clientes</v>
      </c>
      <c r="C145" s="125">
        <v>43403</v>
      </c>
      <c r="D145" s="126"/>
      <c r="E145" s="126"/>
      <c r="F145" s="126"/>
      <c r="G145" s="126"/>
      <c r="H145" s="126"/>
      <c r="I145" s="126"/>
      <c r="J145" s="126"/>
      <c r="K145" s="126"/>
      <c r="L145" s="126"/>
      <c r="M145" s="126"/>
      <c r="N145" s="126"/>
      <c r="O145" s="126"/>
      <c r="P145" s="127"/>
      <c r="Q145" s="128"/>
    </row>
    <row r="146" spans="1:17" ht="39.75" customHeight="1" x14ac:dyDescent="0.3">
      <c r="A146" s="242">
        <v>18221</v>
      </c>
      <c r="B146" s="124" t="str">
        <f>VLOOKUP(A146,SEGMENTOS!$A$3:$B$194,2,0)</f>
        <v>DTM/EMTM - Contratos</v>
      </c>
      <c r="C146" s="125">
        <v>43403</v>
      </c>
      <c r="D146" s="126"/>
      <c r="E146" s="126"/>
      <c r="F146" s="126"/>
      <c r="G146" s="126"/>
      <c r="H146" s="126"/>
      <c r="I146" s="126"/>
      <c r="J146" s="126"/>
      <c r="K146" s="126"/>
      <c r="L146" s="126"/>
      <c r="M146" s="126"/>
      <c r="N146" s="126"/>
      <c r="O146" s="126"/>
      <c r="P146" s="127"/>
      <c r="Q146" s="128"/>
    </row>
    <row r="147" spans="1:17" ht="39.75" customHeight="1" x14ac:dyDescent="0.3">
      <c r="A147" s="242">
        <v>18218</v>
      </c>
      <c r="B147" s="124" t="str">
        <f>VLOOKUP(A147,SEGMENTOS!$A$3:$B$194,2,0)</f>
        <v>DTM/EMTM - Controle e Monitoramento do Desempenho da Eficiência Energética das Embarcações</v>
      </c>
      <c r="C147" s="125">
        <v>43403</v>
      </c>
      <c r="D147" s="126"/>
      <c r="E147" s="126"/>
      <c r="F147" s="126"/>
      <c r="G147" s="126"/>
      <c r="H147" s="126"/>
      <c r="I147" s="126"/>
      <c r="J147" s="126"/>
      <c r="K147" s="126"/>
      <c r="L147" s="126"/>
      <c r="M147" s="126"/>
      <c r="N147" s="126"/>
      <c r="O147" s="126"/>
      <c r="P147" s="127"/>
      <c r="Q147" s="128"/>
    </row>
    <row r="148" spans="1:17" ht="39.75" customHeight="1" x14ac:dyDescent="0.3">
      <c r="A148" s="242">
        <v>18219</v>
      </c>
      <c r="B148" s="124" t="str">
        <f>VLOOKUP(A148,SEGMENTOS!$A$3:$B$194,2,0)</f>
        <v>DTM/EMTM - Disponibilização de Novas Tecnologias e Prestação de Consultoria Técnica</v>
      </c>
      <c r="C148" s="125">
        <v>43403</v>
      </c>
      <c r="D148" s="126">
        <v>6.4285714285714288</v>
      </c>
      <c r="E148" s="126">
        <v>6.382352941176471</v>
      </c>
      <c r="F148" s="126">
        <v>5.9142857142857146</v>
      </c>
      <c r="G148" s="126">
        <v>5.7428571428571429</v>
      </c>
      <c r="H148" s="126">
        <v>5.8857142857142861</v>
      </c>
      <c r="I148" s="126">
        <v>6.4</v>
      </c>
      <c r="J148" s="126">
        <v>5.7777777777777777</v>
      </c>
      <c r="K148" s="126">
        <v>6.1785714285714288</v>
      </c>
      <c r="L148" s="126">
        <v>5.4642857142857144</v>
      </c>
      <c r="M148" s="126">
        <v>5.4814814814814818</v>
      </c>
      <c r="N148" s="126">
        <v>6.7333333333333334</v>
      </c>
      <c r="O148" s="126">
        <v>6</v>
      </c>
      <c r="P148" s="127">
        <v>6.0332652862999794</v>
      </c>
      <c r="Q148" s="128"/>
    </row>
    <row r="149" spans="1:17" ht="39.75" customHeight="1" x14ac:dyDescent="0.3">
      <c r="A149" s="242">
        <v>18220</v>
      </c>
      <c r="B149" s="124" t="str">
        <f>VLOOKUP(A149,SEGMENTOS!$A$3:$B$194,2,0)</f>
        <v>DTM/EMTM - Elaboração de Estudos, Assessoria Técnica e Pareceres Técnicos de Engenharia</v>
      </c>
      <c r="C149" s="125">
        <v>43403</v>
      </c>
      <c r="D149" s="126"/>
      <c r="E149" s="126"/>
      <c r="F149" s="126"/>
      <c r="G149" s="126"/>
      <c r="H149" s="126"/>
      <c r="I149" s="126"/>
      <c r="J149" s="126"/>
      <c r="K149" s="126"/>
      <c r="L149" s="126"/>
      <c r="M149" s="126"/>
      <c r="N149" s="126"/>
      <c r="O149" s="126"/>
      <c r="P149" s="127">
        <v>6.1</v>
      </c>
      <c r="Q149" s="128"/>
    </row>
    <row r="150" spans="1:17" ht="39.75" customHeight="1" x14ac:dyDescent="0.3">
      <c r="A150" s="242">
        <v>18222</v>
      </c>
      <c r="B150" s="124" t="str">
        <f>VLOOKUP(A150,SEGMENTOS!$A$3:$B$194,2,0)</f>
        <v>DTM/EMTM - Eng. de Manutenção: Manutenção de Grande Porte, CDM e Serviços Técnicos Centralizados</v>
      </c>
      <c r="C150" s="125">
        <v>43403</v>
      </c>
      <c r="D150" s="126"/>
      <c r="E150" s="126"/>
      <c r="F150" s="126"/>
      <c r="G150" s="126"/>
      <c r="H150" s="126"/>
      <c r="I150" s="126"/>
      <c r="J150" s="126"/>
      <c r="K150" s="126"/>
      <c r="L150" s="126"/>
      <c r="M150" s="126"/>
      <c r="N150" s="126"/>
      <c r="O150" s="126"/>
      <c r="P150" s="127"/>
      <c r="Q150" s="128"/>
    </row>
    <row r="151" spans="1:17" ht="39.75" customHeight="1" x14ac:dyDescent="0.3">
      <c r="A151" s="242">
        <v>18217</v>
      </c>
      <c r="B151" s="124" t="str">
        <f>VLOOKUP(A151,SEGMENTOS!$A$3:$B$194,2,0)</f>
        <v>DTM/EMTM - Serviços de Docagens</v>
      </c>
      <c r="C151" s="125">
        <v>43403</v>
      </c>
      <c r="D151" s="126"/>
      <c r="E151" s="126"/>
      <c r="F151" s="126"/>
      <c r="G151" s="126"/>
      <c r="H151" s="126"/>
      <c r="I151" s="126"/>
      <c r="J151" s="126"/>
      <c r="K151" s="126"/>
      <c r="L151" s="126"/>
      <c r="M151" s="126"/>
      <c r="N151" s="126"/>
      <c r="O151" s="126"/>
      <c r="P151" s="127"/>
      <c r="Q151" s="128"/>
    </row>
    <row r="152" spans="1:17" ht="39.75" customHeight="1" x14ac:dyDescent="0.3">
      <c r="A152" s="242">
        <v>18209</v>
      </c>
      <c r="B152" s="124" t="str">
        <f>VLOOKUP(A152,SEGMENTOS!$A$3:$B$194,2,0)</f>
        <v>DTM/INGER - Auditorias e Inspeção de Campo e Docagens</v>
      </c>
      <c r="C152" s="125">
        <v>43403</v>
      </c>
      <c r="D152" s="126"/>
      <c r="E152" s="126"/>
      <c r="F152" s="126"/>
      <c r="G152" s="126"/>
      <c r="H152" s="126"/>
      <c r="I152" s="126"/>
      <c r="J152" s="126"/>
      <c r="K152" s="126"/>
      <c r="L152" s="126"/>
      <c r="M152" s="126"/>
      <c r="N152" s="126"/>
      <c r="O152" s="126"/>
      <c r="P152" s="127"/>
      <c r="Q152" s="128"/>
    </row>
    <row r="153" spans="1:17" ht="39.75" customHeight="1" x14ac:dyDescent="0.3">
      <c r="A153" s="242">
        <v>18210</v>
      </c>
      <c r="B153" s="124" t="str">
        <f>VLOOKUP(A153,SEGMENTOS!$A$3:$B$194,2,0)</f>
        <v>DTM/INGER - Consultoria e Suporte em Treinamentos</v>
      </c>
      <c r="C153" s="125">
        <v>43403</v>
      </c>
      <c r="D153" s="126"/>
      <c r="E153" s="126"/>
      <c r="F153" s="126"/>
      <c r="G153" s="126"/>
      <c r="H153" s="126"/>
      <c r="I153" s="126"/>
      <c r="J153" s="126"/>
      <c r="K153" s="126"/>
      <c r="L153" s="126"/>
      <c r="M153" s="126"/>
      <c r="N153" s="126"/>
      <c r="O153" s="126"/>
      <c r="P153" s="127"/>
      <c r="Q153" s="128"/>
    </row>
    <row r="154" spans="1:17" ht="39.75" customHeight="1" x14ac:dyDescent="0.3">
      <c r="A154" s="242">
        <v>18211</v>
      </c>
      <c r="B154" s="124" t="str">
        <f>VLOOKUP(A154,SEGMENTOS!$A$3:$B$194,2,0)</f>
        <v>DTM/INGER - Gestão de Anomalias de SMS, Normas, Padrões e Regulamentos</v>
      </c>
      <c r="C154" s="125">
        <v>43403</v>
      </c>
      <c r="D154" s="126"/>
      <c r="E154" s="126"/>
      <c r="F154" s="126"/>
      <c r="G154" s="126"/>
      <c r="H154" s="126"/>
      <c r="I154" s="126"/>
      <c r="J154" s="126"/>
      <c r="K154" s="126"/>
      <c r="L154" s="126"/>
      <c r="M154" s="126"/>
      <c r="N154" s="126"/>
      <c r="O154" s="126"/>
      <c r="P154" s="127"/>
      <c r="Q154" s="128"/>
    </row>
    <row r="155" spans="1:17" ht="39.75" customHeight="1" x14ac:dyDescent="0.3">
      <c r="A155" s="242">
        <v>18212</v>
      </c>
      <c r="B155" s="124" t="str">
        <f>VLOOKUP(A155,SEGMENTOS!$A$3:$B$194,2,0)</f>
        <v>DTM/INGER - Gestão de Contingência</v>
      </c>
      <c r="C155" s="125">
        <v>43403</v>
      </c>
      <c r="D155" s="126"/>
      <c r="E155" s="126"/>
      <c r="F155" s="126"/>
      <c r="G155" s="126"/>
      <c r="H155" s="126"/>
      <c r="I155" s="126"/>
      <c r="J155" s="126"/>
      <c r="K155" s="126"/>
      <c r="L155" s="126"/>
      <c r="M155" s="126"/>
      <c r="N155" s="126"/>
      <c r="O155" s="126"/>
      <c r="P155" s="127"/>
      <c r="Q155" s="128"/>
    </row>
    <row r="156" spans="1:17" ht="39.75" customHeight="1" x14ac:dyDescent="0.3">
      <c r="A156" s="242">
        <v>18227</v>
      </c>
      <c r="B156" s="124" t="str">
        <f>VLOOKUP(A156,SEGMENTOS!$A$3:$B$194,2,0)</f>
        <v>PB/CONF - Suporte a Práticas de Conformidade - Análises de Integridade</v>
      </c>
      <c r="C156" s="125">
        <v>43403</v>
      </c>
      <c r="D156" s="126">
        <v>6.28571428571429</v>
      </c>
      <c r="E156" s="126">
        <v>5.125</v>
      </c>
      <c r="F156" s="126">
        <v>5.625</v>
      </c>
      <c r="G156" s="126">
        <v>5</v>
      </c>
      <c r="H156" s="126">
        <v>5.4285714285714297</v>
      </c>
      <c r="I156" s="126">
        <v>5.875</v>
      </c>
      <c r="J156" s="126">
        <v>6</v>
      </c>
      <c r="K156" s="126">
        <v>7.125</v>
      </c>
      <c r="L156" s="126">
        <v>5.25</v>
      </c>
      <c r="M156" s="126">
        <v>5.75</v>
      </c>
      <c r="N156" s="126">
        <v>6.5714285714285703</v>
      </c>
      <c r="O156" s="126">
        <v>5.71428571428571</v>
      </c>
      <c r="P156" s="127">
        <v>5.7945752178026204</v>
      </c>
      <c r="Q156" s="128"/>
    </row>
    <row r="157" spans="1:17" ht="39.75" customHeight="1" x14ac:dyDescent="0.3">
      <c r="A157" s="242">
        <v>18228</v>
      </c>
      <c r="B157" s="124" t="str">
        <f>VLOOKUP(A157,SEGMENTOS!$A$3:$B$194,2,0)</f>
        <v>PB/CONF - Suporte a Práticas de Conformidade - Pareceres e Assessorias</v>
      </c>
      <c r="C157" s="125">
        <v>43403</v>
      </c>
      <c r="D157" s="126">
        <v>6.28571428571429</v>
      </c>
      <c r="E157" s="126">
        <v>5.125</v>
      </c>
      <c r="F157" s="126">
        <v>5.625</v>
      </c>
      <c r="G157" s="126">
        <v>5</v>
      </c>
      <c r="H157" s="126">
        <v>5.4285714285714297</v>
      </c>
      <c r="I157" s="126">
        <v>5.875</v>
      </c>
      <c r="J157" s="126">
        <v>6</v>
      </c>
      <c r="K157" s="126">
        <v>7.125</v>
      </c>
      <c r="L157" s="126">
        <v>5.25</v>
      </c>
      <c r="M157" s="126">
        <v>5.75</v>
      </c>
      <c r="N157" s="126">
        <v>6.5714285714285703</v>
      </c>
      <c r="O157" s="126">
        <v>5.71428571428571</v>
      </c>
      <c r="P157" s="127">
        <v>5.7945752178026204</v>
      </c>
      <c r="Q157" s="128"/>
    </row>
    <row r="158" spans="1:17" ht="39.75" customHeight="1" x14ac:dyDescent="0.3">
      <c r="A158" s="242">
        <v>18229</v>
      </c>
      <c r="B158" s="124" t="str">
        <f>VLOOKUP(A158,SEGMENTOS!$A$3:$B$194,2,0)</f>
        <v xml:space="preserve">PB/CONF - Suporte aos Controles Internos na Certificação SOX/CVM480 e Lei 13.303/16 </v>
      </c>
      <c r="C158" s="125">
        <v>43403</v>
      </c>
      <c r="D158" s="126">
        <v>6.6153846153846203</v>
      </c>
      <c r="E158" s="126">
        <v>5.9249999999999998</v>
      </c>
      <c r="F158" s="126">
        <v>5.95</v>
      </c>
      <c r="G158" s="126">
        <v>5.7</v>
      </c>
      <c r="H158" s="126">
        <v>5.6153846153846203</v>
      </c>
      <c r="I158" s="126">
        <v>6.4749999999999996</v>
      </c>
      <c r="J158" s="126">
        <v>5.7948717948718</v>
      </c>
      <c r="K158" s="126">
        <v>6.3589743589743604</v>
      </c>
      <c r="L158" s="126">
        <v>6.0263157894736796</v>
      </c>
      <c r="M158" s="126">
        <v>5.3030303030303001</v>
      </c>
      <c r="N158" s="126">
        <v>6.3589743589743604</v>
      </c>
      <c r="O158" s="126">
        <v>5.6388888888888902</v>
      </c>
      <c r="P158" s="127">
        <v>5.9781094783834998</v>
      </c>
      <c r="Q158" s="128"/>
    </row>
    <row r="159" spans="1:17" ht="39.75" customHeight="1" x14ac:dyDescent="0.3">
      <c r="A159" s="242">
        <v>18234</v>
      </c>
      <c r="B159" s="124" t="str">
        <f>VLOOKUP(A159,SEGMENTOS!$A$3:$B$194,2,0)</f>
        <v>PB/GOVERNANCA - Suporte e Assessoria às Práticas Corporativas de Gestão</v>
      </c>
      <c r="C159" s="125">
        <v>43403</v>
      </c>
      <c r="D159" s="126"/>
      <c r="E159" s="126"/>
      <c r="F159" s="126"/>
      <c r="G159" s="126"/>
      <c r="H159" s="126"/>
      <c r="I159" s="126"/>
      <c r="J159" s="126"/>
      <c r="K159" s="126"/>
      <c r="L159" s="126"/>
      <c r="M159" s="126"/>
      <c r="N159" s="126"/>
      <c r="O159" s="126"/>
      <c r="P159" s="127">
        <v>6.8995400333343078</v>
      </c>
      <c r="Q159" s="128"/>
    </row>
    <row r="160" spans="1:17" ht="39.75" customHeight="1" x14ac:dyDescent="0.3">
      <c r="A160" s="242">
        <v>18239</v>
      </c>
      <c r="B160" s="124" t="str">
        <f>VLOOKUP(A160,SEGMENTOS!$A$3:$B$194,2,0)</f>
        <v>PB/OUVIDORIA - Articulação Institucional, Integração e Gestão</v>
      </c>
      <c r="C160" s="125">
        <v>43403</v>
      </c>
      <c r="D160" s="126"/>
      <c r="E160" s="126"/>
      <c r="F160" s="126"/>
      <c r="G160" s="126"/>
      <c r="H160" s="126"/>
      <c r="I160" s="126"/>
      <c r="J160" s="126"/>
      <c r="K160" s="126"/>
      <c r="L160" s="126"/>
      <c r="M160" s="126"/>
      <c r="N160" s="126"/>
      <c r="O160" s="126"/>
      <c r="P160" s="127"/>
      <c r="Q160" s="128"/>
    </row>
    <row r="161" spans="1:17" ht="39.75" customHeight="1" x14ac:dyDescent="0.3">
      <c r="A161" s="242">
        <v>18242</v>
      </c>
      <c r="B161" s="124" t="str">
        <f>VLOOKUP(A161,SEGMENTOS!$A$3:$B$194,2,0)</f>
        <v>PB/OUVIDORIA - Informação Distribuição e Mediação</v>
      </c>
      <c r="C161" s="125">
        <v>43403</v>
      </c>
      <c r="D161" s="126"/>
      <c r="E161" s="126"/>
      <c r="F161" s="126"/>
      <c r="G161" s="126"/>
      <c r="H161" s="126"/>
      <c r="I161" s="126"/>
      <c r="J161" s="126"/>
      <c r="K161" s="126"/>
      <c r="L161" s="126"/>
      <c r="M161" s="126"/>
      <c r="N161" s="126"/>
      <c r="O161" s="126"/>
      <c r="P161" s="127"/>
      <c r="Q161" s="128"/>
    </row>
    <row r="162" spans="1:17" ht="39.75" customHeight="1" x14ac:dyDescent="0.3">
      <c r="A162" s="242">
        <v>18241</v>
      </c>
      <c r="B162" s="124" t="str">
        <f>VLOOKUP(A162,SEGMENTOS!$A$3:$B$194,2,0)</f>
        <v>PB/OUVIDORIA - Transparência e Tratamento de Demandas</v>
      </c>
      <c r="C162" s="125">
        <v>43403</v>
      </c>
      <c r="D162" s="126"/>
      <c r="E162" s="126"/>
      <c r="F162" s="126"/>
      <c r="G162" s="126"/>
      <c r="H162" s="126"/>
      <c r="I162" s="126"/>
      <c r="J162" s="126"/>
      <c r="K162" s="126"/>
      <c r="L162" s="126"/>
      <c r="M162" s="126"/>
      <c r="N162" s="126"/>
      <c r="O162" s="126"/>
      <c r="P162" s="127"/>
      <c r="Q162" s="128"/>
    </row>
    <row r="163" spans="1:17" ht="39.75" customHeight="1" x14ac:dyDescent="0.3">
      <c r="A163" s="242">
        <v>18240</v>
      </c>
      <c r="B163" s="124" t="str">
        <f>VLOOKUP(A163,SEGMENTOS!$A$3:$B$194,2,0)</f>
        <v>PB/OUVIDORIA - Tratamento de Denúncia</v>
      </c>
      <c r="C163" s="125">
        <v>43403</v>
      </c>
      <c r="D163" s="126"/>
      <c r="E163" s="126"/>
      <c r="F163" s="126"/>
      <c r="G163" s="126"/>
      <c r="H163" s="126"/>
      <c r="I163" s="126"/>
      <c r="J163" s="126"/>
      <c r="K163" s="126"/>
      <c r="L163" s="126"/>
      <c r="M163" s="126"/>
      <c r="N163" s="126"/>
      <c r="O163" s="126"/>
      <c r="P163" s="127"/>
      <c r="Q163" s="128"/>
    </row>
    <row r="164" spans="1:17" ht="39.75" customHeight="1" x14ac:dyDescent="0.3">
      <c r="A164" s="242">
        <v>18136</v>
      </c>
      <c r="B164" s="124" t="str">
        <f>VLOOKUP(A164,SEGMENTOS!$A$3:$B$194,2,0)</f>
        <v>PRES/CRS - Comunicação Empresarial e Imprensa - Assessoria de Imprensa e Comunicação de Crise</v>
      </c>
      <c r="C164" s="125">
        <v>43403</v>
      </c>
      <c r="D164" s="126"/>
      <c r="E164" s="126"/>
      <c r="F164" s="126"/>
      <c r="G164" s="126"/>
      <c r="H164" s="126"/>
      <c r="I164" s="126"/>
      <c r="J164" s="126"/>
      <c r="K164" s="126"/>
      <c r="L164" s="126"/>
      <c r="M164" s="126"/>
      <c r="N164" s="126"/>
      <c r="O164" s="126"/>
      <c r="P164" s="127">
        <v>7.2</v>
      </c>
      <c r="Q164" s="128"/>
    </row>
    <row r="165" spans="1:17" ht="39.75" customHeight="1" x14ac:dyDescent="0.3">
      <c r="A165" s="242">
        <v>18137</v>
      </c>
      <c r="B165" s="124" t="str">
        <f>VLOOKUP(A165,SEGMENTOS!$A$3:$B$194,2,0)</f>
        <v>PRES/CRS - Comunicação Empresarial e Imprensa - Comunicação</v>
      </c>
      <c r="C165" s="125">
        <v>43403</v>
      </c>
      <c r="D165" s="126"/>
      <c r="E165" s="126"/>
      <c r="F165" s="126"/>
      <c r="G165" s="126"/>
      <c r="H165" s="126"/>
      <c r="I165" s="126"/>
      <c r="J165" s="126"/>
      <c r="K165" s="126"/>
      <c r="L165" s="126"/>
      <c r="M165" s="126"/>
      <c r="N165" s="126"/>
      <c r="O165" s="126"/>
      <c r="P165" s="127">
        <v>6.9</v>
      </c>
      <c r="Q165" s="128"/>
    </row>
    <row r="166" spans="1:17" ht="39.75" customHeight="1" x14ac:dyDescent="0.3">
      <c r="A166" s="242">
        <v>18243</v>
      </c>
      <c r="B166" s="124" t="str">
        <f>VLOOKUP(A166,SEGMENTOS!$A$3:$B$194,2,0)</f>
        <v>PRES/CRS - Comunicação Empresarial e Imprensa - Patrocínio</v>
      </c>
      <c r="C166" s="125">
        <v>43403</v>
      </c>
      <c r="D166" s="126"/>
      <c r="E166" s="126"/>
      <c r="F166" s="126"/>
      <c r="G166" s="126"/>
      <c r="H166" s="126"/>
      <c r="I166" s="126"/>
      <c r="J166" s="126"/>
      <c r="K166" s="126"/>
      <c r="L166" s="126"/>
      <c r="M166" s="126"/>
      <c r="N166" s="126"/>
      <c r="O166" s="126"/>
      <c r="P166" s="127"/>
      <c r="Q166" s="128"/>
    </row>
    <row r="167" spans="1:17" ht="39.75" customHeight="1" x14ac:dyDescent="0.3">
      <c r="A167" s="242">
        <v>18134</v>
      </c>
      <c r="B167" s="124" t="str">
        <f>VLOOKUP(A167,SEGMENTOS!$A$3:$B$194,2,0)</f>
        <v>PRES/CRS - Responsabilidade Social - Diretrizes Direitos Humanos</v>
      </c>
      <c r="C167" s="125">
        <v>43403</v>
      </c>
      <c r="D167" s="126"/>
      <c r="E167" s="126"/>
      <c r="F167" s="126"/>
      <c r="G167" s="126"/>
      <c r="H167" s="126"/>
      <c r="I167" s="126"/>
      <c r="J167" s="126"/>
      <c r="K167" s="126"/>
      <c r="L167" s="126"/>
      <c r="M167" s="126"/>
      <c r="N167" s="126"/>
      <c r="O167" s="126"/>
      <c r="P167" s="127"/>
      <c r="Q167" s="128"/>
    </row>
    <row r="168" spans="1:17" ht="39.75" customHeight="1" x14ac:dyDescent="0.3">
      <c r="A168" s="242">
        <v>18140</v>
      </c>
      <c r="B168" s="124" t="str">
        <f>VLOOKUP(A168,SEGMENTOS!$A$3:$B$194,2,0)</f>
        <v>PRES/CRS - Responsabilidade Social - Doações em Emergências Climáticas</v>
      </c>
      <c r="C168" s="125">
        <v>43403</v>
      </c>
      <c r="D168" s="126"/>
      <c r="E168" s="126"/>
      <c r="F168" s="126"/>
      <c r="G168" s="126"/>
      <c r="H168" s="126"/>
      <c r="I168" s="126"/>
      <c r="J168" s="126"/>
      <c r="K168" s="126"/>
      <c r="L168" s="126"/>
      <c r="M168" s="126"/>
      <c r="N168" s="126"/>
      <c r="O168" s="126"/>
      <c r="P168" s="127"/>
      <c r="Q168" s="128"/>
    </row>
    <row r="169" spans="1:17" ht="39.75" customHeight="1" x14ac:dyDescent="0.3">
      <c r="A169" s="242">
        <v>18138</v>
      </c>
      <c r="B169" s="124" t="str">
        <f>VLOOKUP(A169,SEGMENTOS!$A$3:$B$194,2,0)</f>
        <v>PRES/CRS - Responsabilidade Social - Projetos Socioambientais</v>
      </c>
      <c r="C169" s="125">
        <v>43403</v>
      </c>
      <c r="D169" s="126"/>
      <c r="E169" s="126"/>
      <c r="F169" s="126"/>
      <c r="G169" s="126"/>
      <c r="H169" s="126"/>
      <c r="I169" s="126"/>
      <c r="J169" s="126"/>
      <c r="K169" s="126"/>
      <c r="L169" s="126"/>
      <c r="M169" s="126"/>
      <c r="N169" s="126"/>
      <c r="O169" s="126"/>
      <c r="P169" s="127"/>
      <c r="Q169" s="128"/>
    </row>
    <row r="170" spans="1:17" ht="39.75" customHeight="1" x14ac:dyDescent="0.3">
      <c r="A170" s="242">
        <v>18135</v>
      </c>
      <c r="B170" s="124" t="str">
        <f>VLOOKUP(A170,SEGMENTOS!$A$3:$B$194,2,0)</f>
        <v>PRES/CRS - Responsabilidade Social - Relacionamento Comunitário</v>
      </c>
      <c r="C170" s="125">
        <v>43403</v>
      </c>
      <c r="D170" s="126"/>
      <c r="E170" s="126"/>
      <c r="F170" s="126"/>
      <c r="G170" s="126"/>
      <c r="H170" s="126"/>
      <c r="I170" s="126"/>
      <c r="J170" s="126"/>
      <c r="K170" s="126"/>
      <c r="L170" s="126"/>
      <c r="M170" s="126"/>
      <c r="N170" s="126"/>
      <c r="O170" s="126"/>
      <c r="P170" s="127">
        <v>6.7</v>
      </c>
      <c r="Q170" s="128"/>
    </row>
    <row r="171" spans="1:17" ht="39.75" customHeight="1" x14ac:dyDescent="0.3">
      <c r="A171" s="242">
        <v>18128</v>
      </c>
      <c r="B171" s="124" t="str">
        <f>VLOOKUP(A171,SEGMENTOS!$A$3:$B$194,2,0)</f>
        <v>PRES/GAPRE - Assessoria sobre Segurança da Informação e Tratamento de Dados Pessoais</v>
      </c>
      <c r="C171" s="125">
        <v>43403</v>
      </c>
      <c r="D171" s="126"/>
      <c r="E171" s="126"/>
      <c r="F171" s="126"/>
      <c r="G171" s="126"/>
      <c r="H171" s="126"/>
      <c r="I171" s="126"/>
      <c r="J171" s="126"/>
      <c r="K171" s="126"/>
      <c r="L171" s="126"/>
      <c r="M171" s="126"/>
      <c r="N171" s="126"/>
      <c r="O171" s="126"/>
      <c r="P171" s="127"/>
      <c r="Q171" s="128"/>
    </row>
    <row r="172" spans="1:17" ht="39.75" customHeight="1" x14ac:dyDescent="0.3">
      <c r="A172" s="242">
        <v>18129</v>
      </c>
      <c r="B172" s="124" t="str">
        <f>VLOOKUP(A172,SEGMENTOS!$A$3:$B$194,2,0)</f>
        <v>PRES/GAPRE - Disseminação de Cultura em Segur. da Informação e Tratamento de Dados Pessoais</v>
      </c>
      <c r="C172" s="125">
        <v>43403</v>
      </c>
      <c r="D172" s="126"/>
      <c r="E172" s="126"/>
      <c r="F172" s="126"/>
      <c r="G172" s="126"/>
      <c r="H172" s="126"/>
      <c r="I172" s="126"/>
      <c r="J172" s="126"/>
      <c r="K172" s="126"/>
      <c r="L172" s="126"/>
      <c r="M172" s="126"/>
      <c r="N172" s="126"/>
      <c r="O172" s="126"/>
      <c r="P172" s="127"/>
      <c r="Q172" s="128"/>
    </row>
    <row r="173" spans="1:17" ht="39.75" customHeight="1" x14ac:dyDescent="0.3">
      <c r="A173" s="242">
        <v>18127</v>
      </c>
      <c r="B173" s="124" t="str">
        <f>VLOOKUP(A173,SEGMENTOS!$A$3:$B$194,2,0)</f>
        <v>PRES/GAPRE - Fiscalizações pelas Agências Reguladoras - ANP e ANTAQ</v>
      </c>
      <c r="C173" s="125">
        <v>43403</v>
      </c>
      <c r="D173" s="126"/>
      <c r="E173" s="126"/>
      <c r="F173" s="126"/>
      <c r="G173" s="126"/>
      <c r="H173" s="126"/>
      <c r="I173" s="126"/>
      <c r="J173" s="126"/>
      <c r="K173" s="126"/>
      <c r="L173" s="126"/>
      <c r="M173" s="126"/>
      <c r="N173" s="126"/>
      <c r="O173" s="126"/>
      <c r="P173" s="127"/>
      <c r="Q173" s="128"/>
    </row>
    <row r="174" spans="1:17" ht="39.75" customHeight="1" x14ac:dyDescent="0.3">
      <c r="A174" s="242">
        <v>18125</v>
      </c>
      <c r="B174" s="124" t="str">
        <f>VLOOKUP(A174,SEGMENTOS!$A$3:$B$194,2,0)</f>
        <v>PRES/GAPRE - Obtenção de Autorizações - MPor, ANP, ANTAQ e Autoridades Portuárias</v>
      </c>
      <c r="C174" s="125">
        <v>43403</v>
      </c>
      <c r="D174" s="126"/>
      <c r="E174" s="126"/>
      <c r="F174" s="126"/>
      <c r="G174" s="126"/>
      <c r="H174" s="126"/>
      <c r="I174" s="126"/>
      <c r="J174" s="126"/>
      <c r="K174" s="126"/>
      <c r="L174" s="126"/>
      <c r="M174" s="126"/>
      <c r="N174" s="126"/>
      <c r="O174" s="126"/>
      <c r="P174" s="127"/>
      <c r="Q174" s="128"/>
    </row>
    <row r="175" spans="1:17" ht="39.75" customHeight="1" x14ac:dyDescent="0.3">
      <c r="A175" s="242">
        <v>18126</v>
      </c>
      <c r="B175" s="124" t="str">
        <f>VLOOKUP(A175,SEGMENTOS!$A$3:$B$194,2,0)</f>
        <v>PRES/GAPRE - Relacionamento Externo com Mpor, ANP, ANTAQ e SNPTA</v>
      </c>
      <c r="C175" s="125">
        <v>43403</v>
      </c>
      <c r="D175" s="126"/>
      <c r="E175" s="126"/>
      <c r="F175" s="126"/>
      <c r="G175" s="126"/>
      <c r="H175" s="126"/>
      <c r="I175" s="126"/>
      <c r="J175" s="126"/>
      <c r="K175" s="126"/>
      <c r="L175" s="126"/>
      <c r="M175" s="126"/>
      <c r="N175" s="126"/>
      <c r="O175" s="126"/>
      <c r="P175" s="127"/>
      <c r="Q175" s="128"/>
    </row>
    <row r="176" spans="1:17" ht="39.75" customHeight="1" x14ac:dyDescent="0.3">
      <c r="A176" s="242">
        <v>18145</v>
      </c>
      <c r="B176" s="124" t="str">
        <f>VLOOKUP(A176,SEGMENTOS!$A$3:$B$194,2,0)</f>
        <v>PRES/GRE - Mapa de Riscos Empresariais - MARE</v>
      </c>
      <c r="C176" s="125">
        <v>43403</v>
      </c>
      <c r="D176" s="126"/>
      <c r="E176" s="126"/>
      <c r="F176" s="126"/>
      <c r="G176" s="126"/>
      <c r="H176" s="126"/>
      <c r="I176" s="126"/>
      <c r="J176" s="126"/>
      <c r="K176" s="126"/>
      <c r="L176" s="126"/>
      <c r="M176" s="126"/>
      <c r="N176" s="126"/>
      <c r="O176" s="126"/>
      <c r="P176" s="127">
        <v>7.2</v>
      </c>
      <c r="Q176" s="128"/>
    </row>
    <row r="177" spans="1:17" ht="39.75" customHeight="1" x14ac:dyDescent="0.3">
      <c r="A177" s="242">
        <v>18150</v>
      </c>
      <c r="B177" s="124" t="str">
        <f>VLOOKUP(A177,SEGMENTOS!$A$3:$B$194,2,0)</f>
        <v>PRES/JURIDICO - Assessoria Jurídica GC</v>
      </c>
      <c r="C177" s="125">
        <v>43403</v>
      </c>
      <c r="D177" s="126"/>
      <c r="E177" s="126"/>
      <c r="F177" s="126"/>
      <c r="G177" s="126"/>
      <c r="H177" s="126"/>
      <c r="I177" s="126"/>
      <c r="J177" s="126"/>
      <c r="K177" s="126"/>
      <c r="L177" s="126"/>
      <c r="M177" s="126"/>
      <c r="N177" s="126"/>
      <c r="O177" s="126"/>
      <c r="P177" s="127"/>
      <c r="Q177" s="128"/>
    </row>
    <row r="178" spans="1:17" ht="39.75" customHeight="1" x14ac:dyDescent="0.3">
      <c r="A178" s="242">
        <v>18245</v>
      </c>
      <c r="B178" s="124" t="str">
        <f>VLOOKUP(A178,SEGMENTOS!$A$3:$B$194,2,0)</f>
        <v>PRES/JURIDICO - Defesa e Atuação em Processos Criminais e Administrativos</v>
      </c>
      <c r="C178" s="125">
        <v>43403</v>
      </c>
      <c r="D178" s="126"/>
      <c r="E178" s="126"/>
      <c r="F178" s="126"/>
      <c r="G178" s="126"/>
      <c r="H178" s="126"/>
      <c r="I178" s="126"/>
      <c r="J178" s="126"/>
      <c r="K178" s="126"/>
      <c r="L178" s="126"/>
      <c r="M178" s="126"/>
      <c r="N178" s="126"/>
      <c r="O178" s="126"/>
      <c r="P178" s="127"/>
      <c r="Q178" s="128"/>
    </row>
    <row r="179" spans="1:17" ht="39.75" customHeight="1" x14ac:dyDescent="0.3">
      <c r="A179" s="242">
        <v>18151</v>
      </c>
      <c r="B179" s="124" t="str">
        <f>VLOOKUP(A179,SEGMENTOS!$A$3:$B$194,2,0)</f>
        <v>PRES/JURIDICO - Defesa e Atuação em Processos Adms. - Contencioso estratégico e de massa</v>
      </c>
      <c r="C179" s="125">
        <v>43403</v>
      </c>
      <c r="D179" s="126"/>
      <c r="E179" s="126"/>
      <c r="F179" s="126"/>
      <c r="G179" s="126"/>
      <c r="H179" s="126"/>
      <c r="I179" s="126"/>
      <c r="J179" s="126"/>
      <c r="K179" s="126"/>
      <c r="L179" s="126"/>
      <c r="M179" s="126"/>
      <c r="N179" s="126"/>
      <c r="O179" s="126"/>
      <c r="P179" s="127"/>
      <c r="Q179" s="128"/>
    </row>
    <row r="180" spans="1:17" ht="39.75" customHeight="1" x14ac:dyDescent="0.3">
      <c r="A180" s="242">
        <v>18157</v>
      </c>
      <c r="B180" s="124" t="str">
        <f>VLOOKUP(A180,SEGMENTOS!$A$3:$B$194,2,0)</f>
        <v>PRES/RH - Atendimento ao Empregado</v>
      </c>
      <c r="C180" s="125">
        <v>43403</v>
      </c>
      <c r="D180" s="126"/>
      <c r="E180" s="126"/>
      <c r="F180" s="126"/>
      <c r="G180" s="126"/>
      <c r="H180" s="126"/>
      <c r="I180" s="126"/>
      <c r="J180" s="126"/>
      <c r="K180" s="126"/>
      <c r="L180" s="126"/>
      <c r="M180" s="126"/>
      <c r="N180" s="126"/>
      <c r="O180" s="126"/>
      <c r="P180" s="127"/>
      <c r="Q180" s="128"/>
    </row>
    <row r="181" spans="1:17" ht="39.75" customHeight="1" x14ac:dyDescent="0.3">
      <c r="A181" s="242">
        <v>18158</v>
      </c>
      <c r="B181" s="124" t="str">
        <f>VLOOKUP(A181,SEGMENTOS!$A$3:$B$194,2,0)</f>
        <v>PRES/RH - Atendimento ao Gestor - Canal do Gestor</v>
      </c>
      <c r="C181" s="125">
        <v>43403</v>
      </c>
      <c r="D181" s="126"/>
      <c r="E181" s="126"/>
      <c r="F181" s="126"/>
      <c r="G181" s="126"/>
      <c r="H181" s="126"/>
      <c r="I181" s="126"/>
      <c r="J181" s="126"/>
      <c r="K181" s="126"/>
      <c r="L181" s="126"/>
      <c r="M181" s="126"/>
      <c r="N181" s="126"/>
      <c r="O181" s="126"/>
      <c r="P181" s="127"/>
      <c r="Q181" s="128"/>
    </row>
    <row r="182" spans="1:17" ht="39.75" customHeight="1" x14ac:dyDescent="0.3">
      <c r="A182" s="242">
        <v>18244</v>
      </c>
      <c r="B182" s="124" t="str">
        <f>VLOOKUP(A182,SEGMENTOS!$A$3:$B$194,2,0)</f>
        <v>PRES/RH - Esteira Ágil</v>
      </c>
      <c r="C182" s="125">
        <v>43403</v>
      </c>
      <c r="D182" s="126"/>
      <c r="E182" s="126"/>
      <c r="F182" s="126"/>
      <c r="G182" s="126"/>
      <c r="H182" s="126"/>
      <c r="I182" s="126"/>
      <c r="J182" s="126"/>
      <c r="K182" s="126"/>
      <c r="L182" s="126"/>
      <c r="M182" s="126"/>
      <c r="N182" s="126"/>
      <c r="O182" s="126"/>
      <c r="P182" s="127"/>
      <c r="Q182" s="128"/>
    </row>
    <row r="183" spans="1:17" ht="39.75" customHeight="1" x14ac:dyDescent="0.3">
      <c r="A183" s="242">
        <v>18159</v>
      </c>
      <c r="B183" s="124" t="str">
        <f>VLOOKUP(A183,SEGMENTOS!$A$3:$B$194,2,0)</f>
        <v>PRES/RH - Folha de Pagamento e Cadastro</v>
      </c>
      <c r="C183" s="125">
        <v>43403</v>
      </c>
      <c r="D183" s="126">
        <v>6.2837209302325601</v>
      </c>
      <c r="E183" s="126">
        <v>5.8831775700934603</v>
      </c>
      <c r="F183" s="126">
        <v>5.8930232558139499</v>
      </c>
      <c r="G183" s="126">
        <v>5.8461538461538503</v>
      </c>
      <c r="H183" s="126">
        <v>6.31924882629108</v>
      </c>
      <c r="I183" s="126">
        <v>6.3255813953488396</v>
      </c>
      <c r="J183" s="126">
        <v>6.6150234741784004</v>
      </c>
      <c r="K183" s="126">
        <v>7.1619047619047604</v>
      </c>
      <c r="L183" s="126">
        <v>7.3285714285714301</v>
      </c>
      <c r="M183" s="126">
        <v>7.0867052023121397</v>
      </c>
      <c r="N183" s="126">
        <v>6.8550724637681197</v>
      </c>
      <c r="O183" s="126">
        <v>6.6568627450980404</v>
      </c>
      <c r="P183" s="127">
        <v>6.4965622033778399</v>
      </c>
      <c r="Q183" s="128"/>
    </row>
    <row r="184" spans="1:17" ht="39.75" customHeight="1" x14ac:dyDescent="0.3">
      <c r="A184" s="242">
        <v>18160</v>
      </c>
      <c r="B184" s="124" t="str">
        <f>VLOOKUP(A184,SEGMENTOS!$A$3:$B$194,2,0)</f>
        <v>PRES/RH - Gestão de Clima e Cultura</v>
      </c>
      <c r="C184" s="125">
        <v>43403</v>
      </c>
      <c r="D184" s="126">
        <v>6.2837209302325601</v>
      </c>
      <c r="E184" s="126">
        <v>5.8831775700934603</v>
      </c>
      <c r="F184" s="126">
        <v>5.8930232558139499</v>
      </c>
      <c r="G184" s="126">
        <v>5.8461538461538503</v>
      </c>
      <c r="H184" s="126">
        <v>6.31924882629108</v>
      </c>
      <c r="I184" s="126">
        <v>6.3255813953488396</v>
      </c>
      <c r="J184" s="126">
        <v>6.0146341463414599</v>
      </c>
      <c r="K184" s="126">
        <v>6.4162679425837297</v>
      </c>
      <c r="L184" s="126">
        <v>6.5175879396984904</v>
      </c>
      <c r="M184" s="126">
        <v>6.5147928994082802</v>
      </c>
      <c r="N184" s="126">
        <v>6.6435643564356397</v>
      </c>
      <c r="O184" s="126">
        <v>6.26767676767677</v>
      </c>
      <c r="P184" s="127">
        <v>6.2335832751087201</v>
      </c>
      <c r="Q184" s="128"/>
    </row>
    <row r="185" spans="1:17" ht="39.75" customHeight="1" x14ac:dyDescent="0.3">
      <c r="A185" s="242">
        <v>18161</v>
      </c>
      <c r="B185" s="124" t="str">
        <f>VLOOKUP(A185,SEGMENTOS!$A$3:$B$194,2,0)</f>
        <v>PRES/RH - Gestão do Desempenho</v>
      </c>
      <c r="C185" s="125">
        <v>43403</v>
      </c>
      <c r="D185" s="126">
        <v>6.2837209302325601</v>
      </c>
      <c r="E185" s="126">
        <v>5.8831775700934603</v>
      </c>
      <c r="F185" s="126">
        <v>5.8930232558139499</v>
      </c>
      <c r="G185" s="126">
        <v>5.8461538461538503</v>
      </c>
      <c r="H185" s="126">
        <v>6.31924882629108</v>
      </c>
      <c r="I185" s="126">
        <v>6.3255813953488396</v>
      </c>
      <c r="J185" s="126">
        <v>6.2830188679245298</v>
      </c>
      <c r="K185" s="126">
        <v>6.5071770334928196</v>
      </c>
      <c r="L185" s="126">
        <v>6.4068627450980404</v>
      </c>
      <c r="M185" s="126">
        <v>6.5443786982248504</v>
      </c>
      <c r="N185" s="126">
        <v>6.7572815533980597</v>
      </c>
      <c r="O185" s="126">
        <v>6.4039408866995098</v>
      </c>
      <c r="P185" s="127">
        <v>6.2753473981549996</v>
      </c>
      <c r="Q185" s="128"/>
    </row>
    <row r="186" spans="1:17" ht="39.75" customHeight="1" x14ac:dyDescent="0.3">
      <c r="A186" s="242">
        <v>18162</v>
      </c>
      <c r="B186" s="124" t="str">
        <f>VLOOKUP(A186,SEGMENTOS!$A$3:$B$194,2,0)</f>
        <v>PRES/RH - Informações de RH</v>
      </c>
      <c r="C186" s="125">
        <v>43403</v>
      </c>
      <c r="D186" s="126">
        <v>6.2837209302325601</v>
      </c>
      <c r="E186" s="126">
        <v>5.8831775700934603</v>
      </c>
      <c r="F186" s="126">
        <v>5.8930232558139499</v>
      </c>
      <c r="G186" s="126">
        <v>5.8461538461538503</v>
      </c>
      <c r="H186" s="126">
        <v>6.31924882629108</v>
      </c>
      <c r="I186" s="126">
        <v>6.3255813953488396</v>
      </c>
      <c r="J186" s="126">
        <v>5.8862559241706203</v>
      </c>
      <c r="K186" s="126">
        <v>6.30805687203791</v>
      </c>
      <c r="L186" s="126">
        <v>6.33</v>
      </c>
      <c r="M186" s="126">
        <v>6.47305389221557</v>
      </c>
      <c r="N186" s="126">
        <v>6.48768472906404</v>
      </c>
      <c r="O186" s="126">
        <v>6.1330049261083701</v>
      </c>
      <c r="P186" s="127">
        <v>6.1742336307677297</v>
      </c>
      <c r="Q186" s="128"/>
    </row>
    <row r="187" spans="1:17" ht="39.75" customHeight="1" x14ac:dyDescent="0.3">
      <c r="A187" s="242">
        <v>18163</v>
      </c>
      <c r="B187" s="124" t="str">
        <f>VLOOKUP(A187,SEGMENTOS!$A$3:$B$194,2,0)</f>
        <v>PRES/RH - Reconhecimento e Recompensa</v>
      </c>
      <c r="C187" s="125">
        <v>43403</v>
      </c>
      <c r="D187" s="126">
        <v>6.2837209302325601</v>
      </c>
      <c r="E187" s="126">
        <v>5.8831775700934603</v>
      </c>
      <c r="F187" s="126">
        <v>5.8930232558139499</v>
      </c>
      <c r="G187" s="126">
        <v>5.8461538461538503</v>
      </c>
      <c r="H187" s="126">
        <v>6.31924882629108</v>
      </c>
      <c r="I187" s="126">
        <v>6.3255813953488396</v>
      </c>
      <c r="J187" s="126">
        <v>6.12322274881517</v>
      </c>
      <c r="K187" s="126">
        <v>6.4258373205741597</v>
      </c>
      <c r="L187" s="126">
        <v>6.6108374384236503</v>
      </c>
      <c r="M187" s="126">
        <v>6.6467065868263502</v>
      </c>
      <c r="N187" s="126">
        <v>6.6666666666666696</v>
      </c>
      <c r="O187" s="126">
        <v>6.3960396039603999</v>
      </c>
      <c r="P187" s="127">
        <v>6.2730307333494304</v>
      </c>
      <c r="Q187" s="128"/>
    </row>
    <row r="188" spans="1:17" ht="39.75" customHeight="1" x14ac:dyDescent="0.3">
      <c r="A188" s="242">
        <v>18164</v>
      </c>
      <c r="B188" s="124" t="str">
        <f>VLOOKUP(A188,SEGMENTOS!$A$3:$B$194,2,0)</f>
        <v>PRES/RH - Recrutamento e Seleção de Funções Gerenciais</v>
      </c>
      <c r="C188" s="125">
        <v>43403</v>
      </c>
      <c r="D188" s="126"/>
      <c r="E188" s="126"/>
      <c r="F188" s="126"/>
      <c r="G188" s="126"/>
      <c r="H188" s="126"/>
      <c r="I188" s="126"/>
      <c r="J188" s="126"/>
      <c r="K188" s="126"/>
      <c r="L188" s="126"/>
      <c r="M188" s="126"/>
      <c r="N188" s="126"/>
      <c r="O188" s="126"/>
      <c r="P188" s="127"/>
      <c r="Q188" s="128"/>
    </row>
    <row r="189" spans="1:17" ht="39.75" customHeight="1" x14ac:dyDescent="0.3">
      <c r="A189" s="242">
        <v>18165</v>
      </c>
      <c r="B189" s="124" t="str">
        <f>VLOOKUP(A189,SEGMENTOS!$A$3:$B$194,2,0)</f>
        <v>PRES/RH - Treinamento e Desenvolvimento</v>
      </c>
      <c r="C189" s="125">
        <v>43403</v>
      </c>
      <c r="D189" s="126">
        <v>6.2837209302325601</v>
      </c>
      <c r="E189" s="126">
        <v>5.8831775700934603</v>
      </c>
      <c r="F189" s="126">
        <v>5.8930232558139499</v>
      </c>
      <c r="G189" s="126">
        <v>5.8461538461538503</v>
      </c>
      <c r="H189" s="126">
        <v>6.31924882629108</v>
      </c>
      <c r="I189" s="126">
        <v>6.3255813953488396</v>
      </c>
      <c r="J189" s="126">
        <v>5.95477386934673</v>
      </c>
      <c r="K189" s="126">
        <v>6.6445497630331802</v>
      </c>
      <c r="L189" s="126">
        <v>6.5172413793103496</v>
      </c>
      <c r="M189" s="126">
        <v>6.5207100591716003</v>
      </c>
      <c r="N189" s="126">
        <v>6.6502463054187197</v>
      </c>
      <c r="O189" s="126">
        <v>6.25</v>
      </c>
      <c r="P189" s="127">
        <v>6.24651899556053</v>
      </c>
      <c r="Q189" s="128"/>
    </row>
    <row r="190" spans="1:17" ht="39.75" customHeight="1" x14ac:dyDescent="0.3">
      <c r="A190" s="242">
        <v>18170</v>
      </c>
      <c r="B190" s="124" t="str">
        <f>VLOOKUP(A190,SEGMENTOS!$A$3:$B$194,2,0)</f>
        <v>PRES/SMS - Contingência</v>
      </c>
      <c r="C190" s="125">
        <v>43403</v>
      </c>
      <c r="D190" s="126">
        <v>6.3888888888888902</v>
      </c>
      <c r="E190" s="126">
        <v>6.3333333333333304</v>
      </c>
      <c r="F190" s="126">
        <v>6.0555555555555598</v>
      </c>
      <c r="G190" s="126">
        <v>6.1666666666666696</v>
      </c>
      <c r="H190" s="126">
        <v>6.0555555555555598</v>
      </c>
      <c r="I190" s="126">
        <v>6.2222222222222197</v>
      </c>
      <c r="J190" s="126">
        <v>7</v>
      </c>
      <c r="K190" s="126">
        <v>7.1176470588235299</v>
      </c>
      <c r="L190" s="126">
        <v>6.7647058823529402</v>
      </c>
      <c r="M190" s="126">
        <v>6.2222222222222197</v>
      </c>
      <c r="N190" s="126">
        <v>7.2222222222222197</v>
      </c>
      <c r="O190" s="126">
        <v>6.94444444444445</v>
      </c>
      <c r="P190" s="127">
        <v>6.5199403259104001</v>
      </c>
      <c r="Q190" s="128"/>
    </row>
    <row r="191" spans="1:17" ht="39.75" customHeight="1" x14ac:dyDescent="0.3">
      <c r="A191" s="242">
        <v>18171</v>
      </c>
      <c r="B191" s="124" t="str">
        <f>VLOOKUP(A191,SEGMENTOS!$A$3:$B$194,2,0)</f>
        <v>PRES/SMS - Gestão Ambiental e Sustentabilidade</v>
      </c>
      <c r="C191" s="125">
        <v>43403</v>
      </c>
      <c r="D191" s="126">
        <v>6.2671755725190801</v>
      </c>
      <c r="E191" s="126">
        <v>6.1587301587301599</v>
      </c>
      <c r="F191" s="126">
        <v>5.9923076923076897</v>
      </c>
      <c r="G191" s="126">
        <v>5.8604651162790704</v>
      </c>
      <c r="H191" s="126">
        <v>6.0534351145038201</v>
      </c>
      <c r="I191" s="126">
        <v>6.4961240310077502</v>
      </c>
      <c r="J191" s="126">
        <v>6.8214285714285703</v>
      </c>
      <c r="K191" s="126">
        <v>6.8918918918918903</v>
      </c>
      <c r="L191" s="126">
        <v>6.54128440366972</v>
      </c>
      <c r="M191" s="126">
        <v>6.3333333333333304</v>
      </c>
      <c r="N191" s="126">
        <v>7.0695652173913004</v>
      </c>
      <c r="O191" s="126">
        <v>6.52678571428571</v>
      </c>
      <c r="P191" s="127">
        <v>6.3996582590058804</v>
      </c>
      <c r="Q191" s="128"/>
    </row>
    <row r="192" spans="1:17" ht="39.75" customHeight="1" x14ac:dyDescent="0.3">
      <c r="A192" s="242">
        <v>18172</v>
      </c>
      <c r="B192" s="124" t="str">
        <f>VLOOKUP(A192,SEGMENTOS!$A$3:$B$194,2,0)</f>
        <v>PRES/SMS - Gestão de Segurança</v>
      </c>
      <c r="C192" s="125">
        <v>43403</v>
      </c>
      <c r="D192" s="126"/>
      <c r="E192" s="126"/>
      <c r="F192" s="126"/>
      <c r="G192" s="126"/>
      <c r="H192" s="126"/>
      <c r="I192" s="126"/>
      <c r="J192" s="126"/>
      <c r="K192" s="126"/>
      <c r="L192" s="126"/>
      <c r="M192" s="126"/>
      <c r="N192" s="126"/>
      <c r="O192" s="126"/>
      <c r="P192" s="127"/>
      <c r="Q192" s="128"/>
    </row>
    <row r="193" spans="1:17" ht="39.75" customHeight="1" thickBot="1" x14ac:dyDescent="0.35">
      <c r="A193" s="243">
        <v>18174</v>
      </c>
      <c r="B193" s="238" t="str">
        <f>VLOOKUP(A193,SEGMENTOS!$A$3:$B$194,2,0)</f>
        <v>PRES/SMS - Saúde</v>
      </c>
      <c r="C193" s="191">
        <v>43403</v>
      </c>
      <c r="D193" s="239">
        <v>6.5639810426540297</v>
      </c>
      <c r="E193" s="239">
        <v>6.4264705882352899</v>
      </c>
      <c r="F193" s="239">
        <v>6.2980769230769198</v>
      </c>
      <c r="G193" s="239">
        <v>6.1449275362318803</v>
      </c>
      <c r="H193" s="239">
        <v>6.2870813397129197</v>
      </c>
      <c r="I193" s="239">
        <v>6.71428571428571</v>
      </c>
      <c r="J193" s="239">
        <v>6.6237623762376199</v>
      </c>
      <c r="K193" s="239">
        <v>6.8039215686274499</v>
      </c>
      <c r="L193" s="239">
        <v>6.7586206896551699</v>
      </c>
      <c r="M193" s="239">
        <v>6.4972375690607702</v>
      </c>
      <c r="N193" s="239">
        <v>7.1428571428571397</v>
      </c>
      <c r="O193" s="239">
        <v>6.4900990099009901</v>
      </c>
      <c r="P193" s="240">
        <v>6.5507712117352597</v>
      </c>
      <c r="Q193" s="241"/>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sheetData>
  <autoFilter ref="A1:Q193" xr:uid="{00000000-0001-0000-0900-000000000000}"/>
  <conditionalFormatting sqref="B2:B193">
    <cfRule type="duplicateValues" dxfId="130" priority="539"/>
  </conditionalFormatting>
  <conditionalFormatting sqref="B2:B1048576">
    <cfRule type="duplicateValues" dxfId="129" priority="22"/>
  </conditionalFormatting>
  <conditionalFormatting sqref="A2">
    <cfRule type="duplicateValues" dxfId="128" priority="1"/>
  </conditionalFormatting>
  <conditionalFormatting sqref="A12:A15">
    <cfRule type="duplicateValues" dxfId="127" priority="2"/>
  </conditionalFormatting>
  <conditionalFormatting sqref="A18:A19">
    <cfRule type="duplicateValues" dxfId="126" priority="3"/>
  </conditionalFormatting>
  <conditionalFormatting sqref="A51">
    <cfRule type="duplicateValues" dxfId="125" priority="6"/>
  </conditionalFormatting>
  <conditionalFormatting sqref="A53">
    <cfRule type="duplicateValues" dxfId="124" priority="7"/>
  </conditionalFormatting>
  <conditionalFormatting sqref="A54:A55">
    <cfRule type="duplicateValues" dxfId="123" priority="4"/>
  </conditionalFormatting>
  <conditionalFormatting sqref="A60">
    <cfRule type="duplicateValues" dxfId="122" priority="5"/>
  </conditionalFormatting>
  <conditionalFormatting sqref="A61:A95 A20:A50 A3:A17 A56:A59 A52">
    <cfRule type="duplicateValues" dxfId="121" priority="9"/>
  </conditionalFormatting>
  <conditionalFormatting sqref="A96:A193">
    <cfRule type="duplicateValues" dxfId="120" priority="8"/>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2E336-FDCC-47C6-8AC8-A82A03B4415B}">
  <dimension ref="A1:AJV562"/>
  <sheetViews>
    <sheetView showGridLines="0" zoomScale="70" zoomScaleNormal="70" workbookViewId="0">
      <selection activeCell="D2" sqref="D2"/>
    </sheetView>
  </sheetViews>
  <sheetFormatPr defaultColWidth="18.109375" defaultRowHeight="15" x14ac:dyDescent="0.35"/>
  <cols>
    <col min="1" max="1" width="18.6640625" style="131" customWidth="1"/>
    <col min="2" max="2" width="70.6640625" style="129" customWidth="1"/>
    <col min="3" max="3" width="18.6640625" style="129" customWidth="1"/>
    <col min="4" max="15" width="12.6640625" style="129" customWidth="1"/>
    <col min="16" max="17" width="12.6640625" style="2" customWidth="1"/>
    <col min="18" max="38" width="18.109375" style="2"/>
    <col min="39" max="958" width="18.109375" style="129"/>
  </cols>
  <sheetData>
    <row r="1" spans="1:957" ht="45" customHeight="1" x14ac:dyDescent="0.35">
      <c r="A1" s="133" t="s">
        <v>111</v>
      </c>
      <c r="B1" s="134" t="s">
        <v>112</v>
      </c>
      <c r="C1" s="134" t="s">
        <v>2</v>
      </c>
      <c r="D1" s="135">
        <v>1</v>
      </c>
      <c r="E1" s="135">
        <v>2</v>
      </c>
      <c r="F1" s="135">
        <v>3</v>
      </c>
      <c r="G1" s="135">
        <v>4</v>
      </c>
      <c r="H1" s="135">
        <v>5</v>
      </c>
      <c r="I1" s="135">
        <v>6</v>
      </c>
      <c r="J1" s="135">
        <v>7</v>
      </c>
      <c r="K1" s="135">
        <v>8</v>
      </c>
      <c r="L1" s="135">
        <v>9</v>
      </c>
      <c r="M1" s="135">
        <v>10</v>
      </c>
      <c r="N1" s="135">
        <v>11</v>
      </c>
      <c r="O1" s="135">
        <v>12</v>
      </c>
      <c r="P1" s="136" t="s">
        <v>115</v>
      </c>
      <c r="Q1" s="137" t="s">
        <v>116</v>
      </c>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row>
    <row r="2" spans="1:957" ht="39.75" customHeight="1" x14ac:dyDescent="0.35">
      <c r="A2" s="244">
        <v>18000</v>
      </c>
      <c r="B2" s="138" t="s">
        <v>163</v>
      </c>
      <c r="C2" s="125">
        <v>45290</v>
      </c>
      <c r="D2" s="139">
        <v>0.73453129149331686</v>
      </c>
      <c r="E2" s="139">
        <v>0.72425333955550375</v>
      </c>
      <c r="F2" s="139">
        <v>0.68706092873238189</v>
      </c>
      <c r="G2" s="139">
        <v>0.68704132869833912</v>
      </c>
      <c r="H2" s="139">
        <v>0.64961716524216517</v>
      </c>
      <c r="I2" s="139">
        <v>0.71839552852211086</v>
      </c>
      <c r="J2" s="139">
        <v>0.72259608081421844</v>
      </c>
      <c r="K2" s="139">
        <v>0.76354177503939957</v>
      </c>
      <c r="L2" s="139">
        <v>0.70317581064758894</v>
      </c>
      <c r="M2" s="139">
        <v>0.66903020325005658</v>
      </c>
      <c r="N2" s="139">
        <v>0.78372832872171205</v>
      </c>
      <c r="O2" s="139">
        <v>0.71620525955403513</v>
      </c>
      <c r="P2" s="140">
        <v>0.71291585315573769</v>
      </c>
      <c r="Q2" s="141"/>
      <c r="AM2" s="132"/>
      <c r="AN2" s="13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row>
    <row r="3" spans="1:957" ht="39.75" customHeight="1" x14ac:dyDescent="0.35">
      <c r="A3" s="244">
        <v>18001</v>
      </c>
      <c r="B3" s="138" t="s">
        <v>28</v>
      </c>
      <c r="C3" s="125">
        <v>45290</v>
      </c>
      <c r="D3" s="139">
        <v>0.69230769230769229</v>
      </c>
      <c r="E3" s="139">
        <v>0.69620253164556967</v>
      </c>
      <c r="F3" s="139">
        <v>0.65384615384615385</v>
      </c>
      <c r="G3" s="139">
        <v>0.66666666666666663</v>
      </c>
      <c r="H3" s="139">
        <v>0.58974358974358976</v>
      </c>
      <c r="I3" s="139">
        <v>0.66233766233766234</v>
      </c>
      <c r="J3" s="139">
        <v>0.69827586206896552</v>
      </c>
      <c r="K3" s="139">
        <v>0.74122807017543857</v>
      </c>
      <c r="L3" s="139">
        <v>0.65502183406113534</v>
      </c>
      <c r="M3" s="139">
        <v>0.59728506787330315</v>
      </c>
      <c r="N3" s="139">
        <v>0.75757575757575757</v>
      </c>
      <c r="O3" s="139">
        <v>0.68831168831168832</v>
      </c>
      <c r="P3" s="140">
        <v>0.67487607039451813</v>
      </c>
      <c r="Q3" s="141"/>
      <c r="AM3" s="132"/>
      <c r="AN3" s="13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row>
    <row r="4" spans="1:957" ht="39.75" customHeight="1" x14ac:dyDescent="0.35">
      <c r="A4" s="244">
        <v>18002</v>
      </c>
      <c r="B4" s="138" t="s">
        <v>29</v>
      </c>
      <c r="C4" s="125">
        <v>45290</v>
      </c>
      <c r="D4" s="139">
        <v>0.77675489067894132</v>
      </c>
      <c r="E4" s="139">
        <v>0.75230414746543783</v>
      </c>
      <c r="F4" s="139">
        <v>0.72027570361861004</v>
      </c>
      <c r="G4" s="139">
        <v>0.7074159907300116</v>
      </c>
      <c r="H4" s="139">
        <v>0.7094907407407407</v>
      </c>
      <c r="I4" s="139">
        <v>0.77445339470655927</v>
      </c>
      <c r="J4" s="139">
        <v>0.74691629955947136</v>
      </c>
      <c r="K4" s="139">
        <v>0.78585547990336047</v>
      </c>
      <c r="L4" s="139">
        <v>0.75132978723404253</v>
      </c>
      <c r="M4" s="139">
        <v>0.74077533862680989</v>
      </c>
      <c r="N4" s="139">
        <v>0.80988089986766654</v>
      </c>
      <c r="O4" s="139">
        <v>0.74409883079638206</v>
      </c>
      <c r="P4" s="140">
        <v>0.75095563591695713</v>
      </c>
      <c r="Q4" s="141"/>
      <c r="AM4" s="132"/>
      <c r="AN4" s="13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row>
    <row r="5" spans="1:957" ht="39.75" customHeight="1" x14ac:dyDescent="0.35">
      <c r="A5" s="244">
        <v>18246</v>
      </c>
      <c r="B5" s="138" t="s">
        <v>337</v>
      </c>
      <c r="C5" s="125">
        <v>45290</v>
      </c>
      <c r="D5" s="139">
        <v>0.77906976744186052</v>
      </c>
      <c r="E5" s="139">
        <v>0.72356935014548984</v>
      </c>
      <c r="F5" s="139">
        <v>0.69670542635658916</v>
      </c>
      <c r="G5" s="139">
        <v>0.67798254122211443</v>
      </c>
      <c r="H5" s="139">
        <v>0.69620253164556967</v>
      </c>
      <c r="I5" s="139">
        <v>0.76305609284332687</v>
      </c>
      <c r="J5" s="139">
        <v>0.72502685284640167</v>
      </c>
      <c r="K5" s="139">
        <v>0.77209302325581397</v>
      </c>
      <c r="L5" s="139">
        <v>0.72298270893371763</v>
      </c>
      <c r="M5" s="139">
        <v>0.72413793103448276</v>
      </c>
      <c r="N5" s="139">
        <v>0.79660404624277459</v>
      </c>
      <c r="O5" s="139">
        <v>0.72252058718224133</v>
      </c>
      <c r="P5" s="140">
        <v>0.73255582751059078</v>
      </c>
      <c r="Q5" s="141"/>
      <c r="AM5" s="132"/>
      <c r="AN5" s="13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row>
    <row r="6" spans="1:957" ht="39.75" customHeight="1" x14ac:dyDescent="0.35">
      <c r="A6" s="244">
        <v>18247</v>
      </c>
      <c r="B6" s="138" t="s">
        <v>338</v>
      </c>
      <c r="C6" s="125">
        <v>45290</v>
      </c>
      <c r="D6" s="139">
        <v>0.79150579150579148</v>
      </c>
      <c r="E6" s="139">
        <v>0.81568627450980391</v>
      </c>
      <c r="F6" s="139">
        <v>0.78210116731517509</v>
      </c>
      <c r="G6" s="139">
        <v>0.75889328063241102</v>
      </c>
      <c r="H6" s="139">
        <v>0.7354085603112841</v>
      </c>
      <c r="I6" s="139">
        <v>0.80544747081712065</v>
      </c>
      <c r="J6" s="139">
        <v>0.81623277182235832</v>
      </c>
      <c r="K6" s="139">
        <v>0.83282674772036469</v>
      </c>
      <c r="L6" s="139">
        <v>0.79969183359013862</v>
      </c>
      <c r="M6" s="139">
        <v>0.78166666666666662</v>
      </c>
      <c r="N6" s="139">
        <v>0.86605783866057839</v>
      </c>
      <c r="O6" s="139">
        <v>0.79938744257274119</v>
      </c>
      <c r="P6" s="140">
        <v>0.79796884584104977</v>
      </c>
      <c r="Q6" s="141"/>
      <c r="AM6" s="132"/>
      <c r="AN6" s="13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row>
    <row r="7" spans="1:957" ht="39.75" customHeight="1" x14ac:dyDescent="0.35">
      <c r="A7" s="244">
        <v>18248</v>
      </c>
      <c r="B7" s="138" t="s">
        <v>339</v>
      </c>
      <c r="C7" s="125">
        <v>45290</v>
      </c>
      <c r="D7" s="139">
        <v>0.68376068376068377</v>
      </c>
      <c r="E7" s="139">
        <v>0.69527896995708149</v>
      </c>
      <c r="F7" s="139">
        <v>0.67234042553191486</v>
      </c>
      <c r="G7" s="139">
        <v>0.68103448275862066</v>
      </c>
      <c r="H7" s="139">
        <v>0.67811158798283266</v>
      </c>
      <c r="I7" s="139">
        <v>0.69787234042553192</v>
      </c>
      <c r="J7" s="139">
        <v>0.70352564102564108</v>
      </c>
      <c r="K7" s="139">
        <v>0.7223113964686998</v>
      </c>
      <c r="L7" s="139">
        <v>0.73419773095623986</v>
      </c>
      <c r="M7" s="139">
        <v>0.70450751252086807</v>
      </c>
      <c r="N7" s="139">
        <v>0.77689873417721522</v>
      </c>
      <c r="O7" s="139">
        <v>0.7191011235955056</v>
      </c>
      <c r="P7" s="140">
        <v>0.70512169557023474</v>
      </c>
      <c r="Q7" s="141"/>
      <c r="AM7" s="132"/>
      <c r="AN7" s="13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row>
    <row r="8" spans="1:957" ht="39.75" customHeight="1" x14ac:dyDescent="0.35">
      <c r="A8" s="244">
        <v>18249</v>
      </c>
      <c r="B8" s="138" t="s">
        <v>340</v>
      </c>
      <c r="C8" s="125">
        <v>45290</v>
      </c>
      <c r="D8" s="139">
        <v>0.80219780219780223</v>
      </c>
      <c r="E8" s="139">
        <v>0.8267148014440433</v>
      </c>
      <c r="F8" s="139">
        <v>0.776173285198556</v>
      </c>
      <c r="G8" s="139">
        <v>0.78438661710037172</v>
      </c>
      <c r="H8" s="139">
        <v>0.73062730627306272</v>
      </c>
      <c r="I8" s="139">
        <v>0.82592592592592595</v>
      </c>
      <c r="J8" s="139">
        <v>0.79555555555555557</v>
      </c>
      <c r="K8" s="139">
        <v>0.84218289085545728</v>
      </c>
      <c r="L8" s="139">
        <v>0.8080357142857143</v>
      </c>
      <c r="M8" s="139">
        <v>0.75444264943457184</v>
      </c>
      <c r="N8" s="139">
        <v>0.82335766423357659</v>
      </c>
      <c r="O8" s="139">
        <v>0.78892215568862278</v>
      </c>
      <c r="P8" s="140">
        <v>0.79656352163703659</v>
      </c>
      <c r="Q8" s="141"/>
      <c r="AM8" s="132"/>
      <c r="AN8" s="13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row>
    <row r="9" spans="1:957" ht="39.75" customHeight="1" x14ac:dyDescent="0.35">
      <c r="A9" s="244">
        <v>18018</v>
      </c>
      <c r="B9" s="138" t="s">
        <v>164</v>
      </c>
      <c r="C9" s="125">
        <v>45290</v>
      </c>
      <c r="D9" s="139">
        <v>0.78846153846153844</v>
      </c>
      <c r="E9" s="139">
        <v>0.67307692307692313</v>
      </c>
      <c r="F9" s="139">
        <v>0.68627450980392157</v>
      </c>
      <c r="G9" s="139">
        <v>0.58490566037735847</v>
      </c>
      <c r="H9" s="139">
        <v>0.73076923076923073</v>
      </c>
      <c r="I9" s="139">
        <v>0.81132075471698117</v>
      </c>
      <c r="J9" s="139">
        <v>0.70149253731343286</v>
      </c>
      <c r="K9" s="139">
        <v>0.83823529411764708</v>
      </c>
      <c r="L9" s="139">
        <v>0.44525547445255476</v>
      </c>
      <c r="M9" s="139">
        <v>0.70676691729323304</v>
      </c>
      <c r="N9" s="139">
        <v>0.86956521739130432</v>
      </c>
      <c r="O9" s="139">
        <v>0.65217391304347827</v>
      </c>
      <c r="P9" s="140">
        <v>0.70626828274061537</v>
      </c>
      <c r="Q9" s="141"/>
      <c r="AM9" s="132"/>
      <c r="AN9" s="13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row>
    <row r="10" spans="1:957" ht="39.75" customHeight="1" x14ac:dyDescent="0.35">
      <c r="A10" s="244">
        <v>18019</v>
      </c>
      <c r="B10" s="138" t="s">
        <v>165</v>
      </c>
      <c r="C10" s="125">
        <v>45290</v>
      </c>
      <c r="D10" s="139">
        <v>0.9464285714285714</v>
      </c>
      <c r="E10" s="139">
        <v>0.88888888888888884</v>
      </c>
      <c r="F10" s="139">
        <v>0.87272727272727268</v>
      </c>
      <c r="G10" s="139">
        <v>0.87037037037037035</v>
      </c>
      <c r="H10" s="139">
        <v>0.8392857142857143</v>
      </c>
      <c r="I10" s="139">
        <v>0.87037037037037035</v>
      </c>
      <c r="J10" s="139">
        <v>0.90256410256410258</v>
      </c>
      <c r="K10" s="139">
        <v>0.90909090909090906</v>
      </c>
      <c r="L10" s="139">
        <v>0.88324873096446699</v>
      </c>
      <c r="M10" s="139">
        <v>0.88265306122448983</v>
      </c>
      <c r="N10" s="139">
        <v>0.94791666666666663</v>
      </c>
      <c r="O10" s="139">
        <v>0.88383838383838387</v>
      </c>
      <c r="P10" s="140">
        <v>0.89052295136912618</v>
      </c>
      <c r="Q10" s="141"/>
      <c r="AM10" s="132"/>
      <c r="AN10" s="13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row>
    <row r="11" spans="1:957" ht="39.75" customHeight="1" x14ac:dyDescent="0.35">
      <c r="A11" s="244">
        <v>18021</v>
      </c>
      <c r="B11" s="138" t="s">
        <v>166</v>
      </c>
      <c r="C11" s="125">
        <v>45290</v>
      </c>
      <c r="D11" s="139">
        <v>0.89189189189189189</v>
      </c>
      <c r="E11" s="139">
        <v>0.86486486486486491</v>
      </c>
      <c r="F11" s="139">
        <v>0.89189189189189189</v>
      </c>
      <c r="G11" s="139">
        <v>0.83333333333333337</v>
      </c>
      <c r="H11" s="139">
        <v>0.86486486486486491</v>
      </c>
      <c r="I11" s="139">
        <v>0.91891891891891897</v>
      </c>
      <c r="J11" s="139">
        <v>0.90384615384615385</v>
      </c>
      <c r="K11" s="139">
        <v>0.95238095238095233</v>
      </c>
      <c r="L11" s="139">
        <v>0.88571428571428568</v>
      </c>
      <c r="M11" s="139">
        <v>0.84761904761904761</v>
      </c>
      <c r="N11" s="139">
        <v>0.92380952380952386</v>
      </c>
      <c r="O11" s="139">
        <v>0.90476190476190477</v>
      </c>
      <c r="P11" s="140">
        <v>0.89065554739238939</v>
      </c>
      <c r="Q11" s="141"/>
      <c r="AM11" s="132"/>
      <c r="AN11" s="13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row>
    <row r="12" spans="1:957" ht="39.75" customHeight="1" x14ac:dyDescent="0.35">
      <c r="A12" s="244">
        <v>18020</v>
      </c>
      <c r="B12" s="138" t="s">
        <v>167</v>
      </c>
      <c r="C12" s="125">
        <v>45290</v>
      </c>
      <c r="D12" s="139">
        <v>0.89189189189189189</v>
      </c>
      <c r="E12" s="139">
        <v>0.875</v>
      </c>
      <c r="F12" s="139">
        <v>0.84615384615384615</v>
      </c>
      <c r="G12" s="139">
        <v>0.89743589743589747</v>
      </c>
      <c r="H12" s="139">
        <v>0.86842105263157898</v>
      </c>
      <c r="I12" s="139">
        <v>0.9</v>
      </c>
      <c r="J12" s="139">
        <v>0.86021505376344087</v>
      </c>
      <c r="K12" s="139">
        <v>0.88541666666666663</v>
      </c>
      <c r="L12" s="139">
        <v>0.87368421052631584</v>
      </c>
      <c r="M12" s="139">
        <v>0.82978723404255317</v>
      </c>
      <c r="N12" s="139">
        <v>0.84536082474226804</v>
      </c>
      <c r="O12" s="139">
        <v>0.90721649484536082</v>
      </c>
      <c r="P12" s="140">
        <v>0.87427032106152391</v>
      </c>
      <c r="Q12" s="141"/>
      <c r="AM12" s="132"/>
      <c r="AN12" s="13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row>
    <row r="13" spans="1:957" ht="39.75" customHeight="1" x14ac:dyDescent="0.35">
      <c r="A13" s="244">
        <v>18007</v>
      </c>
      <c r="B13" s="138" t="s">
        <v>168</v>
      </c>
      <c r="C13" s="125">
        <v>45290</v>
      </c>
      <c r="D13" s="139">
        <v>0.91428571428571437</v>
      </c>
      <c r="E13" s="139">
        <v>0.9327586206896552</v>
      </c>
      <c r="F13" s="139">
        <v>0.83103448275862069</v>
      </c>
      <c r="G13" s="139">
        <v>0.84642857142857153</v>
      </c>
      <c r="H13" s="139">
        <v>0.77857142857142847</v>
      </c>
      <c r="I13" s="139">
        <v>0.89827586206896548</v>
      </c>
      <c r="J13" s="139">
        <v>0.81043956043956045</v>
      </c>
      <c r="K13" s="139">
        <v>0.8358348968105066</v>
      </c>
      <c r="L13" s="139">
        <v>0.79964221824686943</v>
      </c>
      <c r="M13" s="139">
        <v>0.84803001876172612</v>
      </c>
      <c r="N13" s="139">
        <v>0.84973166368515207</v>
      </c>
      <c r="O13" s="139">
        <v>0.86135957066189628</v>
      </c>
      <c r="P13" s="140">
        <v>0.85006196107238496</v>
      </c>
      <c r="Q13" s="141"/>
      <c r="AM13" s="132"/>
      <c r="AN13" s="13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row>
    <row r="14" spans="1:957" ht="39.75" customHeight="1" x14ac:dyDescent="0.35">
      <c r="A14" s="244">
        <v>18008</v>
      </c>
      <c r="B14" s="138" t="s">
        <v>169</v>
      </c>
      <c r="C14" s="125">
        <v>45290</v>
      </c>
      <c r="D14" s="139">
        <v>0.75937500000000002</v>
      </c>
      <c r="E14" s="139">
        <v>0.7430493273542601</v>
      </c>
      <c r="F14" s="139">
        <v>0.70357142857142851</v>
      </c>
      <c r="G14" s="139">
        <v>0.68378378378378379</v>
      </c>
      <c r="H14" s="139">
        <v>0.6</v>
      </c>
      <c r="I14" s="139">
        <v>0.69234234234234227</v>
      </c>
      <c r="J14" s="139">
        <v>0.6586183769282361</v>
      </c>
      <c r="K14" s="139">
        <v>0.68581418581418574</v>
      </c>
      <c r="L14" s="139">
        <v>0.59394185626579987</v>
      </c>
      <c r="M14" s="139">
        <v>0.55804533310350779</v>
      </c>
      <c r="N14" s="139">
        <v>0.78800203355363496</v>
      </c>
      <c r="O14" s="139">
        <v>0.66172032193158947</v>
      </c>
      <c r="P14" s="140">
        <v>0.67761323451017619</v>
      </c>
      <c r="Q14" s="141"/>
      <c r="AM14" s="132"/>
      <c r="AN14" s="13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row>
    <row r="15" spans="1:957" ht="39.75" customHeight="1" x14ac:dyDescent="0.35">
      <c r="A15" s="244">
        <v>18009</v>
      </c>
      <c r="B15" s="138" t="s">
        <v>170</v>
      </c>
      <c r="C15" s="125">
        <v>45290</v>
      </c>
      <c r="D15" s="139">
        <v>0.80099502487562191</v>
      </c>
      <c r="E15" s="139">
        <v>0.76500000000000001</v>
      </c>
      <c r="F15" s="139">
        <v>0.77500000000000002</v>
      </c>
      <c r="G15" s="139">
        <v>0.7386934673366834</v>
      </c>
      <c r="H15" s="139">
        <v>0.73333333333333328</v>
      </c>
      <c r="I15" s="139">
        <v>0.75621890547263682</v>
      </c>
      <c r="J15" s="139">
        <v>0.77894736842105261</v>
      </c>
      <c r="K15" s="139">
        <v>0.80212014134275622</v>
      </c>
      <c r="L15" s="139">
        <v>0.77083333333333337</v>
      </c>
      <c r="M15" s="139">
        <v>0.76779026217228463</v>
      </c>
      <c r="N15" s="139">
        <v>0.78169014084507038</v>
      </c>
      <c r="O15" s="139">
        <v>0.71378091872791516</v>
      </c>
      <c r="P15" s="140">
        <v>0.76482565533270908</v>
      </c>
      <c r="Q15" s="141"/>
      <c r="AM15" s="132"/>
      <c r="AN15" s="13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row>
    <row r="16" spans="1:957" ht="39.75" customHeight="1" x14ac:dyDescent="0.35">
      <c r="A16" s="244">
        <v>18010</v>
      </c>
      <c r="B16" s="138" t="s">
        <v>171</v>
      </c>
      <c r="C16" s="125">
        <v>45290</v>
      </c>
      <c r="D16" s="139">
        <v>0.73214285714285721</v>
      </c>
      <c r="E16" s="139">
        <v>0.71112515802781284</v>
      </c>
      <c r="F16" s="139">
        <v>0.72556390977443608</v>
      </c>
      <c r="G16" s="139">
        <v>0.6919642857142857</v>
      </c>
      <c r="H16" s="139">
        <v>0.69486215538847118</v>
      </c>
      <c r="I16" s="139">
        <v>0.75094816687737043</v>
      </c>
      <c r="J16" s="139">
        <v>0.75697512206463613</v>
      </c>
      <c r="K16" s="139">
        <v>0.75017437805161591</v>
      </c>
      <c r="L16" s="139">
        <v>0.72392236246725417</v>
      </c>
      <c r="M16" s="139">
        <v>0.74560080442433385</v>
      </c>
      <c r="N16" s="139">
        <v>0.82619268179712835</v>
      </c>
      <c r="O16" s="139">
        <v>0.75764705882352945</v>
      </c>
      <c r="P16" s="140">
        <v>0.73771959013377264</v>
      </c>
      <c r="Q16" s="141"/>
      <c r="AM16" s="132"/>
      <c r="AN16" s="13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row>
    <row r="17" spans="1:957" ht="39.75" customHeight="1" x14ac:dyDescent="0.35">
      <c r="A17" s="244">
        <v>18011</v>
      </c>
      <c r="B17" s="138" t="s">
        <v>172</v>
      </c>
      <c r="C17" s="125">
        <v>45290</v>
      </c>
      <c r="D17" s="139">
        <v>0.62857142857142856</v>
      </c>
      <c r="E17" s="139">
        <v>0.66985645933014359</v>
      </c>
      <c r="F17" s="139">
        <v>0.5714285714285714</v>
      </c>
      <c r="G17" s="139">
        <v>0.57692307692307687</v>
      </c>
      <c r="H17" s="139">
        <v>0.63636363636363635</v>
      </c>
      <c r="I17" s="139">
        <v>0.67464114832535882</v>
      </c>
      <c r="J17" s="139">
        <v>0.71983640081799594</v>
      </c>
      <c r="K17" s="139">
        <v>0.75411522633744854</v>
      </c>
      <c r="L17" s="139">
        <v>0.71575695159629249</v>
      </c>
      <c r="M17" s="139">
        <v>0.68722466960352424</v>
      </c>
      <c r="N17" s="139">
        <v>0.79158110882956878</v>
      </c>
      <c r="O17" s="139">
        <v>0.73237997957099077</v>
      </c>
      <c r="P17" s="140">
        <v>0.6784322795369111</v>
      </c>
      <c r="Q17" s="141"/>
      <c r="AM17" s="132"/>
      <c r="AN17" s="13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row>
    <row r="18" spans="1:957" ht="39.75" customHeight="1" x14ac:dyDescent="0.35">
      <c r="A18" s="244">
        <v>18023</v>
      </c>
      <c r="B18" s="138" t="s">
        <v>173</v>
      </c>
      <c r="C18" s="125">
        <v>45290</v>
      </c>
      <c r="D18" s="139">
        <v>0.6</v>
      </c>
      <c r="E18" s="139">
        <v>0.7</v>
      </c>
      <c r="F18" s="139">
        <v>0.8</v>
      </c>
      <c r="G18" s="139">
        <v>0.8</v>
      </c>
      <c r="H18" s="139">
        <v>0.8</v>
      </c>
      <c r="I18" s="139">
        <v>0.8</v>
      </c>
      <c r="J18" s="139">
        <v>0.55882352941176472</v>
      </c>
      <c r="K18" s="139">
        <v>0.60606060606060608</v>
      </c>
      <c r="L18" s="139">
        <v>0.62857142857142856</v>
      </c>
      <c r="M18" s="139">
        <v>0.65714285714285714</v>
      </c>
      <c r="N18" s="139">
        <v>0.77142857142857146</v>
      </c>
      <c r="O18" s="139">
        <v>0.54545454545454541</v>
      </c>
      <c r="P18" s="140">
        <v>0.69047243777893941</v>
      </c>
      <c r="Q18" s="141"/>
      <c r="AM18" s="132"/>
      <c r="AN18" s="13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row>
    <row r="19" spans="1:957" ht="39.75" customHeight="1" x14ac:dyDescent="0.35">
      <c r="A19" s="244">
        <v>18022</v>
      </c>
      <c r="B19" s="138" t="s">
        <v>174</v>
      </c>
      <c r="C19" s="125">
        <v>45290</v>
      </c>
      <c r="D19" s="139">
        <v>0.73333333333333328</v>
      </c>
      <c r="E19" s="139">
        <v>0.67741935483870963</v>
      </c>
      <c r="F19" s="139">
        <v>0.67741935483870963</v>
      </c>
      <c r="G19" s="139">
        <v>0.70967741935483875</v>
      </c>
      <c r="H19" s="139">
        <v>0.64516129032258063</v>
      </c>
      <c r="I19" s="139">
        <v>0.77419354838709675</v>
      </c>
      <c r="J19" s="139">
        <v>0.73076923076923073</v>
      </c>
      <c r="K19" s="139">
        <v>0.76543209876543206</v>
      </c>
      <c r="L19" s="139">
        <v>0.72368421052631582</v>
      </c>
      <c r="M19" s="139">
        <v>0.71250000000000002</v>
      </c>
      <c r="N19" s="139">
        <v>0.72499999999999998</v>
      </c>
      <c r="O19" s="139">
        <v>0.69230769230769229</v>
      </c>
      <c r="P19" s="140">
        <v>0.71313199798576432</v>
      </c>
      <c r="Q19" s="141"/>
      <c r="AM19" s="132"/>
      <c r="AN19" s="13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row>
    <row r="20" spans="1:957" ht="39.75" customHeight="1" x14ac:dyDescent="0.35">
      <c r="A20" s="244">
        <v>18024</v>
      </c>
      <c r="B20" s="138" t="s">
        <v>175</v>
      </c>
      <c r="C20" s="125">
        <v>45290</v>
      </c>
      <c r="D20" s="139">
        <v>0.56878306878306883</v>
      </c>
      <c r="E20" s="139">
        <v>0.50462962962962965</v>
      </c>
      <c r="F20" s="139">
        <v>0.41105121293800539</v>
      </c>
      <c r="G20" s="139">
        <v>0.40161725067385445</v>
      </c>
      <c r="H20" s="139">
        <v>0.34313725490196079</v>
      </c>
      <c r="I20" s="139">
        <v>0.4582210242587601</v>
      </c>
      <c r="J20" s="139">
        <v>0.49887387387387389</v>
      </c>
      <c r="K20" s="139">
        <v>0.63040540540540546</v>
      </c>
      <c r="L20" s="139">
        <v>0.48596491228070171</v>
      </c>
      <c r="M20" s="139">
        <v>0.40793650793650793</v>
      </c>
      <c r="N20" s="139">
        <v>0.57590090090090085</v>
      </c>
      <c r="O20" s="139">
        <v>0.46818181818181814</v>
      </c>
      <c r="P20" s="140">
        <v>0.47899056167581444</v>
      </c>
      <c r="Q20" s="141"/>
      <c r="AM20" s="132"/>
      <c r="AN20" s="13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row>
    <row r="21" spans="1:957" ht="39.75" customHeight="1" x14ac:dyDescent="0.35">
      <c r="A21" s="244">
        <v>18025</v>
      </c>
      <c r="B21" s="138" t="s">
        <v>176</v>
      </c>
      <c r="C21" s="125">
        <v>45290</v>
      </c>
      <c r="D21" s="139">
        <v>0.73809523809523814</v>
      </c>
      <c r="E21" s="139">
        <v>0.83333333333333337</v>
      </c>
      <c r="F21" s="139">
        <v>0.76190476190476186</v>
      </c>
      <c r="G21" s="139">
        <v>0.70731707317073167</v>
      </c>
      <c r="H21" s="139">
        <v>0.65853658536585369</v>
      </c>
      <c r="I21" s="139">
        <v>0.82926829268292679</v>
      </c>
      <c r="J21" s="139">
        <v>0.72499999999999998</v>
      </c>
      <c r="K21" s="139">
        <v>0.85365853658536583</v>
      </c>
      <c r="L21" s="139">
        <v>0.78048780487804881</v>
      </c>
      <c r="M21" s="139">
        <v>0.70270270270270274</v>
      </c>
      <c r="N21" s="139">
        <v>0.87804878048780488</v>
      </c>
      <c r="O21" s="139">
        <v>0.68292682926829273</v>
      </c>
      <c r="P21" s="140">
        <v>0.76240367728814462</v>
      </c>
      <c r="Q21" s="141"/>
      <c r="AM21" s="132"/>
      <c r="AN21" s="13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row>
    <row r="22" spans="1:957" ht="39.75" customHeight="1" x14ac:dyDescent="0.35">
      <c r="A22" s="244">
        <v>18026</v>
      </c>
      <c r="B22" s="138" t="s">
        <v>177</v>
      </c>
      <c r="C22" s="125">
        <v>45290</v>
      </c>
      <c r="D22" s="139">
        <v>0.8175</v>
      </c>
      <c r="E22" s="139">
        <v>0.79749999999999999</v>
      </c>
      <c r="F22" s="139">
        <v>0.64583333333333326</v>
      </c>
      <c r="G22" s="139">
        <v>0.70833333333333326</v>
      </c>
      <c r="H22" s="139">
        <v>0.72916666666666674</v>
      </c>
      <c r="I22" s="139">
        <v>0.83333333333333326</v>
      </c>
      <c r="J22" s="139">
        <v>0.67613636363636365</v>
      </c>
      <c r="K22" s="139">
        <v>0.79505582137161079</v>
      </c>
      <c r="L22" s="139">
        <v>0.75909090909090904</v>
      </c>
      <c r="M22" s="139">
        <v>0.64885954381752708</v>
      </c>
      <c r="N22" s="139">
        <v>0.70215311004784686</v>
      </c>
      <c r="O22" s="139">
        <v>0.73863636363636365</v>
      </c>
      <c r="P22" s="140">
        <v>0.73903868968388164</v>
      </c>
      <c r="Q22" s="141"/>
      <c r="AM22" s="132"/>
      <c r="AN22" s="13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row>
    <row r="23" spans="1:957" ht="39.75" customHeight="1" x14ac:dyDescent="0.35">
      <c r="A23" s="244">
        <v>18013</v>
      </c>
      <c r="B23" s="138" t="s">
        <v>178</v>
      </c>
      <c r="C23" s="125">
        <v>45290</v>
      </c>
      <c r="D23" s="139">
        <v>0.6494413407821229</v>
      </c>
      <c r="E23" s="139">
        <v>0.73850574712643668</v>
      </c>
      <c r="F23" s="139">
        <v>0.74953445065176905</v>
      </c>
      <c r="G23" s="139">
        <v>0.75187265917602997</v>
      </c>
      <c r="H23" s="139">
        <v>0.74953445065176905</v>
      </c>
      <c r="I23" s="139">
        <v>0.76388888888888884</v>
      </c>
      <c r="J23" s="139">
        <v>0.80800000000000005</v>
      </c>
      <c r="K23" s="139">
        <v>0.84812127976190477</v>
      </c>
      <c r="L23" s="139">
        <v>0.71365461847389555</v>
      </c>
      <c r="M23" s="139">
        <v>0.72231075697211156</v>
      </c>
      <c r="N23" s="139">
        <v>0.82357976653696496</v>
      </c>
      <c r="O23" s="139">
        <v>0.76045883940620773</v>
      </c>
      <c r="P23" s="140">
        <v>0.75689541391176796</v>
      </c>
      <c r="Q23" s="141"/>
      <c r="AM23" s="132"/>
      <c r="AN23" s="13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row>
    <row r="24" spans="1:957" ht="39.75" customHeight="1" x14ac:dyDescent="0.35">
      <c r="A24" s="244">
        <v>18012</v>
      </c>
      <c r="B24" s="138" t="s">
        <v>179</v>
      </c>
      <c r="C24" s="125">
        <v>45290</v>
      </c>
      <c r="D24" s="139">
        <v>0.89743589743589747</v>
      </c>
      <c r="E24" s="139">
        <v>0.87179487179487181</v>
      </c>
      <c r="F24" s="139">
        <v>0.87179487179487181</v>
      </c>
      <c r="G24" s="139">
        <v>0.84615384615384615</v>
      </c>
      <c r="H24" s="139">
        <v>0.79487179487179482</v>
      </c>
      <c r="I24" s="139">
        <v>0.89743589743589747</v>
      </c>
      <c r="J24" s="139">
        <v>0.94845360824742264</v>
      </c>
      <c r="K24" s="139">
        <v>0.96907216494845361</v>
      </c>
      <c r="L24" s="139">
        <v>0.91489361702127658</v>
      </c>
      <c r="M24" s="139">
        <v>0.93478260869565222</v>
      </c>
      <c r="N24" s="139">
        <v>0.94791666666666663</v>
      </c>
      <c r="O24" s="139">
        <v>0.94845360824742264</v>
      </c>
      <c r="P24" s="140">
        <v>0.90212427908694681</v>
      </c>
      <c r="Q24" s="141"/>
      <c r="AM24" s="132"/>
      <c r="AN24" s="13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row>
    <row r="25" spans="1:957" ht="39.75" customHeight="1" x14ac:dyDescent="0.35">
      <c r="A25" s="244">
        <v>18014</v>
      </c>
      <c r="B25" s="138" t="s">
        <v>180</v>
      </c>
      <c r="C25" s="125">
        <v>45290</v>
      </c>
      <c r="D25" s="139">
        <v>0.6517857142857143</v>
      </c>
      <c r="E25" s="139">
        <v>0.75</v>
      </c>
      <c r="F25" s="139">
        <v>0.6517857142857143</v>
      </c>
      <c r="G25" s="139">
        <v>0.75</v>
      </c>
      <c r="H25" s="139">
        <v>0.50961538461538458</v>
      </c>
      <c r="I25" s="139">
        <v>0.5714285714285714</v>
      </c>
      <c r="J25" s="139">
        <v>0.64285714285714279</v>
      </c>
      <c r="K25" s="139">
        <v>0.7142857142857143</v>
      </c>
      <c r="L25" s="139">
        <v>0.79166666666666663</v>
      </c>
      <c r="M25" s="139">
        <v>0.7</v>
      </c>
      <c r="N25" s="139">
        <v>0.8</v>
      </c>
      <c r="O25" s="139">
        <v>0.79166666666666663</v>
      </c>
      <c r="P25" s="140">
        <v>0.69311981877771356</v>
      </c>
      <c r="Q25" s="141"/>
      <c r="AM25" s="132"/>
      <c r="AN25" s="13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row>
    <row r="26" spans="1:957" ht="39.75" customHeight="1" x14ac:dyDescent="0.35">
      <c r="A26" s="244">
        <v>18015</v>
      </c>
      <c r="B26" s="138" t="s">
        <v>181</v>
      </c>
      <c r="C26" s="125">
        <v>45290</v>
      </c>
      <c r="D26" s="139">
        <v>0.9152542372881356</v>
      </c>
      <c r="E26" s="139">
        <v>0.88135593220338981</v>
      </c>
      <c r="F26" s="139">
        <v>0.85593220338983056</v>
      </c>
      <c r="G26" s="139">
        <v>0.82758620689655171</v>
      </c>
      <c r="H26" s="139">
        <v>0.80701754385964908</v>
      </c>
      <c r="I26" s="139">
        <v>0.84745762711864403</v>
      </c>
      <c r="J26" s="139">
        <v>0.84242424242424241</v>
      </c>
      <c r="K26" s="139">
        <v>0.88554216867469882</v>
      </c>
      <c r="L26" s="139">
        <v>0.92121212121212126</v>
      </c>
      <c r="M26" s="139">
        <v>0.84713375796178347</v>
      </c>
      <c r="N26" s="139">
        <v>0.91566265060240959</v>
      </c>
      <c r="O26" s="139">
        <v>0.83435582822085885</v>
      </c>
      <c r="P26" s="140">
        <v>0.86457658393219927</v>
      </c>
      <c r="Q26" s="141"/>
      <c r="AM26" s="132"/>
      <c r="AN26" s="13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row>
    <row r="27" spans="1:957" ht="39.75" customHeight="1" x14ac:dyDescent="0.35">
      <c r="A27" s="244">
        <v>18016</v>
      </c>
      <c r="B27" s="138" t="s">
        <v>182</v>
      </c>
      <c r="C27" s="125">
        <v>45290</v>
      </c>
      <c r="D27" s="139">
        <v>0.70909090909090911</v>
      </c>
      <c r="E27" s="139">
        <v>0.63963963963963966</v>
      </c>
      <c r="F27" s="139">
        <v>0.58108108108108103</v>
      </c>
      <c r="G27" s="139">
        <v>0.62727272727272732</v>
      </c>
      <c r="H27" s="139">
        <v>0.59276018099547512</v>
      </c>
      <c r="I27" s="139">
        <v>0.68181818181818177</v>
      </c>
      <c r="J27" s="139">
        <v>0.68784313725490198</v>
      </c>
      <c r="K27" s="139">
        <v>0.72926447574334896</v>
      </c>
      <c r="L27" s="139">
        <v>0.72124600638977632</v>
      </c>
      <c r="M27" s="139">
        <v>0.72632493483927019</v>
      </c>
      <c r="N27" s="139">
        <v>0.75974542561654734</v>
      </c>
      <c r="O27" s="139">
        <v>0.6913385826771653</v>
      </c>
      <c r="P27" s="140">
        <v>0.67681819214685524</v>
      </c>
      <c r="Q27" s="141"/>
      <c r="AM27" s="132"/>
      <c r="AN27" s="13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row>
    <row r="28" spans="1:957" ht="39.75" customHeight="1" x14ac:dyDescent="0.35">
      <c r="A28" s="244">
        <v>18017</v>
      </c>
      <c r="B28" s="138" t="s">
        <v>183</v>
      </c>
      <c r="C28" s="125">
        <v>45290</v>
      </c>
      <c r="D28" s="139">
        <v>0.86363636363636365</v>
      </c>
      <c r="E28" s="139">
        <v>0.84090909090909094</v>
      </c>
      <c r="F28" s="139">
        <v>0.85606060606060608</v>
      </c>
      <c r="G28" s="139">
        <v>0.84848484848484851</v>
      </c>
      <c r="H28" s="139">
        <v>0.83333333333333337</v>
      </c>
      <c r="I28" s="139">
        <v>0.86363636363636365</v>
      </c>
      <c r="J28" s="139">
        <v>0.86280020439448135</v>
      </c>
      <c r="K28" s="139">
        <v>0.89736842105263159</v>
      </c>
      <c r="L28" s="139">
        <v>0.89397036280020448</v>
      </c>
      <c r="M28" s="139">
        <v>0.75431499460625673</v>
      </c>
      <c r="N28" s="139">
        <v>0.88967611336032393</v>
      </c>
      <c r="O28" s="139">
        <v>0.86082995951416996</v>
      </c>
      <c r="P28" s="140">
        <v>0.85650329248933466</v>
      </c>
      <c r="Q28" s="141"/>
      <c r="AM28" s="132"/>
      <c r="AN28" s="13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row>
    <row r="29" spans="1:957" ht="39.75" customHeight="1" x14ac:dyDescent="0.35">
      <c r="A29" s="244">
        <v>18027</v>
      </c>
      <c r="B29" s="138" t="s">
        <v>30</v>
      </c>
      <c r="C29" s="125">
        <v>45290</v>
      </c>
      <c r="D29" s="139">
        <v>0.9</v>
      </c>
      <c r="E29" s="139">
        <v>0.9</v>
      </c>
      <c r="F29" s="139">
        <v>0.8</v>
      </c>
      <c r="G29" s="139">
        <v>0.8</v>
      </c>
      <c r="H29" s="139">
        <v>0.7</v>
      </c>
      <c r="I29" s="139">
        <v>0.9</v>
      </c>
      <c r="J29" s="139">
        <v>0.69230769230769229</v>
      </c>
      <c r="K29" s="139">
        <v>0.76923076923076927</v>
      </c>
      <c r="L29" s="139">
        <v>0.69230769230769229</v>
      </c>
      <c r="M29" s="139">
        <v>0.76923076923076927</v>
      </c>
      <c r="N29" s="139">
        <v>0.76923076923076927</v>
      </c>
      <c r="O29" s="139">
        <v>0.76923076923076927</v>
      </c>
      <c r="P29" s="140">
        <v>0.7885748987854253</v>
      </c>
      <c r="Q29" s="141"/>
      <c r="AM29" s="132"/>
      <c r="AN29" s="13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row>
    <row r="30" spans="1:957" ht="39.75" customHeight="1" x14ac:dyDescent="0.35">
      <c r="A30" s="244">
        <v>18028</v>
      </c>
      <c r="B30" s="138" t="s">
        <v>31</v>
      </c>
      <c r="C30" s="125">
        <v>45290</v>
      </c>
      <c r="D30" s="139">
        <v>0.9285714285714286</v>
      </c>
      <c r="E30" s="139">
        <v>0.96551724137931039</v>
      </c>
      <c r="F30" s="139">
        <v>0.86206896551724133</v>
      </c>
      <c r="G30" s="139">
        <v>0.8928571428571429</v>
      </c>
      <c r="H30" s="139">
        <v>0.8571428571428571</v>
      </c>
      <c r="I30" s="139">
        <v>0.89655172413793105</v>
      </c>
      <c r="J30" s="139">
        <v>0.9285714285714286</v>
      </c>
      <c r="K30" s="139">
        <v>0.90243902439024393</v>
      </c>
      <c r="L30" s="139">
        <v>0.90697674418604646</v>
      </c>
      <c r="M30" s="139">
        <v>0.92682926829268297</v>
      </c>
      <c r="N30" s="139">
        <v>0.93023255813953487</v>
      </c>
      <c r="O30" s="139">
        <v>0.95348837209302328</v>
      </c>
      <c r="P30" s="140">
        <v>0.91154902335934529</v>
      </c>
      <c r="Q30" s="141"/>
      <c r="AM30" s="132"/>
      <c r="AN30" s="13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row>
    <row r="31" spans="1:957" ht="39.75" customHeight="1" x14ac:dyDescent="0.35">
      <c r="A31" s="244">
        <v>18029</v>
      </c>
      <c r="B31" s="138" t="s">
        <v>34</v>
      </c>
      <c r="C31" s="125">
        <v>45290</v>
      </c>
      <c r="D31" s="139">
        <v>0.8</v>
      </c>
      <c r="E31" s="139">
        <v>0.8</v>
      </c>
      <c r="F31" s="139">
        <v>0.8</v>
      </c>
      <c r="G31" s="139">
        <v>0.8</v>
      </c>
      <c r="H31" s="139">
        <v>0.6</v>
      </c>
      <c r="I31" s="139">
        <v>0.7</v>
      </c>
      <c r="J31" s="139">
        <v>0.69047619047619047</v>
      </c>
      <c r="K31" s="139">
        <v>0.7142857142857143</v>
      </c>
      <c r="L31" s="139">
        <v>0.48717948717948717</v>
      </c>
      <c r="M31" s="139">
        <v>0.53658536585365857</v>
      </c>
      <c r="N31" s="139">
        <v>0.8571428571428571</v>
      </c>
      <c r="O31" s="139">
        <v>0.7142857142857143</v>
      </c>
      <c r="P31" s="140">
        <v>0.70937871884213333</v>
      </c>
      <c r="Q31" s="141"/>
      <c r="AM31" s="132"/>
      <c r="AN31" s="13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row>
    <row r="32" spans="1:957" ht="39.75" customHeight="1" x14ac:dyDescent="0.35">
      <c r="A32" s="244">
        <v>18030</v>
      </c>
      <c r="B32" s="138" t="s">
        <v>35</v>
      </c>
      <c r="C32" s="125">
        <v>45290</v>
      </c>
      <c r="D32" s="139">
        <v>0.71875</v>
      </c>
      <c r="E32" s="139">
        <v>0.68609865470852016</v>
      </c>
      <c r="F32" s="139">
        <v>0.6071428571428571</v>
      </c>
      <c r="G32" s="139">
        <v>0.56756756756756754</v>
      </c>
      <c r="H32" s="139">
        <v>0.6</v>
      </c>
      <c r="I32" s="139">
        <v>0.68468468468468469</v>
      </c>
      <c r="J32" s="139">
        <v>0.62676056338028174</v>
      </c>
      <c r="K32" s="139">
        <v>0.65734265734265729</v>
      </c>
      <c r="L32" s="139">
        <v>0.70070422535211263</v>
      </c>
      <c r="M32" s="139">
        <v>0.5795053003533569</v>
      </c>
      <c r="N32" s="139">
        <v>0.71886120996441283</v>
      </c>
      <c r="O32" s="139">
        <v>0.60915492957746475</v>
      </c>
      <c r="P32" s="140">
        <v>0.6458477501782186</v>
      </c>
      <c r="Q32" s="141"/>
      <c r="AM32" s="132"/>
      <c r="AN32" s="13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row>
    <row r="33" spans="1:957" ht="39.75" customHeight="1" x14ac:dyDescent="0.35">
      <c r="A33" s="244">
        <v>18033</v>
      </c>
      <c r="B33" s="138" t="s">
        <v>45</v>
      </c>
      <c r="C33" s="125">
        <v>45290</v>
      </c>
      <c r="D33" s="139">
        <v>0.7142857142857143</v>
      </c>
      <c r="E33" s="139">
        <v>0.7142857142857143</v>
      </c>
      <c r="F33" s="139">
        <v>0.7142857142857143</v>
      </c>
      <c r="G33" s="139">
        <v>0.7142857142857143</v>
      </c>
      <c r="H33" s="139">
        <v>0.7142857142857143</v>
      </c>
      <c r="I33" s="139">
        <v>0.7142857142857143</v>
      </c>
      <c r="J33" s="139">
        <v>0.73529411764705888</v>
      </c>
      <c r="K33" s="139">
        <v>0.70588235294117652</v>
      </c>
      <c r="L33" s="139">
        <v>0.73529411764705888</v>
      </c>
      <c r="M33" s="139">
        <v>0.76470588235294112</v>
      </c>
      <c r="N33" s="139">
        <v>0.79411764705882348</v>
      </c>
      <c r="O33" s="139">
        <v>0.73529411764705888</v>
      </c>
      <c r="P33" s="140">
        <v>0.7284343210968599</v>
      </c>
      <c r="Q33" s="141"/>
      <c r="AM33" s="132"/>
      <c r="AN33" s="13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row>
    <row r="34" spans="1:957" ht="39.75" customHeight="1" x14ac:dyDescent="0.35">
      <c r="A34" s="244">
        <v>18034</v>
      </c>
      <c r="B34" s="138" t="s">
        <v>46</v>
      </c>
      <c r="C34" s="125">
        <v>45290</v>
      </c>
      <c r="D34" s="139">
        <v>0.75</v>
      </c>
      <c r="E34" s="139">
        <v>0.70796460176991149</v>
      </c>
      <c r="F34" s="139">
        <v>0.73684210526315785</v>
      </c>
      <c r="G34" s="139">
        <v>0.6696428571428571</v>
      </c>
      <c r="H34" s="139">
        <v>0.67543859649122806</v>
      </c>
      <c r="I34" s="139">
        <v>0.78761061946902655</v>
      </c>
      <c r="J34" s="139">
        <v>0.77865612648221338</v>
      </c>
      <c r="K34" s="139">
        <v>0.7944664031620553</v>
      </c>
      <c r="L34" s="139">
        <v>0.71255060728744934</v>
      </c>
      <c r="M34" s="139">
        <v>0.72649572649572647</v>
      </c>
      <c r="N34" s="139">
        <v>0.8582677165354331</v>
      </c>
      <c r="O34" s="139">
        <v>0.78</v>
      </c>
      <c r="P34" s="140">
        <v>0.74700485917068538</v>
      </c>
      <c r="Q34" s="141"/>
      <c r="AM34" s="132"/>
      <c r="AN34" s="13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row>
    <row r="35" spans="1:957" ht="39.75" customHeight="1" x14ac:dyDescent="0.35">
      <c r="A35" s="244">
        <v>18061</v>
      </c>
      <c r="B35" s="138" t="s">
        <v>196</v>
      </c>
      <c r="C35" s="125">
        <v>45290</v>
      </c>
      <c r="D35" s="139">
        <v>0.2857142857142857</v>
      </c>
      <c r="E35" s="139">
        <v>0.25</v>
      </c>
      <c r="F35" s="139">
        <v>0.14285714285714285</v>
      </c>
      <c r="G35" s="139">
        <v>0.14285714285714285</v>
      </c>
      <c r="H35" s="139">
        <v>0</v>
      </c>
      <c r="I35" s="139">
        <v>0.14285714285714285</v>
      </c>
      <c r="J35" s="139">
        <v>0.25</v>
      </c>
      <c r="K35" s="139">
        <v>0.45</v>
      </c>
      <c r="L35" s="139">
        <v>0.2</v>
      </c>
      <c r="M35" s="139">
        <v>0.1111111111111111</v>
      </c>
      <c r="N35" s="139">
        <v>0.35</v>
      </c>
      <c r="O35" s="139">
        <v>0.2</v>
      </c>
      <c r="P35" s="140">
        <v>0.21005847953216378</v>
      </c>
      <c r="Q35" s="141"/>
      <c r="AM35" s="132"/>
      <c r="AN35" s="13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row>
    <row r="36" spans="1:957" ht="39.75" customHeight="1" x14ac:dyDescent="0.35">
      <c r="A36" s="244">
        <v>18062</v>
      </c>
      <c r="B36" s="138" t="s">
        <v>197</v>
      </c>
      <c r="C36" s="125">
        <v>45290</v>
      </c>
      <c r="D36" s="139">
        <v>0.85185185185185186</v>
      </c>
      <c r="E36" s="139">
        <v>0.7592592592592593</v>
      </c>
      <c r="F36" s="139">
        <v>0.67924528301886788</v>
      </c>
      <c r="G36" s="139">
        <v>0.660377358490566</v>
      </c>
      <c r="H36" s="139">
        <v>0.68627450980392157</v>
      </c>
      <c r="I36" s="139">
        <v>0.77358490566037741</v>
      </c>
      <c r="J36" s="139">
        <v>0.74774774774774777</v>
      </c>
      <c r="K36" s="139">
        <v>0.81081081081081086</v>
      </c>
      <c r="L36" s="139">
        <v>0.77192982456140347</v>
      </c>
      <c r="M36" s="139">
        <v>0.70476190476190481</v>
      </c>
      <c r="N36" s="139">
        <v>0.80180180180180183</v>
      </c>
      <c r="O36" s="139">
        <v>0.73636363636363633</v>
      </c>
      <c r="P36" s="140">
        <v>0.74792264381946505</v>
      </c>
      <c r="Q36" s="141"/>
      <c r="AM36" s="132"/>
      <c r="AN36" s="13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row>
    <row r="37" spans="1:957" ht="39.75" customHeight="1" x14ac:dyDescent="0.35">
      <c r="A37" s="244">
        <v>18065</v>
      </c>
      <c r="B37" s="138" t="s">
        <v>205</v>
      </c>
      <c r="C37" s="125">
        <v>45290</v>
      </c>
      <c r="D37" s="139">
        <v>0.875</v>
      </c>
      <c r="E37" s="139">
        <v>0.875</v>
      </c>
      <c r="F37" s="139">
        <v>0.625</v>
      </c>
      <c r="G37" s="139">
        <v>0.75</v>
      </c>
      <c r="H37" s="139">
        <v>0.75</v>
      </c>
      <c r="I37" s="139">
        <v>0.875</v>
      </c>
      <c r="J37" s="139">
        <v>0.72727272727272729</v>
      </c>
      <c r="K37" s="139">
        <v>0.81818181818181823</v>
      </c>
      <c r="L37" s="139">
        <v>0.77272727272727271</v>
      </c>
      <c r="M37" s="139">
        <v>0.70588235294117652</v>
      </c>
      <c r="N37" s="139">
        <v>0.77272727272727271</v>
      </c>
      <c r="O37" s="139">
        <v>0.72727272727272729</v>
      </c>
      <c r="P37" s="140">
        <v>0.77279904306220104</v>
      </c>
      <c r="Q37" s="141"/>
      <c r="AM37" s="132"/>
      <c r="AN37" s="13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row>
    <row r="38" spans="1:957" ht="39.75" customHeight="1" x14ac:dyDescent="0.35">
      <c r="A38" s="244">
        <v>18066</v>
      </c>
      <c r="B38" s="138" t="s">
        <v>206</v>
      </c>
      <c r="C38" s="125">
        <v>45290</v>
      </c>
      <c r="D38" s="139">
        <v>0.76</v>
      </c>
      <c r="E38" s="139">
        <v>0.72</v>
      </c>
      <c r="F38" s="139">
        <v>0.66666666666666663</v>
      </c>
      <c r="G38" s="139">
        <v>0.66666666666666663</v>
      </c>
      <c r="H38" s="139">
        <v>0.70833333333333337</v>
      </c>
      <c r="I38" s="139">
        <v>0.79166666666666663</v>
      </c>
      <c r="J38" s="139">
        <v>0.625</v>
      </c>
      <c r="K38" s="139">
        <v>0.77192982456140347</v>
      </c>
      <c r="L38" s="139">
        <v>0.74545454545454548</v>
      </c>
      <c r="M38" s="139">
        <v>0.59183673469387754</v>
      </c>
      <c r="N38" s="139">
        <v>0.63157894736842102</v>
      </c>
      <c r="O38" s="139">
        <v>0.75</v>
      </c>
      <c r="P38" s="140">
        <v>0.70527833630556225</v>
      </c>
      <c r="Q38" s="141"/>
      <c r="AM38" s="132"/>
      <c r="AN38" s="13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row>
    <row r="39" spans="1:957" ht="39.75" customHeight="1" x14ac:dyDescent="0.35">
      <c r="A39" s="244">
        <v>18039</v>
      </c>
      <c r="B39" s="138" t="s">
        <v>210</v>
      </c>
      <c r="C39" s="125">
        <v>45290</v>
      </c>
      <c r="D39" s="139">
        <v>0.5</v>
      </c>
      <c r="E39" s="139">
        <v>0.66666666666666663</v>
      </c>
      <c r="F39" s="139">
        <v>0.66666666666666663</v>
      </c>
      <c r="G39" s="139">
        <v>0.66666666666666663</v>
      </c>
      <c r="H39" s="139">
        <v>0.66666666666666663</v>
      </c>
      <c r="I39" s="139">
        <v>0.66666666666666663</v>
      </c>
      <c r="J39" s="139">
        <v>0.76</v>
      </c>
      <c r="K39" s="139">
        <v>0.80952380952380953</v>
      </c>
      <c r="L39" s="139">
        <v>0.6</v>
      </c>
      <c r="M39" s="139">
        <v>0.6</v>
      </c>
      <c r="N39" s="139">
        <v>0.76</v>
      </c>
      <c r="O39" s="139">
        <v>0.66666666666666663</v>
      </c>
      <c r="P39" s="140">
        <v>0.66990375939849622</v>
      </c>
      <c r="Q39" s="141"/>
      <c r="AM39" s="132"/>
      <c r="AN39" s="13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row>
    <row r="40" spans="1:957" ht="39.75" customHeight="1" x14ac:dyDescent="0.35">
      <c r="A40" s="244">
        <v>18040</v>
      </c>
      <c r="B40" s="138" t="s">
        <v>211</v>
      </c>
      <c r="C40" s="125">
        <v>45290</v>
      </c>
      <c r="D40" s="139">
        <v>0.7988826815642458</v>
      </c>
      <c r="E40" s="139">
        <v>0.81034482758620685</v>
      </c>
      <c r="F40" s="139">
        <v>0.83240223463687146</v>
      </c>
      <c r="G40" s="139">
        <v>0.8370786516853933</v>
      </c>
      <c r="H40" s="139">
        <v>0.83240223463687146</v>
      </c>
      <c r="I40" s="139">
        <v>0.86111111111111116</v>
      </c>
      <c r="J40" s="139">
        <v>0.85599999999999998</v>
      </c>
      <c r="K40" s="139">
        <v>0.88671875</v>
      </c>
      <c r="L40" s="139">
        <v>0.82730923694779113</v>
      </c>
      <c r="M40" s="139">
        <v>0.84462151394422313</v>
      </c>
      <c r="N40" s="139">
        <v>0.88715953307392992</v>
      </c>
      <c r="O40" s="139">
        <v>0.85425101214574894</v>
      </c>
      <c r="P40" s="140">
        <v>0.84388706842503958</v>
      </c>
      <c r="Q40" s="141"/>
      <c r="AM40" s="132"/>
      <c r="AN40" s="13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row>
    <row r="41" spans="1:957" ht="39.75" customHeight="1" x14ac:dyDescent="0.35">
      <c r="A41" s="244">
        <v>18041</v>
      </c>
      <c r="B41" s="138" t="s">
        <v>216</v>
      </c>
      <c r="C41" s="125">
        <v>45290</v>
      </c>
      <c r="D41" s="139">
        <v>0.375</v>
      </c>
      <c r="E41" s="139">
        <v>0.5</v>
      </c>
      <c r="F41" s="139">
        <v>0.375</v>
      </c>
      <c r="G41" s="139">
        <v>0.5</v>
      </c>
      <c r="H41" s="139">
        <v>0.25</v>
      </c>
      <c r="I41" s="139">
        <v>0.2857142857142857</v>
      </c>
      <c r="J41" s="139">
        <v>0.5</v>
      </c>
      <c r="K41" s="139">
        <v>0.5</v>
      </c>
      <c r="L41" s="139">
        <v>0.66666666666666663</v>
      </c>
      <c r="M41" s="139">
        <v>0.5</v>
      </c>
      <c r="N41" s="139">
        <v>0.6</v>
      </c>
      <c r="O41" s="139">
        <v>0.66666666666666663</v>
      </c>
      <c r="P41" s="140">
        <v>0.47491478696741857</v>
      </c>
      <c r="Q41" s="141"/>
      <c r="AM41" s="132"/>
      <c r="AN41" s="13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row>
    <row r="42" spans="1:957" ht="39.75" customHeight="1" x14ac:dyDescent="0.35">
      <c r="A42" s="244">
        <v>18042</v>
      </c>
      <c r="B42" s="138" t="s">
        <v>217</v>
      </c>
      <c r="C42" s="125">
        <v>45290</v>
      </c>
      <c r="D42" s="139">
        <v>0.9285714285714286</v>
      </c>
      <c r="E42" s="139">
        <v>1</v>
      </c>
      <c r="F42" s="139">
        <v>0.9285714285714286</v>
      </c>
      <c r="G42" s="139">
        <v>1</v>
      </c>
      <c r="H42" s="139">
        <v>0.76923076923076927</v>
      </c>
      <c r="I42" s="139">
        <v>0.8571428571428571</v>
      </c>
      <c r="J42" s="139">
        <v>0.7857142857142857</v>
      </c>
      <c r="K42" s="139">
        <v>0.9285714285714286</v>
      </c>
      <c r="L42" s="139">
        <v>0.91666666666666663</v>
      </c>
      <c r="M42" s="139">
        <v>0.9</v>
      </c>
      <c r="N42" s="139">
        <v>1</v>
      </c>
      <c r="O42" s="139">
        <v>0.91666666666666663</v>
      </c>
      <c r="P42" s="140">
        <v>0.91132485058800849</v>
      </c>
      <c r="Q42" s="141"/>
      <c r="AM42" s="132"/>
      <c r="AN42" s="13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row>
    <row r="43" spans="1:957" ht="39.75" customHeight="1" x14ac:dyDescent="0.35">
      <c r="A43" s="244">
        <v>18047</v>
      </c>
      <c r="B43" s="138" t="s">
        <v>60</v>
      </c>
      <c r="C43" s="125">
        <v>45290</v>
      </c>
      <c r="D43" s="139">
        <v>0.83333333333333337</v>
      </c>
      <c r="E43" s="139">
        <v>0.83333333333333337</v>
      </c>
      <c r="F43" s="139">
        <v>0.83333333333333337</v>
      </c>
      <c r="G43" s="139">
        <v>0.83333333333333337</v>
      </c>
      <c r="H43" s="139">
        <v>0.83333333333333337</v>
      </c>
      <c r="I43" s="139">
        <v>0.83333333333333337</v>
      </c>
      <c r="J43" s="139">
        <v>0.84210526315789469</v>
      </c>
      <c r="K43" s="139">
        <v>0.89473684210526316</v>
      </c>
      <c r="L43" s="139">
        <v>0.89473684210526316</v>
      </c>
      <c r="M43" s="139">
        <v>0.72222222222222221</v>
      </c>
      <c r="N43" s="139">
        <v>0.89473684210526316</v>
      </c>
      <c r="O43" s="139">
        <v>0.89473684210526316</v>
      </c>
      <c r="P43" s="140">
        <v>0.84696829793782702</v>
      </c>
      <c r="Q43" s="141"/>
      <c r="AM43" s="132"/>
      <c r="AN43" s="13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row>
    <row r="44" spans="1:957" ht="39.75" customHeight="1" x14ac:dyDescent="0.35">
      <c r="A44" s="244">
        <v>18048</v>
      </c>
      <c r="B44" s="138" t="s">
        <v>61</v>
      </c>
      <c r="C44" s="125">
        <v>45290</v>
      </c>
      <c r="D44" s="139">
        <v>0.89393939393939392</v>
      </c>
      <c r="E44" s="139">
        <v>0.84848484848484851</v>
      </c>
      <c r="F44" s="139">
        <v>0.87878787878787878</v>
      </c>
      <c r="G44" s="139">
        <v>0.86363636363636365</v>
      </c>
      <c r="H44" s="139">
        <v>0.83333333333333337</v>
      </c>
      <c r="I44" s="139">
        <v>0.89393939393939392</v>
      </c>
      <c r="J44" s="139">
        <v>0.88349514563106801</v>
      </c>
      <c r="K44" s="139">
        <v>0.9</v>
      </c>
      <c r="L44" s="139">
        <v>0.89320388349514568</v>
      </c>
      <c r="M44" s="139">
        <v>0.78640776699029125</v>
      </c>
      <c r="N44" s="139">
        <v>0.88461538461538458</v>
      </c>
      <c r="O44" s="139">
        <v>0.82692307692307687</v>
      </c>
      <c r="P44" s="140">
        <v>0.86603828704084196</v>
      </c>
      <c r="Q44" s="141"/>
      <c r="AM44" s="132"/>
      <c r="AN44" s="13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row>
    <row r="45" spans="1:957" ht="39.75" customHeight="1" x14ac:dyDescent="0.35">
      <c r="A45" s="244">
        <v>18068</v>
      </c>
      <c r="B45" s="138" t="s">
        <v>184</v>
      </c>
      <c r="C45" s="125">
        <v>45290</v>
      </c>
      <c r="D45" s="139">
        <v>0.9</v>
      </c>
      <c r="E45" s="139">
        <v>0.9</v>
      </c>
      <c r="F45" s="139">
        <v>0.7</v>
      </c>
      <c r="G45" s="139">
        <v>0.7</v>
      </c>
      <c r="H45" s="139">
        <v>0.6</v>
      </c>
      <c r="I45" s="139">
        <v>0.8</v>
      </c>
      <c r="J45" s="139">
        <v>0.84615384615384615</v>
      </c>
      <c r="K45" s="139">
        <v>0.84615384615384615</v>
      </c>
      <c r="L45" s="139">
        <v>0.76923076923076927</v>
      </c>
      <c r="M45" s="139">
        <v>0.92307692307692313</v>
      </c>
      <c r="N45" s="139">
        <v>0.76923076923076927</v>
      </c>
      <c r="O45" s="139">
        <v>0.92307692307692313</v>
      </c>
      <c r="P45" s="140">
        <v>0.80320647773279363</v>
      </c>
      <c r="Q45" s="141"/>
      <c r="AM45" s="132"/>
      <c r="AN45" s="13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row>
    <row r="46" spans="1:957" ht="39.75" customHeight="1" x14ac:dyDescent="0.35">
      <c r="A46" s="244">
        <v>18067</v>
      </c>
      <c r="B46" s="138" t="s">
        <v>32</v>
      </c>
      <c r="C46" s="125">
        <v>45290</v>
      </c>
      <c r="D46" s="139">
        <v>0.92307692307692313</v>
      </c>
      <c r="E46" s="139">
        <v>0.92307692307692313</v>
      </c>
      <c r="F46" s="139">
        <v>0.84615384615384615</v>
      </c>
      <c r="G46" s="139">
        <v>0.92307692307692313</v>
      </c>
      <c r="H46" s="139">
        <v>0.92307692307692313</v>
      </c>
      <c r="I46" s="139">
        <v>0.92307692307692313</v>
      </c>
      <c r="J46" s="139">
        <v>0.81818181818181823</v>
      </c>
      <c r="K46" s="139">
        <v>0.82608695652173914</v>
      </c>
      <c r="L46" s="139">
        <v>0.82608695652173914</v>
      </c>
      <c r="M46" s="139">
        <v>0.86956521739130432</v>
      </c>
      <c r="N46" s="139">
        <v>0.86956521739130432</v>
      </c>
      <c r="O46" s="139">
        <v>0.86956521739130432</v>
      </c>
      <c r="P46" s="140">
        <v>0.87874157878734549</v>
      </c>
      <c r="Q46" s="141"/>
      <c r="AM46" s="132"/>
      <c r="AN46" s="13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row>
    <row r="47" spans="1:957" ht="39.75" customHeight="1" x14ac:dyDescent="0.35">
      <c r="A47" s="244">
        <v>18069</v>
      </c>
      <c r="B47" s="138" t="s">
        <v>185</v>
      </c>
      <c r="C47" s="125">
        <v>45290</v>
      </c>
      <c r="D47" s="139">
        <v>1</v>
      </c>
      <c r="E47" s="139">
        <v>1</v>
      </c>
      <c r="F47" s="139">
        <v>1</v>
      </c>
      <c r="G47" s="139">
        <v>1</v>
      </c>
      <c r="H47" s="139">
        <v>1</v>
      </c>
      <c r="I47" s="139">
        <v>1</v>
      </c>
      <c r="J47" s="139">
        <v>1</v>
      </c>
      <c r="K47" s="139">
        <v>1</v>
      </c>
      <c r="L47" s="139">
        <v>1</v>
      </c>
      <c r="M47" s="139">
        <v>1</v>
      </c>
      <c r="N47" s="139">
        <v>1</v>
      </c>
      <c r="O47" s="139">
        <v>1</v>
      </c>
      <c r="P47" s="140">
        <v>1</v>
      </c>
      <c r="Q47" s="141"/>
      <c r="AM47" s="132"/>
      <c r="AN47" s="13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row>
    <row r="48" spans="1:957" ht="39.75" customHeight="1" x14ac:dyDescent="0.35">
      <c r="A48" s="244">
        <v>18070</v>
      </c>
      <c r="B48" s="138" t="s">
        <v>33</v>
      </c>
      <c r="C48" s="125">
        <v>45290</v>
      </c>
      <c r="D48" s="139">
        <v>0.9</v>
      </c>
      <c r="E48" s="139">
        <v>1</v>
      </c>
      <c r="F48" s="139">
        <v>0.90909090909090906</v>
      </c>
      <c r="G48" s="139">
        <v>0.9</v>
      </c>
      <c r="H48" s="139">
        <v>0.81818181818181823</v>
      </c>
      <c r="I48" s="139">
        <v>0.90909090909090906</v>
      </c>
      <c r="J48" s="139">
        <v>0.92307692307692313</v>
      </c>
      <c r="K48" s="139">
        <v>0.90909090909090906</v>
      </c>
      <c r="L48" s="139">
        <v>0.92307692307692313</v>
      </c>
      <c r="M48" s="139">
        <v>0.81818181818181823</v>
      </c>
      <c r="N48" s="139">
        <v>1</v>
      </c>
      <c r="O48" s="139">
        <v>0.92307692307692313</v>
      </c>
      <c r="P48" s="140">
        <v>0.91091866028708135</v>
      </c>
      <c r="Q48" s="141"/>
      <c r="AM48" s="132"/>
      <c r="AN48" s="13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row>
    <row r="49" spans="1:957" ht="39.75" customHeight="1" x14ac:dyDescent="0.35">
      <c r="A49" s="244">
        <v>18075</v>
      </c>
      <c r="B49" s="138" t="s">
        <v>186</v>
      </c>
      <c r="C49" s="125">
        <v>45290</v>
      </c>
      <c r="D49" s="139">
        <v>0.70454545454545459</v>
      </c>
      <c r="E49" s="139">
        <v>0.63909774436090228</v>
      </c>
      <c r="F49" s="139">
        <v>0.5757575757575758</v>
      </c>
      <c r="G49" s="139">
        <v>0.51515151515151514</v>
      </c>
      <c r="H49" s="139">
        <v>0.55639097744360899</v>
      </c>
      <c r="I49" s="139">
        <v>0.65909090909090906</v>
      </c>
      <c r="J49" s="139">
        <v>0.64356435643564358</v>
      </c>
      <c r="K49" s="139">
        <v>0.67</v>
      </c>
      <c r="L49" s="139">
        <v>0.67500000000000004</v>
      </c>
      <c r="M49" s="139">
        <v>0.5532994923857868</v>
      </c>
      <c r="N49" s="139">
        <v>0.73979591836734693</v>
      </c>
      <c r="O49" s="139">
        <v>0.61809045226130654</v>
      </c>
      <c r="P49" s="140">
        <v>0.6281125506983436</v>
      </c>
      <c r="Q49" s="141"/>
      <c r="AM49" s="132"/>
      <c r="AN49" s="13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row>
    <row r="50" spans="1:957" ht="39.75" customHeight="1" x14ac:dyDescent="0.35">
      <c r="A50" s="244">
        <v>18074</v>
      </c>
      <c r="B50" s="138" t="s">
        <v>36</v>
      </c>
      <c r="C50" s="125">
        <v>45290</v>
      </c>
      <c r="D50" s="139">
        <v>0.86206896551724133</v>
      </c>
      <c r="E50" s="139">
        <v>0.8571428571428571</v>
      </c>
      <c r="F50" s="139">
        <v>0.65517241379310343</v>
      </c>
      <c r="G50" s="139">
        <v>0.68965517241379315</v>
      </c>
      <c r="H50" s="139">
        <v>0.72413793103448276</v>
      </c>
      <c r="I50" s="139">
        <v>0.7857142857142857</v>
      </c>
      <c r="J50" s="139">
        <v>0.76666666666666672</v>
      </c>
      <c r="K50" s="139">
        <v>0.87096774193548387</v>
      </c>
      <c r="L50" s="139">
        <v>0.76666666666666672</v>
      </c>
      <c r="M50" s="139">
        <v>0.73333333333333328</v>
      </c>
      <c r="N50" s="139">
        <v>0.87096774193548387</v>
      </c>
      <c r="O50" s="139">
        <v>0.80645161290322576</v>
      </c>
      <c r="P50" s="140">
        <v>0.78180751099104828</v>
      </c>
      <c r="Q50" s="141"/>
      <c r="AM50" s="132"/>
      <c r="AN50" s="13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row>
    <row r="51" spans="1:957" ht="39.75" customHeight="1" x14ac:dyDescent="0.35">
      <c r="A51" s="244">
        <v>18076</v>
      </c>
      <c r="B51" s="138" t="s">
        <v>187</v>
      </c>
      <c r="C51" s="125">
        <v>45290</v>
      </c>
      <c r="D51" s="139">
        <v>0.42424242424242425</v>
      </c>
      <c r="E51" s="139">
        <v>0.5</v>
      </c>
      <c r="F51" s="139">
        <v>0.45454545454545453</v>
      </c>
      <c r="G51" s="139">
        <v>0.40625</v>
      </c>
      <c r="H51" s="139">
        <v>0.39393939393939392</v>
      </c>
      <c r="I51" s="139">
        <v>0.40625</v>
      </c>
      <c r="J51" s="139">
        <v>0.38636363636363635</v>
      </c>
      <c r="K51" s="139">
        <v>0.37777777777777777</v>
      </c>
      <c r="L51" s="139">
        <v>0.45454545454545453</v>
      </c>
      <c r="M51" s="139">
        <v>0.4</v>
      </c>
      <c r="N51" s="139">
        <v>0.55555555555555558</v>
      </c>
      <c r="O51" s="139">
        <v>0.37777777777777777</v>
      </c>
      <c r="P51" s="140">
        <v>0.42731206804891009</v>
      </c>
      <c r="Q51" s="141"/>
      <c r="AM51" s="132"/>
      <c r="AN51" s="13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row>
    <row r="52" spans="1:957" ht="39.75" customHeight="1" x14ac:dyDescent="0.35">
      <c r="A52" s="244">
        <v>18077</v>
      </c>
      <c r="B52" s="138" t="s">
        <v>37</v>
      </c>
      <c r="C52" s="125">
        <v>45290</v>
      </c>
      <c r="D52" s="139">
        <v>0.91666666666666663</v>
      </c>
      <c r="E52" s="139">
        <v>0.88888888888888884</v>
      </c>
      <c r="F52" s="139">
        <v>0.86111111111111116</v>
      </c>
      <c r="G52" s="139">
        <v>0.8571428571428571</v>
      </c>
      <c r="H52" s="139">
        <v>0.86111111111111116</v>
      </c>
      <c r="I52" s="139">
        <v>0.97222222222222221</v>
      </c>
      <c r="J52" s="139">
        <v>0.75</v>
      </c>
      <c r="K52" s="139">
        <v>0.78</v>
      </c>
      <c r="L52" s="139">
        <v>0.82978723404255317</v>
      </c>
      <c r="M52" s="139">
        <v>0.72</v>
      </c>
      <c r="N52" s="139">
        <v>0.81632653061224492</v>
      </c>
      <c r="O52" s="139">
        <v>0.75510204081632648</v>
      </c>
      <c r="P52" s="140">
        <v>0.83556513573701219</v>
      </c>
      <c r="Q52" s="141"/>
      <c r="AM52" s="132"/>
      <c r="AN52" s="13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row>
    <row r="53" spans="1:957" ht="39.75" customHeight="1" x14ac:dyDescent="0.35">
      <c r="A53" s="244">
        <v>18088</v>
      </c>
      <c r="B53" s="138" t="s">
        <v>188</v>
      </c>
      <c r="C53" s="125">
        <v>45290</v>
      </c>
      <c r="D53" s="139">
        <v>0.79629629629629628</v>
      </c>
      <c r="E53" s="139">
        <v>0.71296296296296291</v>
      </c>
      <c r="F53" s="139">
        <v>0.74766355140186913</v>
      </c>
      <c r="G53" s="139">
        <v>0.68807339449541283</v>
      </c>
      <c r="H53" s="139">
        <v>0.71844660194174759</v>
      </c>
      <c r="I53" s="139">
        <v>0.76146788990825687</v>
      </c>
      <c r="J53" s="139">
        <v>0.74380165289256195</v>
      </c>
      <c r="K53" s="139">
        <v>0.79338842975206614</v>
      </c>
      <c r="L53" s="139">
        <v>0.80991735537190079</v>
      </c>
      <c r="M53" s="139">
        <v>0.78632478632478631</v>
      </c>
      <c r="N53" s="139">
        <v>0.8</v>
      </c>
      <c r="O53" s="139">
        <v>0.75</v>
      </c>
      <c r="P53" s="140">
        <v>0.75816900867391113</v>
      </c>
      <c r="Q53" s="141"/>
      <c r="AM53" s="132"/>
      <c r="AN53" s="13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row>
    <row r="54" spans="1:957" ht="39.75" customHeight="1" x14ac:dyDescent="0.35">
      <c r="A54" s="244">
        <v>18087</v>
      </c>
      <c r="B54" s="138" t="s">
        <v>40</v>
      </c>
      <c r="C54" s="125">
        <v>45290</v>
      </c>
      <c r="D54" s="139">
        <v>0.88888888888888884</v>
      </c>
      <c r="E54" s="139">
        <v>0.91428571428571426</v>
      </c>
      <c r="F54" s="139">
        <v>0.91666666666666663</v>
      </c>
      <c r="G54" s="139">
        <v>0.88888888888888884</v>
      </c>
      <c r="H54" s="139">
        <v>0.86111111111111116</v>
      </c>
      <c r="I54" s="139">
        <v>0.94285714285714284</v>
      </c>
      <c r="J54" s="139">
        <v>0.84090909090909094</v>
      </c>
      <c r="K54" s="139">
        <v>0.83720930232558144</v>
      </c>
      <c r="L54" s="139">
        <v>0.79545454545454541</v>
      </c>
      <c r="M54" s="139">
        <v>0.78048780487804881</v>
      </c>
      <c r="N54" s="139">
        <v>0.83720930232558144</v>
      </c>
      <c r="O54" s="139">
        <v>0.77272727272727271</v>
      </c>
      <c r="P54" s="140">
        <v>0.85729159984648551</v>
      </c>
      <c r="Q54" s="141"/>
      <c r="AM54" s="132"/>
      <c r="AN54" s="13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row>
    <row r="55" spans="1:957" ht="39.75" customHeight="1" x14ac:dyDescent="0.35">
      <c r="A55" s="244">
        <v>18089</v>
      </c>
      <c r="B55" s="138" t="s">
        <v>189</v>
      </c>
      <c r="C55" s="125">
        <v>45290</v>
      </c>
      <c r="D55" s="139">
        <v>0.62962962962962965</v>
      </c>
      <c r="E55" s="139">
        <v>0.70370370370370372</v>
      </c>
      <c r="F55" s="139">
        <v>0.70370370370370372</v>
      </c>
      <c r="G55" s="139">
        <v>0.69230769230769229</v>
      </c>
      <c r="H55" s="139">
        <v>0.66666666666666663</v>
      </c>
      <c r="I55" s="139">
        <v>0.55555555555555558</v>
      </c>
      <c r="J55" s="139">
        <v>0.65789473684210531</v>
      </c>
      <c r="K55" s="139">
        <v>0.65789473684210531</v>
      </c>
      <c r="L55" s="139">
        <v>0.66666666666666663</v>
      </c>
      <c r="M55" s="139">
        <v>0.70270270270270274</v>
      </c>
      <c r="N55" s="139">
        <v>0.74358974358974361</v>
      </c>
      <c r="O55" s="139">
        <v>0.64102564102564108</v>
      </c>
      <c r="P55" s="140">
        <v>0.66796135364002385</v>
      </c>
      <c r="Q55" s="141"/>
      <c r="AM55" s="132"/>
      <c r="AN55" s="13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row>
    <row r="56" spans="1:957" ht="39.75" customHeight="1" x14ac:dyDescent="0.35">
      <c r="A56" s="244">
        <v>18090</v>
      </c>
      <c r="B56" s="138" t="s">
        <v>41</v>
      </c>
      <c r="C56" s="125">
        <v>45290</v>
      </c>
      <c r="D56" s="139">
        <v>0.8571428571428571</v>
      </c>
      <c r="E56" s="139">
        <v>0.8214285714285714</v>
      </c>
      <c r="F56" s="139">
        <v>0.75</v>
      </c>
      <c r="G56" s="139">
        <v>0.76923076923076927</v>
      </c>
      <c r="H56" s="139">
        <v>0.66666666666666663</v>
      </c>
      <c r="I56" s="139">
        <v>0.6785714285714286</v>
      </c>
      <c r="J56" s="139">
        <v>0.85185185185185186</v>
      </c>
      <c r="K56" s="139">
        <v>0.86250000000000004</v>
      </c>
      <c r="L56" s="139">
        <v>0.74698795180722888</v>
      </c>
      <c r="M56" s="139">
        <v>0.76056338028169013</v>
      </c>
      <c r="N56" s="139">
        <v>0.7407407407407407</v>
      </c>
      <c r="O56" s="139">
        <v>0.65822784810126578</v>
      </c>
      <c r="P56" s="140">
        <v>0.76243452894848085</v>
      </c>
      <c r="Q56" s="141"/>
      <c r="AM56" s="132"/>
      <c r="AN56" s="13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row>
    <row r="57" spans="1:957" ht="39.75" customHeight="1" x14ac:dyDescent="0.35">
      <c r="A57" s="244">
        <v>18101</v>
      </c>
      <c r="B57" s="138" t="s">
        <v>190</v>
      </c>
      <c r="C57" s="125">
        <v>45290</v>
      </c>
      <c r="D57" s="139">
        <v>0.73684210526315785</v>
      </c>
      <c r="E57" s="139">
        <v>0.58620689655172409</v>
      </c>
      <c r="F57" s="139">
        <v>0.65517241379310343</v>
      </c>
      <c r="G57" s="139">
        <v>0.62068965517241381</v>
      </c>
      <c r="H57" s="139">
        <v>0.60344827586206895</v>
      </c>
      <c r="I57" s="139">
        <v>0.68965517241379315</v>
      </c>
      <c r="J57" s="139">
        <v>0.68376068376068377</v>
      </c>
      <c r="K57" s="139">
        <v>0.71186440677966101</v>
      </c>
      <c r="L57" s="139">
        <v>0.6271186440677966</v>
      </c>
      <c r="M57" s="139">
        <v>0.69090909090909092</v>
      </c>
      <c r="N57" s="139">
        <v>0.81896551724137934</v>
      </c>
      <c r="O57" s="139">
        <v>0.7350427350427351</v>
      </c>
      <c r="P57" s="140">
        <v>0.6782990414325234</v>
      </c>
      <c r="Q57" s="141"/>
      <c r="AM57" s="132"/>
      <c r="AN57" s="13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row>
    <row r="58" spans="1:957" ht="39.75" customHeight="1" x14ac:dyDescent="0.35">
      <c r="A58" s="244">
        <v>18100</v>
      </c>
      <c r="B58" s="138" t="s">
        <v>47</v>
      </c>
      <c r="C58" s="125">
        <v>45290</v>
      </c>
      <c r="D58" s="139">
        <v>0.64</v>
      </c>
      <c r="E58" s="139">
        <v>0.76</v>
      </c>
      <c r="F58" s="139">
        <v>0.8</v>
      </c>
      <c r="G58" s="139">
        <v>0.64</v>
      </c>
      <c r="H58" s="139">
        <v>0.6</v>
      </c>
      <c r="I58" s="139">
        <v>0.8</v>
      </c>
      <c r="J58" s="139">
        <v>0.82666666666666666</v>
      </c>
      <c r="K58" s="139">
        <v>0.81081081081081086</v>
      </c>
      <c r="L58" s="139">
        <v>0.72602739726027399</v>
      </c>
      <c r="M58" s="139">
        <v>0.76388888888888884</v>
      </c>
      <c r="N58" s="139">
        <v>0.84</v>
      </c>
      <c r="O58" s="139">
        <v>0.78666666666666663</v>
      </c>
      <c r="P58" s="140">
        <v>0.74778299308681428</v>
      </c>
      <c r="Q58" s="141"/>
      <c r="AM58" s="132"/>
      <c r="AN58" s="13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row>
    <row r="59" spans="1:957" ht="39.75" customHeight="1" x14ac:dyDescent="0.35">
      <c r="A59" s="244">
        <v>18102</v>
      </c>
      <c r="B59" s="138" t="s">
        <v>191</v>
      </c>
      <c r="C59" s="125">
        <v>45290</v>
      </c>
      <c r="D59" s="139">
        <v>0.7142857142857143</v>
      </c>
      <c r="E59" s="139">
        <v>0.7857142857142857</v>
      </c>
      <c r="F59" s="139">
        <v>0.7142857142857143</v>
      </c>
      <c r="G59" s="139">
        <v>0.6428571428571429</v>
      </c>
      <c r="H59" s="139">
        <v>0.8571428571428571</v>
      </c>
      <c r="I59" s="139">
        <v>0.8571428571428571</v>
      </c>
      <c r="J59" s="139">
        <v>0.79487179487179482</v>
      </c>
      <c r="K59" s="139">
        <v>0.78947368421052633</v>
      </c>
      <c r="L59" s="139">
        <v>0.72972972972972971</v>
      </c>
      <c r="M59" s="139">
        <v>0.7567567567567568</v>
      </c>
      <c r="N59" s="139">
        <v>0.89743589743589747</v>
      </c>
      <c r="O59" s="139">
        <v>0.76315789473684215</v>
      </c>
      <c r="P59" s="140">
        <v>0.77435610582424985</v>
      </c>
      <c r="Q59" s="141"/>
      <c r="AM59" s="132"/>
      <c r="AN59" s="13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row>
    <row r="60" spans="1:957" ht="39.75" customHeight="1" x14ac:dyDescent="0.35">
      <c r="A60" s="244">
        <v>18103</v>
      </c>
      <c r="B60" s="138" t="s">
        <v>48</v>
      </c>
      <c r="C60" s="125">
        <v>45290</v>
      </c>
      <c r="D60" s="139">
        <v>0.91304347826086951</v>
      </c>
      <c r="E60" s="139">
        <v>0.91304347826086951</v>
      </c>
      <c r="F60" s="139">
        <v>0.875</v>
      </c>
      <c r="G60" s="139">
        <v>0.86363636363636365</v>
      </c>
      <c r="H60" s="139">
        <v>0.83333333333333337</v>
      </c>
      <c r="I60" s="139">
        <v>0.95652173913043481</v>
      </c>
      <c r="J60" s="139">
        <v>0.875</v>
      </c>
      <c r="K60" s="139">
        <v>0.89473684210526316</v>
      </c>
      <c r="L60" s="139">
        <v>0.8867924528301887</v>
      </c>
      <c r="M60" s="139">
        <v>0.75510204081632648</v>
      </c>
      <c r="N60" s="139">
        <v>0.89655172413793105</v>
      </c>
      <c r="O60" s="139">
        <v>0.85185185185185186</v>
      </c>
      <c r="P60" s="140">
        <v>0.87705541253335439</v>
      </c>
      <c r="Q60" s="141"/>
      <c r="AM60" s="132"/>
      <c r="AN60" s="13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row>
    <row r="61" spans="1:957" ht="39.75" customHeight="1" x14ac:dyDescent="0.35">
      <c r="A61" s="244">
        <v>18113</v>
      </c>
      <c r="B61" s="138" t="s">
        <v>192</v>
      </c>
      <c r="C61" s="125">
        <v>45290</v>
      </c>
      <c r="D61" s="139">
        <v>0.61739130434782608</v>
      </c>
      <c r="E61" s="139">
        <v>0.64035087719298245</v>
      </c>
      <c r="F61" s="139">
        <v>0.52173913043478259</v>
      </c>
      <c r="G61" s="139">
        <v>0.52212389380530977</v>
      </c>
      <c r="H61" s="139">
        <v>0.6228070175438597</v>
      </c>
      <c r="I61" s="139">
        <v>0.65789473684210531</v>
      </c>
      <c r="J61" s="139">
        <v>0.6591337099811676</v>
      </c>
      <c r="K61" s="139">
        <v>0.71077504725897922</v>
      </c>
      <c r="L61" s="139">
        <v>0.64761904761904765</v>
      </c>
      <c r="M61" s="139">
        <v>0.6417322834645669</v>
      </c>
      <c r="N61" s="139">
        <v>0.73534971644612479</v>
      </c>
      <c r="O61" s="139">
        <v>0.67225325884543763</v>
      </c>
      <c r="P61" s="140">
        <v>0.63618977885324257</v>
      </c>
      <c r="Q61" s="141"/>
      <c r="AM61" s="132"/>
      <c r="AN61" s="13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row>
    <row r="62" spans="1:957" ht="39.75" customHeight="1" x14ac:dyDescent="0.35">
      <c r="A62" s="244">
        <v>18112</v>
      </c>
      <c r="B62" s="138" t="s">
        <v>193</v>
      </c>
      <c r="C62" s="125">
        <v>45290</v>
      </c>
      <c r="D62" s="139">
        <v>0.60606060606060608</v>
      </c>
      <c r="E62" s="139">
        <v>0.72727272727272729</v>
      </c>
      <c r="F62" s="139">
        <v>0.54545454545454541</v>
      </c>
      <c r="G62" s="139">
        <v>0.5757575757575758</v>
      </c>
      <c r="H62" s="139">
        <v>0.5757575757575758</v>
      </c>
      <c r="I62" s="139">
        <v>0.60606060606060608</v>
      </c>
      <c r="J62" s="139">
        <v>0.73684210526315785</v>
      </c>
      <c r="K62" s="139">
        <v>0.73856209150326801</v>
      </c>
      <c r="L62" s="139">
        <v>0.73202614379084963</v>
      </c>
      <c r="M62" s="139">
        <v>0.73611111111111116</v>
      </c>
      <c r="N62" s="139">
        <v>0.83006535947712423</v>
      </c>
      <c r="O62" s="139">
        <v>0.72666666666666668</v>
      </c>
      <c r="P62" s="140">
        <v>0.67505093562313701</v>
      </c>
      <c r="Q62" s="141"/>
      <c r="AM62" s="132"/>
      <c r="AN62" s="13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row>
    <row r="63" spans="1:957" ht="39.75" customHeight="1" x14ac:dyDescent="0.35">
      <c r="A63" s="244">
        <v>18114</v>
      </c>
      <c r="B63" s="138" t="s">
        <v>194</v>
      </c>
      <c r="C63" s="125">
        <v>45290</v>
      </c>
      <c r="D63" s="139">
        <v>0.7407407407407407</v>
      </c>
      <c r="E63" s="139">
        <v>0.70370370370370372</v>
      </c>
      <c r="F63" s="139">
        <v>0.7407407407407407</v>
      </c>
      <c r="G63" s="139">
        <v>0.66666666666666663</v>
      </c>
      <c r="H63" s="139">
        <v>0.77777777777777779</v>
      </c>
      <c r="I63" s="139">
        <v>0.81481481481481477</v>
      </c>
      <c r="J63" s="139">
        <v>0.7846153846153846</v>
      </c>
      <c r="K63" s="139">
        <v>0.8</v>
      </c>
      <c r="L63" s="139">
        <v>0.8359375</v>
      </c>
      <c r="M63" s="139">
        <v>0.78260869565217395</v>
      </c>
      <c r="N63" s="139">
        <v>0.88372093023255816</v>
      </c>
      <c r="O63" s="139">
        <v>0.81395348837209303</v>
      </c>
      <c r="P63" s="140">
        <v>0.77779641743691008</v>
      </c>
      <c r="Q63" s="141"/>
      <c r="AM63" s="132"/>
      <c r="AN63" s="13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row>
    <row r="64" spans="1:957" ht="39.75" customHeight="1" x14ac:dyDescent="0.35">
      <c r="A64" s="244">
        <v>18115</v>
      </c>
      <c r="B64" s="138" t="s">
        <v>195</v>
      </c>
      <c r="C64" s="125">
        <v>45290</v>
      </c>
      <c r="D64" s="139">
        <v>0.58823529411764708</v>
      </c>
      <c r="E64" s="139">
        <v>0.67647058823529416</v>
      </c>
      <c r="F64" s="139">
        <v>0.6470588235294118</v>
      </c>
      <c r="G64" s="139">
        <v>0.70588235294117652</v>
      </c>
      <c r="H64" s="139">
        <v>0.61764705882352944</v>
      </c>
      <c r="I64" s="139">
        <v>0.67647058823529416</v>
      </c>
      <c r="J64" s="139">
        <v>0.85185185185185186</v>
      </c>
      <c r="K64" s="139">
        <v>0.87898089171974525</v>
      </c>
      <c r="L64" s="139">
        <v>0.8271604938271605</v>
      </c>
      <c r="M64" s="139">
        <v>0.72463768115942029</v>
      </c>
      <c r="N64" s="139">
        <v>0.86875000000000002</v>
      </c>
      <c r="O64" s="139">
        <v>0.875</v>
      </c>
      <c r="P64" s="140">
        <v>0.74383619960262759</v>
      </c>
      <c r="Q64" s="141"/>
      <c r="AM64" s="132"/>
      <c r="AN64" s="13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row>
    <row r="65" spans="1:957" ht="39.75" customHeight="1" x14ac:dyDescent="0.35">
      <c r="A65" s="244">
        <v>18224</v>
      </c>
      <c r="B65" s="138" t="s">
        <v>198</v>
      </c>
      <c r="C65" s="125">
        <v>45290</v>
      </c>
      <c r="D65" s="139">
        <v>0.89655172413793105</v>
      </c>
      <c r="E65" s="139">
        <v>0.7931034482758621</v>
      </c>
      <c r="F65" s="139">
        <v>0.7931034482758621</v>
      </c>
      <c r="G65" s="139">
        <v>0.82758620689655171</v>
      </c>
      <c r="H65" s="139">
        <v>0.7931034482758621</v>
      </c>
      <c r="I65" s="139">
        <v>0.89655172413793105</v>
      </c>
      <c r="J65" s="139">
        <v>0.74603174603174605</v>
      </c>
      <c r="K65" s="139">
        <v>0.76190476190476186</v>
      </c>
      <c r="L65" s="139">
        <v>0.74603174603174605</v>
      </c>
      <c r="M65" s="139">
        <v>0.74576271186440679</v>
      </c>
      <c r="N65" s="139">
        <v>0.75</v>
      </c>
      <c r="O65" s="139">
        <v>0.73015873015873012</v>
      </c>
      <c r="P65" s="140">
        <v>0.79040234279444965</v>
      </c>
      <c r="Q65" s="141"/>
      <c r="AM65" s="132"/>
      <c r="AN65" s="13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row>
    <row r="66" spans="1:957" ht="39.75" customHeight="1" x14ac:dyDescent="0.35">
      <c r="A66" s="244">
        <v>18223</v>
      </c>
      <c r="B66" s="138" t="s">
        <v>199</v>
      </c>
      <c r="C66" s="125">
        <v>45290</v>
      </c>
      <c r="D66" s="139">
        <v>0.75</v>
      </c>
      <c r="E66" s="139">
        <v>0.5</v>
      </c>
      <c r="F66" s="139">
        <v>0.5</v>
      </c>
      <c r="G66" s="139">
        <v>0.14285714285714285</v>
      </c>
      <c r="H66" s="139">
        <v>0.25</v>
      </c>
      <c r="I66" s="139">
        <v>0.375</v>
      </c>
      <c r="J66" s="139">
        <v>0.82352941176470584</v>
      </c>
      <c r="K66" s="139">
        <v>0.82352941176470584</v>
      </c>
      <c r="L66" s="139">
        <v>0.6470588235294118</v>
      </c>
      <c r="M66" s="139">
        <v>0.53333333333333333</v>
      </c>
      <c r="N66" s="139">
        <v>0.76470588235294112</v>
      </c>
      <c r="O66" s="139">
        <v>0.58823529411764708</v>
      </c>
      <c r="P66" s="140">
        <v>0.5529211263452749</v>
      </c>
      <c r="Q66" s="141"/>
      <c r="AM66" s="132"/>
      <c r="AN66" s="13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row>
    <row r="67" spans="1:957" ht="39.75" customHeight="1" x14ac:dyDescent="0.35">
      <c r="A67" s="244">
        <v>18225</v>
      </c>
      <c r="B67" s="138" t="s">
        <v>200</v>
      </c>
      <c r="C67" s="125">
        <v>45290</v>
      </c>
      <c r="D67" s="139">
        <v>0.6</v>
      </c>
      <c r="E67" s="139">
        <v>0.6</v>
      </c>
      <c r="F67" s="139">
        <v>0.55555555555555558</v>
      </c>
      <c r="G67" s="139">
        <v>0.55555555555555558</v>
      </c>
      <c r="H67" s="139">
        <v>0.55555555555555558</v>
      </c>
      <c r="I67" s="139">
        <v>0.6</v>
      </c>
      <c r="J67" s="139">
        <v>0.55000000000000004</v>
      </c>
      <c r="K67" s="139">
        <v>0.5714285714285714</v>
      </c>
      <c r="L67" s="139">
        <v>0.625</v>
      </c>
      <c r="M67" s="139">
        <v>0.625</v>
      </c>
      <c r="N67" s="139">
        <v>0.70833333333333337</v>
      </c>
      <c r="O67" s="139">
        <v>0.66666666666666663</v>
      </c>
      <c r="P67" s="140">
        <v>0.59997702589807855</v>
      </c>
      <c r="Q67" s="141"/>
      <c r="AM67" s="132"/>
      <c r="AN67" s="13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row>
    <row r="68" spans="1:957" ht="39.75" customHeight="1" x14ac:dyDescent="0.35">
      <c r="A68" s="244">
        <v>18226</v>
      </c>
      <c r="B68" s="138" t="s">
        <v>201</v>
      </c>
      <c r="C68" s="125">
        <v>45290</v>
      </c>
      <c r="D68" s="139">
        <v>0.69230769230769229</v>
      </c>
      <c r="E68" s="139">
        <v>0.7142857142857143</v>
      </c>
      <c r="F68" s="139">
        <v>0.38461538461538464</v>
      </c>
      <c r="G68" s="139">
        <v>0.42857142857142855</v>
      </c>
      <c r="H68" s="139">
        <v>0.41666666666666669</v>
      </c>
      <c r="I68" s="139">
        <v>0.58333333333333337</v>
      </c>
      <c r="J68" s="139">
        <v>0.48275862068965519</v>
      </c>
      <c r="K68" s="139">
        <v>0.8214285714285714</v>
      </c>
      <c r="L68" s="139">
        <v>0.6428571428571429</v>
      </c>
      <c r="M68" s="139">
        <v>0.34782608695652173</v>
      </c>
      <c r="N68" s="139">
        <v>0.6785714285714286</v>
      </c>
      <c r="O68" s="139">
        <v>0.48148148148148145</v>
      </c>
      <c r="P68" s="140">
        <v>0.55782877984566615</v>
      </c>
      <c r="Q68" s="141"/>
      <c r="AM68" s="132"/>
      <c r="AN68" s="13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row>
    <row r="69" spans="1:957" ht="39.75" customHeight="1" x14ac:dyDescent="0.35">
      <c r="A69" s="244">
        <v>18231</v>
      </c>
      <c r="B69" s="138" t="s">
        <v>202</v>
      </c>
      <c r="C69" s="125">
        <v>45290</v>
      </c>
      <c r="D69" s="139">
        <v>0.9375</v>
      </c>
      <c r="E69" s="139">
        <v>0.875</v>
      </c>
      <c r="F69" s="139">
        <v>0.875</v>
      </c>
      <c r="G69" s="139">
        <v>0.9375</v>
      </c>
      <c r="H69" s="139">
        <v>0.875</v>
      </c>
      <c r="I69" s="139">
        <v>1</v>
      </c>
      <c r="J69" s="139">
        <v>0.875</v>
      </c>
      <c r="K69" s="139">
        <v>0.9375</v>
      </c>
      <c r="L69" s="139">
        <v>0.875</v>
      </c>
      <c r="M69" s="139">
        <v>0.9375</v>
      </c>
      <c r="N69" s="139">
        <v>0.9375</v>
      </c>
      <c r="O69" s="139">
        <v>0.875</v>
      </c>
      <c r="P69" s="140">
        <v>0.9107236842105263</v>
      </c>
      <c r="Q69" s="141"/>
      <c r="AM69" s="132"/>
      <c r="AN69" s="13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row>
    <row r="70" spans="1:957" ht="39.75" customHeight="1" x14ac:dyDescent="0.35">
      <c r="A70" s="244">
        <v>18230</v>
      </c>
      <c r="B70" s="138" t="s">
        <v>203</v>
      </c>
      <c r="C70" s="125">
        <v>45290</v>
      </c>
      <c r="D70" s="139">
        <v>0.75</v>
      </c>
      <c r="E70" s="139">
        <v>0.75</v>
      </c>
      <c r="F70" s="139">
        <v>0.66666666666666663</v>
      </c>
      <c r="G70" s="139">
        <v>0.5</v>
      </c>
      <c r="H70" s="139">
        <v>0.58333333333333337</v>
      </c>
      <c r="I70" s="139">
        <v>0.66666666666666663</v>
      </c>
      <c r="J70" s="139">
        <v>0.72727272727272729</v>
      </c>
      <c r="K70" s="139">
        <v>0.90909090909090906</v>
      </c>
      <c r="L70" s="139">
        <v>0.81818181818181823</v>
      </c>
      <c r="M70" s="139">
        <v>0.375</v>
      </c>
      <c r="N70" s="139">
        <v>0.81818181818181823</v>
      </c>
      <c r="O70" s="139">
        <v>0.63636363636363635</v>
      </c>
      <c r="P70" s="140">
        <v>0.68602073365231253</v>
      </c>
      <c r="Q70" s="141"/>
      <c r="AM70" s="132"/>
      <c r="AN70" s="13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row>
    <row r="71" spans="1:957" ht="39.75" customHeight="1" x14ac:dyDescent="0.35">
      <c r="A71" s="244">
        <v>18233</v>
      </c>
      <c r="B71" s="138" t="s">
        <v>204</v>
      </c>
      <c r="C71" s="125">
        <v>45290</v>
      </c>
      <c r="D71" s="139">
        <v>0.46153846153846156</v>
      </c>
      <c r="E71" s="139">
        <v>0.84615384615384615</v>
      </c>
      <c r="F71" s="139">
        <v>0.69230769230769229</v>
      </c>
      <c r="G71" s="139">
        <v>0.58333333333333337</v>
      </c>
      <c r="H71" s="139">
        <v>0.41666666666666669</v>
      </c>
      <c r="I71" s="139">
        <v>0.75</v>
      </c>
      <c r="J71" s="139">
        <v>0.5</v>
      </c>
      <c r="K71" s="139">
        <v>0.69230769230769229</v>
      </c>
      <c r="L71" s="139">
        <v>0.61538461538461542</v>
      </c>
      <c r="M71" s="139">
        <v>0.58333333333333337</v>
      </c>
      <c r="N71" s="139">
        <v>0.84615384615384615</v>
      </c>
      <c r="O71" s="139">
        <v>0.46153846153846156</v>
      </c>
      <c r="P71" s="140">
        <v>0.61990553306342788</v>
      </c>
      <c r="Q71" s="141"/>
      <c r="AM71" s="132"/>
      <c r="AN71" s="13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row>
    <row r="72" spans="1:957" ht="39.75" customHeight="1" x14ac:dyDescent="0.35">
      <c r="A72" s="244">
        <v>18236</v>
      </c>
      <c r="B72" s="138" t="s">
        <v>207</v>
      </c>
      <c r="C72" s="125">
        <v>45290</v>
      </c>
      <c r="D72" s="139">
        <v>0.75</v>
      </c>
      <c r="E72" s="139">
        <v>0.75</v>
      </c>
      <c r="F72" s="139">
        <v>0.625</v>
      </c>
      <c r="G72" s="139">
        <v>0.625</v>
      </c>
      <c r="H72" s="139">
        <v>0.625</v>
      </c>
      <c r="I72" s="139">
        <v>0.75</v>
      </c>
      <c r="J72" s="139">
        <v>0.66666666666666663</v>
      </c>
      <c r="K72" s="139">
        <v>0.7142857142857143</v>
      </c>
      <c r="L72" s="139">
        <v>0.6</v>
      </c>
      <c r="M72" s="139">
        <v>0.66666666666666663</v>
      </c>
      <c r="N72" s="139">
        <v>0.7142857142857143</v>
      </c>
      <c r="O72" s="139">
        <v>0.66666666666666663</v>
      </c>
      <c r="P72" s="140">
        <v>0.6785902255639098</v>
      </c>
      <c r="Q72" s="141"/>
      <c r="AM72" s="132"/>
      <c r="AN72" s="13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row>
    <row r="73" spans="1:957" ht="39.75" customHeight="1" x14ac:dyDescent="0.35">
      <c r="A73" s="244">
        <v>18235</v>
      </c>
      <c r="B73" s="138" t="s">
        <v>208</v>
      </c>
      <c r="C73" s="125">
        <v>45290</v>
      </c>
      <c r="D73" s="139">
        <v>1</v>
      </c>
      <c r="E73" s="139">
        <v>1</v>
      </c>
      <c r="F73" s="139">
        <v>1</v>
      </c>
      <c r="G73" s="139">
        <v>1</v>
      </c>
      <c r="H73" s="139">
        <v>1</v>
      </c>
      <c r="I73" s="139">
        <v>1</v>
      </c>
      <c r="J73" s="139">
        <v>1</v>
      </c>
      <c r="K73" s="139">
        <v>1</v>
      </c>
      <c r="L73" s="139">
        <v>1</v>
      </c>
      <c r="M73" s="139">
        <v>0.875</v>
      </c>
      <c r="N73" s="139">
        <v>1</v>
      </c>
      <c r="O73" s="139">
        <v>1</v>
      </c>
      <c r="P73" s="140">
        <v>0.99105263157894752</v>
      </c>
      <c r="Q73" s="141"/>
      <c r="AM73" s="132"/>
      <c r="AN73" s="13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row>
    <row r="74" spans="1:957" ht="39.75" customHeight="1" x14ac:dyDescent="0.35">
      <c r="A74" s="244">
        <v>18238</v>
      </c>
      <c r="B74" s="138" t="s">
        <v>209</v>
      </c>
      <c r="C74" s="125">
        <v>45290</v>
      </c>
      <c r="D74" s="139">
        <v>0.69230769230769229</v>
      </c>
      <c r="E74" s="139">
        <v>0.61538461538461542</v>
      </c>
      <c r="F74" s="139">
        <v>0.53846153846153844</v>
      </c>
      <c r="G74" s="139">
        <v>0.61538461538461542</v>
      </c>
      <c r="H74" s="139">
        <v>0.66666666666666663</v>
      </c>
      <c r="I74" s="139">
        <v>0.75</v>
      </c>
      <c r="J74" s="139">
        <v>0.45454545454545453</v>
      </c>
      <c r="K74" s="139">
        <v>0.7142857142857143</v>
      </c>
      <c r="L74" s="139">
        <v>0.6875</v>
      </c>
      <c r="M74" s="139">
        <v>0.44</v>
      </c>
      <c r="N74" s="139">
        <v>0.48571428571428571</v>
      </c>
      <c r="O74" s="139">
        <v>0.65517241379310343</v>
      </c>
      <c r="P74" s="140">
        <v>0.61471076703091221</v>
      </c>
      <c r="Q74" s="141"/>
      <c r="AM74" s="132"/>
      <c r="AN74" s="13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row>
    <row r="75" spans="1:957" ht="39.75" customHeight="1" x14ac:dyDescent="0.35">
      <c r="A75" s="244">
        <v>18131</v>
      </c>
      <c r="B75" s="138" t="s">
        <v>212</v>
      </c>
      <c r="C75" s="125">
        <v>45290</v>
      </c>
      <c r="D75" s="139">
        <v>0.82178217821782173</v>
      </c>
      <c r="E75" s="139">
        <v>0.81632653061224492</v>
      </c>
      <c r="F75" s="139">
        <v>0.84158415841584155</v>
      </c>
      <c r="G75" s="139">
        <v>0.83333333333333337</v>
      </c>
      <c r="H75" s="139">
        <v>0.85148514851485146</v>
      </c>
      <c r="I75" s="139">
        <v>0.86138613861386137</v>
      </c>
      <c r="J75" s="139">
        <v>0.8441558441558441</v>
      </c>
      <c r="K75" s="139">
        <v>0.89403973509933776</v>
      </c>
      <c r="L75" s="139">
        <v>0.79333333333333333</v>
      </c>
      <c r="M75" s="139">
        <v>0.81578947368421051</v>
      </c>
      <c r="N75" s="139">
        <v>0.89032258064516134</v>
      </c>
      <c r="O75" s="139">
        <v>0.84459459459459463</v>
      </c>
      <c r="P75" s="140">
        <v>0.84275725243092348</v>
      </c>
      <c r="Q75" s="141"/>
      <c r="AM75" s="132"/>
      <c r="AN75" s="13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row>
    <row r="76" spans="1:957" ht="39.75" customHeight="1" x14ac:dyDescent="0.35">
      <c r="A76" s="244">
        <v>18130</v>
      </c>
      <c r="B76" s="138" t="s">
        <v>213</v>
      </c>
      <c r="C76" s="125">
        <v>45290</v>
      </c>
      <c r="D76" s="139">
        <v>0.76923076923076927</v>
      </c>
      <c r="E76" s="139">
        <v>0.79166666666666663</v>
      </c>
      <c r="F76" s="139">
        <v>0.84</v>
      </c>
      <c r="G76" s="139">
        <v>0.82608695652173914</v>
      </c>
      <c r="H76" s="139">
        <v>0.8</v>
      </c>
      <c r="I76" s="139">
        <v>0.84615384615384615</v>
      </c>
      <c r="J76" s="139">
        <v>0.78378378378378377</v>
      </c>
      <c r="K76" s="139">
        <v>0.84210526315789469</v>
      </c>
      <c r="L76" s="139">
        <v>0.76315789473684215</v>
      </c>
      <c r="M76" s="139">
        <v>0.7567567567567568</v>
      </c>
      <c r="N76" s="139">
        <v>0.84210526315789469</v>
      </c>
      <c r="O76" s="139">
        <v>0.7567567567567568</v>
      </c>
      <c r="P76" s="140">
        <v>0.80229957744735536</v>
      </c>
      <c r="Q76" s="141"/>
      <c r="AM76" s="132"/>
      <c r="AN76" s="13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row>
    <row r="77" spans="1:957" ht="39.75" customHeight="1" x14ac:dyDescent="0.35">
      <c r="A77" s="244">
        <v>18132</v>
      </c>
      <c r="B77" s="138" t="s">
        <v>214</v>
      </c>
      <c r="C77" s="125">
        <v>45290</v>
      </c>
      <c r="D77" s="139">
        <v>0.7407407407407407</v>
      </c>
      <c r="E77" s="139">
        <v>0.75</v>
      </c>
      <c r="F77" s="139">
        <v>0.7407407407407407</v>
      </c>
      <c r="G77" s="139">
        <v>0.8</v>
      </c>
      <c r="H77" s="139">
        <v>0.69230769230769229</v>
      </c>
      <c r="I77" s="139">
        <v>0.80769230769230771</v>
      </c>
      <c r="J77" s="139">
        <v>0.82857142857142863</v>
      </c>
      <c r="K77" s="139">
        <v>0.8571428571428571</v>
      </c>
      <c r="L77" s="139">
        <v>0.81818181818181823</v>
      </c>
      <c r="M77" s="139">
        <v>0.79411764705882348</v>
      </c>
      <c r="N77" s="139">
        <v>0.82857142857142863</v>
      </c>
      <c r="O77" s="139">
        <v>0.82352941176470584</v>
      </c>
      <c r="P77" s="140">
        <v>0.78929117940882654</v>
      </c>
      <c r="Q77" s="141"/>
      <c r="AM77" s="132"/>
      <c r="AN77" s="13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row>
    <row r="78" spans="1:957" ht="39.75" customHeight="1" x14ac:dyDescent="0.35">
      <c r="A78" s="244">
        <v>18133</v>
      </c>
      <c r="B78" s="138" t="s">
        <v>215</v>
      </c>
      <c r="C78" s="125">
        <v>45290</v>
      </c>
      <c r="D78" s="139">
        <v>0.73333333333333328</v>
      </c>
      <c r="E78" s="139">
        <v>0.8125</v>
      </c>
      <c r="F78" s="139">
        <v>0.83870967741935487</v>
      </c>
      <c r="G78" s="139">
        <v>0.84375</v>
      </c>
      <c r="H78" s="139">
        <v>0.875</v>
      </c>
      <c r="I78" s="139">
        <v>0.87096774193548387</v>
      </c>
      <c r="J78" s="139">
        <v>0.91489361702127658</v>
      </c>
      <c r="K78" s="139">
        <v>0.88235294117647056</v>
      </c>
      <c r="L78" s="139">
        <v>0.86274509803921573</v>
      </c>
      <c r="M78" s="139">
        <v>0.90384615384615385</v>
      </c>
      <c r="N78" s="139">
        <v>0.90384615384615385</v>
      </c>
      <c r="O78" s="139">
        <v>0.9</v>
      </c>
      <c r="P78" s="140">
        <v>0.86105173445007033</v>
      </c>
      <c r="Q78" s="141"/>
      <c r="AM78" s="132"/>
      <c r="AN78" s="13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row>
    <row r="79" spans="1:957" ht="39.75" customHeight="1" x14ac:dyDescent="0.35">
      <c r="A79" s="244">
        <v>18142</v>
      </c>
      <c r="B79" s="138" t="s">
        <v>218</v>
      </c>
      <c r="C79" s="125">
        <v>45290</v>
      </c>
      <c r="D79" s="139">
        <v>0.6</v>
      </c>
      <c r="E79" s="139">
        <v>0.8</v>
      </c>
      <c r="F79" s="139">
        <v>0.6</v>
      </c>
      <c r="G79" s="139">
        <v>0.8</v>
      </c>
      <c r="H79" s="139">
        <v>0.4</v>
      </c>
      <c r="I79" s="139">
        <v>0.6</v>
      </c>
      <c r="J79" s="139">
        <v>0.4</v>
      </c>
      <c r="K79" s="139">
        <v>0.6</v>
      </c>
      <c r="L79" s="139">
        <v>0.6</v>
      </c>
      <c r="M79" s="139">
        <v>0.6</v>
      </c>
      <c r="N79" s="139">
        <v>1</v>
      </c>
      <c r="O79" s="139">
        <v>1</v>
      </c>
      <c r="P79" s="140">
        <v>0.66736842105263172</v>
      </c>
      <c r="Q79" s="141"/>
      <c r="AM79" s="132"/>
      <c r="AN79" s="13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row>
    <row r="80" spans="1:957" ht="39.75" customHeight="1" x14ac:dyDescent="0.35">
      <c r="A80" s="244">
        <v>18144</v>
      </c>
      <c r="B80" s="138" t="s">
        <v>219</v>
      </c>
      <c r="C80" s="125">
        <v>45290</v>
      </c>
      <c r="D80" s="139">
        <v>0.8</v>
      </c>
      <c r="E80" s="139">
        <v>0.9</v>
      </c>
      <c r="F80" s="139">
        <v>0.8</v>
      </c>
      <c r="G80" s="139">
        <v>0.88888888888888884</v>
      </c>
      <c r="H80" s="139">
        <v>0.66666666666666663</v>
      </c>
      <c r="I80" s="139">
        <v>0.77777777777777779</v>
      </c>
      <c r="J80" s="139">
        <v>0.77777777777777779</v>
      </c>
      <c r="K80" s="139">
        <v>0.88888888888888884</v>
      </c>
      <c r="L80" s="139">
        <v>0.8571428571428571</v>
      </c>
      <c r="M80" s="139">
        <v>0.83333333333333337</v>
      </c>
      <c r="N80" s="139">
        <v>0.875</v>
      </c>
      <c r="O80" s="139">
        <v>0.77777777777777779</v>
      </c>
      <c r="P80" s="140">
        <v>0.81969799498746865</v>
      </c>
      <c r="Q80" s="141"/>
      <c r="AM80" s="132"/>
      <c r="AN80" s="13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row>
    <row r="81" spans="1:957" ht="39.75" customHeight="1" x14ac:dyDescent="0.35">
      <c r="A81" s="244">
        <v>18147</v>
      </c>
      <c r="B81" s="138" t="s">
        <v>220</v>
      </c>
      <c r="C81" s="125">
        <v>45290</v>
      </c>
      <c r="D81" s="139">
        <v>0.93548387096774188</v>
      </c>
      <c r="E81" s="139">
        <v>0.87096774193548387</v>
      </c>
      <c r="F81" s="139">
        <v>0.80645161290322576</v>
      </c>
      <c r="G81" s="139">
        <v>0.81967213114754101</v>
      </c>
      <c r="H81" s="139">
        <v>0.79661016949152541</v>
      </c>
      <c r="I81" s="139">
        <v>0.85483870967741937</v>
      </c>
      <c r="J81" s="139">
        <v>0.81395348837209303</v>
      </c>
      <c r="K81" s="139">
        <v>0.84883720930232553</v>
      </c>
      <c r="L81" s="139">
        <v>0.93023255813953487</v>
      </c>
      <c r="M81" s="139">
        <v>0.80722891566265065</v>
      </c>
      <c r="N81" s="139">
        <v>0.90697674418604646</v>
      </c>
      <c r="O81" s="139">
        <v>0.79761904761904767</v>
      </c>
      <c r="P81" s="140">
        <v>0.848423292461569</v>
      </c>
      <c r="Q81" s="141"/>
      <c r="AM81" s="132"/>
      <c r="AN81" s="13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row>
    <row r="82" spans="1:957" ht="39.75" customHeight="1" x14ac:dyDescent="0.35">
      <c r="A82" s="244">
        <v>18146</v>
      </c>
      <c r="B82" s="138" t="s">
        <v>53</v>
      </c>
      <c r="C82" s="125">
        <v>45290</v>
      </c>
      <c r="D82" s="139">
        <v>1</v>
      </c>
      <c r="E82" s="139">
        <v>1</v>
      </c>
      <c r="F82" s="139">
        <v>1</v>
      </c>
      <c r="G82" s="139">
        <v>0.94117647058823528</v>
      </c>
      <c r="H82" s="139">
        <v>0.94117647058823528</v>
      </c>
      <c r="I82" s="139">
        <v>0.94117647058823528</v>
      </c>
      <c r="J82" s="139">
        <v>0.96</v>
      </c>
      <c r="K82" s="139">
        <v>1</v>
      </c>
      <c r="L82" s="139">
        <v>1</v>
      </c>
      <c r="M82" s="139">
        <v>1</v>
      </c>
      <c r="N82" s="139">
        <v>0.96153846153846156</v>
      </c>
      <c r="O82" s="139">
        <v>0.96</v>
      </c>
      <c r="P82" s="140">
        <v>0.97532812574422489</v>
      </c>
      <c r="Q82" s="141"/>
      <c r="AM82" s="132"/>
      <c r="AN82" s="13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row>
    <row r="83" spans="1:957" ht="39.75" customHeight="1" x14ac:dyDescent="0.35">
      <c r="A83" s="244">
        <v>18148</v>
      </c>
      <c r="B83" s="138" t="s">
        <v>221</v>
      </c>
      <c r="C83" s="125">
        <v>45290</v>
      </c>
      <c r="D83" s="139">
        <v>0.69230769230769229</v>
      </c>
      <c r="E83" s="139">
        <v>0.76923076923076927</v>
      </c>
      <c r="F83" s="139">
        <v>0.76923076923076927</v>
      </c>
      <c r="G83" s="139">
        <v>0.61538461538461542</v>
      </c>
      <c r="H83" s="139">
        <v>0.61538461538461542</v>
      </c>
      <c r="I83" s="139">
        <v>0.69230769230769229</v>
      </c>
      <c r="J83" s="139">
        <v>0.76470588235294112</v>
      </c>
      <c r="K83" s="139">
        <v>0.88235294117647056</v>
      </c>
      <c r="L83" s="139">
        <v>0.82352941176470584</v>
      </c>
      <c r="M83" s="139">
        <v>0.75</v>
      </c>
      <c r="N83" s="139">
        <v>0.88235294117647056</v>
      </c>
      <c r="O83" s="139">
        <v>0.82352941176470584</v>
      </c>
      <c r="P83" s="140">
        <v>0.7561895689449869</v>
      </c>
      <c r="Q83" s="141"/>
      <c r="AM83" s="132"/>
      <c r="AN83" s="13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row>
    <row r="84" spans="1:957" ht="39.75" customHeight="1" x14ac:dyDescent="0.35">
      <c r="A84" s="244">
        <v>18149</v>
      </c>
      <c r="B84" s="138" t="s">
        <v>54</v>
      </c>
      <c r="C84" s="125">
        <v>45290</v>
      </c>
      <c r="D84" s="139">
        <v>0.95652173913043481</v>
      </c>
      <c r="E84" s="139">
        <v>0.91304347826086951</v>
      </c>
      <c r="F84" s="139">
        <v>0.95652173913043481</v>
      </c>
      <c r="G84" s="139">
        <v>0.90909090909090906</v>
      </c>
      <c r="H84" s="139">
        <v>0.86363636363636365</v>
      </c>
      <c r="I84" s="139">
        <v>0.86956521739130432</v>
      </c>
      <c r="J84" s="139">
        <v>0.88235294117647056</v>
      </c>
      <c r="K84" s="139">
        <v>0.88235294117647056</v>
      </c>
      <c r="L84" s="139">
        <v>0.90909090909090906</v>
      </c>
      <c r="M84" s="139">
        <v>0.87878787878787878</v>
      </c>
      <c r="N84" s="139">
        <v>0.91176470588235292</v>
      </c>
      <c r="O84" s="139">
        <v>0.8529411764705882</v>
      </c>
      <c r="P84" s="140">
        <v>0.89880464355494627</v>
      </c>
      <c r="Q84" s="141"/>
      <c r="AM84" s="132"/>
      <c r="AN84" s="13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row>
    <row r="85" spans="1:957" ht="39.75" customHeight="1" x14ac:dyDescent="0.35">
      <c r="A85" s="244">
        <v>18154</v>
      </c>
      <c r="B85" s="138" t="s">
        <v>222</v>
      </c>
      <c r="C85" s="125">
        <v>45290</v>
      </c>
      <c r="D85" s="139">
        <v>0.6470588235294118</v>
      </c>
      <c r="E85" s="139">
        <v>0.55147058823529416</v>
      </c>
      <c r="F85" s="139">
        <v>0.47794117647058826</v>
      </c>
      <c r="G85" s="139">
        <v>0.49629629629629629</v>
      </c>
      <c r="H85" s="139">
        <v>0.49264705882352944</v>
      </c>
      <c r="I85" s="139">
        <v>0.6074074074074074</v>
      </c>
      <c r="J85" s="139">
        <v>0.63903061224489799</v>
      </c>
      <c r="K85" s="139">
        <v>0.69387755102040816</v>
      </c>
      <c r="L85" s="139">
        <v>0.68046571798188871</v>
      </c>
      <c r="M85" s="139">
        <v>0.68873239436619715</v>
      </c>
      <c r="N85" s="139">
        <v>0.72135416666666663</v>
      </c>
      <c r="O85" s="139">
        <v>0.62772785622593064</v>
      </c>
      <c r="P85" s="140">
        <v>0.60712257025737004</v>
      </c>
      <c r="Q85" s="141"/>
      <c r="AM85" s="132"/>
      <c r="AN85" s="13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row>
    <row r="86" spans="1:957" ht="39.75" customHeight="1" x14ac:dyDescent="0.35">
      <c r="A86" s="244">
        <v>18153</v>
      </c>
      <c r="B86" s="138" t="s">
        <v>56</v>
      </c>
      <c r="C86" s="125">
        <v>45290</v>
      </c>
      <c r="D86" s="139">
        <v>0.79411764705882348</v>
      </c>
      <c r="E86" s="139">
        <v>0.79411764705882348</v>
      </c>
      <c r="F86" s="139">
        <v>0.8529411764705882</v>
      </c>
      <c r="G86" s="139">
        <v>0.90909090909090906</v>
      </c>
      <c r="H86" s="139">
        <v>0.78787878787878785</v>
      </c>
      <c r="I86" s="139">
        <v>0.88235294117647056</v>
      </c>
      <c r="J86" s="139">
        <v>0.84848484848484851</v>
      </c>
      <c r="K86" s="139">
        <v>0.86499999999999999</v>
      </c>
      <c r="L86" s="139">
        <v>0.85416666666666663</v>
      </c>
      <c r="M86" s="139">
        <v>0.8411764705882353</v>
      </c>
      <c r="N86" s="139">
        <v>0.90404040404040409</v>
      </c>
      <c r="O86" s="139">
        <v>0.86432160804020097</v>
      </c>
      <c r="P86" s="140">
        <v>0.84956133431645209</v>
      </c>
      <c r="Q86" s="141"/>
      <c r="AM86" s="132"/>
      <c r="AN86" s="13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row>
    <row r="87" spans="1:957" ht="39.75" customHeight="1" x14ac:dyDescent="0.35">
      <c r="A87" s="244">
        <v>18155</v>
      </c>
      <c r="B87" s="138" t="s">
        <v>223</v>
      </c>
      <c r="C87" s="125">
        <v>45290</v>
      </c>
      <c r="D87" s="139">
        <v>0.72</v>
      </c>
      <c r="E87" s="139">
        <v>0.65384615384615385</v>
      </c>
      <c r="F87" s="139">
        <v>0.46153846153846156</v>
      </c>
      <c r="G87" s="139">
        <v>0.69230769230769229</v>
      </c>
      <c r="H87" s="139">
        <v>0.65384615384615385</v>
      </c>
      <c r="I87" s="139">
        <v>0.57692307692307687</v>
      </c>
      <c r="J87" s="139">
        <v>0.66013071895424835</v>
      </c>
      <c r="K87" s="139">
        <v>0.68627450980392157</v>
      </c>
      <c r="L87" s="139">
        <v>0.70270270270270274</v>
      </c>
      <c r="M87" s="139">
        <v>0.66428571428571426</v>
      </c>
      <c r="N87" s="139">
        <v>0.70588235294117652</v>
      </c>
      <c r="O87" s="139">
        <v>0.72549019607843135</v>
      </c>
      <c r="P87" s="140">
        <v>0.65763339709593571</v>
      </c>
      <c r="Q87" s="141"/>
      <c r="AM87" s="132"/>
      <c r="AN87" s="13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row>
    <row r="88" spans="1:957" ht="39.75" customHeight="1" x14ac:dyDescent="0.35">
      <c r="A88" s="244">
        <v>18156</v>
      </c>
      <c r="B88" s="138" t="s">
        <v>57</v>
      </c>
      <c r="C88" s="125">
        <v>45290</v>
      </c>
      <c r="D88" s="139">
        <v>0.95652173913043481</v>
      </c>
      <c r="E88" s="139">
        <v>0.91666666666666663</v>
      </c>
      <c r="F88" s="139">
        <v>0.91666666666666663</v>
      </c>
      <c r="G88" s="139">
        <v>0.91666666666666663</v>
      </c>
      <c r="H88" s="139">
        <v>0.83333333333333337</v>
      </c>
      <c r="I88" s="139">
        <v>0.95652173913043481</v>
      </c>
      <c r="J88" s="139">
        <v>0.7862595419847328</v>
      </c>
      <c r="K88" s="139">
        <v>0.80303030303030298</v>
      </c>
      <c r="L88" s="139">
        <v>0.80769230769230771</v>
      </c>
      <c r="M88" s="139">
        <v>0.84375</v>
      </c>
      <c r="N88" s="139">
        <v>0.83458646616541354</v>
      </c>
      <c r="O88" s="139">
        <v>0.79230769230769227</v>
      </c>
      <c r="P88" s="140">
        <v>0.86391057894781509</v>
      </c>
      <c r="Q88" s="141"/>
      <c r="AM88" s="132"/>
      <c r="AN88" s="13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row>
    <row r="89" spans="1:957" ht="39.75" customHeight="1" x14ac:dyDescent="0.35">
      <c r="A89" s="244">
        <v>18167</v>
      </c>
      <c r="B89" s="138" t="s">
        <v>224</v>
      </c>
      <c r="C89" s="125">
        <v>45290</v>
      </c>
      <c r="D89" s="139">
        <v>0.90243902439024393</v>
      </c>
      <c r="E89" s="139">
        <v>0.85365853658536583</v>
      </c>
      <c r="F89" s="139">
        <v>0.87804878048780488</v>
      </c>
      <c r="G89" s="139">
        <v>0.85365853658536583</v>
      </c>
      <c r="H89" s="139">
        <v>0.85365853658536583</v>
      </c>
      <c r="I89" s="139">
        <v>0.87804878048780488</v>
      </c>
      <c r="J89" s="139">
        <v>0.88</v>
      </c>
      <c r="K89" s="139">
        <v>0.90789473684210531</v>
      </c>
      <c r="L89" s="139">
        <v>0.89473684210526316</v>
      </c>
      <c r="M89" s="139">
        <v>0.76315789473684215</v>
      </c>
      <c r="N89" s="139">
        <v>0.88157894736842102</v>
      </c>
      <c r="O89" s="139">
        <v>0.84210526315789469</v>
      </c>
      <c r="P89" s="140">
        <v>0.86681021552597803</v>
      </c>
      <c r="Q89" s="141"/>
      <c r="AM89" s="132"/>
      <c r="AN89" s="13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row>
    <row r="90" spans="1:957" ht="39.75" customHeight="1" x14ac:dyDescent="0.35">
      <c r="A90" s="244">
        <v>18166</v>
      </c>
      <c r="B90" s="138" t="s">
        <v>62</v>
      </c>
      <c r="C90" s="125">
        <v>45290</v>
      </c>
      <c r="D90" s="139">
        <v>0.66666666666666663</v>
      </c>
      <c r="E90" s="139">
        <v>0.66666666666666663</v>
      </c>
      <c r="F90" s="139">
        <v>0.75</v>
      </c>
      <c r="G90" s="139">
        <v>0.75</v>
      </c>
      <c r="H90" s="139">
        <v>0.66666666666666663</v>
      </c>
      <c r="I90" s="139">
        <v>0.75</v>
      </c>
      <c r="J90" s="139">
        <v>0.76470588235294112</v>
      </c>
      <c r="K90" s="139">
        <v>0.76470588235294112</v>
      </c>
      <c r="L90" s="139">
        <v>0.76470588235294112</v>
      </c>
      <c r="M90" s="139">
        <v>0.6</v>
      </c>
      <c r="N90" s="139">
        <v>0.76470588235294112</v>
      </c>
      <c r="O90" s="139">
        <v>0.58823529411764708</v>
      </c>
      <c r="P90" s="140">
        <v>0.70844272445820433</v>
      </c>
      <c r="Q90" s="141"/>
      <c r="AM90" s="132"/>
      <c r="AN90" s="13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row>
    <row r="91" spans="1:957" ht="39.75" customHeight="1" x14ac:dyDescent="0.35">
      <c r="A91" s="244">
        <v>18168</v>
      </c>
      <c r="B91" s="138" t="s">
        <v>225</v>
      </c>
      <c r="C91" s="125">
        <v>45290</v>
      </c>
      <c r="D91" s="139">
        <v>1</v>
      </c>
      <c r="E91" s="139">
        <v>1</v>
      </c>
      <c r="F91" s="139">
        <v>1</v>
      </c>
      <c r="G91" s="139">
        <v>1</v>
      </c>
      <c r="H91" s="139">
        <v>1</v>
      </c>
      <c r="I91" s="139">
        <v>1</v>
      </c>
      <c r="J91" s="139">
        <v>1</v>
      </c>
      <c r="K91" s="139">
        <v>1</v>
      </c>
      <c r="L91" s="139">
        <v>1</v>
      </c>
      <c r="M91" s="139">
        <v>1</v>
      </c>
      <c r="N91" s="139">
        <v>1</v>
      </c>
      <c r="O91" s="139">
        <v>1</v>
      </c>
      <c r="P91" s="140">
        <v>1</v>
      </c>
      <c r="Q91" s="141"/>
      <c r="AM91" s="132"/>
      <c r="AN91" s="13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row>
    <row r="92" spans="1:957" ht="39.75" customHeight="1" x14ac:dyDescent="0.35">
      <c r="A92" s="244">
        <v>18169</v>
      </c>
      <c r="B92" s="138" t="s">
        <v>63</v>
      </c>
      <c r="C92" s="125">
        <v>45290</v>
      </c>
      <c r="D92" s="139">
        <v>1</v>
      </c>
      <c r="E92" s="139">
        <v>0.83333333333333337</v>
      </c>
      <c r="F92" s="139">
        <v>0.83333333333333337</v>
      </c>
      <c r="G92" s="139">
        <v>0.83333333333333337</v>
      </c>
      <c r="H92" s="139">
        <v>0.66666666666666663</v>
      </c>
      <c r="I92" s="139">
        <v>1</v>
      </c>
      <c r="J92" s="139">
        <v>0.7142857142857143</v>
      </c>
      <c r="K92" s="139">
        <v>0.8571428571428571</v>
      </c>
      <c r="L92" s="139">
        <v>0.83333333333333337</v>
      </c>
      <c r="M92" s="139">
        <v>0.5714285714285714</v>
      </c>
      <c r="N92" s="139">
        <v>0.8571428571428571</v>
      </c>
      <c r="O92" s="139">
        <v>0.8571428571428571</v>
      </c>
      <c r="P92" s="140">
        <v>0.82403508771929823</v>
      </c>
      <c r="Q92" s="141"/>
      <c r="AM92" s="132"/>
      <c r="AN92" s="13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row>
    <row r="93" spans="1:957" ht="39.75" customHeight="1" x14ac:dyDescent="0.35">
      <c r="A93" s="244">
        <v>18181</v>
      </c>
      <c r="B93" s="138" t="s">
        <v>226</v>
      </c>
      <c r="C93" s="125">
        <v>45290</v>
      </c>
      <c r="D93" s="139">
        <v>0.77083333333333337</v>
      </c>
      <c r="E93" s="139">
        <v>0.66666666666666663</v>
      </c>
      <c r="F93" s="139">
        <v>0.68085106382978722</v>
      </c>
      <c r="G93" s="139">
        <v>0.5714285714285714</v>
      </c>
      <c r="H93" s="139">
        <v>0.72916666666666663</v>
      </c>
      <c r="I93" s="139">
        <v>0.79591836734693877</v>
      </c>
      <c r="J93" s="139">
        <v>0.64444444444444449</v>
      </c>
      <c r="K93" s="139">
        <v>0.875</v>
      </c>
      <c r="L93" s="139">
        <v>0.5</v>
      </c>
      <c r="M93" s="139">
        <v>0.75</v>
      </c>
      <c r="N93" s="139">
        <v>0.8571428571428571</v>
      </c>
      <c r="O93" s="139">
        <v>0.63265306122448983</v>
      </c>
      <c r="P93" s="140">
        <v>0.7054287853625959</v>
      </c>
      <c r="Q93" s="141"/>
      <c r="AM93" s="132"/>
      <c r="AN93" s="13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row>
    <row r="94" spans="1:957" ht="39.75" customHeight="1" x14ac:dyDescent="0.35">
      <c r="A94" s="244">
        <v>18178</v>
      </c>
      <c r="B94" s="138" t="s">
        <v>227</v>
      </c>
      <c r="C94" s="125">
        <v>45290</v>
      </c>
      <c r="D94" s="139">
        <v>0.78260869565217395</v>
      </c>
      <c r="E94" s="139">
        <v>0.66666666666666663</v>
      </c>
      <c r="F94" s="139">
        <v>0.68181818181818177</v>
      </c>
      <c r="G94" s="139">
        <v>0.56521739130434778</v>
      </c>
      <c r="H94" s="139">
        <v>0.73913043478260865</v>
      </c>
      <c r="I94" s="139">
        <v>0.80434782608695654</v>
      </c>
      <c r="J94" s="139">
        <v>0.65217391304347827</v>
      </c>
      <c r="K94" s="139">
        <v>0.82608695652173914</v>
      </c>
      <c r="L94" s="139">
        <v>0.41304347826086957</v>
      </c>
      <c r="M94" s="139">
        <v>0.65909090909090906</v>
      </c>
      <c r="N94" s="139">
        <v>0.86956521739130432</v>
      </c>
      <c r="O94" s="139">
        <v>0.65217391304347827</v>
      </c>
      <c r="P94" s="140">
        <v>0.692468622148256</v>
      </c>
      <c r="Q94" s="141"/>
      <c r="AM94" s="132"/>
      <c r="AN94" s="13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row>
    <row r="95" spans="1:957" ht="39.75" customHeight="1" x14ac:dyDescent="0.35">
      <c r="A95" s="244">
        <v>18179</v>
      </c>
      <c r="B95" s="138" t="s">
        <v>228</v>
      </c>
      <c r="C95" s="125">
        <v>45290</v>
      </c>
      <c r="D95" s="139">
        <v>0.75</v>
      </c>
      <c r="E95" s="139">
        <v>0.6</v>
      </c>
      <c r="F95" s="139">
        <v>0.68421052631578949</v>
      </c>
      <c r="G95" s="139">
        <v>0.6</v>
      </c>
      <c r="H95" s="139">
        <v>0.85</v>
      </c>
      <c r="I95" s="139">
        <v>0.85</v>
      </c>
      <c r="J95" s="139">
        <v>0.9</v>
      </c>
      <c r="K95" s="139">
        <v>0.84210526315789469</v>
      </c>
      <c r="L95" s="139">
        <v>0.35</v>
      </c>
      <c r="M95" s="139">
        <v>0.68421052631578949</v>
      </c>
      <c r="N95" s="139">
        <v>0.85</v>
      </c>
      <c r="O95" s="139">
        <v>0.6</v>
      </c>
      <c r="P95" s="140">
        <v>0.71131301939058178</v>
      </c>
      <c r="Q95" s="141"/>
      <c r="AM95" s="132"/>
      <c r="AN95" s="13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row>
    <row r="96" spans="1:957" ht="39.75" customHeight="1" x14ac:dyDescent="0.35">
      <c r="A96" s="244">
        <v>18180</v>
      </c>
      <c r="B96" s="138" t="s">
        <v>229</v>
      </c>
      <c r="C96" s="125">
        <v>45290</v>
      </c>
      <c r="D96" s="139">
        <v>0.86956521739130432</v>
      </c>
      <c r="E96" s="139">
        <v>0.69565217391304346</v>
      </c>
      <c r="F96" s="139">
        <v>0.78260869565217395</v>
      </c>
      <c r="G96" s="139">
        <v>0.69565217391304346</v>
      </c>
      <c r="H96" s="139">
        <v>0.78260869565217395</v>
      </c>
      <c r="I96" s="139">
        <v>0.91304347826086951</v>
      </c>
      <c r="J96" s="139">
        <v>0.73913043478260865</v>
      </c>
      <c r="K96" s="139">
        <v>0.78260869565217395</v>
      </c>
      <c r="L96" s="139">
        <v>0.47826086956521741</v>
      </c>
      <c r="M96" s="139">
        <v>0.72727272727272729</v>
      </c>
      <c r="N96" s="139">
        <v>0.91304347826086951</v>
      </c>
      <c r="O96" s="139">
        <v>0.73913043478260865</v>
      </c>
      <c r="P96" s="140">
        <v>0.75892240482629492</v>
      </c>
      <c r="Q96" s="141"/>
      <c r="AM96" s="132"/>
      <c r="AN96" s="13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row>
    <row r="97" spans="1:957" ht="39.75" customHeight="1" x14ac:dyDescent="0.35">
      <c r="A97" s="244">
        <v>18186</v>
      </c>
      <c r="B97" s="138" t="s">
        <v>230</v>
      </c>
      <c r="C97" s="125">
        <v>45290</v>
      </c>
      <c r="D97" s="139">
        <v>0.98</v>
      </c>
      <c r="E97" s="139">
        <v>0.91836734693877553</v>
      </c>
      <c r="F97" s="139">
        <v>0.91836734693877553</v>
      </c>
      <c r="G97" s="139">
        <v>0.89795918367346939</v>
      </c>
      <c r="H97" s="139">
        <v>0.88</v>
      </c>
      <c r="I97" s="139">
        <v>0.89795918367346939</v>
      </c>
      <c r="J97" s="139">
        <v>0.92</v>
      </c>
      <c r="K97" s="139">
        <v>0.94</v>
      </c>
      <c r="L97" s="139">
        <v>0.9</v>
      </c>
      <c r="M97" s="139">
        <v>0.8571428571428571</v>
      </c>
      <c r="N97" s="139">
        <v>0.89583333333333337</v>
      </c>
      <c r="O97" s="139">
        <v>0.88</v>
      </c>
      <c r="P97" s="140">
        <v>0.90750066237021121</v>
      </c>
      <c r="Q97" s="141"/>
      <c r="AM97" s="132"/>
      <c r="AN97" s="13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row>
    <row r="98" spans="1:957" ht="39.75" customHeight="1" x14ac:dyDescent="0.35">
      <c r="A98" s="244">
        <v>18188</v>
      </c>
      <c r="B98" s="138" t="s">
        <v>231</v>
      </c>
      <c r="C98" s="125">
        <v>45290</v>
      </c>
      <c r="D98" s="139">
        <v>0.98</v>
      </c>
      <c r="E98" s="139">
        <v>0.91836734693877553</v>
      </c>
      <c r="F98" s="139">
        <v>0.91836734693877553</v>
      </c>
      <c r="G98" s="139">
        <v>0.89795918367346939</v>
      </c>
      <c r="H98" s="139">
        <v>0.88</v>
      </c>
      <c r="I98" s="139">
        <v>0.89795918367346939</v>
      </c>
      <c r="J98" s="139">
        <v>0.9</v>
      </c>
      <c r="K98" s="139">
        <v>0.86</v>
      </c>
      <c r="L98" s="139">
        <v>0.87755102040816324</v>
      </c>
      <c r="M98" s="139">
        <v>0.89795918367346939</v>
      </c>
      <c r="N98" s="139">
        <v>0.98</v>
      </c>
      <c r="O98" s="139">
        <v>0.84</v>
      </c>
      <c r="P98" s="140">
        <v>0.90266251342642323</v>
      </c>
      <c r="Q98" s="141"/>
      <c r="AM98" s="132"/>
      <c r="AN98" s="13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row>
    <row r="99" spans="1:957" ht="39.75" customHeight="1" x14ac:dyDescent="0.35">
      <c r="A99" s="244">
        <v>18185</v>
      </c>
      <c r="B99" s="138" t="s">
        <v>232</v>
      </c>
      <c r="C99" s="125">
        <v>45290</v>
      </c>
      <c r="D99" s="139">
        <v>0.97916666666666663</v>
      </c>
      <c r="E99" s="139">
        <v>0.93617021276595747</v>
      </c>
      <c r="F99" s="139">
        <v>0.93617021276595747</v>
      </c>
      <c r="G99" s="139">
        <v>0.91489361702127658</v>
      </c>
      <c r="H99" s="139">
        <v>0.89583333333333337</v>
      </c>
      <c r="I99" s="139">
        <v>0.91489361702127658</v>
      </c>
      <c r="J99" s="139">
        <v>0.86956521739130432</v>
      </c>
      <c r="K99" s="139">
        <v>0.89583333333333337</v>
      </c>
      <c r="L99" s="139">
        <v>0.83333333333333337</v>
      </c>
      <c r="M99" s="139">
        <v>0.85416666666666663</v>
      </c>
      <c r="N99" s="139">
        <v>0.9555555555555556</v>
      </c>
      <c r="O99" s="139">
        <v>0.875</v>
      </c>
      <c r="P99" s="140">
        <v>0.90536966800287777</v>
      </c>
      <c r="Q99" s="141"/>
      <c r="AM99" s="132"/>
      <c r="AN99" s="13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row>
    <row r="100" spans="1:957" ht="39.75" customHeight="1" x14ac:dyDescent="0.35">
      <c r="A100" s="244">
        <v>18187</v>
      </c>
      <c r="B100" s="138" t="s">
        <v>233</v>
      </c>
      <c r="C100" s="125">
        <v>45290</v>
      </c>
      <c r="D100" s="139">
        <v>0.98</v>
      </c>
      <c r="E100" s="139">
        <v>0.93877551020408168</v>
      </c>
      <c r="F100" s="139">
        <v>0.93877551020408168</v>
      </c>
      <c r="G100" s="139">
        <v>0.91836734693877553</v>
      </c>
      <c r="H100" s="139">
        <v>0.9</v>
      </c>
      <c r="I100" s="139">
        <v>0.91836734693877553</v>
      </c>
      <c r="J100" s="139">
        <v>0.91836734693877553</v>
      </c>
      <c r="K100" s="139">
        <v>0.94</v>
      </c>
      <c r="L100" s="139">
        <v>0.92</v>
      </c>
      <c r="M100" s="139">
        <v>0.92</v>
      </c>
      <c r="N100" s="139">
        <v>0.95918367346938771</v>
      </c>
      <c r="O100" s="139">
        <v>0.94</v>
      </c>
      <c r="P100" s="140">
        <v>0.93252932330827076</v>
      </c>
      <c r="Q100" s="141"/>
      <c r="AM100" s="132"/>
      <c r="AN100" s="13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row>
    <row r="101" spans="1:957" ht="39.75" customHeight="1" x14ac:dyDescent="0.35">
      <c r="A101" s="244">
        <v>18201</v>
      </c>
      <c r="B101" s="138" t="s">
        <v>234</v>
      </c>
      <c r="C101" s="125">
        <v>45290</v>
      </c>
      <c r="D101" s="139">
        <v>0.875</v>
      </c>
      <c r="E101" s="139">
        <v>0.83333333333333337</v>
      </c>
      <c r="F101" s="139">
        <v>0.875</v>
      </c>
      <c r="G101" s="139">
        <v>0.82608695652173914</v>
      </c>
      <c r="H101" s="139">
        <v>0.875</v>
      </c>
      <c r="I101" s="139">
        <v>0.91666666666666663</v>
      </c>
      <c r="J101" s="139">
        <v>1</v>
      </c>
      <c r="K101" s="139">
        <v>1</v>
      </c>
      <c r="L101" s="139">
        <v>0.95833333333333337</v>
      </c>
      <c r="M101" s="139">
        <v>0.875</v>
      </c>
      <c r="N101" s="139">
        <v>0.95833333333333337</v>
      </c>
      <c r="O101" s="139">
        <v>1</v>
      </c>
      <c r="P101" s="140">
        <v>0.91582189168573613</v>
      </c>
      <c r="Q101" s="141"/>
      <c r="AM101" s="132"/>
      <c r="AN101" s="13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row>
    <row r="102" spans="1:957" ht="39.75" customHeight="1" x14ac:dyDescent="0.35">
      <c r="A102" s="244">
        <v>18205</v>
      </c>
      <c r="B102" s="138" t="s">
        <v>235</v>
      </c>
      <c r="C102" s="125">
        <v>45290</v>
      </c>
      <c r="D102" s="139">
        <v>0.8571428571428571</v>
      </c>
      <c r="E102" s="139">
        <v>0.7857142857142857</v>
      </c>
      <c r="F102" s="139">
        <v>0.8571428571428571</v>
      </c>
      <c r="G102" s="139">
        <v>0.84615384615384615</v>
      </c>
      <c r="H102" s="139">
        <v>0.8571428571428571</v>
      </c>
      <c r="I102" s="139">
        <v>0.8571428571428571</v>
      </c>
      <c r="J102" s="139">
        <v>0.9285714285714286</v>
      </c>
      <c r="K102" s="139">
        <v>0.9285714285714286</v>
      </c>
      <c r="L102" s="139">
        <v>0.7857142857142857</v>
      </c>
      <c r="M102" s="139">
        <v>0.8571428571428571</v>
      </c>
      <c r="N102" s="139">
        <v>0.9285714285714286</v>
      </c>
      <c r="O102" s="139">
        <v>0.9285714285714286</v>
      </c>
      <c r="P102" s="140">
        <v>0.86777327935222659</v>
      </c>
      <c r="Q102" s="141"/>
      <c r="AM102" s="132"/>
      <c r="AN102" s="13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row>
    <row r="103" spans="1:957" ht="39.75" customHeight="1" x14ac:dyDescent="0.35">
      <c r="A103" s="244">
        <v>18200</v>
      </c>
      <c r="B103" s="138" t="s">
        <v>236</v>
      </c>
      <c r="C103" s="125">
        <v>45290</v>
      </c>
      <c r="D103" s="139">
        <v>0.90476190476190477</v>
      </c>
      <c r="E103" s="139">
        <v>0.8571428571428571</v>
      </c>
      <c r="F103" s="139">
        <v>0.90476190476190477</v>
      </c>
      <c r="G103" s="139">
        <v>0.9</v>
      </c>
      <c r="H103" s="139">
        <v>0.90476190476190477</v>
      </c>
      <c r="I103" s="139">
        <v>0.90476190476190477</v>
      </c>
      <c r="J103" s="139">
        <v>0.90476190476190477</v>
      </c>
      <c r="K103" s="139">
        <v>0.95238095238095233</v>
      </c>
      <c r="L103" s="139">
        <v>0.90476190476190477</v>
      </c>
      <c r="M103" s="139">
        <v>0.95238095238095233</v>
      </c>
      <c r="N103" s="139">
        <v>1</v>
      </c>
      <c r="O103" s="139">
        <v>0.95238095238095233</v>
      </c>
      <c r="P103" s="140">
        <v>0.91963909774436092</v>
      </c>
      <c r="Q103" s="141"/>
      <c r="AM103" s="132"/>
      <c r="AN103" s="13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row>
    <row r="104" spans="1:957" ht="39.75" customHeight="1" x14ac:dyDescent="0.35">
      <c r="A104" s="244">
        <v>18202</v>
      </c>
      <c r="B104" s="138" t="s">
        <v>237</v>
      </c>
      <c r="C104" s="125">
        <v>45290</v>
      </c>
      <c r="D104" s="139">
        <v>0.8666666666666667</v>
      </c>
      <c r="E104" s="139">
        <v>0.8</v>
      </c>
      <c r="F104" s="139">
        <v>0.8666666666666667</v>
      </c>
      <c r="G104" s="139">
        <v>0.8571428571428571</v>
      </c>
      <c r="H104" s="139">
        <v>0.8666666666666667</v>
      </c>
      <c r="I104" s="139">
        <v>0.8666666666666667</v>
      </c>
      <c r="J104" s="139">
        <v>1</v>
      </c>
      <c r="K104" s="139">
        <v>1</v>
      </c>
      <c r="L104" s="139">
        <v>0.93333333333333335</v>
      </c>
      <c r="M104" s="139">
        <v>0.8</v>
      </c>
      <c r="N104" s="139">
        <v>0.93333333333333335</v>
      </c>
      <c r="O104" s="139">
        <v>0.8666666666666667</v>
      </c>
      <c r="P104" s="140">
        <v>0.88823057644110293</v>
      </c>
      <c r="Q104" s="141"/>
      <c r="AM104" s="132"/>
      <c r="AN104" s="13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row>
    <row r="105" spans="1:957" ht="39.75" customHeight="1" x14ac:dyDescent="0.35">
      <c r="A105" s="244">
        <v>18204</v>
      </c>
      <c r="B105" s="138" t="s">
        <v>238</v>
      </c>
      <c r="C105" s="125">
        <v>45290</v>
      </c>
      <c r="D105" s="139">
        <v>0.83333333333333337</v>
      </c>
      <c r="E105" s="139">
        <v>0.77777777777777779</v>
      </c>
      <c r="F105" s="139">
        <v>0.83333333333333337</v>
      </c>
      <c r="G105" s="139">
        <v>0.76470588235294112</v>
      </c>
      <c r="H105" s="139">
        <v>0.77777777777777779</v>
      </c>
      <c r="I105" s="139">
        <v>0.83333333333333337</v>
      </c>
      <c r="J105" s="139">
        <v>0.66666666666666663</v>
      </c>
      <c r="K105" s="139">
        <v>0.88888888888888884</v>
      </c>
      <c r="L105" s="139">
        <v>0.83333333333333337</v>
      </c>
      <c r="M105" s="139">
        <v>0.72222222222222221</v>
      </c>
      <c r="N105" s="139">
        <v>0.77777777777777779</v>
      </c>
      <c r="O105" s="139">
        <v>0.72222222222222221</v>
      </c>
      <c r="P105" s="140">
        <v>0.78846233230134166</v>
      </c>
      <c r="Q105" s="141"/>
      <c r="AM105" s="132"/>
      <c r="AN105" s="13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row>
    <row r="106" spans="1:957" ht="39.75" customHeight="1" x14ac:dyDescent="0.35">
      <c r="A106" s="244">
        <v>18203</v>
      </c>
      <c r="B106" s="138" t="s">
        <v>239</v>
      </c>
      <c r="C106" s="125">
        <v>45290</v>
      </c>
      <c r="D106" s="139">
        <v>0.84615384615384615</v>
      </c>
      <c r="E106" s="139">
        <v>0.76923076923076927</v>
      </c>
      <c r="F106" s="139">
        <v>0.84615384615384615</v>
      </c>
      <c r="G106" s="139">
        <v>0.83333333333333337</v>
      </c>
      <c r="H106" s="139">
        <v>0.84615384615384615</v>
      </c>
      <c r="I106" s="139">
        <v>0.84615384615384615</v>
      </c>
      <c r="J106" s="139">
        <v>0.92307692307692313</v>
      </c>
      <c r="K106" s="139">
        <v>0.92307692307692313</v>
      </c>
      <c r="L106" s="139">
        <v>0.84615384615384615</v>
      </c>
      <c r="M106" s="139">
        <v>0.84615384615384615</v>
      </c>
      <c r="N106" s="139">
        <v>0.92307692307692313</v>
      </c>
      <c r="O106" s="139">
        <v>0.92307692307692313</v>
      </c>
      <c r="P106" s="140">
        <v>0.86399460188933874</v>
      </c>
      <c r="Q106" s="141"/>
      <c r="AM106" s="132"/>
      <c r="AN106" s="13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row>
    <row r="107" spans="1:957" ht="39.75" customHeight="1" x14ac:dyDescent="0.35">
      <c r="A107" s="244">
        <v>18192</v>
      </c>
      <c r="B107" s="138" t="s">
        <v>240</v>
      </c>
      <c r="C107" s="125">
        <v>45290</v>
      </c>
      <c r="D107" s="139">
        <v>0.94444444444444442</v>
      </c>
      <c r="E107" s="139">
        <v>0.84210526315789469</v>
      </c>
      <c r="F107" s="139">
        <v>0.89473684210526316</v>
      </c>
      <c r="G107" s="139">
        <v>0.89473684210526316</v>
      </c>
      <c r="H107" s="139">
        <v>0.84210526315789469</v>
      </c>
      <c r="I107" s="139">
        <v>0.89473684210526316</v>
      </c>
      <c r="J107" s="139">
        <v>0.89473684210526316</v>
      </c>
      <c r="K107" s="139">
        <v>0.89473684210526316</v>
      </c>
      <c r="L107" s="139">
        <v>0.84210526315789469</v>
      </c>
      <c r="M107" s="139">
        <v>0.84210526315789469</v>
      </c>
      <c r="N107" s="139">
        <v>0.84210526315789469</v>
      </c>
      <c r="O107" s="139">
        <v>0.89473684210526316</v>
      </c>
      <c r="P107" s="140">
        <v>0.87732533087103737</v>
      </c>
      <c r="Q107" s="141"/>
      <c r="AM107" s="132"/>
      <c r="AN107" s="13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row>
    <row r="108" spans="1:957" ht="39.75" customHeight="1" x14ac:dyDescent="0.35">
      <c r="A108" s="244">
        <v>18193</v>
      </c>
      <c r="B108" s="138" t="s">
        <v>241</v>
      </c>
      <c r="C108" s="125">
        <v>45290</v>
      </c>
      <c r="D108" s="139">
        <v>0.89473684210526316</v>
      </c>
      <c r="E108" s="139">
        <v>0.84210526315789469</v>
      </c>
      <c r="F108" s="139">
        <v>0.84210526315789469</v>
      </c>
      <c r="G108" s="139">
        <v>0.89473684210526316</v>
      </c>
      <c r="H108" s="139">
        <v>0.83333333333333337</v>
      </c>
      <c r="I108" s="139">
        <v>0.89473684210526316</v>
      </c>
      <c r="J108" s="139">
        <v>0.77777777777777779</v>
      </c>
      <c r="K108" s="139">
        <v>0.89473684210526316</v>
      </c>
      <c r="L108" s="139">
        <v>0.89473684210526316</v>
      </c>
      <c r="M108" s="139">
        <v>0.84210526315789469</v>
      </c>
      <c r="N108" s="139">
        <v>0.84210526315789469</v>
      </c>
      <c r="O108" s="139">
        <v>0.89473684210526316</v>
      </c>
      <c r="P108" s="140">
        <v>0.86360726377346886</v>
      </c>
      <c r="Q108" s="141"/>
      <c r="AM108" s="132"/>
      <c r="AN108" s="13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row>
    <row r="109" spans="1:957" ht="39.75" customHeight="1" x14ac:dyDescent="0.35">
      <c r="A109" s="244">
        <v>18194</v>
      </c>
      <c r="B109" s="138" t="s">
        <v>242</v>
      </c>
      <c r="C109" s="125">
        <v>45290</v>
      </c>
      <c r="D109" s="139">
        <v>0.8571428571428571</v>
      </c>
      <c r="E109" s="139">
        <v>0.8571428571428571</v>
      </c>
      <c r="F109" s="139">
        <v>0.8571428571428571</v>
      </c>
      <c r="G109" s="139">
        <v>0.8571428571428571</v>
      </c>
      <c r="H109" s="139">
        <v>0.8571428571428571</v>
      </c>
      <c r="I109" s="139">
        <v>0.8571428571428571</v>
      </c>
      <c r="J109" s="139">
        <v>0.8571428571428571</v>
      </c>
      <c r="K109" s="139">
        <v>0.8571428571428571</v>
      </c>
      <c r="L109" s="139">
        <v>0.8571428571428571</v>
      </c>
      <c r="M109" s="139">
        <v>0.7142857142857143</v>
      </c>
      <c r="N109" s="139">
        <v>0.8571428571428571</v>
      </c>
      <c r="O109" s="139">
        <v>0.8571428571428571</v>
      </c>
      <c r="P109" s="140">
        <v>0.84691729323308262</v>
      </c>
      <c r="Q109" s="141"/>
      <c r="AM109" s="132"/>
      <c r="AN109" s="13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row>
    <row r="110" spans="1:957" ht="39.75" customHeight="1" x14ac:dyDescent="0.35">
      <c r="A110" s="244">
        <v>18195</v>
      </c>
      <c r="B110" s="138" t="s">
        <v>243</v>
      </c>
      <c r="C110" s="125">
        <v>45290</v>
      </c>
      <c r="D110" s="139">
        <v>0.92</v>
      </c>
      <c r="E110" s="139">
        <v>0.84615384615384615</v>
      </c>
      <c r="F110" s="139">
        <v>0.88461538461538458</v>
      </c>
      <c r="G110" s="139">
        <v>0.88461538461538458</v>
      </c>
      <c r="H110" s="139">
        <v>0.84615384615384615</v>
      </c>
      <c r="I110" s="139">
        <v>0.88461538461538458</v>
      </c>
      <c r="J110" s="139">
        <v>0.88</v>
      </c>
      <c r="K110" s="139">
        <v>0.88461538461538458</v>
      </c>
      <c r="L110" s="139">
        <v>0.88</v>
      </c>
      <c r="M110" s="139">
        <v>0.83333333333333337</v>
      </c>
      <c r="N110" s="139">
        <v>0.84615384615384615</v>
      </c>
      <c r="O110" s="139">
        <v>0.92307692307692313</v>
      </c>
      <c r="P110" s="140">
        <v>0.87680863697705802</v>
      </c>
      <c r="Q110" s="141"/>
      <c r="AM110" s="132"/>
      <c r="AN110" s="13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row>
    <row r="111" spans="1:957" ht="39.75" customHeight="1" x14ac:dyDescent="0.35">
      <c r="A111" s="244">
        <v>18196</v>
      </c>
      <c r="B111" s="138" t="s">
        <v>244</v>
      </c>
      <c r="C111" s="125">
        <v>45290</v>
      </c>
      <c r="D111" s="139">
        <v>0.92</v>
      </c>
      <c r="E111" s="139">
        <v>0.84615384615384615</v>
      </c>
      <c r="F111" s="139">
        <v>0.88461538461538458</v>
      </c>
      <c r="G111" s="139">
        <v>0.88461538461538458</v>
      </c>
      <c r="H111" s="139">
        <v>0.84615384615384615</v>
      </c>
      <c r="I111" s="139">
        <v>0.88461538461538458</v>
      </c>
      <c r="J111" s="139">
        <v>0.875</v>
      </c>
      <c r="K111" s="139">
        <v>0.88</v>
      </c>
      <c r="L111" s="139">
        <v>0.88</v>
      </c>
      <c r="M111" s="139">
        <v>0.84</v>
      </c>
      <c r="N111" s="139">
        <v>0.84615384615384615</v>
      </c>
      <c r="O111" s="139">
        <v>0.92307692307692313</v>
      </c>
      <c r="P111" s="140">
        <v>0.87649473684210533</v>
      </c>
      <c r="Q111" s="141"/>
      <c r="AM111" s="132"/>
      <c r="AN111" s="13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row>
    <row r="112" spans="1:957" ht="39.75" customHeight="1" x14ac:dyDescent="0.35">
      <c r="A112" s="244">
        <v>18071</v>
      </c>
      <c r="B112" s="138" t="s">
        <v>245</v>
      </c>
      <c r="C112" s="125">
        <v>45290</v>
      </c>
      <c r="D112" s="139">
        <v>0.94117647058823528</v>
      </c>
      <c r="E112" s="139">
        <v>0.94117647058823528</v>
      </c>
      <c r="F112" s="139">
        <v>0.88235294117647056</v>
      </c>
      <c r="G112" s="139">
        <v>0.88235294117647056</v>
      </c>
      <c r="H112" s="139">
        <v>0.82352941176470584</v>
      </c>
      <c r="I112" s="139">
        <v>0.94117647058823528</v>
      </c>
      <c r="J112" s="139">
        <v>0.88235294117647056</v>
      </c>
      <c r="K112" s="139">
        <v>0.9375</v>
      </c>
      <c r="L112" s="139">
        <v>0.88235294117647056</v>
      </c>
      <c r="M112" s="139">
        <v>0.94117647058823528</v>
      </c>
      <c r="N112" s="139">
        <v>0.94117647058823528</v>
      </c>
      <c r="O112" s="139">
        <v>0.94117647058823528</v>
      </c>
      <c r="P112" s="140">
        <v>0.91056114551083578</v>
      </c>
      <c r="Q112" s="141"/>
      <c r="AM112" s="132"/>
      <c r="AN112" s="13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row>
    <row r="113" spans="1:957" ht="39.75" customHeight="1" x14ac:dyDescent="0.35">
      <c r="A113" s="244">
        <v>18072</v>
      </c>
      <c r="B113" s="138" t="s">
        <v>246</v>
      </c>
      <c r="C113" s="125">
        <v>45290</v>
      </c>
      <c r="D113" s="139">
        <v>0.86363636363636365</v>
      </c>
      <c r="E113" s="139">
        <v>0.91304347826086951</v>
      </c>
      <c r="F113" s="139">
        <v>0.86956521739130432</v>
      </c>
      <c r="G113" s="139">
        <v>0.81818181818181823</v>
      </c>
      <c r="H113" s="139">
        <v>0.81818181818181823</v>
      </c>
      <c r="I113" s="139">
        <v>0.82608695652173914</v>
      </c>
      <c r="J113" s="139">
        <v>0.86956521739130432</v>
      </c>
      <c r="K113" s="139">
        <v>0.81818181818181823</v>
      </c>
      <c r="L113" s="139">
        <v>0.82608695652173914</v>
      </c>
      <c r="M113" s="139">
        <v>0.90909090909090906</v>
      </c>
      <c r="N113" s="139">
        <v>0.91304347826086951</v>
      </c>
      <c r="O113" s="139">
        <v>0.91304347826086951</v>
      </c>
      <c r="P113" s="140">
        <v>0.86173705013521951</v>
      </c>
      <c r="Q113" s="141"/>
      <c r="AM113" s="132"/>
      <c r="AN113" s="13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row>
    <row r="114" spans="1:957" ht="39.75" customHeight="1" x14ac:dyDescent="0.35">
      <c r="A114" s="244">
        <v>18073</v>
      </c>
      <c r="B114" s="138" t="s">
        <v>247</v>
      </c>
      <c r="C114" s="125">
        <v>45290</v>
      </c>
      <c r="D114" s="139">
        <v>0.875</v>
      </c>
      <c r="E114" s="139">
        <v>0.875</v>
      </c>
      <c r="F114" s="139">
        <v>0.75</v>
      </c>
      <c r="G114" s="139">
        <v>0.8125</v>
      </c>
      <c r="H114" s="139">
        <v>0.75</v>
      </c>
      <c r="I114" s="139">
        <v>0.8125</v>
      </c>
      <c r="J114" s="139">
        <v>0.8666666666666667</v>
      </c>
      <c r="K114" s="139">
        <v>0.875</v>
      </c>
      <c r="L114" s="139">
        <v>0.875</v>
      </c>
      <c r="M114" s="139">
        <v>0.8</v>
      </c>
      <c r="N114" s="139">
        <v>0.8125</v>
      </c>
      <c r="O114" s="139">
        <v>0.875</v>
      </c>
      <c r="P114" s="140">
        <v>0.831188596491228</v>
      </c>
      <c r="Q114" s="141"/>
      <c r="AM114" s="132"/>
      <c r="AN114" s="13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row>
    <row r="115" spans="1:957" ht="39.75" customHeight="1" x14ac:dyDescent="0.35">
      <c r="A115" s="244">
        <v>18078</v>
      </c>
      <c r="B115" s="138" t="s">
        <v>248</v>
      </c>
      <c r="C115" s="125">
        <v>45290</v>
      </c>
      <c r="D115" s="139">
        <v>0.57894736842105265</v>
      </c>
      <c r="E115" s="139">
        <v>0.63157894736842102</v>
      </c>
      <c r="F115" s="139">
        <v>0.57894736842105265</v>
      </c>
      <c r="G115" s="139">
        <v>0.57894736842105265</v>
      </c>
      <c r="H115" s="139">
        <v>0.57894736842105265</v>
      </c>
      <c r="I115" s="139">
        <v>0.57894736842105265</v>
      </c>
      <c r="J115" s="139">
        <v>0.36842105263157893</v>
      </c>
      <c r="K115" s="139">
        <v>0.57894736842105265</v>
      </c>
      <c r="L115" s="139">
        <v>0.47368421052631576</v>
      </c>
      <c r="M115" s="139">
        <v>0.44444444444444442</v>
      </c>
      <c r="N115" s="139">
        <v>0.68421052631578949</v>
      </c>
      <c r="O115" s="139">
        <v>0.47368421052631576</v>
      </c>
      <c r="P115" s="140">
        <v>0.54815635580178523</v>
      </c>
      <c r="Q115" s="141"/>
      <c r="AM115" s="132"/>
      <c r="AN115" s="13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row>
    <row r="116" spans="1:957" ht="39.75" customHeight="1" x14ac:dyDescent="0.35">
      <c r="A116" s="244">
        <v>18079</v>
      </c>
      <c r="B116" s="138" t="s">
        <v>249</v>
      </c>
      <c r="C116" s="125">
        <v>45290</v>
      </c>
      <c r="D116" s="139">
        <v>0.625</v>
      </c>
      <c r="E116" s="139">
        <v>0.625</v>
      </c>
      <c r="F116" s="139">
        <v>0.58333333333333337</v>
      </c>
      <c r="G116" s="139">
        <v>0.58333333333333337</v>
      </c>
      <c r="H116" s="139">
        <v>0.54166666666666663</v>
      </c>
      <c r="I116" s="139">
        <v>0.54166666666666663</v>
      </c>
      <c r="J116" s="139">
        <v>0.54166666666666663</v>
      </c>
      <c r="K116" s="139">
        <v>0.66666666666666663</v>
      </c>
      <c r="L116" s="139">
        <v>0.54545454545454541</v>
      </c>
      <c r="M116" s="139">
        <v>0.56521739130434778</v>
      </c>
      <c r="N116" s="139">
        <v>0.75</v>
      </c>
      <c r="O116" s="139">
        <v>0.58333333333333337</v>
      </c>
      <c r="P116" s="140">
        <v>0.59590822411760624</v>
      </c>
      <c r="Q116" s="141"/>
      <c r="AM116" s="132"/>
      <c r="AN116" s="13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row>
    <row r="117" spans="1:957" ht="39.75" customHeight="1" x14ac:dyDescent="0.35">
      <c r="A117" s="244">
        <v>18080</v>
      </c>
      <c r="B117" s="138" t="s">
        <v>250</v>
      </c>
      <c r="C117" s="125">
        <v>45290</v>
      </c>
      <c r="D117" s="139">
        <v>0.61111111111111116</v>
      </c>
      <c r="E117" s="139">
        <v>0.5</v>
      </c>
      <c r="F117" s="139">
        <v>0.5</v>
      </c>
      <c r="G117" s="139">
        <v>0.5</v>
      </c>
      <c r="H117" s="139">
        <v>0.5</v>
      </c>
      <c r="I117" s="139">
        <v>0.5</v>
      </c>
      <c r="J117" s="139">
        <v>0.55555555555555558</v>
      </c>
      <c r="K117" s="139">
        <v>0.61111111111111116</v>
      </c>
      <c r="L117" s="139">
        <v>0.44444444444444442</v>
      </c>
      <c r="M117" s="139">
        <v>0.47058823529411764</v>
      </c>
      <c r="N117" s="139">
        <v>0.77777777777777779</v>
      </c>
      <c r="O117" s="139">
        <v>0.5</v>
      </c>
      <c r="P117" s="140">
        <v>0.53783625730994145</v>
      </c>
      <c r="Q117" s="141"/>
      <c r="AM117" s="132"/>
      <c r="AN117" s="13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row>
    <row r="118" spans="1:957" ht="39.75" customHeight="1" x14ac:dyDescent="0.35">
      <c r="A118" s="244">
        <v>18081</v>
      </c>
      <c r="B118" s="138" t="s">
        <v>38</v>
      </c>
      <c r="C118" s="125">
        <v>45290</v>
      </c>
      <c r="D118" s="139">
        <v>0.3</v>
      </c>
      <c r="E118" s="139">
        <v>0.4</v>
      </c>
      <c r="F118" s="139">
        <v>0.4</v>
      </c>
      <c r="G118" s="139">
        <v>0.3</v>
      </c>
      <c r="H118" s="139">
        <v>0.1</v>
      </c>
      <c r="I118" s="139">
        <v>0.2</v>
      </c>
      <c r="J118" s="139">
        <v>0.2</v>
      </c>
      <c r="K118" s="139">
        <v>0.2</v>
      </c>
      <c r="L118" s="139">
        <v>0.1</v>
      </c>
      <c r="M118" s="139">
        <v>0.1</v>
      </c>
      <c r="N118" s="139">
        <v>0.6</v>
      </c>
      <c r="O118" s="139">
        <v>0.2</v>
      </c>
      <c r="P118" s="140">
        <v>0.25757894736842107</v>
      </c>
      <c r="Q118" s="141"/>
      <c r="AM118" s="132"/>
      <c r="AN118" s="13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row>
    <row r="119" spans="1:957" ht="39.75" customHeight="1" x14ac:dyDescent="0.35">
      <c r="A119" s="244">
        <v>18082</v>
      </c>
      <c r="B119" s="138" t="s">
        <v>251</v>
      </c>
      <c r="C119" s="125">
        <v>45290</v>
      </c>
      <c r="D119" s="139">
        <v>0.76923076923076927</v>
      </c>
      <c r="E119" s="139">
        <v>0.46153846153846156</v>
      </c>
      <c r="F119" s="139">
        <v>0.30769230769230771</v>
      </c>
      <c r="G119" s="139">
        <v>0.30769230769230771</v>
      </c>
      <c r="H119" s="139">
        <v>0.38461538461538464</v>
      </c>
      <c r="I119" s="139">
        <v>0.61538461538461542</v>
      </c>
      <c r="J119" s="139">
        <v>0.69230769230769229</v>
      </c>
      <c r="K119" s="139">
        <v>0.76923076923076927</v>
      </c>
      <c r="L119" s="139">
        <v>0.69230769230769229</v>
      </c>
      <c r="M119" s="139">
        <v>0.69230769230769229</v>
      </c>
      <c r="N119" s="139">
        <v>0.92307692307692313</v>
      </c>
      <c r="O119" s="139">
        <v>0.84615384615384615</v>
      </c>
      <c r="P119" s="140">
        <v>0.6157085020242915</v>
      </c>
      <c r="Q119" s="141"/>
      <c r="AM119" s="132"/>
      <c r="AN119" s="13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row>
    <row r="120" spans="1:957" ht="39.75" customHeight="1" x14ac:dyDescent="0.35">
      <c r="A120" s="244">
        <v>18083</v>
      </c>
      <c r="B120" s="138" t="s">
        <v>252</v>
      </c>
      <c r="C120" s="125">
        <v>45290</v>
      </c>
      <c r="D120" s="139">
        <v>0.58333333333333337</v>
      </c>
      <c r="E120" s="139">
        <v>0.41666666666666669</v>
      </c>
      <c r="F120" s="139">
        <v>0.41666666666666669</v>
      </c>
      <c r="G120" s="139">
        <v>0.41666666666666669</v>
      </c>
      <c r="H120" s="139">
        <v>0.41666666666666669</v>
      </c>
      <c r="I120" s="139">
        <v>0.41666666666666669</v>
      </c>
      <c r="J120" s="139">
        <v>0.5</v>
      </c>
      <c r="K120" s="139">
        <v>0.5</v>
      </c>
      <c r="L120" s="139">
        <v>0.54545454545454541</v>
      </c>
      <c r="M120" s="139">
        <v>0.36363636363636365</v>
      </c>
      <c r="N120" s="139">
        <v>0.66666666666666663</v>
      </c>
      <c r="O120" s="139">
        <v>0.41666666666666669</v>
      </c>
      <c r="P120" s="140">
        <v>0.47020733652312607</v>
      </c>
      <c r="Q120" s="141"/>
      <c r="AM120" s="132"/>
      <c r="AN120" s="13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row>
    <row r="121" spans="1:957" ht="39.75" customHeight="1" x14ac:dyDescent="0.35">
      <c r="A121" s="244">
        <v>18084</v>
      </c>
      <c r="B121" s="138" t="s">
        <v>253</v>
      </c>
      <c r="C121" s="125">
        <v>45290</v>
      </c>
      <c r="D121" s="139">
        <v>0.66666666666666663</v>
      </c>
      <c r="E121" s="139">
        <v>0.6</v>
      </c>
      <c r="F121" s="139">
        <v>0.6</v>
      </c>
      <c r="G121" s="139">
        <v>0.6</v>
      </c>
      <c r="H121" s="139">
        <v>0.53333333333333333</v>
      </c>
      <c r="I121" s="139">
        <v>0.6</v>
      </c>
      <c r="J121" s="139">
        <v>0.66666666666666663</v>
      </c>
      <c r="K121" s="139">
        <v>0.66666666666666663</v>
      </c>
      <c r="L121" s="139">
        <v>0.73333333333333328</v>
      </c>
      <c r="M121" s="139">
        <v>0.42857142857142855</v>
      </c>
      <c r="N121" s="139">
        <v>0.66666666666666663</v>
      </c>
      <c r="O121" s="139">
        <v>0.66666666666666663</v>
      </c>
      <c r="P121" s="140">
        <v>0.62036090225563911</v>
      </c>
      <c r="Q121" s="141"/>
      <c r="AM121" s="132"/>
      <c r="AN121" s="13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row>
    <row r="122" spans="1:957" ht="39.75" customHeight="1" x14ac:dyDescent="0.35">
      <c r="A122" s="244">
        <v>18085</v>
      </c>
      <c r="B122" s="138" t="s">
        <v>39</v>
      </c>
      <c r="C122" s="125">
        <v>45290</v>
      </c>
      <c r="D122" s="139">
        <v>0.83333333333333337</v>
      </c>
      <c r="E122" s="139">
        <v>0.83333333333333337</v>
      </c>
      <c r="F122" s="139">
        <v>0.83333333333333337</v>
      </c>
      <c r="G122" s="139">
        <v>0.77777777777777779</v>
      </c>
      <c r="H122" s="139">
        <v>0.66666666666666663</v>
      </c>
      <c r="I122" s="139">
        <v>0.77777777777777779</v>
      </c>
      <c r="J122" s="139">
        <v>0.94444444444444442</v>
      </c>
      <c r="K122" s="139">
        <v>0.94117647058823528</v>
      </c>
      <c r="L122" s="139">
        <v>0.83333333333333337</v>
      </c>
      <c r="M122" s="139">
        <v>0.82352941176470584</v>
      </c>
      <c r="N122" s="139">
        <v>0.94444444444444442</v>
      </c>
      <c r="O122" s="139">
        <v>0.88888888888888884</v>
      </c>
      <c r="P122" s="140">
        <v>0.83970072239422078</v>
      </c>
      <c r="Q122" s="141"/>
      <c r="AM122" s="132"/>
      <c r="AN122" s="13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c r="OW122" s="2"/>
      <c r="OX122" s="2"/>
      <c r="OY122" s="2"/>
      <c r="OZ122" s="2"/>
      <c r="PA122" s="2"/>
      <c r="PB122" s="2"/>
      <c r="PC122" s="2"/>
      <c r="PD122" s="2"/>
      <c r="PE122" s="2"/>
      <c r="PF122" s="2"/>
      <c r="PG122" s="2"/>
      <c r="PH122" s="2"/>
      <c r="PI122" s="2"/>
      <c r="PJ122" s="2"/>
      <c r="PK122" s="2"/>
      <c r="PL122" s="2"/>
      <c r="PM122" s="2"/>
      <c r="PN122" s="2"/>
      <c r="PO122" s="2"/>
      <c r="PP122" s="2"/>
      <c r="PQ122" s="2"/>
      <c r="PR122" s="2"/>
      <c r="PS122" s="2"/>
      <c r="PT122" s="2"/>
      <c r="PU122" s="2"/>
      <c r="PV122" s="2"/>
      <c r="PW122" s="2"/>
      <c r="PX122" s="2"/>
      <c r="PY122" s="2"/>
      <c r="PZ122" s="2"/>
      <c r="QA122" s="2"/>
      <c r="QB122" s="2"/>
      <c r="QC122" s="2"/>
      <c r="QD122" s="2"/>
      <c r="QE122" s="2"/>
      <c r="QF122" s="2"/>
      <c r="QG122" s="2"/>
      <c r="QH122" s="2"/>
      <c r="QI122" s="2"/>
      <c r="QJ122" s="2"/>
      <c r="QK122" s="2"/>
      <c r="QL122" s="2"/>
      <c r="QM122" s="2"/>
      <c r="QN122" s="2"/>
      <c r="QO122" s="2"/>
      <c r="QP122" s="2"/>
      <c r="QQ122" s="2"/>
      <c r="QR122" s="2"/>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c r="UI122" s="2"/>
      <c r="UJ122" s="2"/>
      <c r="UK122" s="2"/>
      <c r="UL122" s="2"/>
      <c r="UM122" s="2"/>
      <c r="UN122" s="2"/>
      <c r="UO122" s="2"/>
      <c r="UP122" s="2"/>
      <c r="UQ122" s="2"/>
      <c r="UR122" s="2"/>
      <c r="US122" s="2"/>
      <c r="UT122" s="2"/>
      <c r="UU122" s="2"/>
      <c r="UV122" s="2"/>
      <c r="UW122" s="2"/>
      <c r="UX122" s="2"/>
      <c r="UY122" s="2"/>
      <c r="UZ122" s="2"/>
      <c r="VA122" s="2"/>
      <c r="VB122" s="2"/>
      <c r="VC122" s="2"/>
      <c r="VD122" s="2"/>
      <c r="VE122" s="2"/>
      <c r="VF122" s="2"/>
      <c r="VG122" s="2"/>
      <c r="VH122" s="2"/>
      <c r="VI122" s="2"/>
      <c r="VJ122" s="2"/>
      <c r="VK122" s="2"/>
      <c r="VL122" s="2"/>
      <c r="VM122" s="2"/>
      <c r="VN122" s="2"/>
      <c r="VO122" s="2"/>
      <c r="VP122" s="2"/>
      <c r="VQ122" s="2"/>
      <c r="VR122" s="2"/>
      <c r="VS122" s="2"/>
      <c r="VT122" s="2"/>
      <c r="VU122" s="2"/>
      <c r="VV122" s="2"/>
      <c r="VW122" s="2"/>
      <c r="VX122" s="2"/>
      <c r="VY122" s="2"/>
      <c r="VZ122" s="2"/>
      <c r="WA122" s="2"/>
      <c r="WB122" s="2"/>
      <c r="WC122" s="2"/>
      <c r="WD122" s="2"/>
      <c r="WE122" s="2"/>
      <c r="WF122" s="2"/>
      <c r="WG122" s="2"/>
      <c r="WH122" s="2"/>
      <c r="WI122" s="2"/>
      <c r="WJ122" s="2"/>
      <c r="WK122" s="2"/>
      <c r="WL122" s="2"/>
      <c r="WM122" s="2"/>
      <c r="WN122" s="2"/>
      <c r="WO122" s="2"/>
      <c r="WP122" s="2"/>
      <c r="WQ122" s="2"/>
      <c r="WR122" s="2"/>
      <c r="WS122" s="2"/>
      <c r="WT122" s="2"/>
      <c r="WU122" s="2"/>
      <c r="WV122" s="2"/>
      <c r="WW122" s="2"/>
      <c r="WX122" s="2"/>
      <c r="WY122" s="2"/>
      <c r="WZ122" s="2"/>
      <c r="XA122" s="2"/>
      <c r="XB122" s="2"/>
      <c r="XC122" s="2"/>
      <c r="XD122" s="2"/>
      <c r="XE122" s="2"/>
      <c r="XF122" s="2"/>
      <c r="XG122" s="2"/>
      <c r="XH122" s="2"/>
      <c r="XI122" s="2"/>
      <c r="XJ122" s="2"/>
      <c r="XK122" s="2"/>
      <c r="XL122" s="2"/>
      <c r="XM122" s="2"/>
      <c r="XN122" s="2"/>
      <c r="XO122" s="2"/>
      <c r="XP122" s="2"/>
      <c r="XQ122" s="2"/>
      <c r="XR122" s="2"/>
      <c r="XS122" s="2"/>
      <c r="XT122" s="2"/>
      <c r="XU122" s="2"/>
      <c r="XV122" s="2"/>
      <c r="XW122" s="2"/>
      <c r="XX122" s="2"/>
      <c r="XY122" s="2"/>
      <c r="XZ122" s="2"/>
      <c r="YA122" s="2"/>
      <c r="YB122" s="2"/>
      <c r="YC122" s="2"/>
      <c r="YD122" s="2"/>
      <c r="YE122" s="2"/>
      <c r="YF122" s="2"/>
      <c r="YG122" s="2"/>
      <c r="YH122" s="2"/>
      <c r="YI122" s="2"/>
      <c r="YJ122" s="2"/>
      <c r="YK122" s="2"/>
      <c r="YL122" s="2"/>
      <c r="YM122" s="2"/>
      <c r="YN122" s="2"/>
      <c r="YO122" s="2"/>
      <c r="YP122" s="2"/>
      <c r="YQ122" s="2"/>
      <c r="YR122" s="2"/>
      <c r="YS122" s="2"/>
      <c r="YT122" s="2"/>
      <c r="YU122" s="2"/>
      <c r="YV122" s="2"/>
      <c r="YW122" s="2"/>
      <c r="YX122" s="2"/>
      <c r="YY122" s="2"/>
      <c r="YZ122" s="2"/>
      <c r="ZA122" s="2"/>
      <c r="ZB122" s="2"/>
      <c r="ZC122" s="2"/>
      <c r="ZD122" s="2"/>
      <c r="ZE122" s="2"/>
      <c r="ZF122" s="2"/>
      <c r="ZG122" s="2"/>
      <c r="ZH122" s="2"/>
      <c r="ZI122" s="2"/>
      <c r="ZJ122" s="2"/>
      <c r="ZK122" s="2"/>
      <c r="ZL122" s="2"/>
      <c r="ZM122" s="2"/>
      <c r="ZN122" s="2"/>
      <c r="ZO122" s="2"/>
      <c r="ZP122" s="2"/>
      <c r="ZQ122" s="2"/>
      <c r="ZR122" s="2"/>
      <c r="ZS122" s="2"/>
      <c r="ZT122" s="2"/>
      <c r="ZU122" s="2"/>
      <c r="ZV122" s="2"/>
      <c r="ZW122" s="2"/>
      <c r="ZX122" s="2"/>
      <c r="ZY122" s="2"/>
      <c r="ZZ122" s="2"/>
      <c r="AAA122" s="2"/>
      <c r="AAB122" s="2"/>
      <c r="AAC122" s="2"/>
      <c r="AAD122" s="2"/>
      <c r="AAE122" s="2"/>
      <c r="AAF122" s="2"/>
      <c r="AAG122" s="2"/>
      <c r="AAH122" s="2"/>
      <c r="AAI122" s="2"/>
      <c r="AAJ122" s="2"/>
      <c r="AAK122" s="2"/>
      <c r="AAL122" s="2"/>
      <c r="AAM122" s="2"/>
      <c r="AAN122" s="2"/>
      <c r="AAO122" s="2"/>
      <c r="AAP122" s="2"/>
      <c r="AAQ122" s="2"/>
      <c r="AAR122" s="2"/>
      <c r="AAS122" s="2"/>
      <c r="AAT122" s="2"/>
      <c r="AAU122" s="2"/>
      <c r="AAV122" s="2"/>
      <c r="AAW122" s="2"/>
      <c r="AAX122" s="2"/>
      <c r="AAY122" s="2"/>
      <c r="AAZ122" s="2"/>
      <c r="ABA122" s="2"/>
      <c r="ABB122" s="2"/>
      <c r="ABC122" s="2"/>
      <c r="ABD122" s="2"/>
      <c r="ABE122" s="2"/>
      <c r="ABF122" s="2"/>
      <c r="ABG122" s="2"/>
      <c r="ABH122" s="2"/>
      <c r="ABI122" s="2"/>
      <c r="ABJ122" s="2"/>
      <c r="ABK122" s="2"/>
      <c r="ABL122" s="2"/>
      <c r="ABM122" s="2"/>
      <c r="ABN122" s="2"/>
      <c r="ABO122" s="2"/>
      <c r="ABP122" s="2"/>
      <c r="ABQ122" s="2"/>
      <c r="ABR122" s="2"/>
      <c r="ABS122" s="2"/>
      <c r="ABT122" s="2"/>
      <c r="ABU122" s="2"/>
      <c r="ABV122" s="2"/>
      <c r="ABW122" s="2"/>
      <c r="ABX122" s="2"/>
      <c r="ABY122" s="2"/>
      <c r="ABZ122" s="2"/>
      <c r="ACA122" s="2"/>
      <c r="ACB122" s="2"/>
      <c r="ACC122" s="2"/>
      <c r="ACD122" s="2"/>
      <c r="ACE122" s="2"/>
      <c r="ACF122" s="2"/>
      <c r="ACG122" s="2"/>
      <c r="ACH122" s="2"/>
      <c r="ACI122" s="2"/>
      <c r="ACJ122" s="2"/>
      <c r="ACK122" s="2"/>
      <c r="ACL122" s="2"/>
      <c r="ACM122" s="2"/>
      <c r="ACN122" s="2"/>
      <c r="ACO122" s="2"/>
      <c r="ACP122" s="2"/>
      <c r="ACQ122" s="2"/>
      <c r="ACR122" s="2"/>
      <c r="ACS122" s="2"/>
      <c r="ACT122" s="2"/>
      <c r="ACU122" s="2"/>
      <c r="ACV122" s="2"/>
      <c r="ACW122" s="2"/>
      <c r="ACX122" s="2"/>
      <c r="ACY122" s="2"/>
      <c r="ACZ122" s="2"/>
      <c r="ADA122" s="2"/>
      <c r="ADB122" s="2"/>
      <c r="ADC122" s="2"/>
      <c r="ADD122" s="2"/>
      <c r="ADE122" s="2"/>
      <c r="ADF122" s="2"/>
      <c r="ADG122" s="2"/>
      <c r="ADH122" s="2"/>
      <c r="ADI122" s="2"/>
      <c r="ADJ122" s="2"/>
      <c r="ADK122" s="2"/>
      <c r="ADL122" s="2"/>
      <c r="ADM122" s="2"/>
      <c r="ADN122" s="2"/>
      <c r="ADO122" s="2"/>
      <c r="ADP122" s="2"/>
      <c r="ADQ122" s="2"/>
      <c r="ADR122" s="2"/>
      <c r="ADS122" s="2"/>
      <c r="ADT122" s="2"/>
      <c r="ADU122" s="2"/>
      <c r="ADV122" s="2"/>
      <c r="ADW122" s="2"/>
      <c r="ADX122" s="2"/>
      <c r="ADY122" s="2"/>
      <c r="ADZ122" s="2"/>
      <c r="AEA122" s="2"/>
      <c r="AEB122" s="2"/>
      <c r="AEC122" s="2"/>
      <c r="AED122" s="2"/>
      <c r="AEE122" s="2"/>
      <c r="AEF122" s="2"/>
      <c r="AEG122" s="2"/>
      <c r="AEH122" s="2"/>
      <c r="AEI122" s="2"/>
      <c r="AEJ122" s="2"/>
      <c r="AEK122" s="2"/>
      <c r="AEL122" s="2"/>
      <c r="AEM122" s="2"/>
      <c r="AEN122" s="2"/>
      <c r="AEO122" s="2"/>
      <c r="AEP122" s="2"/>
      <c r="AEQ122" s="2"/>
      <c r="AER122" s="2"/>
      <c r="AES122" s="2"/>
      <c r="AET122" s="2"/>
      <c r="AEU122" s="2"/>
      <c r="AEV122" s="2"/>
      <c r="AEW122" s="2"/>
      <c r="AEX122" s="2"/>
      <c r="AEY122" s="2"/>
      <c r="AEZ122" s="2"/>
      <c r="AFA122" s="2"/>
      <c r="AFB122" s="2"/>
      <c r="AFC122" s="2"/>
      <c r="AFD122" s="2"/>
      <c r="AFE122" s="2"/>
      <c r="AFF122" s="2"/>
      <c r="AFG122" s="2"/>
      <c r="AFH122" s="2"/>
      <c r="AFI122" s="2"/>
      <c r="AFJ122" s="2"/>
      <c r="AFK122" s="2"/>
      <c r="AFL122" s="2"/>
      <c r="AFM122" s="2"/>
      <c r="AFN122" s="2"/>
      <c r="AFO122" s="2"/>
      <c r="AFP122" s="2"/>
      <c r="AFQ122" s="2"/>
      <c r="AFR122" s="2"/>
      <c r="AFS122" s="2"/>
      <c r="AFT122" s="2"/>
      <c r="AFU122" s="2"/>
      <c r="AFV122" s="2"/>
      <c r="AFW122" s="2"/>
      <c r="AFX122" s="2"/>
      <c r="AFY122" s="2"/>
      <c r="AFZ122" s="2"/>
      <c r="AGA122" s="2"/>
      <c r="AGB122" s="2"/>
      <c r="AGC122" s="2"/>
      <c r="AGD122" s="2"/>
      <c r="AGE122" s="2"/>
      <c r="AGF122" s="2"/>
      <c r="AGG122" s="2"/>
      <c r="AGH122" s="2"/>
      <c r="AGI122" s="2"/>
      <c r="AGJ122" s="2"/>
      <c r="AGK122" s="2"/>
      <c r="AGL122" s="2"/>
      <c r="AGM122" s="2"/>
      <c r="AGN122" s="2"/>
      <c r="AGO122" s="2"/>
      <c r="AGP122" s="2"/>
      <c r="AGQ122" s="2"/>
      <c r="AGR122" s="2"/>
      <c r="AGS122" s="2"/>
      <c r="AGT122" s="2"/>
      <c r="AGU122" s="2"/>
      <c r="AGV122" s="2"/>
      <c r="AGW122" s="2"/>
      <c r="AGX122" s="2"/>
      <c r="AGY122" s="2"/>
      <c r="AGZ122" s="2"/>
      <c r="AHA122" s="2"/>
      <c r="AHB122" s="2"/>
      <c r="AHC122" s="2"/>
      <c r="AHD122" s="2"/>
      <c r="AHE122" s="2"/>
      <c r="AHF122" s="2"/>
      <c r="AHG122" s="2"/>
      <c r="AHH122" s="2"/>
      <c r="AHI122" s="2"/>
      <c r="AHJ122" s="2"/>
      <c r="AHK122" s="2"/>
      <c r="AHL122" s="2"/>
      <c r="AHM122" s="2"/>
      <c r="AHN122" s="2"/>
      <c r="AHO122" s="2"/>
      <c r="AHP122" s="2"/>
      <c r="AHQ122" s="2"/>
      <c r="AHR122" s="2"/>
      <c r="AHS122" s="2"/>
      <c r="AHT122" s="2"/>
      <c r="AHU122" s="2"/>
      <c r="AHV122" s="2"/>
      <c r="AHW122" s="2"/>
      <c r="AHX122" s="2"/>
      <c r="AHY122" s="2"/>
      <c r="AHZ122" s="2"/>
      <c r="AIA122" s="2"/>
      <c r="AIB122" s="2"/>
      <c r="AIC122" s="2"/>
      <c r="AID122" s="2"/>
      <c r="AIE122" s="2"/>
      <c r="AIF122" s="2"/>
      <c r="AIG122" s="2"/>
      <c r="AIH122" s="2"/>
      <c r="AII122" s="2"/>
      <c r="AIJ122" s="2"/>
      <c r="AIK122" s="2"/>
      <c r="AIL122" s="2"/>
      <c r="AIM122" s="2"/>
      <c r="AIN122" s="2"/>
      <c r="AIO122" s="2"/>
      <c r="AIP122" s="2"/>
      <c r="AIQ122" s="2"/>
      <c r="AIR122" s="2"/>
      <c r="AIS122" s="2"/>
      <c r="AIT122" s="2"/>
      <c r="AIU122" s="2"/>
      <c r="AIV122" s="2"/>
      <c r="AIW122" s="2"/>
      <c r="AIX122" s="2"/>
      <c r="AIY122" s="2"/>
      <c r="AIZ122" s="2"/>
      <c r="AJA122" s="2"/>
      <c r="AJB122" s="2"/>
      <c r="AJC122" s="2"/>
      <c r="AJD122" s="2"/>
      <c r="AJE122" s="2"/>
      <c r="AJF122" s="2"/>
      <c r="AJG122" s="2"/>
      <c r="AJH122" s="2"/>
      <c r="AJI122" s="2"/>
      <c r="AJJ122" s="2"/>
      <c r="AJK122" s="2"/>
      <c r="AJL122" s="2"/>
      <c r="AJM122" s="2"/>
      <c r="AJN122" s="2"/>
      <c r="AJO122" s="2"/>
      <c r="AJP122" s="2"/>
      <c r="AJQ122" s="2"/>
      <c r="AJR122" s="2"/>
      <c r="AJS122" s="2"/>
      <c r="AJT122" s="2"/>
      <c r="AJU122" s="2"/>
    </row>
    <row r="123" spans="1:957" ht="39.75" customHeight="1" x14ac:dyDescent="0.35">
      <c r="A123" s="244">
        <v>18086</v>
      </c>
      <c r="B123" s="138" t="s">
        <v>254</v>
      </c>
      <c r="C123" s="125">
        <v>45290</v>
      </c>
      <c r="D123" s="139">
        <v>0.71</v>
      </c>
      <c r="E123" s="139">
        <v>0.68500000000000005</v>
      </c>
      <c r="F123" s="139">
        <v>0.61</v>
      </c>
      <c r="G123" s="139">
        <v>0.56565656565656564</v>
      </c>
      <c r="H123" s="139">
        <v>0.58208955223880599</v>
      </c>
      <c r="I123" s="139">
        <v>0.68341708542713564</v>
      </c>
      <c r="J123" s="139">
        <v>0.67512690355329952</v>
      </c>
      <c r="K123" s="139">
        <v>0.68</v>
      </c>
      <c r="L123" s="139">
        <v>0.74619289340101524</v>
      </c>
      <c r="M123" s="139">
        <v>0.61194029850746268</v>
      </c>
      <c r="N123" s="139">
        <v>0.72164948453608246</v>
      </c>
      <c r="O123" s="139">
        <v>0.64467005076142136</v>
      </c>
      <c r="P123" s="140">
        <v>0.65855686757274245</v>
      </c>
      <c r="Q123" s="141"/>
      <c r="AM123" s="132"/>
      <c r="AN123" s="13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row>
    <row r="124" spans="1:957" ht="39.75" customHeight="1" x14ac:dyDescent="0.35">
      <c r="A124" s="244">
        <v>18091</v>
      </c>
      <c r="B124" s="138" t="s">
        <v>42</v>
      </c>
      <c r="C124" s="125">
        <v>45290</v>
      </c>
      <c r="D124" s="139">
        <v>0.75</v>
      </c>
      <c r="E124" s="139">
        <v>0.75</v>
      </c>
      <c r="F124" s="139">
        <v>0.58333333333333337</v>
      </c>
      <c r="G124" s="139">
        <v>0.6</v>
      </c>
      <c r="H124" s="139">
        <v>0.36363636363636365</v>
      </c>
      <c r="I124" s="139">
        <v>0.41666666666666669</v>
      </c>
      <c r="J124" s="139">
        <v>0.91666666666666663</v>
      </c>
      <c r="K124" s="139">
        <v>0.91666666666666663</v>
      </c>
      <c r="L124" s="139">
        <v>0.83333333333333337</v>
      </c>
      <c r="M124" s="139">
        <v>0.88888888888888884</v>
      </c>
      <c r="N124" s="139">
        <v>0.91666666666666663</v>
      </c>
      <c r="O124" s="139">
        <v>0.83333333333333337</v>
      </c>
      <c r="P124" s="140">
        <v>0.72447421584263683</v>
      </c>
      <c r="Q124" s="141"/>
      <c r="AM124" s="132"/>
      <c r="AN124" s="13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row>
    <row r="125" spans="1:957" ht="39.75" customHeight="1" x14ac:dyDescent="0.35">
      <c r="A125" s="244">
        <v>18099</v>
      </c>
      <c r="B125" s="138" t="s">
        <v>255</v>
      </c>
      <c r="C125" s="125">
        <v>45290</v>
      </c>
      <c r="D125" s="139">
        <v>0.7857142857142857</v>
      </c>
      <c r="E125" s="139">
        <v>0.7142857142857143</v>
      </c>
      <c r="F125" s="139">
        <v>0.5714285714285714</v>
      </c>
      <c r="G125" s="139">
        <v>0.58333333333333337</v>
      </c>
      <c r="H125" s="139">
        <v>0.38461538461538464</v>
      </c>
      <c r="I125" s="139">
        <v>0.42857142857142855</v>
      </c>
      <c r="J125" s="139">
        <v>0.9285714285714286</v>
      </c>
      <c r="K125" s="139">
        <v>0.84615384615384615</v>
      </c>
      <c r="L125" s="139">
        <v>0.7857142857142857</v>
      </c>
      <c r="M125" s="139">
        <v>0.83333333333333337</v>
      </c>
      <c r="N125" s="139">
        <v>0.84615384615384615</v>
      </c>
      <c r="O125" s="139">
        <v>0.69230769230769229</v>
      </c>
      <c r="P125" s="140">
        <v>0.69327935222672066</v>
      </c>
      <c r="Q125" s="141"/>
      <c r="AM125" s="132"/>
      <c r="AN125" s="13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c r="OW125" s="2"/>
      <c r="OX125" s="2"/>
      <c r="OY125" s="2"/>
      <c r="OZ125" s="2"/>
      <c r="PA125" s="2"/>
      <c r="PB125" s="2"/>
      <c r="PC125" s="2"/>
      <c r="PD125" s="2"/>
      <c r="PE125" s="2"/>
      <c r="PF125" s="2"/>
      <c r="PG125" s="2"/>
      <c r="PH125" s="2"/>
      <c r="PI125" s="2"/>
      <c r="PJ125" s="2"/>
      <c r="PK125" s="2"/>
      <c r="PL125" s="2"/>
      <c r="PM125" s="2"/>
      <c r="PN125" s="2"/>
      <c r="PO125" s="2"/>
      <c r="PP125" s="2"/>
      <c r="PQ125" s="2"/>
      <c r="PR125" s="2"/>
      <c r="PS125" s="2"/>
      <c r="PT125" s="2"/>
      <c r="PU125" s="2"/>
      <c r="PV125" s="2"/>
      <c r="PW125" s="2"/>
      <c r="PX125" s="2"/>
      <c r="PY125" s="2"/>
      <c r="PZ125" s="2"/>
      <c r="QA125" s="2"/>
      <c r="QB125" s="2"/>
      <c r="QC125" s="2"/>
      <c r="QD125" s="2"/>
      <c r="QE125" s="2"/>
      <c r="QF125" s="2"/>
      <c r="QG125" s="2"/>
      <c r="QH125" s="2"/>
      <c r="QI125" s="2"/>
      <c r="QJ125" s="2"/>
      <c r="QK125" s="2"/>
      <c r="QL125" s="2"/>
      <c r="QM125" s="2"/>
      <c r="QN125" s="2"/>
      <c r="QO125" s="2"/>
      <c r="QP125" s="2"/>
      <c r="QQ125" s="2"/>
      <c r="QR125" s="2"/>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c r="UI125" s="2"/>
      <c r="UJ125" s="2"/>
      <c r="UK125" s="2"/>
      <c r="UL125" s="2"/>
      <c r="UM125" s="2"/>
      <c r="UN125" s="2"/>
      <c r="UO125" s="2"/>
      <c r="UP125" s="2"/>
      <c r="UQ125" s="2"/>
      <c r="UR125" s="2"/>
      <c r="US125" s="2"/>
      <c r="UT125" s="2"/>
      <c r="UU125" s="2"/>
      <c r="UV125" s="2"/>
      <c r="UW125" s="2"/>
      <c r="UX125" s="2"/>
      <c r="UY125" s="2"/>
      <c r="UZ125" s="2"/>
      <c r="VA125" s="2"/>
      <c r="VB125" s="2"/>
      <c r="VC125" s="2"/>
      <c r="VD125" s="2"/>
      <c r="VE125" s="2"/>
      <c r="VF125" s="2"/>
      <c r="VG125" s="2"/>
      <c r="VH125" s="2"/>
      <c r="VI125" s="2"/>
      <c r="VJ125" s="2"/>
      <c r="VK125" s="2"/>
      <c r="VL125" s="2"/>
      <c r="VM125" s="2"/>
      <c r="VN125" s="2"/>
      <c r="VO125" s="2"/>
      <c r="VP125" s="2"/>
      <c r="VQ125" s="2"/>
      <c r="VR125" s="2"/>
      <c r="VS125" s="2"/>
      <c r="VT125" s="2"/>
      <c r="VU125" s="2"/>
      <c r="VV125" s="2"/>
      <c r="VW125" s="2"/>
      <c r="VX125" s="2"/>
      <c r="VY125" s="2"/>
      <c r="VZ125" s="2"/>
      <c r="WA125" s="2"/>
      <c r="WB125" s="2"/>
      <c r="WC125" s="2"/>
      <c r="WD125" s="2"/>
      <c r="WE125" s="2"/>
      <c r="WF125" s="2"/>
      <c r="WG125" s="2"/>
      <c r="WH125" s="2"/>
      <c r="WI125" s="2"/>
      <c r="WJ125" s="2"/>
      <c r="WK125" s="2"/>
      <c r="WL125" s="2"/>
      <c r="WM125" s="2"/>
      <c r="WN125" s="2"/>
      <c r="WO125" s="2"/>
      <c r="WP125" s="2"/>
      <c r="WQ125" s="2"/>
      <c r="WR125" s="2"/>
      <c r="WS125" s="2"/>
      <c r="WT125" s="2"/>
      <c r="WU125" s="2"/>
      <c r="WV125" s="2"/>
      <c r="WW125" s="2"/>
      <c r="WX125" s="2"/>
      <c r="WY125" s="2"/>
      <c r="WZ125" s="2"/>
      <c r="XA125" s="2"/>
      <c r="XB125" s="2"/>
      <c r="XC125" s="2"/>
      <c r="XD125" s="2"/>
      <c r="XE125" s="2"/>
      <c r="XF125" s="2"/>
      <c r="XG125" s="2"/>
      <c r="XH125" s="2"/>
      <c r="XI125" s="2"/>
      <c r="XJ125" s="2"/>
      <c r="XK125" s="2"/>
      <c r="XL125" s="2"/>
      <c r="XM125" s="2"/>
      <c r="XN125" s="2"/>
      <c r="XO125" s="2"/>
      <c r="XP125" s="2"/>
      <c r="XQ125" s="2"/>
      <c r="XR125" s="2"/>
      <c r="XS125" s="2"/>
      <c r="XT125" s="2"/>
      <c r="XU125" s="2"/>
      <c r="XV125" s="2"/>
      <c r="XW125" s="2"/>
      <c r="XX125" s="2"/>
      <c r="XY125" s="2"/>
      <c r="XZ125" s="2"/>
      <c r="YA125" s="2"/>
      <c r="YB125" s="2"/>
      <c r="YC125" s="2"/>
      <c r="YD125" s="2"/>
      <c r="YE125" s="2"/>
      <c r="YF125" s="2"/>
      <c r="YG125" s="2"/>
      <c r="YH125" s="2"/>
      <c r="YI125" s="2"/>
      <c r="YJ125" s="2"/>
      <c r="YK125" s="2"/>
      <c r="YL125" s="2"/>
      <c r="YM125" s="2"/>
      <c r="YN125" s="2"/>
      <c r="YO125" s="2"/>
      <c r="YP125" s="2"/>
      <c r="YQ125" s="2"/>
      <c r="YR125" s="2"/>
      <c r="YS125" s="2"/>
      <c r="YT125" s="2"/>
      <c r="YU125" s="2"/>
      <c r="YV125" s="2"/>
      <c r="YW125" s="2"/>
      <c r="YX125" s="2"/>
      <c r="YY125" s="2"/>
      <c r="YZ125" s="2"/>
      <c r="ZA125" s="2"/>
      <c r="ZB125" s="2"/>
      <c r="ZC125" s="2"/>
      <c r="ZD125" s="2"/>
      <c r="ZE125" s="2"/>
      <c r="ZF125" s="2"/>
      <c r="ZG125" s="2"/>
      <c r="ZH125" s="2"/>
      <c r="ZI125" s="2"/>
      <c r="ZJ125" s="2"/>
      <c r="ZK125" s="2"/>
      <c r="ZL125" s="2"/>
      <c r="ZM125" s="2"/>
      <c r="ZN125" s="2"/>
      <c r="ZO125" s="2"/>
      <c r="ZP125" s="2"/>
      <c r="ZQ125" s="2"/>
      <c r="ZR125" s="2"/>
      <c r="ZS125" s="2"/>
      <c r="ZT125" s="2"/>
      <c r="ZU125" s="2"/>
      <c r="ZV125" s="2"/>
      <c r="ZW125" s="2"/>
      <c r="ZX125" s="2"/>
      <c r="ZY125" s="2"/>
      <c r="ZZ125" s="2"/>
      <c r="AAA125" s="2"/>
      <c r="AAB125" s="2"/>
      <c r="AAC125" s="2"/>
      <c r="AAD125" s="2"/>
      <c r="AAE125" s="2"/>
      <c r="AAF125" s="2"/>
      <c r="AAG125" s="2"/>
      <c r="AAH125" s="2"/>
      <c r="AAI125" s="2"/>
      <c r="AAJ125" s="2"/>
      <c r="AAK125" s="2"/>
      <c r="AAL125" s="2"/>
      <c r="AAM125" s="2"/>
      <c r="AAN125" s="2"/>
      <c r="AAO125" s="2"/>
      <c r="AAP125" s="2"/>
      <c r="AAQ125" s="2"/>
      <c r="AAR125" s="2"/>
      <c r="AAS125" s="2"/>
      <c r="AAT125" s="2"/>
      <c r="AAU125" s="2"/>
      <c r="AAV125" s="2"/>
      <c r="AAW125" s="2"/>
      <c r="AAX125" s="2"/>
      <c r="AAY125" s="2"/>
      <c r="AAZ125" s="2"/>
      <c r="ABA125" s="2"/>
      <c r="ABB125" s="2"/>
      <c r="ABC125" s="2"/>
      <c r="ABD125" s="2"/>
      <c r="ABE125" s="2"/>
      <c r="ABF125" s="2"/>
      <c r="ABG125" s="2"/>
      <c r="ABH125" s="2"/>
      <c r="ABI125" s="2"/>
      <c r="ABJ125" s="2"/>
      <c r="ABK125" s="2"/>
      <c r="ABL125" s="2"/>
      <c r="ABM125" s="2"/>
      <c r="ABN125" s="2"/>
      <c r="ABO125" s="2"/>
      <c r="ABP125" s="2"/>
      <c r="ABQ125" s="2"/>
      <c r="ABR125" s="2"/>
      <c r="ABS125" s="2"/>
      <c r="ABT125" s="2"/>
      <c r="ABU125" s="2"/>
      <c r="ABV125" s="2"/>
      <c r="ABW125" s="2"/>
      <c r="ABX125" s="2"/>
      <c r="ABY125" s="2"/>
      <c r="ABZ125" s="2"/>
      <c r="ACA125" s="2"/>
      <c r="ACB125" s="2"/>
      <c r="ACC125" s="2"/>
      <c r="ACD125" s="2"/>
      <c r="ACE125" s="2"/>
      <c r="ACF125" s="2"/>
      <c r="ACG125" s="2"/>
      <c r="ACH125" s="2"/>
      <c r="ACI125" s="2"/>
      <c r="ACJ125" s="2"/>
      <c r="ACK125" s="2"/>
      <c r="ACL125" s="2"/>
      <c r="ACM125" s="2"/>
      <c r="ACN125" s="2"/>
      <c r="ACO125" s="2"/>
      <c r="ACP125" s="2"/>
      <c r="ACQ125" s="2"/>
      <c r="ACR125" s="2"/>
      <c r="ACS125" s="2"/>
      <c r="ACT125" s="2"/>
      <c r="ACU125" s="2"/>
      <c r="ACV125" s="2"/>
      <c r="ACW125" s="2"/>
      <c r="ACX125" s="2"/>
      <c r="ACY125" s="2"/>
      <c r="ACZ125" s="2"/>
      <c r="ADA125" s="2"/>
      <c r="ADB125" s="2"/>
      <c r="ADC125" s="2"/>
      <c r="ADD125" s="2"/>
      <c r="ADE125" s="2"/>
      <c r="ADF125" s="2"/>
      <c r="ADG125" s="2"/>
      <c r="ADH125" s="2"/>
      <c r="ADI125" s="2"/>
      <c r="ADJ125" s="2"/>
      <c r="ADK125" s="2"/>
      <c r="ADL125" s="2"/>
      <c r="ADM125" s="2"/>
      <c r="ADN125" s="2"/>
      <c r="ADO125" s="2"/>
      <c r="ADP125" s="2"/>
      <c r="ADQ125" s="2"/>
      <c r="ADR125" s="2"/>
      <c r="ADS125" s="2"/>
      <c r="ADT125" s="2"/>
      <c r="ADU125" s="2"/>
      <c r="ADV125" s="2"/>
      <c r="ADW125" s="2"/>
      <c r="ADX125" s="2"/>
      <c r="ADY125" s="2"/>
      <c r="ADZ125" s="2"/>
      <c r="AEA125" s="2"/>
      <c r="AEB125" s="2"/>
      <c r="AEC125" s="2"/>
      <c r="AED125" s="2"/>
      <c r="AEE125" s="2"/>
      <c r="AEF125" s="2"/>
      <c r="AEG125" s="2"/>
      <c r="AEH125" s="2"/>
      <c r="AEI125" s="2"/>
      <c r="AEJ125" s="2"/>
      <c r="AEK125" s="2"/>
      <c r="AEL125" s="2"/>
      <c r="AEM125" s="2"/>
      <c r="AEN125" s="2"/>
      <c r="AEO125" s="2"/>
      <c r="AEP125" s="2"/>
      <c r="AEQ125" s="2"/>
      <c r="AER125" s="2"/>
      <c r="AES125" s="2"/>
      <c r="AET125" s="2"/>
      <c r="AEU125" s="2"/>
      <c r="AEV125" s="2"/>
      <c r="AEW125" s="2"/>
      <c r="AEX125" s="2"/>
      <c r="AEY125" s="2"/>
      <c r="AEZ125" s="2"/>
      <c r="AFA125" s="2"/>
      <c r="AFB125" s="2"/>
      <c r="AFC125" s="2"/>
      <c r="AFD125" s="2"/>
      <c r="AFE125" s="2"/>
      <c r="AFF125" s="2"/>
      <c r="AFG125" s="2"/>
      <c r="AFH125" s="2"/>
      <c r="AFI125" s="2"/>
      <c r="AFJ125" s="2"/>
      <c r="AFK125" s="2"/>
      <c r="AFL125" s="2"/>
      <c r="AFM125" s="2"/>
      <c r="AFN125" s="2"/>
      <c r="AFO125" s="2"/>
      <c r="AFP125" s="2"/>
      <c r="AFQ125" s="2"/>
      <c r="AFR125" s="2"/>
      <c r="AFS125" s="2"/>
      <c r="AFT125" s="2"/>
      <c r="AFU125" s="2"/>
      <c r="AFV125" s="2"/>
      <c r="AFW125" s="2"/>
      <c r="AFX125" s="2"/>
      <c r="AFY125" s="2"/>
      <c r="AFZ125" s="2"/>
      <c r="AGA125" s="2"/>
      <c r="AGB125" s="2"/>
      <c r="AGC125" s="2"/>
      <c r="AGD125" s="2"/>
      <c r="AGE125" s="2"/>
      <c r="AGF125" s="2"/>
      <c r="AGG125" s="2"/>
      <c r="AGH125" s="2"/>
      <c r="AGI125" s="2"/>
      <c r="AGJ125" s="2"/>
      <c r="AGK125" s="2"/>
      <c r="AGL125" s="2"/>
      <c r="AGM125" s="2"/>
      <c r="AGN125" s="2"/>
      <c r="AGO125" s="2"/>
      <c r="AGP125" s="2"/>
      <c r="AGQ125" s="2"/>
      <c r="AGR125" s="2"/>
      <c r="AGS125" s="2"/>
      <c r="AGT125" s="2"/>
      <c r="AGU125" s="2"/>
      <c r="AGV125" s="2"/>
      <c r="AGW125" s="2"/>
      <c r="AGX125" s="2"/>
      <c r="AGY125" s="2"/>
      <c r="AGZ125" s="2"/>
      <c r="AHA125" s="2"/>
      <c r="AHB125" s="2"/>
      <c r="AHC125" s="2"/>
      <c r="AHD125" s="2"/>
      <c r="AHE125" s="2"/>
      <c r="AHF125" s="2"/>
      <c r="AHG125" s="2"/>
      <c r="AHH125" s="2"/>
      <c r="AHI125" s="2"/>
      <c r="AHJ125" s="2"/>
      <c r="AHK125" s="2"/>
      <c r="AHL125" s="2"/>
      <c r="AHM125" s="2"/>
      <c r="AHN125" s="2"/>
      <c r="AHO125" s="2"/>
      <c r="AHP125" s="2"/>
      <c r="AHQ125" s="2"/>
      <c r="AHR125" s="2"/>
      <c r="AHS125" s="2"/>
      <c r="AHT125" s="2"/>
      <c r="AHU125" s="2"/>
      <c r="AHV125" s="2"/>
      <c r="AHW125" s="2"/>
      <c r="AHX125" s="2"/>
      <c r="AHY125" s="2"/>
      <c r="AHZ125" s="2"/>
      <c r="AIA125" s="2"/>
      <c r="AIB125" s="2"/>
      <c r="AIC125" s="2"/>
      <c r="AID125" s="2"/>
      <c r="AIE125" s="2"/>
      <c r="AIF125" s="2"/>
      <c r="AIG125" s="2"/>
      <c r="AIH125" s="2"/>
      <c r="AII125" s="2"/>
      <c r="AIJ125" s="2"/>
      <c r="AIK125" s="2"/>
      <c r="AIL125" s="2"/>
      <c r="AIM125" s="2"/>
      <c r="AIN125" s="2"/>
      <c r="AIO125" s="2"/>
      <c r="AIP125" s="2"/>
      <c r="AIQ125" s="2"/>
      <c r="AIR125" s="2"/>
      <c r="AIS125" s="2"/>
      <c r="AIT125" s="2"/>
      <c r="AIU125" s="2"/>
      <c r="AIV125" s="2"/>
      <c r="AIW125" s="2"/>
      <c r="AIX125" s="2"/>
      <c r="AIY125" s="2"/>
      <c r="AIZ125" s="2"/>
      <c r="AJA125" s="2"/>
      <c r="AJB125" s="2"/>
      <c r="AJC125" s="2"/>
      <c r="AJD125" s="2"/>
      <c r="AJE125" s="2"/>
      <c r="AJF125" s="2"/>
      <c r="AJG125" s="2"/>
      <c r="AJH125" s="2"/>
      <c r="AJI125" s="2"/>
      <c r="AJJ125" s="2"/>
      <c r="AJK125" s="2"/>
      <c r="AJL125" s="2"/>
      <c r="AJM125" s="2"/>
      <c r="AJN125" s="2"/>
      <c r="AJO125" s="2"/>
      <c r="AJP125" s="2"/>
      <c r="AJQ125" s="2"/>
      <c r="AJR125" s="2"/>
      <c r="AJS125" s="2"/>
      <c r="AJT125" s="2"/>
      <c r="AJU125" s="2"/>
    </row>
    <row r="126" spans="1:957" ht="39.75" customHeight="1" x14ac:dyDescent="0.35">
      <c r="A126" s="244">
        <v>18092</v>
      </c>
      <c r="B126" s="138" t="s">
        <v>256</v>
      </c>
      <c r="C126" s="125">
        <v>45290</v>
      </c>
      <c r="D126" s="139">
        <v>0.80722891566265065</v>
      </c>
      <c r="E126" s="139">
        <v>0.78048780487804881</v>
      </c>
      <c r="F126" s="139">
        <v>0.8</v>
      </c>
      <c r="G126" s="139">
        <v>0.73939393939393938</v>
      </c>
      <c r="H126" s="139">
        <v>0.77018633540372672</v>
      </c>
      <c r="I126" s="139">
        <v>0.78787878787878785</v>
      </c>
      <c r="J126" s="139">
        <v>0.77245508982035926</v>
      </c>
      <c r="K126" s="139">
        <v>0.81547619047619047</v>
      </c>
      <c r="L126" s="139">
        <v>0.82840236686390534</v>
      </c>
      <c r="M126" s="139">
        <v>0.80246913580246915</v>
      </c>
      <c r="N126" s="139">
        <v>0.80838323353293418</v>
      </c>
      <c r="O126" s="139">
        <v>0.77380952380952384</v>
      </c>
      <c r="P126" s="140">
        <v>0.79030197443818462</v>
      </c>
      <c r="Q126" s="141"/>
      <c r="AM126" s="132"/>
      <c r="AN126" s="13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c r="OW126" s="2"/>
      <c r="OX126" s="2"/>
      <c r="OY126" s="2"/>
      <c r="OZ126" s="2"/>
      <c r="PA126" s="2"/>
      <c r="PB126" s="2"/>
      <c r="PC126" s="2"/>
      <c r="PD126" s="2"/>
      <c r="PE126" s="2"/>
      <c r="PF126" s="2"/>
      <c r="PG126" s="2"/>
      <c r="PH126" s="2"/>
      <c r="PI126" s="2"/>
      <c r="PJ126" s="2"/>
      <c r="PK126" s="2"/>
      <c r="PL126" s="2"/>
      <c r="PM126" s="2"/>
      <c r="PN126" s="2"/>
      <c r="PO126" s="2"/>
      <c r="PP126" s="2"/>
      <c r="PQ126" s="2"/>
      <c r="PR126" s="2"/>
      <c r="PS126" s="2"/>
      <c r="PT126" s="2"/>
      <c r="PU126" s="2"/>
      <c r="PV126" s="2"/>
      <c r="PW126" s="2"/>
      <c r="PX126" s="2"/>
      <c r="PY126" s="2"/>
      <c r="PZ126" s="2"/>
      <c r="QA126" s="2"/>
      <c r="QB126" s="2"/>
      <c r="QC126" s="2"/>
      <c r="QD126" s="2"/>
      <c r="QE126" s="2"/>
      <c r="QF126" s="2"/>
      <c r="QG126" s="2"/>
      <c r="QH126" s="2"/>
      <c r="QI126" s="2"/>
      <c r="QJ126" s="2"/>
      <c r="QK126" s="2"/>
      <c r="QL126" s="2"/>
      <c r="QM126" s="2"/>
      <c r="QN126" s="2"/>
      <c r="QO126" s="2"/>
      <c r="QP126" s="2"/>
      <c r="QQ126" s="2"/>
      <c r="QR126" s="2"/>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c r="UI126" s="2"/>
      <c r="UJ126" s="2"/>
      <c r="UK126" s="2"/>
      <c r="UL126" s="2"/>
      <c r="UM126" s="2"/>
      <c r="UN126" s="2"/>
      <c r="UO126" s="2"/>
      <c r="UP126" s="2"/>
      <c r="UQ126" s="2"/>
      <c r="UR126" s="2"/>
      <c r="US126" s="2"/>
      <c r="UT126" s="2"/>
      <c r="UU126" s="2"/>
      <c r="UV126" s="2"/>
      <c r="UW126" s="2"/>
      <c r="UX126" s="2"/>
      <c r="UY126" s="2"/>
      <c r="UZ126" s="2"/>
      <c r="VA126" s="2"/>
      <c r="VB126" s="2"/>
      <c r="VC126" s="2"/>
      <c r="VD126" s="2"/>
      <c r="VE126" s="2"/>
      <c r="VF126" s="2"/>
      <c r="VG126" s="2"/>
      <c r="VH126" s="2"/>
      <c r="VI126" s="2"/>
      <c r="VJ126" s="2"/>
      <c r="VK126" s="2"/>
      <c r="VL126" s="2"/>
      <c r="VM126" s="2"/>
      <c r="VN126" s="2"/>
      <c r="VO126" s="2"/>
      <c r="VP126" s="2"/>
      <c r="VQ126" s="2"/>
      <c r="VR126" s="2"/>
      <c r="VS126" s="2"/>
      <c r="VT126" s="2"/>
      <c r="VU126" s="2"/>
      <c r="VV126" s="2"/>
      <c r="VW126" s="2"/>
      <c r="VX126" s="2"/>
      <c r="VY126" s="2"/>
      <c r="VZ126" s="2"/>
      <c r="WA126" s="2"/>
      <c r="WB126" s="2"/>
      <c r="WC126" s="2"/>
      <c r="WD126" s="2"/>
      <c r="WE126" s="2"/>
      <c r="WF126" s="2"/>
      <c r="WG126" s="2"/>
      <c r="WH126" s="2"/>
      <c r="WI126" s="2"/>
      <c r="WJ126" s="2"/>
      <c r="WK126" s="2"/>
      <c r="WL126" s="2"/>
      <c r="WM126" s="2"/>
      <c r="WN126" s="2"/>
      <c r="WO126" s="2"/>
      <c r="WP126" s="2"/>
      <c r="WQ126" s="2"/>
      <c r="WR126" s="2"/>
      <c r="WS126" s="2"/>
      <c r="WT126" s="2"/>
      <c r="WU126" s="2"/>
      <c r="WV126" s="2"/>
      <c r="WW126" s="2"/>
      <c r="WX126" s="2"/>
      <c r="WY126" s="2"/>
      <c r="WZ126" s="2"/>
      <c r="XA126" s="2"/>
      <c r="XB126" s="2"/>
      <c r="XC126" s="2"/>
      <c r="XD126" s="2"/>
      <c r="XE126" s="2"/>
      <c r="XF126" s="2"/>
      <c r="XG126" s="2"/>
      <c r="XH126" s="2"/>
      <c r="XI126" s="2"/>
      <c r="XJ126" s="2"/>
      <c r="XK126" s="2"/>
      <c r="XL126" s="2"/>
      <c r="XM126" s="2"/>
      <c r="XN126" s="2"/>
      <c r="XO126" s="2"/>
      <c r="XP126" s="2"/>
      <c r="XQ126" s="2"/>
      <c r="XR126" s="2"/>
      <c r="XS126" s="2"/>
      <c r="XT126" s="2"/>
      <c r="XU126" s="2"/>
      <c r="XV126" s="2"/>
      <c r="XW126" s="2"/>
      <c r="XX126" s="2"/>
      <c r="XY126" s="2"/>
      <c r="XZ126" s="2"/>
      <c r="YA126" s="2"/>
      <c r="YB126" s="2"/>
      <c r="YC126" s="2"/>
      <c r="YD126" s="2"/>
      <c r="YE126" s="2"/>
      <c r="YF126" s="2"/>
      <c r="YG126" s="2"/>
      <c r="YH126" s="2"/>
      <c r="YI126" s="2"/>
      <c r="YJ126" s="2"/>
      <c r="YK126" s="2"/>
      <c r="YL126" s="2"/>
      <c r="YM126" s="2"/>
      <c r="YN126" s="2"/>
      <c r="YO126" s="2"/>
      <c r="YP126" s="2"/>
      <c r="YQ126" s="2"/>
      <c r="YR126" s="2"/>
      <c r="YS126" s="2"/>
      <c r="YT126" s="2"/>
      <c r="YU126" s="2"/>
      <c r="YV126" s="2"/>
      <c r="YW126" s="2"/>
      <c r="YX126" s="2"/>
      <c r="YY126" s="2"/>
      <c r="YZ126" s="2"/>
      <c r="ZA126" s="2"/>
      <c r="ZB126" s="2"/>
      <c r="ZC126" s="2"/>
      <c r="ZD126" s="2"/>
      <c r="ZE126" s="2"/>
      <c r="ZF126" s="2"/>
      <c r="ZG126" s="2"/>
      <c r="ZH126" s="2"/>
      <c r="ZI126" s="2"/>
      <c r="ZJ126" s="2"/>
      <c r="ZK126" s="2"/>
      <c r="ZL126" s="2"/>
      <c r="ZM126" s="2"/>
      <c r="ZN126" s="2"/>
      <c r="ZO126" s="2"/>
      <c r="ZP126" s="2"/>
      <c r="ZQ126" s="2"/>
      <c r="ZR126" s="2"/>
      <c r="ZS126" s="2"/>
      <c r="ZT126" s="2"/>
      <c r="ZU126" s="2"/>
      <c r="ZV126" s="2"/>
      <c r="ZW126" s="2"/>
      <c r="ZX126" s="2"/>
      <c r="ZY126" s="2"/>
      <c r="ZZ126" s="2"/>
      <c r="AAA126" s="2"/>
      <c r="AAB126" s="2"/>
      <c r="AAC126" s="2"/>
      <c r="AAD126" s="2"/>
      <c r="AAE126" s="2"/>
      <c r="AAF126" s="2"/>
      <c r="AAG126" s="2"/>
      <c r="AAH126" s="2"/>
      <c r="AAI126" s="2"/>
      <c r="AAJ126" s="2"/>
      <c r="AAK126" s="2"/>
      <c r="AAL126" s="2"/>
      <c r="AAM126" s="2"/>
      <c r="AAN126" s="2"/>
      <c r="AAO126" s="2"/>
      <c r="AAP126" s="2"/>
      <c r="AAQ126" s="2"/>
      <c r="AAR126" s="2"/>
      <c r="AAS126" s="2"/>
      <c r="AAT126" s="2"/>
      <c r="AAU126" s="2"/>
      <c r="AAV126" s="2"/>
      <c r="AAW126" s="2"/>
      <c r="AAX126" s="2"/>
      <c r="AAY126" s="2"/>
      <c r="AAZ126" s="2"/>
      <c r="ABA126" s="2"/>
      <c r="ABB126" s="2"/>
      <c r="ABC126" s="2"/>
      <c r="ABD126" s="2"/>
      <c r="ABE126" s="2"/>
      <c r="ABF126" s="2"/>
      <c r="ABG126" s="2"/>
      <c r="ABH126" s="2"/>
      <c r="ABI126" s="2"/>
      <c r="ABJ126" s="2"/>
      <c r="ABK126" s="2"/>
      <c r="ABL126" s="2"/>
      <c r="ABM126" s="2"/>
      <c r="ABN126" s="2"/>
      <c r="ABO126" s="2"/>
      <c r="ABP126" s="2"/>
      <c r="ABQ126" s="2"/>
      <c r="ABR126" s="2"/>
      <c r="ABS126" s="2"/>
      <c r="ABT126" s="2"/>
      <c r="ABU126" s="2"/>
      <c r="ABV126" s="2"/>
      <c r="ABW126" s="2"/>
      <c r="ABX126" s="2"/>
      <c r="ABY126" s="2"/>
      <c r="ABZ126" s="2"/>
      <c r="ACA126" s="2"/>
      <c r="ACB126" s="2"/>
      <c r="ACC126" s="2"/>
      <c r="ACD126" s="2"/>
      <c r="ACE126" s="2"/>
      <c r="ACF126" s="2"/>
      <c r="ACG126" s="2"/>
      <c r="ACH126" s="2"/>
      <c r="ACI126" s="2"/>
      <c r="ACJ126" s="2"/>
      <c r="ACK126" s="2"/>
      <c r="ACL126" s="2"/>
      <c r="ACM126" s="2"/>
      <c r="ACN126" s="2"/>
      <c r="ACO126" s="2"/>
      <c r="ACP126" s="2"/>
      <c r="ACQ126" s="2"/>
      <c r="ACR126" s="2"/>
      <c r="ACS126" s="2"/>
      <c r="ACT126" s="2"/>
      <c r="ACU126" s="2"/>
      <c r="ACV126" s="2"/>
      <c r="ACW126" s="2"/>
      <c r="ACX126" s="2"/>
      <c r="ACY126" s="2"/>
      <c r="ACZ126" s="2"/>
      <c r="ADA126" s="2"/>
      <c r="ADB126" s="2"/>
      <c r="ADC126" s="2"/>
      <c r="ADD126" s="2"/>
      <c r="ADE126" s="2"/>
      <c r="ADF126" s="2"/>
      <c r="ADG126" s="2"/>
      <c r="ADH126" s="2"/>
      <c r="ADI126" s="2"/>
      <c r="ADJ126" s="2"/>
      <c r="ADK126" s="2"/>
      <c r="ADL126" s="2"/>
      <c r="ADM126" s="2"/>
      <c r="ADN126" s="2"/>
      <c r="ADO126" s="2"/>
      <c r="ADP126" s="2"/>
      <c r="ADQ126" s="2"/>
      <c r="ADR126" s="2"/>
      <c r="ADS126" s="2"/>
      <c r="ADT126" s="2"/>
      <c r="ADU126" s="2"/>
      <c r="ADV126" s="2"/>
      <c r="ADW126" s="2"/>
      <c r="ADX126" s="2"/>
      <c r="ADY126" s="2"/>
      <c r="ADZ126" s="2"/>
      <c r="AEA126" s="2"/>
      <c r="AEB126" s="2"/>
      <c r="AEC126" s="2"/>
      <c r="AED126" s="2"/>
      <c r="AEE126" s="2"/>
      <c r="AEF126" s="2"/>
      <c r="AEG126" s="2"/>
      <c r="AEH126" s="2"/>
      <c r="AEI126" s="2"/>
      <c r="AEJ126" s="2"/>
      <c r="AEK126" s="2"/>
      <c r="AEL126" s="2"/>
      <c r="AEM126" s="2"/>
      <c r="AEN126" s="2"/>
      <c r="AEO126" s="2"/>
      <c r="AEP126" s="2"/>
      <c r="AEQ126" s="2"/>
      <c r="AER126" s="2"/>
      <c r="AES126" s="2"/>
      <c r="AET126" s="2"/>
      <c r="AEU126" s="2"/>
      <c r="AEV126" s="2"/>
      <c r="AEW126" s="2"/>
      <c r="AEX126" s="2"/>
      <c r="AEY126" s="2"/>
      <c r="AEZ126" s="2"/>
      <c r="AFA126" s="2"/>
      <c r="AFB126" s="2"/>
      <c r="AFC126" s="2"/>
      <c r="AFD126" s="2"/>
      <c r="AFE126" s="2"/>
      <c r="AFF126" s="2"/>
      <c r="AFG126" s="2"/>
      <c r="AFH126" s="2"/>
      <c r="AFI126" s="2"/>
      <c r="AFJ126" s="2"/>
      <c r="AFK126" s="2"/>
      <c r="AFL126" s="2"/>
      <c r="AFM126" s="2"/>
      <c r="AFN126" s="2"/>
      <c r="AFO126" s="2"/>
      <c r="AFP126" s="2"/>
      <c r="AFQ126" s="2"/>
      <c r="AFR126" s="2"/>
      <c r="AFS126" s="2"/>
      <c r="AFT126" s="2"/>
      <c r="AFU126" s="2"/>
      <c r="AFV126" s="2"/>
      <c r="AFW126" s="2"/>
      <c r="AFX126" s="2"/>
      <c r="AFY126" s="2"/>
      <c r="AFZ126" s="2"/>
      <c r="AGA126" s="2"/>
      <c r="AGB126" s="2"/>
      <c r="AGC126" s="2"/>
      <c r="AGD126" s="2"/>
      <c r="AGE126" s="2"/>
      <c r="AGF126" s="2"/>
      <c r="AGG126" s="2"/>
      <c r="AGH126" s="2"/>
      <c r="AGI126" s="2"/>
      <c r="AGJ126" s="2"/>
      <c r="AGK126" s="2"/>
      <c r="AGL126" s="2"/>
      <c r="AGM126" s="2"/>
      <c r="AGN126" s="2"/>
      <c r="AGO126" s="2"/>
      <c r="AGP126" s="2"/>
      <c r="AGQ126" s="2"/>
      <c r="AGR126" s="2"/>
      <c r="AGS126" s="2"/>
      <c r="AGT126" s="2"/>
      <c r="AGU126" s="2"/>
      <c r="AGV126" s="2"/>
      <c r="AGW126" s="2"/>
      <c r="AGX126" s="2"/>
      <c r="AGY126" s="2"/>
      <c r="AGZ126" s="2"/>
      <c r="AHA126" s="2"/>
      <c r="AHB126" s="2"/>
      <c r="AHC126" s="2"/>
      <c r="AHD126" s="2"/>
      <c r="AHE126" s="2"/>
      <c r="AHF126" s="2"/>
      <c r="AHG126" s="2"/>
      <c r="AHH126" s="2"/>
      <c r="AHI126" s="2"/>
      <c r="AHJ126" s="2"/>
      <c r="AHK126" s="2"/>
      <c r="AHL126" s="2"/>
      <c r="AHM126" s="2"/>
      <c r="AHN126" s="2"/>
      <c r="AHO126" s="2"/>
      <c r="AHP126" s="2"/>
      <c r="AHQ126" s="2"/>
      <c r="AHR126" s="2"/>
      <c r="AHS126" s="2"/>
      <c r="AHT126" s="2"/>
      <c r="AHU126" s="2"/>
      <c r="AHV126" s="2"/>
      <c r="AHW126" s="2"/>
      <c r="AHX126" s="2"/>
      <c r="AHY126" s="2"/>
      <c r="AHZ126" s="2"/>
      <c r="AIA126" s="2"/>
      <c r="AIB126" s="2"/>
      <c r="AIC126" s="2"/>
      <c r="AID126" s="2"/>
      <c r="AIE126" s="2"/>
      <c r="AIF126" s="2"/>
      <c r="AIG126" s="2"/>
      <c r="AIH126" s="2"/>
      <c r="AII126" s="2"/>
      <c r="AIJ126" s="2"/>
      <c r="AIK126" s="2"/>
      <c r="AIL126" s="2"/>
      <c r="AIM126" s="2"/>
      <c r="AIN126" s="2"/>
      <c r="AIO126" s="2"/>
      <c r="AIP126" s="2"/>
      <c r="AIQ126" s="2"/>
      <c r="AIR126" s="2"/>
      <c r="AIS126" s="2"/>
      <c r="AIT126" s="2"/>
      <c r="AIU126" s="2"/>
      <c r="AIV126" s="2"/>
      <c r="AIW126" s="2"/>
      <c r="AIX126" s="2"/>
      <c r="AIY126" s="2"/>
      <c r="AIZ126" s="2"/>
      <c r="AJA126" s="2"/>
      <c r="AJB126" s="2"/>
      <c r="AJC126" s="2"/>
      <c r="AJD126" s="2"/>
      <c r="AJE126" s="2"/>
      <c r="AJF126" s="2"/>
      <c r="AJG126" s="2"/>
      <c r="AJH126" s="2"/>
      <c r="AJI126" s="2"/>
      <c r="AJJ126" s="2"/>
      <c r="AJK126" s="2"/>
      <c r="AJL126" s="2"/>
      <c r="AJM126" s="2"/>
      <c r="AJN126" s="2"/>
      <c r="AJO126" s="2"/>
      <c r="AJP126" s="2"/>
      <c r="AJQ126" s="2"/>
      <c r="AJR126" s="2"/>
      <c r="AJS126" s="2"/>
      <c r="AJT126" s="2"/>
      <c r="AJU126" s="2"/>
    </row>
    <row r="127" spans="1:957" ht="39.75" customHeight="1" x14ac:dyDescent="0.35">
      <c r="A127" s="244">
        <v>18093</v>
      </c>
      <c r="B127" s="138" t="s">
        <v>257</v>
      </c>
      <c r="C127" s="125">
        <v>45290</v>
      </c>
      <c r="D127" s="139">
        <v>0.72727272727272729</v>
      </c>
      <c r="E127" s="139">
        <v>0.68181818181818177</v>
      </c>
      <c r="F127" s="139">
        <v>0.59090909090909094</v>
      </c>
      <c r="G127" s="139">
        <v>0.65</v>
      </c>
      <c r="H127" s="139">
        <v>0.47619047619047616</v>
      </c>
      <c r="I127" s="139">
        <v>0.59090909090909094</v>
      </c>
      <c r="J127" s="139">
        <v>0.8571428571428571</v>
      </c>
      <c r="K127" s="139">
        <v>0.9</v>
      </c>
      <c r="L127" s="139">
        <v>0.72727272727272729</v>
      </c>
      <c r="M127" s="139">
        <v>0.65</v>
      </c>
      <c r="N127" s="139">
        <v>0.72727272727272729</v>
      </c>
      <c r="O127" s="139">
        <v>0.6</v>
      </c>
      <c r="P127" s="140">
        <v>0.67925131009341544</v>
      </c>
      <c r="Q127" s="141"/>
      <c r="AM127" s="132"/>
      <c r="AN127" s="13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c r="OW127" s="2"/>
      <c r="OX127" s="2"/>
      <c r="OY127" s="2"/>
      <c r="OZ127" s="2"/>
      <c r="PA127" s="2"/>
      <c r="PB127" s="2"/>
      <c r="PC127" s="2"/>
      <c r="PD127" s="2"/>
      <c r="PE127" s="2"/>
      <c r="PF127" s="2"/>
      <c r="PG127" s="2"/>
      <c r="PH127" s="2"/>
      <c r="PI127" s="2"/>
      <c r="PJ127" s="2"/>
      <c r="PK127" s="2"/>
      <c r="PL127" s="2"/>
      <c r="PM127" s="2"/>
      <c r="PN127" s="2"/>
      <c r="PO127" s="2"/>
      <c r="PP127" s="2"/>
      <c r="PQ127" s="2"/>
      <c r="PR127" s="2"/>
      <c r="PS127" s="2"/>
      <c r="PT127" s="2"/>
      <c r="PU127" s="2"/>
      <c r="PV127" s="2"/>
      <c r="PW127" s="2"/>
      <c r="PX127" s="2"/>
      <c r="PY127" s="2"/>
      <c r="PZ127" s="2"/>
      <c r="QA127" s="2"/>
      <c r="QB127" s="2"/>
      <c r="QC127" s="2"/>
      <c r="QD127" s="2"/>
      <c r="QE127" s="2"/>
      <c r="QF127" s="2"/>
      <c r="QG127" s="2"/>
      <c r="QH127" s="2"/>
      <c r="QI127" s="2"/>
      <c r="QJ127" s="2"/>
      <c r="QK127" s="2"/>
      <c r="QL127" s="2"/>
      <c r="QM127" s="2"/>
      <c r="QN127" s="2"/>
      <c r="QO127" s="2"/>
      <c r="QP127" s="2"/>
      <c r="QQ127" s="2"/>
      <c r="QR127" s="2"/>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c r="UI127" s="2"/>
      <c r="UJ127" s="2"/>
      <c r="UK127" s="2"/>
      <c r="UL127" s="2"/>
      <c r="UM127" s="2"/>
      <c r="UN127" s="2"/>
      <c r="UO127" s="2"/>
      <c r="UP127" s="2"/>
      <c r="UQ127" s="2"/>
      <c r="UR127" s="2"/>
      <c r="US127" s="2"/>
      <c r="UT127" s="2"/>
      <c r="UU127" s="2"/>
      <c r="UV127" s="2"/>
      <c r="UW127" s="2"/>
      <c r="UX127" s="2"/>
      <c r="UY127" s="2"/>
      <c r="UZ127" s="2"/>
      <c r="VA127" s="2"/>
      <c r="VB127" s="2"/>
      <c r="VC127" s="2"/>
      <c r="VD127" s="2"/>
      <c r="VE127" s="2"/>
      <c r="VF127" s="2"/>
      <c r="VG127" s="2"/>
      <c r="VH127" s="2"/>
      <c r="VI127" s="2"/>
      <c r="VJ127" s="2"/>
      <c r="VK127" s="2"/>
      <c r="VL127" s="2"/>
      <c r="VM127" s="2"/>
      <c r="VN127" s="2"/>
      <c r="VO127" s="2"/>
      <c r="VP127" s="2"/>
      <c r="VQ127" s="2"/>
      <c r="VR127" s="2"/>
      <c r="VS127" s="2"/>
      <c r="VT127" s="2"/>
      <c r="VU127" s="2"/>
      <c r="VV127" s="2"/>
      <c r="VW127" s="2"/>
      <c r="VX127" s="2"/>
      <c r="VY127" s="2"/>
      <c r="VZ127" s="2"/>
      <c r="WA127" s="2"/>
      <c r="WB127" s="2"/>
      <c r="WC127" s="2"/>
      <c r="WD127" s="2"/>
      <c r="WE127" s="2"/>
      <c r="WF127" s="2"/>
      <c r="WG127" s="2"/>
      <c r="WH127" s="2"/>
      <c r="WI127" s="2"/>
      <c r="WJ127" s="2"/>
      <c r="WK127" s="2"/>
      <c r="WL127" s="2"/>
      <c r="WM127" s="2"/>
      <c r="WN127" s="2"/>
      <c r="WO127" s="2"/>
      <c r="WP127" s="2"/>
      <c r="WQ127" s="2"/>
      <c r="WR127" s="2"/>
      <c r="WS127" s="2"/>
      <c r="WT127" s="2"/>
      <c r="WU127" s="2"/>
      <c r="WV127" s="2"/>
      <c r="WW127" s="2"/>
      <c r="WX127" s="2"/>
      <c r="WY127" s="2"/>
      <c r="WZ127" s="2"/>
      <c r="XA127" s="2"/>
      <c r="XB127" s="2"/>
      <c r="XC127" s="2"/>
      <c r="XD127" s="2"/>
      <c r="XE127" s="2"/>
      <c r="XF127" s="2"/>
      <c r="XG127" s="2"/>
      <c r="XH127" s="2"/>
      <c r="XI127" s="2"/>
      <c r="XJ127" s="2"/>
      <c r="XK127" s="2"/>
      <c r="XL127" s="2"/>
      <c r="XM127" s="2"/>
      <c r="XN127" s="2"/>
      <c r="XO127" s="2"/>
      <c r="XP127" s="2"/>
      <c r="XQ127" s="2"/>
      <c r="XR127" s="2"/>
      <c r="XS127" s="2"/>
      <c r="XT127" s="2"/>
      <c r="XU127" s="2"/>
      <c r="XV127" s="2"/>
      <c r="XW127" s="2"/>
      <c r="XX127" s="2"/>
      <c r="XY127" s="2"/>
      <c r="XZ127" s="2"/>
      <c r="YA127" s="2"/>
      <c r="YB127" s="2"/>
      <c r="YC127" s="2"/>
      <c r="YD127" s="2"/>
      <c r="YE127" s="2"/>
      <c r="YF127" s="2"/>
      <c r="YG127" s="2"/>
      <c r="YH127" s="2"/>
      <c r="YI127" s="2"/>
      <c r="YJ127" s="2"/>
      <c r="YK127" s="2"/>
      <c r="YL127" s="2"/>
      <c r="YM127" s="2"/>
      <c r="YN127" s="2"/>
      <c r="YO127" s="2"/>
      <c r="YP127" s="2"/>
      <c r="YQ127" s="2"/>
      <c r="YR127" s="2"/>
      <c r="YS127" s="2"/>
      <c r="YT127" s="2"/>
      <c r="YU127" s="2"/>
      <c r="YV127" s="2"/>
      <c r="YW127" s="2"/>
      <c r="YX127" s="2"/>
      <c r="YY127" s="2"/>
      <c r="YZ127" s="2"/>
      <c r="ZA127" s="2"/>
      <c r="ZB127" s="2"/>
      <c r="ZC127" s="2"/>
      <c r="ZD127" s="2"/>
      <c r="ZE127" s="2"/>
      <c r="ZF127" s="2"/>
      <c r="ZG127" s="2"/>
      <c r="ZH127" s="2"/>
      <c r="ZI127" s="2"/>
      <c r="ZJ127" s="2"/>
      <c r="ZK127" s="2"/>
      <c r="ZL127" s="2"/>
      <c r="ZM127" s="2"/>
      <c r="ZN127" s="2"/>
      <c r="ZO127" s="2"/>
      <c r="ZP127" s="2"/>
      <c r="ZQ127" s="2"/>
      <c r="ZR127" s="2"/>
      <c r="ZS127" s="2"/>
      <c r="ZT127" s="2"/>
      <c r="ZU127" s="2"/>
      <c r="ZV127" s="2"/>
      <c r="ZW127" s="2"/>
      <c r="ZX127" s="2"/>
      <c r="ZY127" s="2"/>
      <c r="ZZ127" s="2"/>
      <c r="AAA127" s="2"/>
      <c r="AAB127" s="2"/>
      <c r="AAC127" s="2"/>
      <c r="AAD127" s="2"/>
      <c r="AAE127" s="2"/>
      <c r="AAF127" s="2"/>
      <c r="AAG127" s="2"/>
      <c r="AAH127" s="2"/>
      <c r="AAI127" s="2"/>
      <c r="AAJ127" s="2"/>
      <c r="AAK127" s="2"/>
      <c r="AAL127" s="2"/>
      <c r="AAM127" s="2"/>
      <c r="AAN127" s="2"/>
      <c r="AAO127" s="2"/>
      <c r="AAP127" s="2"/>
      <c r="AAQ127" s="2"/>
      <c r="AAR127" s="2"/>
      <c r="AAS127" s="2"/>
      <c r="AAT127" s="2"/>
      <c r="AAU127" s="2"/>
      <c r="AAV127" s="2"/>
      <c r="AAW127" s="2"/>
      <c r="AAX127" s="2"/>
      <c r="AAY127" s="2"/>
      <c r="AAZ127" s="2"/>
      <c r="ABA127" s="2"/>
      <c r="ABB127" s="2"/>
      <c r="ABC127" s="2"/>
      <c r="ABD127" s="2"/>
      <c r="ABE127" s="2"/>
      <c r="ABF127" s="2"/>
      <c r="ABG127" s="2"/>
      <c r="ABH127" s="2"/>
      <c r="ABI127" s="2"/>
      <c r="ABJ127" s="2"/>
      <c r="ABK127" s="2"/>
      <c r="ABL127" s="2"/>
      <c r="ABM127" s="2"/>
      <c r="ABN127" s="2"/>
      <c r="ABO127" s="2"/>
      <c r="ABP127" s="2"/>
      <c r="ABQ127" s="2"/>
      <c r="ABR127" s="2"/>
      <c r="ABS127" s="2"/>
      <c r="ABT127" s="2"/>
      <c r="ABU127" s="2"/>
      <c r="ABV127" s="2"/>
      <c r="ABW127" s="2"/>
      <c r="ABX127" s="2"/>
      <c r="ABY127" s="2"/>
      <c r="ABZ127" s="2"/>
      <c r="ACA127" s="2"/>
      <c r="ACB127" s="2"/>
      <c r="ACC127" s="2"/>
      <c r="ACD127" s="2"/>
      <c r="ACE127" s="2"/>
      <c r="ACF127" s="2"/>
      <c r="ACG127" s="2"/>
      <c r="ACH127" s="2"/>
      <c r="ACI127" s="2"/>
      <c r="ACJ127" s="2"/>
      <c r="ACK127" s="2"/>
      <c r="ACL127" s="2"/>
      <c r="ACM127" s="2"/>
      <c r="ACN127" s="2"/>
      <c r="ACO127" s="2"/>
      <c r="ACP127" s="2"/>
      <c r="ACQ127" s="2"/>
      <c r="ACR127" s="2"/>
      <c r="ACS127" s="2"/>
      <c r="ACT127" s="2"/>
      <c r="ACU127" s="2"/>
      <c r="ACV127" s="2"/>
      <c r="ACW127" s="2"/>
      <c r="ACX127" s="2"/>
      <c r="ACY127" s="2"/>
      <c r="ACZ127" s="2"/>
      <c r="ADA127" s="2"/>
      <c r="ADB127" s="2"/>
      <c r="ADC127" s="2"/>
      <c r="ADD127" s="2"/>
      <c r="ADE127" s="2"/>
      <c r="ADF127" s="2"/>
      <c r="ADG127" s="2"/>
      <c r="ADH127" s="2"/>
      <c r="ADI127" s="2"/>
      <c r="ADJ127" s="2"/>
      <c r="ADK127" s="2"/>
      <c r="ADL127" s="2"/>
      <c r="ADM127" s="2"/>
      <c r="ADN127" s="2"/>
      <c r="ADO127" s="2"/>
      <c r="ADP127" s="2"/>
      <c r="ADQ127" s="2"/>
      <c r="ADR127" s="2"/>
      <c r="ADS127" s="2"/>
      <c r="ADT127" s="2"/>
      <c r="ADU127" s="2"/>
      <c r="ADV127" s="2"/>
      <c r="ADW127" s="2"/>
      <c r="ADX127" s="2"/>
      <c r="ADY127" s="2"/>
      <c r="ADZ127" s="2"/>
      <c r="AEA127" s="2"/>
      <c r="AEB127" s="2"/>
      <c r="AEC127" s="2"/>
      <c r="AED127" s="2"/>
      <c r="AEE127" s="2"/>
      <c r="AEF127" s="2"/>
      <c r="AEG127" s="2"/>
      <c r="AEH127" s="2"/>
      <c r="AEI127" s="2"/>
      <c r="AEJ127" s="2"/>
      <c r="AEK127" s="2"/>
      <c r="AEL127" s="2"/>
      <c r="AEM127" s="2"/>
      <c r="AEN127" s="2"/>
      <c r="AEO127" s="2"/>
      <c r="AEP127" s="2"/>
      <c r="AEQ127" s="2"/>
      <c r="AER127" s="2"/>
      <c r="AES127" s="2"/>
      <c r="AET127" s="2"/>
      <c r="AEU127" s="2"/>
      <c r="AEV127" s="2"/>
      <c r="AEW127" s="2"/>
      <c r="AEX127" s="2"/>
      <c r="AEY127" s="2"/>
      <c r="AEZ127" s="2"/>
      <c r="AFA127" s="2"/>
      <c r="AFB127" s="2"/>
      <c r="AFC127" s="2"/>
      <c r="AFD127" s="2"/>
      <c r="AFE127" s="2"/>
      <c r="AFF127" s="2"/>
      <c r="AFG127" s="2"/>
      <c r="AFH127" s="2"/>
      <c r="AFI127" s="2"/>
      <c r="AFJ127" s="2"/>
      <c r="AFK127" s="2"/>
      <c r="AFL127" s="2"/>
      <c r="AFM127" s="2"/>
      <c r="AFN127" s="2"/>
      <c r="AFO127" s="2"/>
      <c r="AFP127" s="2"/>
      <c r="AFQ127" s="2"/>
      <c r="AFR127" s="2"/>
      <c r="AFS127" s="2"/>
      <c r="AFT127" s="2"/>
      <c r="AFU127" s="2"/>
      <c r="AFV127" s="2"/>
      <c r="AFW127" s="2"/>
      <c r="AFX127" s="2"/>
      <c r="AFY127" s="2"/>
      <c r="AFZ127" s="2"/>
      <c r="AGA127" s="2"/>
      <c r="AGB127" s="2"/>
      <c r="AGC127" s="2"/>
      <c r="AGD127" s="2"/>
      <c r="AGE127" s="2"/>
      <c r="AGF127" s="2"/>
      <c r="AGG127" s="2"/>
      <c r="AGH127" s="2"/>
      <c r="AGI127" s="2"/>
      <c r="AGJ127" s="2"/>
      <c r="AGK127" s="2"/>
      <c r="AGL127" s="2"/>
      <c r="AGM127" s="2"/>
      <c r="AGN127" s="2"/>
      <c r="AGO127" s="2"/>
      <c r="AGP127" s="2"/>
      <c r="AGQ127" s="2"/>
      <c r="AGR127" s="2"/>
      <c r="AGS127" s="2"/>
      <c r="AGT127" s="2"/>
      <c r="AGU127" s="2"/>
      <c r="AGV127" s="2"/>
      <c r="AGW127" s="2"/>
      <c r="AGX127" s="2"/>
      <c r="AGY127" s="2"/>
      <c r="AGZ127" s="2"/>
      <c r="AHA127" s="2"/>
      <c r="AHB127" s="2"/>
      <c r="AHC127" s="2"/>
      <c r="AHD127" s="2"/>
      <c r="AHE127" s="2"/>
      <c r="AHF127" s="2"/>
      <c r="AHG127" s="2"/>
      <c r="AHH127" s="2"/>
      <c r="AHI127" s="2"/>
      <c r="AHJ127" s="2"/>
      <c r="AHK127" s="2"/>
      <c r="AHL127" s="2"/>
      <c r="AHM127" s="2"/>
      <c r="AHN127" s="2"/>
      <c r="AHO127" s="2"/>
      <c r="AHP127" s="2"/>
      <c r="AHQ127" s="2"/>
      <c r="AHR127" s="2"/>
      <c r="AHS127" s="2"/>
      <c r="AHT127" s="2"/>
      <c r="AHU127" s="2"/>
      <c r="AHV127" s="2"/>
      <c r="AHW127" s="2"/>
      <c r="AHX127" s="2"/>
      <c r="AHY127" s="2"/>
      <c r="AHZ127" s="2"/>
      <c r="AIA127" s="2"/>
      <c r="AIB127" s="2"/>
      <c r="AIC127" s="2"/>
      <c r="AID127" s="2"/>
      <c r="AIE127" s="2"/>
      <c r="AIF127" s="2"/>
      <c r="AIG127" s="2"/>
      <c r="AIH127" s="2"/>
      <c r="AII127" s="2"/>
      <c r="AIJ127" s="2"/>
      <c r="AIK127" s="2"/>
      <c r="AIL127" s="2"/>
      <c r="AIM127" s="2"/>
      <c r="AIN127" s="2"/>
      <c r="AIO127" s="2"/>
      <c r="AIP127" s="2"/>
      <c r="AIQ127" s="2"/>
      <c r="AIR127" s="2"/>
      <c r="AIS127" s="2"/>
      <c r="AIT127" s="2"/>
      <c r="AIU127" s="2"/>
      <c r="AIV127" s="2"/>
      <c r="AIW127" s="2"/>
      <c r="AIX127" s="2"/>
      <c r="AIY127" s="2"/>
      <c r="AIZ127" s="2"/>
      <c r="AJA127" s="2"/>
      <c r="AJB127" s="2"/>
      <c r="AJC127" s="2"/>
      <c r="AJD127" s="2"/>
      <c r="AJE127" s="2"/>
      <c r="AJF127" s="2"/>
      <c r="AJG127" s="2"/>
      <c r="AJH127" s="2"/>
      <c r="AJI127" s="2"/>
      <c r="AJJ127" s="2"/>
      <c r="AJK127" s="2"/>
      <c r="AJL127" s="2"/>
      <c r="AJM127" s="2"/>
      <c r="AJN127" s="2"/>
      <c r="AJO127" s="2"/>
      <c r="AJP127" s="2"/>
      <c r="AJQ127" s="2"/>
      <c r="AJR127" s="2"/>
      <c r="AJS127" s="2"/>
      <c r="AJT127" s="2"/>
      <c r="AJU127" s="2"/>
    </row>
    <row r="128" spans="1:957" ht="39.75" customHeight="1" x14ac:dyDescent="0.35">
      <c r="A128" s="244">
        <v>18094</v>
      </c>
      <c r="B128" s="138" t="s">
        <v>258</v>
      </c>
      <c r="C128" s="125">
        <v>45290</v>
      </c>
      <c r="D128" s="139">
        <v>0.46666666666666667</v>
      </c>
      <c r="E128" s="139">
        <v>0.73333333333333328</v>
      </c>
      <c r="F128" s="139">
        <v>0.8</v>
      </c>
      <c r="G128" s="139">
        <v>0.6428571428571429</v>
      </c>
      <c r="H128" s="139">
        <v>0.6</v>
      </c>
      <c r="I128" s="139">
        <v>0.53333333333333333</v>
      </c>
      <c r="J128" s="139">
        <v>0.66666666666666663</v>
      </c>
      <c r="K128" s="139">
        <v>0.5714285714285714</v>
      </c>
      <c r="L128" s="139">
        <v>0.53333333333333333</v>
      </c>
      <c r="M128" s="139">
        <v>0.69230769230769229</v>
      </c>
      <c r="N128" s="139">
        <v>0.8</v>
      </c>
      <c r="O128" s="139">
        <v>0.6</v>
      </c>
      <c r="P128" s="140">
        <v>0.63519876614613469</v>
      </c>
      <c r="Q128" s="141"/>
      <c r="AM128" s="132"/>
      <c r="AN128" s="13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row>
    <row r="129" spans="1:957" ht="39.75" customHeight="1" x14ac:dyDescent="0.35">
      <c r="A129" s="244">
        <v>18095</v>
      </c>
      <c r="B129" s="138" t="s">
        <v>259</v>
      </c>
      <c r="C129" s="125">
        <v>45290</v>
      </c>
      <c r="D129" s="139">
        <v>0.7</v>
      </c>
      <c r="E129" s="139">
        <v>0.7</v>
      </c>
      <c r="F129" s="139">
        <v>0.7</v>
      </c>
      <c r="G129" s="139">
        <v>0.6</v>
      </c>
      <c r="H129" s="139">
        <v>0.7</v>
      </c>
      <c r="I129" s="139">
        <v>0.7</v>
      </c>
      <c r="J129" s="139">
        <v>0.7</v>
      </c>
      <c r="K129" s="139">
        <v>0.7</v>
      </c>
      <c r="L129" s="139">
        <v>0.7</v>
      </c>
      <c r="M129" s="139">
        <v>0.7</v>
      </c>
      <c r="N129" s="139">
        <v>0.7</v>
      </c>
      <c r="O129" s="139">
        <v>0.7</v>
      </c>
      <c r="P129" s="140">
        <v>0.69136842105263152</v>
      </c>
      <c r="Q129" s="141"/>
      <c r="AM129" s="132"/>
      <c r="AN129" s="13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row>
    <row r="130" spans="1:957" ht="39.75" customHeight="1" x14ac:dyDescent="0.35">
      <c r="A130" s="244">
        <v>18096</v>
      </c>
      <c r="B130" s="138" t="s">
        <v>43</v>
      </c>
      <c r="C130" s="125">
        <v>45290</v>
      </c>
      <c r="D130" s="139">
        <v>0.76</v>
      </c>
      <c r="E130" s="139">
        <v>0.72</v>
      </c>
      <c r="F130" s="139">
        <v>0.64</v>
      </c>
      <c r="G130" s="139">
        <v>0.69565217391304346</v>
      </c>
      <c r="H130" s="139">
        <v>0.54166666666666663</v>
      </c>
      <c r="I130" s="139">
        <v>0.68</v>
      </c>
      <c r="J130" s="139">
        <v>0.76</v>
      </c>
      <c r="K130" s="139">
        <v>0.72</v>
      </c>
      <c r="L130" s="139">
        <v>0.64</v>
      </c>
      <c r="M130" s="139">
        <v>0.69565217391304346</v>
      </c>
      <c r="N130" s="139">
        <v>0.64</v>
      </c>
      <c r="O130" s="139">
        <v>0.52</v>
      </c>
      <c r="P130" s="140">
        <v>0.66519069412662091</v>
      </c>
      <c r="Q130" s="141"/>
      <c r="AM130" s="132"/>
      <c r="AN130" s="13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row>
    <row r="131" spans="1:957" ht="39.75" customHeight="1" x14ac:dyDescent="0.35">
      <c r="A131" s="244">
        <v>18097</v>
      </c>
      <c r="B131" s="138" t="s">
        <v>260</v>
      </c>
      <c r="C131" s="125">
        <v>45290</v>
      </c>
      <c r="D131" s="139">
        <v>0.7</v>
      </c>
      <c r="E131" s="139">
        <v>0.7</v>
      </c>
      <c r="F131" s="139">
        <v>0.7</v>
      </c>
      <c r="G131" s="139">
        <v>0.8</v>
      </c>
      <c r="H131" s="139">
        <v>0.7</v>
      </c>
      <c r="I131" s="139">
        <v>0.8</v>
      </c>
      <c r="J131" s="139">
        <v>0.7</v>
      </c>
      <c r="K131" s="139">
        <v>0.7</v>
      </c>
      <c r="L131" s="139">
        <v>0.7</v>
      </c>
      <c r="M131" s="139">
        <v>0.7</v>
      </c>
      <c r="N131" s="139">
        <v>0.6</v>
      </c>
      <c r="O131" s="139">
        <v>0.7</v>
      </c>
      <c r="P131" s="140">
        <v>0.7091578947368421</v>
      </c>
      <c r="Q131" s="141"/>
      <c r="AM131" s="132"/>
      <c r="AN131" s="13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row>
    <row r="132" spans="1:957" ht="39.75" customHeight="1" x14ac:dyDescent="0.35">
      <c r="A132" s="244">
        <v>18098</v>
      </c>
      <c r="B132" s="138" t="s">
        <v>44</v>
      </c>
      <c r="C132" s="125">
        <v>45290</v>
      </c>
      <c r="D132" s="139">
        <v>0.72727272727272729</v>
      </c>
      <c r="E132" s="139">
        <v>0.63636363636363635</v>
      </c>
      <c r="F132" s="139">
        <v>0.45454545454545453</v>
      </c>
      <c r="G132" s="139">
        <v>0.5</v>
      </c>
      <c r="H132" s="139">
        <v>0.27272727272727271</v>
      </c>
      <c r="I132" s="139">
        <v>0.27272727272727271</v>
      </c>
      <c r="J132" s="139">
        <v>0.72727272727272729</v>
      </c>
      <c r="K132" s="139">
        <v>0.90909090909090906</v>
      </c>
      <c r="L132" s="139">
        <v>0.63636363636363635</v>
      </c>
      <c r="M132" s="139">
        <v>0.625</v>
      </c>
      <c r="N132" s="139">
        <v>0.8</v>
      </c>
      <c r="O132" s="139">
        <v>0.5</v>
      </c>
      <c r="P132" s="140">
        <v>0.58429665071770343</v>
      </c>
      <c r="Q132" s="141"/>
      <c r="AM132" s="132"/>
      <c r="AN132" s="13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c r="YU132" s="2"/>
      <c r="YV132" s="2"/>
      <c r="YW132" s="2"/>
      <c r="YX132" s="2"/>
      <c r="YY132" s="2"/>
      <c r="YZ132" s="2"/>
      <c r="ZA132" s="2"/>
      <c r="ZB132" s="2"/>
      <c r="ZC132" s="2"/>
      <c r="ZD132" s="2"/>
      <c r="ZE132" s="2"/>
      <c r="ZF132" s="2"/>
      <c r="ZG132" s="2"/>
      <c r="ZH132" s="2"/>
      <c r="ZI132" s="2"/>
      <c r="ZJ132" s="2"/>
      <c r="ZK132" s="2"/>
      <c r="ZL132" s="2"/>
      <c r="ZM132" s="2"/>
      <c r="ZN132" s="2"/>
      <c r="ZO132" s="2"/>
      <c r="ZP132" s="2"/>
      <c r="ZQ132" s="2"/>
      <c r="ZR132" s="2"/>
      <c r="ZS132" s="2"/>
      <c r="ZT132" s="2"/>
      <c r="ZU132" s="2"/>
      <c r="ZV132" s="2"/>
      <c r="ZW132" s="2"/>
      <c r="ZX132" s="2"/>
      <c r="ZY132" s="2"/>
      <c r="ZZ132" s="2"/>
      <c r="AAA132" s="2"/>
      <c r="AAB132" s="2"/>
      <c r="AAC132" s="2"/>
      <c r="AAD132" s="2"/>
      <c r="AAE132" s="2"/>
      <c r="AAF132" s="2"/>
      <c r="AAG132" s="2"/>
      <c r="AAH132" s="2"/>
      <c r="AAI132" s="2"/>
      <c r="AAJ132" s="2"/>
      <c r="AAK132" s="2"/>
      <c r="AAL132" s="2"/>
      <c r="AAM132" s="2"/>
      <c r="AAN132" s="2"/>
      <c r="AAO132" s="2"/>
      <c r="AAP132" s="2"/>
      <c r="AAQ132" s="2"/>
      <c r="AAR132" s="2"/>
      <c r="AAS132" s="2"/>
      <c r="AAT132" s="2"/>
      <c r="AAU132" s="2"/>
      <c r="AAV132" s="2"/>
      <c r="AAW132" s="2"/>
      <c r="AAX132" s="2"/>
      <c r="AAY132" s="2"/>
      <c r="AAZ132" s="2"/>
      <c r="ABA132" s="2"/>
      <c r="ABB132" s="2"/>
      <c r="ABC132" s="2"/>
      <c r="ABD132" s="2"/>
      <c r="ABE132" s="2"/>
      <c r="ABF132" s="2"/>
      <c r="ABG132" s="2"/>
      <c r="ABH132" s="2"/>
      <c r="ABI132" s="2"/>
      <c r="ABJ132" s="2"/>
      <c r="ABK132" s="2"/>
      <c r="ABL132" s="2"/>
      <c r="ABM132" s="2"/>
      <c r="ABN132" s="2"/>
      <c r="ABO132" s="2"/>
      <c r="ABP132" s="2"/>
      <c r="ABQ132" s="2"/>
      <c r="ABR132" s="2"/>
      <c r="ABS132" s="2"/>
      <c r="ABT132" s="2"/>
      <c r="ABU132" s="2"/>
      <c r="ABV132" s="2"/>
      <c r="ABW132" s="2"/>
      <c r="ABX132" s="2"/>
      <c r="ABY132" s="2"/>
      <c r="ABZ132" s="2"/>
      <c r="ACA132" s="2"/>
      <c r="ACB132" s="2"/>
      <c r="ACC132" s="2"/>
      <c r="ACD132" s="2"/>
      <c r="ACE132" s="2"/>
      <c r="ACF132" s="2"/>
      <c r="ACG132" s="2"/>
      <c r="ACH132" s="2"/>
      <c r="ACI132" s="2"/>
      <c r="ACJ132" s="2"/>
      <c r="ACK132" s="2"/>
      <c r="ACL132" s="2"/>
      <c r="ACM132" s="2"/>
      <c r="ACN132" s="2"/>
      <c r="ACO132" s="2"/>
      <c r="ACP132" s="2"/>
      <c r="ACQ132" s="2"/>
      <c r="ACR132" s="2"/>
      <c r="ACS132" s="2"/>
      <c r="ACT132" s="2"/>
      <c r="ACU132" s="2"/>
      <c r="ACV132" s="2"/>
      <c r="ACW132" s="2"/>
      <c r="ACX132" s="2"/>
      <c r="ACY132" s="2"/>
      <c r="ACZ132" s="2"/>
      <c r="ADA132" s="2"/>
      <c r="ADB132" s="2"/>
      <c r="ADC132" s="2"/>
      <c r="ADD132" s="2"/>
      <c r="ADE132" s="2"/>
      <c r="ADF132" s="2"/>
      <c r="ADG132" s="2"/>
      <c r="ADH132" s="2"/>
      <c r="ADI132" s="2"/>
      <c r="ADJ132" s="2"/>
      <c r="ADK132" s="2"/>
      <c r="ADL132" s="2"/>
      <c r="ADM132" s="2"/>
      <c r="ADN132" s="2"/>
      <c r="ADO132" s="2"/>
      <c r="ADP132" s="2"/>
      <c r="ADQ132" s="2"/>
      <c r="ADR132" s="2"/>
      <c r="ADS132" s="2"/>
      <c r="ADT132" s="2"/>
      <c r="ADU132" s="2"/>
      <c r="ADV132" s="2"/>
      <c r="ADW132" s="2"/>
      <c r="ADX132" s="2"/>
      <c r="ADY132" s="2"/>
      <c r="ADZ132" s="2"/>
      <c r="AEA132" s="2"/>
      <c r="AEB132" s="2"/>
      <c r="AEC132" s="2"/>
      <c r="AED132" s="2"/>
      <c r="AEE132" s="2"/>
      <c r="AEF132" s="2"/>
      <c r="AEG132" s="2"/>
      <c r="AEH132" s="2"/>
      <c r="AEI132" s="2"/>
      <c r="AEJ132" s="2"/>
      <c r="AEK132" s="2"/>
      <c r="AEL132" s="2"/>
      <c r="AEM132" s="2"/>
      <c r="AEN132" s="2"/>
      <c r="AEO132" s="2"/>
      <c r="AEP132" s="2"/>
      <c r="AEQ132" s="2"/>
      <c r="AER132" s="2"/>
      <c r="AES132" s="2"/>
      <c r="AET132" s="2"/>
      <c r="AEU132" s="2"/>
      <c r="AEV132" s="2"/>
      <c r="AEW132" s="2"/>
      <c r="AEX132" s="2"/>
      <c r="AEY132" s="2"/>
      <c r="AEZ132" s="2"/>
      <c r="AFA132" s="2"/>
      <c r="AFB132" s="2"/>
      <c r="AFC132" s="2"/>
      <c r="AFD132" s="2"/>
      <c r="AFE132" s="2"/>
      <c r="AFF132" s="2"/>
      <c r="AFG132" s="2"/>
      <c r="AFH132" s="2"/>
      <c r="AFI132" s="2"/>
      <c r="AFJ132" s="2"/>
      <c r="AFK132" s="2"/>
      <c r="AFL132" s="2"/>
      <c r="AFM132" s="2"/>
      <c r="AFN132" s="2"/>
      <c r="AFO132" s="2"/>
      <c r="AFP132" s="2"/>
      <c r="AFQ132" s="2"/>
      <c r="AFR132" s="2"/>
      <c r="AFS132" s="2"/>
      <c r="AFT132" s="2"/>
      <c r="AFU132" s="2"/>
      <c r="AFV132" s="2"/>
      <c r="AFW132" s="2"/>
      <c r="AFX132" s="2"/>
      <c r="AFY132" s="2"/>
      <c r="AFZ132" s="2"/>
      <c r="AGA132" s="2"/>
      <c r="AGB132" s="2"/>
      <c r="AGC132" s="2"/>
      <c r="AGD132" s="2"/>
      <c r="AGE132" s="2"/>
      <c r="AGF132" s="2"/>
      <c r="AGG132" s="2"/>
      <c r="AGH132" s="2"/>
      <c r="AGI132" s="2"/>
      <c r="AGJ132" s="2"/>
      <c r="AGK132" s="2"/>
      <c r="AGL132" s="2"/>
      <c r="AGM132" s="2"/>
      <c r="AGN132" s="2"/>
      <c r="AGO132" s="2"/>
      <c r="AGP132" s="2"/>
      <c r="AGQ132" s="2"/>
      <c r="AGR132" s="2"/>
      <c r="AGS132" s="2"/>
      <c r="AGT132" s="2"/>
      <c r="AGU132" s="2"/>
      <c r="AGV132" s="2"/>
      <c r="AGW132" s="2"/>
      <c r="AGX132" s="2"/>
      <c r="AGY132" s="2"/>
      <c r="AGZ132" s="2"/>
      <c r="AHA132" s="2"/>
      <c r="AHB132" s="2"/>
      <c r="AHC132" s="2"/>
      <c r="AHD132" s="2"/>
      <c r="AHE132" s="2"/>
      <c r="AHF132" s="2"/>
      <c r="AHG132" s="2"/>
      <c r="AHH132" s="2"/>
      <c r="AHI132" s="2"/>
      <c r="AHJ132" s="2"/>
      <c r="AHK132" s="2"/>
      <c r="AHL132" s="2"/>
      <c r="AHM132" s="2"/>
      <c r="AHN132" s="2"/>
      <c r="AHO132" s="2"/>
      <c r="AHP132" s="2"/>
      <c r="AHQ132" s="2"/>
      <c r="AHR132" s="2"/>
      <c r="AHS132" s="2"/>
      <c r="AHT132" s="2"/>
      <c r="AHU132" s="2"/>
      <c r="AHV132" s="2"/>
      <c r="AHW132" s="2"/>
      <c r="AHX132" s="2"/>
      <c r="AHY132" s="2"/>
      <c r="AHZ132" s="2"/>
      <c r="AIA132" s="2"/>
      <c r="AIB132" s="2"/>
      <c r="AIC132" s="2"/>
      <c r="AID132" s="2"/>
      <c r="AIE132" s="2"/>
      <c r="AIF132" s="2"/>
      <c r="AIG132" s="2"/>
      <c r="AIH132" s="2"/>
      <c r="AII132" s="2"/>
      <c r="AIJ132" s="2"/>
      <c r="AIK132" s="2"/>
      <c r="AIL132" s="2"/>
      <c r="AIM132" s="2"/>
      <c r="AIN132" s="2"/>
      <c r="AIO132" s="2"/>
      <c r="AIP132" s="2"/>
      <c r="AIQ132" s="2"/>
      <c r="AIR132" s="2"/>
      <c r="AIS132" s="2"/>
      <c r="AIT132" s="2"/>
      <c r="AIU132" s="2"/>
      <c r="AIV132" s="2"/>
      <c r="AIW132" s="2"/>
      <c r="AIX132" s="2"/>
      <c r="AIY132" s="2"/>
      <c r="AIZ132" s="2"/>
      <c r="AJA132" s="2"/>
      <c r="AJB132" s="2"/>
      <c r="AJC132" s="2"/>
      <c r="AJD132" s="2"/>
      <c r="AJE132" s="2"/>
      <c r="AJF132" s="2"/>
      <c r="AJG132" s="2"/>
      <c r="AJH132" s="2"/>
      <c r="AJI132" s="2"/>
      <c r="AJJ132" s="2"/>
      <c r="AJK132" s="2"/>
      <c r="AJL132" s="2"/>
      <c r="AJM132" s="2"/>
      <c r="AJN132" s="2"/>
      <c r="AJO132" s="2"/>
      <c r="AJP132" s="2"/>
      <c r="AJQ132" s="2"/>
      <c r="AJR132" s="2"/>
      <c r="AJS132" s="2"/>
      <c r="AJT132" s="2"/>
      <c r="AJU132" s="2"/>
    </row>
    <row r="133" spans="1:957" ht="39.75" customHeight="1" x14ac:dyDescent="0.35">
      <c r="A133" s="244">
        <v>18104</v>
      </c>
      <c r="B133" s="138" t="s">
        <v>49</v>
      </c>
      <c r="C133" s="125">
        <v>45290</v>
      </c>
      <c r="D133" s="139">
        <v>0.84</v>
      </c>
      <c r="E133" s="139">
        <v>0.8</v>
      </c>
      <c r="F133" s="139">
        <v>0.88</v>
      </c>
      <c r="G133" s="139">
        <v>0.76</v>
      </c>
      <c r="H133" s="139">
        <v>0.76</v>
      </c>
      <c r="I133" s="139">
        <v>0.88</v>
      </c>
      <c r="J133" s="139">
        <v>0.88</v>
      </c>
      <c r="K133" s="139">
        <v>0.88</v>
      </c>
      <c r="L133" s="139">
        <v>0.88</v>
      </c>
      <c r="M133" s="139">
        <v>0.91666666666666663</v>
      </c>
      <c r="N133" s="139">
        <v>0.92</v>
      </c>
      <c r="O133" s="139">
        <v>0.92</v>
      </c>
      <c r="P133" s="140">
        <v>0.85803508771929837</v>
      </c>
      <c r="Q133" s="141"/>
      <c r="AM133" s="132"/>
      <c r="AN133" s="13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c r="OW133" s="2"/>
      <c r="OX133" s="2"/>
      <c r="OY133" s="2"/>
      <c r="OZ133" s="2"/>
      <c r="PA133" s="2"/>
      <c r="PB133" s="2"/>
      <c r="PC133" s="2"/>
      <c r="PD133" s="2"/>
      <c r="PE133" s="2"/>
      <c r="PF133" s="2"/>
      <c r="PG133" s="2"/>
      <c r="PH133" s="2"/>
      <c r="PI133" s="2"/>
      <c r="PJ133" s="2"/>
      <c r="PK133" s="2"/>
      <c r="PL133" s="2"/>
      <c r="PM133" s="2"/>
      <c r="PN133" s="2"/>
      <c r="PO133" s="2"/>
      <c r="PP133" s="2"/>
      <c r="PQ133" s="2"/>
      <c r="PR133" s="2"/>
      <c r="PS133" s="2"/>
      <c r="PT133" s="2"/>
      <c r="PU133" s="2"/>
      <c r="PV133" s="2"/>
      <c r="PW133" s="2"/>
      <c r="PX133" s="2"/>
      <c r="PY133" s="2"/>
      <c r="PZ133" s="2"/>
      <c r="QA133" s="2"/>
      <c r="QB133" s="2"/>
      <c r="QC133" s="2"/>
      <c r="QD133" s="2"/>
      <c r="QE133" s="2"/>
      <c r="QF133" s="2"/>
      <c r="QG133" s="2"/>
      <c r="QH133" s="2"/>
      <c r="QI133" s="2"/>
      <c r="QJ133" s="2"/>
      <c r="QK133" s="2"/>
      <c r="QL133" s="2"/>
      <c r="QM133" s="2"/>
      <c r="QN133" s="2"/>
      <c r="QO133" s="2"/>
      <c r="QP133" s="2"/>
      <c r="QQ133" s="2"/>
      <c r="QR133" s="2"/>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c r="UI133" s="2"/>
      <c r="UJ133" s="2"/>
      <c r="UK133" s="2"/>
      <c r="UL133" s="2"/>
      <c r="UM133" s="2"/>
      <c r="UN133" s="2"/>
      <c r="UO133" s="2"/>
      <c r="UP133" s="2"/>
      <c r="UQ133" s="2"/>
      <c r="UR133" s="2"/>
      <c r="US133" s="2"/>
      <c r="UT133" s="2"/>
      <c r="UU133" s="2"/>
      <c r="UV133" s="2"/>
      <c r="UW133" s="2"/>
      <c r="UX133" s="2"/>
      <c r="UY133" s="2"/>
      <c r="UZ133" s="2"/>
      <c r="VA133" s="2"/>
      <c r="VB133" s="2"/>
      <c r="VC133" s="2"/>
      <c r="VD133" s="2"/>
      <c r="VE133" s="2"/>
      <c r="VF133" s="2"/>
      <c r="VG133" s="2"/>
      <c r="VH133" s="2"/>
      <c r="VI133" s="2"/>
      <c r="VJ133" s="2"/>
      <c r="VK133" s="2"/>
      <c r="VL133" s="2"/>
      <c r="VM133" s="2"/>
      <c r="VN133" s="2"/>
      <c r="VO133" s="2"/>
      <c r="VP133" s="2"/>
      <c r="VQ133" s="2"/>
      <c r="VR133" s="2"/>
      <c r="VS133" s="2"/>
      <c r="VT133" s="2"/>
      <c r="VU133" s="2"/>
      <c r="VV133" s="2"/>
      <c r="VW133" s="2"/>
      <c r="VX133" s="2"/>
      <c r="VY133" s="2"/>
      <c r="VZ133" s="2"/>
      <c r="WA133" s="2"/>
      <c r="WB133" s="2"/>
      <c r="WC133" s="2"/>
      <c r="WD133" s="2"/>
      <c r="WE133" s="2"/>
      <c r="WF133" s="2"/>
      <c r="WG133" s="2"/>
      <c r="WH133" s="2"/>
      <c r="WI133" s="2"/>
      <c r="WJ133" s="2"/>
      <c r="WK133" s="2"/>
      <c r="WL133" s="2"/>
      <c r="WM133" s="2"/>
      <c r="WN133" s="2"/>
      <c r="WO133" s="2"/>
      <c r="WP133" s="2"/>
      <c r="WQ133" s="2"/>
      <c r="WR133" s="2"/>
      <c r="WS133" s="2"/>
      <c r="WT133" s="2"/>
      <c r="WU133" s="2"/>
      <c r="WV133" s="2"/>
      <c r="WW133" s="2"/>
      <c r="WX133" s="2"/>
      <c r="WY133" s="2"/>
      <c r="WZ133" s="2"/>
      <c r="XA133" s="2"/>
      <c r="XB133" s="2"/>
      <c r="XC133" s="2"/>
      <c r="XD133" s="2"/>
      <c r="XE133" s="2"/>
      <c r="XF133" s="2"/>
      <c r="XG133" s="2"/>
      <c r="XH133" s="2"/>
      <c r="XI133" s="2"/>
      <c r="XJ133" s="2"/>
      <c r="XK133" s="2"/>
      <c r="XL133" s="2"/>
      <c r="XM133" s="2"/>
      <c r="XN133" s="2"/>
      <c r="XO133" s="2"/>
      <c r="XP133" s="2"/>
      <c r="XQ133" s="2"/>
      <c r="XR133" s="2"/>
      <c r="XS133" s="2"/>
      <c r="XT133" s="2"/>
      <c r="XU133" s="2"/>
      <c r="XV133" s="2"/>
      <c r="XW133" s="2"/>
      <c r="XX133" s="2"/>
      <c r="XY133" s="2"/>
      <c r="XZ133" s="2"/>
      <c r="YA133" s="2"/>
      <c r="YB133" s="2"/>
      <c r="YC133" s="2"/>
      <c r="YD133" s="2"/>
      <c r="YE133" s="2"/>
      <c r="YF133" s="2"/>
      <c r="YG133" s="2"/>
      <c r="YH133" s="2"/>
      <c r="YI133" s="2"/>
      <c r="YJ133" s="2"/>
      <c r="YK133" s="2"/>
      <c r="YL133" s="2"/>
      <c r="YM133" s="2"/>
      <c r="YN133" s="2"/>
      <c r="YO133" s="2"/>
      <c r="YP133" s="2"/>
      <c r="YQ133" s="2"/>
      <c r="YR133" s="2"/>
      <c r="YS133" s="2"/>
      <c r="YT133" s="2"/>
      <c r="YU133" s="2"/>
      <c r="YV133" s="2"/>
      <c r="YW133" s="2"/>
      <c r="YX133" s="2"/>
      <c r="YY133" s="2"/>
      <c r="YZ133" s="2"/>
      <c r="ZA133" s="2"/>
      <c r="ZB133" s="2"/>
      <c r="ZC133" s="2"/>
      <c r="ZD133" s="2"/>
      <c r="ZE133" s="2"/>
      <c r="ZF133" s="2"/>
      <c r="ZG133" s="2"/>
      <c r="ZH133" s="2"/>
      <c r="ZI133" s="2"/>
      <c r="ZJ133" s="2"/>
      <c r="ZK133" s="2"/>
      <c r="ZL133" s="2"/>
      <c r="ZM133" s="2"/>
      <c r="ZN133" s="2"/>
      <c r="ZO133" s="2"/>
      <c r="ZP133" s="2"/>
      <c r="ZQ133" s="2"/>
      <c r="ZR133" s="2"/>
      <c r="ZS133" s="2"/>
      <c r="ZT133" s="2"/>
      <c r="ZU133" s="2"/>
      <c r="ZV133" s="2"/>
      <c r="ZW133" s="2"/>
      <c r="ZX133" s="2"/>
      <c r="ZY133" s="2"/>
      <c r="ZZ133" s="2"/>
      <c r="AAA133" s="2"/>
      <c r="AAB133" s="2"/>
      <c r="AAC133" s="2"/>
      <c r="AAD133" s="2"/>
      <c r="AAE133" s="2"/>
      <c r="AAF133" s="2"/>
      <c r="AAG133" s="2"/>
      <c r="AAH133" s="2"/>
      <c r="AAI133" s="2"/>
      <c r="AAJ133" s="2"/>
      <c r="AAK133" s="2"/>
      <c r="AAL133" s="2"/>
      <c r="AAM133" s="2"/>
      <c r="AAN133" s="2"/>
      <c r="AAO133" s="2"/>
      <c r="AAP133" s="2"/>
      <c r="AAQ133" s="2"/>
      <c r="AAR133" s="2"/>
      <c r="AAS133" s="2"/>
      <c r="AAT133" s="2"/>
      <c r="AAU133" s="2"/>
      <c r="AAV133" s="2"/>
      <c r="AAW133" s="2"/>
      <c r="AAX133" s="2"/>
      <c r="AAY133" s="2"/>
      <c r="AAZ133" s="2"/>
      <c r="ABA133" s="2"/>
      <c r="ABB133" s="2"/>
      <c r="ABC133" s="2"/>
      <c r="ABD133" s="2"/>
      <c r="ABE133" s="2"/>
      <c r="ABF133" s="2"/>
      <c r="ABG133" s="2"/>
      <c r="ABH133" s="2"/>
      <c r="ABI133" s="2"/>
      <c r="ABJ133" s="2"/>
      <c r="ABK133" s="2"/>
      <c r="ABL133" s="2"/>
      <c r="ABM133" s="2"/>
      <c r="ABN133" s="2"/>
      <c r="ABO133" s="2"/>
      <c r="ABP133" s="2"/>
      <c r="ABQ133" s="2"/>
      <c r="ABR133" s="2"/>
      <c r="ABS133" s="2"/>
      <c r="ABT133" s="2"/>
      <c r="ABU133" s="2"/>
      <c r="ABV133" s="2"/>
      <c r="ABW133" s="2"/>
      <c r="ABX133" s="2"/>
      <c r="ABY133" s="2"/>
      <c r="ABZ133" s="2"/>
      <c r="ACA133" s="2"/>
      <c r="ACB133" s="2"/>
      <c r="ACC133" s="2"/>
      <c r="ACD133" s="2"/>
      <c r="ACE133" s="2"/>
      <c r="ACF133" s="2"/>
      <c r="ACG133" s="2"/>
      <c r="ACH133" s="2"/>
      <c r="ACI133" s="2"/>
      <c r="ACJ133" s="2"/>
      <c r="ACK133" s="2"/>
      <c r="ACL133" s="2"/>
      <c r="ACM133" s="2"/>
      <c r="ACN133" s="2"/>
      <c r="ACO133" s="2"/>
      <c r="ACP133" s="2"/>
      <c r="ACQ133" s="2"/>
      <c r="ACR133" s="2"/>
      <c r="ACS133" s="2"/>
      <c r="ACT133" s="2"/>
      <c r="ACU133" s="2"/>
      <c r="ACV133" s="2"/>
      <c r="ACW133" s="2"/>
      <c r="ACX133" s="2"/>
      <c r="ACY133" s="2"/>
      <c r="ACZ133" s="2"/>
      <c r="ADA133" s="2"/>
      <c r="ADB133" s="2"/>
      <c r="ADC133" s="2"/>
      <c r="ADD133" s="2"/>
      <c r="ADE133" s="2"/>
      <c r="ADF133" s="2"/>
      <c r="ADG133" s="2"/>
      <c r="ADH133" s="2"/>
      <c r="ADI133" s="2"/>
      <c r="ADJ133" s="2"/>
      <c r="ADK133" s="2"/>
      <c r="ADL133" s="2"/>
      <c r="ADM133" s="2"/>
      <c r="ADN133" s="2"/>
      <c r="ADO133" s="2"/>
      <c r="ADP133" s="2"/>
      <c r="ADQ133" s="2"/>
      <c r="ADR133" s="2"/>
      <c r="ADS133" s="2"/>
      <c r="ADT133" s="2"/>
      <c r="ADU133" s="2"/>
      <c r="ADV133" s="2"/>
      <c r="ADW133" s="2"/>
      <c r="ADX133" s="2"/>
      <c r="ADY133" s="2"/>
      <c r="ADZ133" s="2"/>
      <c r="AEA133" s="2"/>
      <c r="AEB133" s="2"/>
      <c r="AEC133" s="2"/>
      <c r="AED133" s="2"/>
      <c r="AEE133" s="2"/>
      <c r="AEF133" s="2"/>
      <c r="AEG133" s="2"/>
      <c r="AEH133" s="2"/>
      <c r="AEI133" s="2"/>
      <c r="AEJ133" s="2"/>
      <c r="AEK133" s="2"/>
      <c r="AEL133" s="2"/>
      <c r="AEM133" s="2"/>
      <c r="AEN133" s="2"/>
      <c r="AEO133" s="2"/>
      <c r="AEP133" s="2"/>
      <c r="AEQ133" s="2"/>
      <c r="AER133" s="2"/>
      <c r="AES133" s="2"/>
      <c r="AET133" s="2"/>
      <c r="AEU133" s="2"/>
      <c r="AEV133" s="2"/>
      <c r="AEW133" s="2"/>
      <c r="AEX133" s="2"/>
      <c r="AEY133" s="2"/>
      <c r="AEZ133" s="2"/>
      <c r="AFA133" s="2"/>
      <c r="AFB133" s="2"/>
      <c r="AFC133" s="2"/>
      <c r="AFD133" s="2"/>
      <c r="AFE133" s="2"/>
      <c r="AFF133" s="2"/>
      <c r="AFG133" s="2"/>
      <c r="AFH133" s="2"/>
      <c r="AFI133" s="2"/>
      <c r="AFJ133" s="2"/>
      <c r="AFK133" s="2"/>
      <c r="AFL133" s="2"/>
      <c r="AFM133" s="2"/>
      <c r="AFN133" s="2"/>
      <c r="AFO133" s="2"/>
      <c r="AFP133" s="2"/>
      <c r="AFQ133" s="2"/>
      <c r="AFR133" s="2"/>
      <c r="AFS133" s="2"/>
      <c r="AFT133" s="2"/>
      <c r="AFU133" s="2"/>
      <c r="AFV133" s="2"/>
      <c r="AFW133" s="2"/>
      <c r="AFX133" s="2"/>
      <c r="AFY133" s="2"/>
      <c r="AFZ133" s="2"/>
      <c r="AGA133" s="2"/>
      <c r="AGB133" s="2"/>
      <c r="AGC133" s="2"/>
      <c r="AGD133" s="2"/>
      <c r="AGE133" s="2"/>
      <c r="AGF133" s="2"/>
      <c r="AGG133" s="2"/>
      <c r="AGH133" s="2"/>
      <c r="AGI133" s="2"/>
      <c r="AGJ133" s="2"/>
      <c r="AGK133" s="2"/>
      <c r="AGL133" s="2"/>
      <c r="AGM133" s="2"/>
      <c r="AGN133" s="2"/>
      <c r="AGO133" s="2"/>
      <c r="AGP133" s="2"/>
      <c r="AGQ133" s="2"/>
      <c r="AGR133" s="2"/>
      <c r="AGS133" s="2"/>
      <c r="AGT133" s="2"/>
      <c r="AGU133" s="2"/>
      <c r="AGV133" s="2"/>
      <c r="AGW133" s="2"/>
      <c r="AGX133" s="2"/>
      <c r="AGY133" s="2"/>
      <c r="AGZ133" s="2"/>
      <c r="AHA133" s="2"/>
      <c r="AHB133" s="2"/>
      <c r="AHC133" s="2"/>
      <c r="AHD133" s="2"/>
      <c r="AHE133" s="2"/>
      <c r="AHF133" s="2"/>
      <c r="AHG133" s="2"/>
      <c r="AHH133" s="2"/>
      <c r="AHI133" s="2"/>
      <c r="AHJ133" s="2"/>
      <c r="AHK133" s="2"/>
      <c r="AHL133" s="2"/>
      <c r="AHM133" s="2"/>
      <c r="AHN133" s="2"/>
      <c r="AHO133" s="2"/>
      <c r="AHP133" s="2"/>
      <c r="AHQ133" s="2"/>
      <c r="AHR133" s="2"/>
      <c r="AHS133" s="2"/>
      <c r="AHT133" s="2"/>
      <c r="AHU133" s="2"/>
      <c r="AHV133" s="2"/>
      <c r="AHW133" s="2"/>
      <c r="AHX133" s="2"/>
      <c r="AHY133" s="2"/>
      <c r="AHZ133" s="2"/>
      <c r="AIA133" s="2"/>
      <c r="AIB133" s="2"/>
      <c r="AIC133" s="2"/>
      <c r="AID133" s="2"/>
      <c r="AIE133" s="2"/>
      <c r="AIF133" s="2"/>
      <c r="AIG133" s="2"/>
      <c r="AIH133" s="2"/>
      <c r="AII133" s="2"/>
      <c r="AIJ133" s="2"/>
      <c r="AIK133" s="2"/>
      <c r="AIL133" s="2"/>
      <c r="AIM133" s="2"/>
      <c r="AIN133" s="2"/>
      <c r="AIO133" s="2"/>
      <c r="AIP133" s="2"/>
      <c r="AIQ133" s="2"/>
      <c r="AIR133" s="2"/>
      <c r="AIS133" s="2"/>
      <c r="AIT133" s="2"/>
      <c r="AIU133" s="2"/>
      <c r="AIV133" s="2"/>
      <c r="AIW133" s="2"/>
      <c r="AIX133" s="2"/>
      <c r="AIY133" s="2"/>
      <c r="AIZ133" s="2"/>
      <c r="AJA133" s="2"/>
      <c r="AJB133" s="2"/>
      <c r="AJC133" s="2"/>
      <c r="AJD133" s="2"/>
      <c r="AJE133" s="2"/>
      <c r="AJF133" s="2"/>
      <c r="AJG133" s="2"/>
      <c r="AJH133" s="2"/>
      <c r="AJI133" s="2"/>
      <c r="AJJ133" s="2"/>
      <c r="AJK133" s="2"/>
      <c r="AJL133" s="2"/>
      <c r="AJM133" s="2"/>
      <c r="AJN133" s="2"/>
      <c r="AJO133" s="2"/>
      <c r="AJP133" s="2"/>
      <c r="AJQ133" s="2"/>
      <c r="AJR133" s="2"/>
      <c r="AJS133" s="2"/>
      <c r="AJT133" s="2"/>
      <c r="AJU133" s="2"/>
    </row>
    <row r="134" spans="1:957" ht="39.75" customHeight="1" x14ac:dyDescent="0.35">
      <c r="A134" s="244">
        <v>18105</v>
      </c>
      <c r="B134" s="138" t="s">
        <v>50</v>
      </c>
      <c r="C134" s="125">
        <v>45290</v>
      </c>
      <c r="D134" s="139">
        <v>0.7931034482758621</v>
      </c>
      <c r="E134" s="139">
        <v>0.75862068965517238</v>
      </c>
      <c r="F134" s="139">
        <v>0.75862068965517238</v>
      </c>
      <c r="G134" s="139">
        <v>0.65517241379310343</v>
      </c>
      <c r="H134" s="139">
        <v>0.68965517241379315</v>
      </c>
      <c r="I134" s="139">
        <v>0.7931034482758621</v>
      </c>
      <c r="J134" s="139">
        <v>0.6785714285714286</v>
      </c>
      <c r="K134" s="139">
        <v>0.75862068965517238</v>
      </c>
      <c r="L134" s="139">
        <v>0.6785714285714286</v>
      </c>
      <c r="M134" s="139">
        <v>0.70370370370370372</v>
      </c>
      <c r="N134" s="139">
        <v>0.89655172413793105</v>
      </c>
      <c r="O134" s="139">
        <v>0.7931034482758621</v>
      </c>
      <c r="P134" s="140">
        <v>0.74615206598872663</v>
      </c>
      <c r="Q134" s="141"/>
      <c r="AM134" s="132"/>
      <c r="AN134" s="13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row>
    <row r="135" spans="1:957" ht="39.75" customHeight="1" x14ac:dyDescent="0.35">
      <c r="A135" s="244">
        <v>18108</v>
      </c>
      <c r="B135" s="138" t="s">
        <v>52</v>
      </c>
      <c r="C135" s="125">
        <v>45290</v>
      </c>
      <c r="D135" s="139">
        <v>0.77500000000000002</v>
      </c>
      <c r="E135" s="139">
        <v>0.77500000000000002</v>
      </c>
      <c r="F135" s="139">
        <v>0.77500000000000002</v>
      </c>
      <c r="G135" s="139">
        <v>0.7</v>
      </c>
      <c r="H135" s="139">
        <v>0.7</v>
      </c>
      <c r="I135" s="139">
        <v>0.77500000000000002</v>
      </c>
      <c r="J135" s="139">
        <v>0.75</v>
      </c>
      <c r="K135" s="139">
        <v>0.71794871794871795</v>
      </c>
      <c r="L135" s="139">
        <v>0.7</v>
      </c>
      <c r="M135" s="139">
        <v>0.7567567567567568</v>
      </c>
      <c r="N135" s="139">
        <v>0.82499999999999996</v>
      </c>
      <c r="O135" s="139">
        <v>0.75</v>
      </c>
      <c r="P135" s="140">
        <v>0.74867999781157679</v>
      </c>
      <c r="Q135" s="141"/>
      <c r="AM135" s="132"/>
      <c r="AN135" s="13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c r="YU135" s="2"/>
      <c r="YV135" s="2"/>
      <c r="YW135" s="2"/>
      <c r="YX135" s="2"/>
      <c r="YY135" s="2"/>
      <c r="YZ135" s="2"/>
      <c r="ZA135" s="2"/>
      <c r="ZB135" s="2"/>
      <c r="ZC135" s="2"/>
      <c r="ZD135" s="2"/>
      <c r="ZE135" s="2"/>
      <c r="ZF135" s="2"/>
      <c r="ZG135" s="2"/>
      <c r="ZH135" s="2"/>
      <c r="ZI135" s="2"/>
      <c r="ZJ135" s="2"/>
      <c r="ZK135" s="2"/>
      <c r="ZL135" s="2"/>
      <c r="ZM135" s="2"/>
      <c r="ZN135" s="2"/>
      <c r="ZO135" s="2"/>
      <c r="ZP135" s="2"/>
      <c r="ZQ135" s="2"/>
      <c r="ZR135" s="2"/>
      <c r="ZS135" s="2"/>
      <c r="ZT135" s="2"/>
      <c r="ZU135" s="2"/>
      <c r="ZV135" s="2"/>
      <c r="ZW135" s="2"/>
      <c r="ZX135" s="2"/>
      <c r="ZY135" s="2"/>
      <c r="ZZ135" s="2"/>
      <c r="AAA135" s="2"/>
      <c r="AAB135" s="2"/>
      <c r="AAC135" s="2"/>
      <c r="AAD135" s="2"/>
      <c r="AAE135" s="2"/>
      <c r="AAF135" s="2"/>
      <c r="AAG135" s="2"/>
      <c r="AAH135" s="2"/>
      <c r="AAI135" s="2"/>
      <c r="AAJ135" s="2"/>
      <c r="AAK135" s="2"/>
      <c r="AAL135" s="2"/>
      <c r="AAM135" s="2"/>
      <c r="AAN135" s="2"/>
      <c r="AAO135" s="2"/>
      <c r="AAP135" s="2"/>
      <c r="AAQ135" s="2"/>
      <c r="AAR135" s="2"/>
      <c r="AAS135" s="2"/>
      <c r="AAT135" s="2"/>
      <c r="AAU135" s="2"/>
      <c r="AAV135" s="2"/>
      <c r="AAW135" s="2"/>
      <c r="AAX135" s="2"/>
      <c r="AAY135" s="2"/>
      <c r="AAZ135" s="2"/>
      <c r="ABA135" s="2"/>
      <c r="ABB135" s="2"/>
      <c r="ABC135" s="2"/>
      <c r="ABD135" s="2"/>
      <c r="ABE135" s="2"/>
      <c r="ABF135" s="2"/>
      <c r="ABG135" s="2"/>
      <c r="ABH135" s="2"/>
      <c r="ABI135" s="2"/>
      <c r="ABJ135" s="2"/>
      <c r="ABK135" s="2"/>
      <c r="ABL135" s="2"/>
      <c r="ABM135" s="2"/>
      <c r="ABN135" s="2"/>
      <c r="ABO135" s="2"/>
      <c r="ABP135" s="2"/>
      <c r="ABQ135" s="2"/>
      <c r="ABR135" s="2"/>
      <c r="ABS135" s="2"/>
      <c r="ABT135" s="2"/>
      <c r="ABU135" s="2"/>
      <c r="ABV135" s="2"/>
      <c r="ABW135" s="2"/>
      <c r="ABX135" s="2"/>
      <c r="ABY135" s="2"/>
      <c r="ABZ135" s="2"/>
      <c r="ACA135" s="2"/>
      <c r="ACB135" s="2"/>
      <c r="ACC135" s="2"/>
      <c r="ACD135" s="2"/>
      <c r="ACE135" s="2"/>
      <c r="ACF135" s="2"/>
      <c r="ACG135" s="2"/>
      <c r="ACH135" s="2"/>
      <c r="ACI135" s="2"/>
      <c r="ACJ135" s="2"/>
      <c r="ACK135" s="2"/>
      <c r="ACL135" s="2"/>
      <c r="ACM135" s="2"/>
      <c r="ACN135" s="2"/>
      <c r="ACO135" s="2"/>
      <c r="ACP135" s="2"/>
      <c r="ACQ135" s="2"/>
      <c r="ACR135" s="2"/>
      <c r="ACS135" s="2"/>
      <c r="ACT135" s="2"/>
      <c r="ACU135" s="2"/>
      <c r="ACV135" s="2"/>
      <c r="ACW135" s="2"/>
      <c r="ACX135" s="2"/>
      <c r="ACY135" s="2"/>
      <c r="ACZ135" s="2"/>
      <c r="ADA135" s="2"/>
      <c r="ADB135" s="2"/>
      <c r="ADC135" s="2"/>
      <c r="ADD135" s="2"/>
      <c r="ADE135" s="2"/>
      <c r="ADF135" s="2"/>
      <c r="ADG135" s="2"/>
      <c r="ADH135" s="2"/>
      <c r="ADI135" s="2"/>
      <c r="ADJ135" s="2"/>
      <c r="ADK135" s="2"/>
      <c r="ADL135" s="2"/>
      <c r="ADM135" s="2"/>
      <c r="ADN135" s="2"/>
      <c r="ADO135" s="2"/>
      <c r="ADP135" s="2"/>
      <c r="ADQ135" s="2"/>
      <c r="ADR135" s="2"/>
      <c r="ADS135" s="2"/>
      <c r="ADT135" s="2"/>
      <c r="ADU135" s="2"/>
      <c r="ADV135" s="2"/>
      <c r="ADW135" s="2"/>
      <c r="ADX135" s="2"/>
      <c r="ADY135" s="2"/>
      <c r="ADZ135" s="2"/>
      <c r="AEA135" s="2"/>
      <c r="AEB135" s="2"/>
      <c r="AEC135" s="2"/>
      <c r="AED135" s="2"/>
      <c r="AEE135" s="2"/>
      <c r="AEF135" s="2"/>
      <c r="AEG135" s="2"/>
      <c r="AEH135" s="2"/>
      <c r="AEI135" s="2"/>
      <c r="AEJ135" s="2"/>
      <c r="AEK135" s="2"/>
      <c r="AEL135" s="2"/>
      <c r="AEM135" s="2"/>
      <c r="AEN135" s="2"/>
      <c r="AEO135" s="2"/>
      <c r="AEP135" s="2"/>
      <c r="AEQ135" s="2"/>
      <c r="AER135" s="2"/>
      <c r="AES135" s="2"/>
      <c r="AET135" s="2"/>
      <c r="AEU135" s="2"/>
      <c r="AEV135" s="2"/>
      <c r="AEW135" s="2"/>
      <c r="AEX135" s="2"/>
      <c r="AEY135" s="2"/>
      <c r="AEZ135" s="2"/>
      <c r="AFA135" s="2"/>
      <c r="AFB135" s="2"/>
      <c r="AFC135" s="2"/>
      <c r="AFD135" s="2"/>
      <c r="AFE135" s="2"/>
      <c r="AFF135" s="2"/>
      <c r="AFG135" s="2"/>
      <c r="AFH135" s="2"/>
      <c r="AFI135" s="2"/>
      <c r="AFJ135" s="2"/>
      <c r="AFK135" s="2"/>
      <c r="AFL135" s="2"/>
      <c r="AFM135" s="2"/>
      <c r="AFN135" s="2"/>
      <c r="AFO135" s="2"/>
      <c r="AFP135" s="2"/>
      <c r="AFQ135" s="2"/>
      <c r="AFR135" s="2"/>
      <c r="AFS135" s="2"/>
      <c r="AFT135" s="2"/>
      <c r="AFU135" s="2"/>
      <c r="AFV135" s="2"/>
      <c r="AFW135" s="2"/>
      <c r="AFX135" s="2"/>
      <c r="AFY135" s="2"/>
      <c r="AFZ135" s="2"/>
      <c r="AGA135" s="2"/>
      <c r="AGB135" s="2"/>
      <c r="AGC135" s="2"/>
      <c r="AGD135" s="2"/>
      <c r="AGE135" s="2"/>
      <c r="AGF135" s="2"/>
      <c r="AGG135" s="2"/>
      <c r="AGH135" s="2"/>
      <c r="AGI135" s="2"/>
      <c r="AGJ135" s="2"/>
      <c r="AGK135" s="2"/>
      <c r="AGL135" s="2"/>
      <c r="AGM135" s="2"/>
      <c r="AGN135" s="2"/>
      <c r="AGO135" s="2"/>
      <c r="AGP135" s="2"/>
      <c r="AGQ135" s="2"/>
      <c r="AGR135" s="2"/>
      <c r="AGS135" s="2"/>
      <c r="AGT135" s="2"/>
      <c r="AGU135" s="2"/>
      <c r="AGV135" s="2"/>
      <c r="AGW135" s="2"/>
      <c r="AGX135" s="2"/>
      <c r="AGY135" s="2"/>
      <c r="AGZ135" s="2"/>
      <c r="AHA135" s="2"/>
      <c r="AHB135" s="2"/>
      <c r="AHC135" s="2"/>
      <c r="AHD135" s="2"/>
      <c r="AHE135" s="2"/>
      <c r="AHF135" s="2"/>
      <c r="AHG135" s="2"/>
      <c r="AHH135" s="2"/>
      <c r="AHI135" s="2"/>
      <c r="AHJ135" s="2"/>
      <c r="AHK135" s="2"/>
      <c r="AHL135" s="2"/>
      <c r="AHM135" s="2"/>
      <c r="AHN135" s="2"/>
      <c r="AHO135" s="2"/>
      <c r="AHP135" s="2"/>
      <c r="AHQ135" s="2"/>
      <c r="AHR135" s="2"/>
      <c r="AHS135" s="2"/>
      <c r="AHT135" s="2"/>
      <c r="AHU135" s="2"/>
      <c r="AHV135" s="2"/>
      <c r="AHW135" s="2"/>
      <c r="AHX135" s="2"/>
      <c r="AHY135" s="2"/>
      <c r="AHZ135" s="2"/>
      <c r="AIA135" s="2"/>
      <c r="AIB135" s="2"/>
      <c r="AIC135" s="2"/>
      <c r="AID135" s="2"/>
      <c r="AIE135" s="2"/>
      <c r="AIF135" s="2"/>
      <c r="AIG135" s="2"/>
      <c r="AIH135" s="2"/>
      <c r="AII135" s="2"/>
      <c r="AIJ135" s="2"/>
      <c r="AIK135" s="2"/>
      <c r="AIL135" s="2"/>
      <c r="AIM135" s="2"/>
      <c r="AIN135" s="2"/>
      <c r="AIO135" s="2"/>
      <c r="AIP135" s="2"/>
      <c r="AIQ135" s="2"/>
      <c r="AIR135" s="2"/>
      <c r="AIS135" s="2"/>
      <c r="AIT135" s="2"/>
      <c r="AIU135" s="2"/>
      <c r="AIV135" s="2"/>
      <c r="AIW135" s="2"/>
      <c r="AIX135" s="2"/>
      <c r="AIY135" s="2"/>
      <c r="AIZ135" s="2"/>
      <c r="AJA135" s="2"/>
      <c r="AJB135" s="2"/>
      <c r="AJC135" s="2"/>
      <c r="AJD135" s="2"/>
      <c r="AJE135" s="2"/>
      <c r="AJF135" s="2"/>
      <c r="AJG135" s="2"/>
      <c r="AJH135" s="2"/>
      <c r="AJI135" s="2"/>
      <c r="AJJ135" s="2"/>
      <c r="AJK135" s="2"/>
      <c r="AJL135" s="2"/>
      <c r="AJM135" s="2"/>
      <c r="AJN135" s="2"/>
      <c r="AJO135" s="2"/>
      <c r="AJP135" s="2"/>
      <c r="AJQ135" s="2"/>
      <c r="AJR135" s="2"/>
      <c r="AJS135" s="2"/>
      <c r="AJT135" s="2"/>
      <c r="AJU135" s="2"/>
    </row>
    <row r="136" spans="1:957" ht="39.75" customHeight="1" x14ac:dyDescent="0.35">
      <c r="A136" s="244">
        <v>18106</v>
      </c>
      <c r="B136" s="138" t="s">
        <v>51</v>
      </c>
      <c r="C136" s="125">
        <v>45290</v>
      </c>
      <c r="D136" s="139">
        <v>0.86486486486486491</v>
      </c>
      <c r="E136" s="139">
        <v>0.77777777777777779</v>
      </c>
      <c r="F136" s="139">
        <v>0.86486486486486491</v>
      </c>
      <c r="G136" s="139">
        <v>0.75</v>
      </c>
      <c r="H136" s="139">
        <v>0.70270270270270274</v>
      </c>
      <c r="I136" s="139">
        <v>0.88888888888888884</v>
      </c>
      <c r="J136" s="139">
        <v>0.83783783783783783</v>
      </c>
      <c r="K136" s="139">
        <v>0.86486486486486491</v>
      </c>
      <c r="L136" s="139">
        <v>0.91666666666666663</v>
      </c>
      <c r="M136" s="139">
        <v>0.8529411764705882</v>
      </c>
      <c r="N136" s="139">
        <v>0.86486486486486491</v>
      </c>
      <c r="O136" s="139">
        <v>0.88888888888888884</v>
      </c>
      <c r="P136" s="140">
        <v>0.83855065591907696</v>
      </c>
      <c r="Q136" s="141"/>
      <c r="AM136" s="132"/>
      <c r="AN136" s="13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row>
    <row r="137" spans="1:957" ht="39.75" customHeight="1" x14ac:dyDescent="0.35">
      <c r="A137" s="244">
        <v>18111</v>
      </c>
      <c r="B137" s="138" t="s">
        <v>262</v>
      </c>
      <c r="C137" s="125">
        <v>45290</v>
      </c>
      <c r="D137" s="139">
        <v>0.94871794871794868</v>
      </c>
      <c r="E137" s="139">
        <v>0.92307692307692313</v>
      </c>
      <c r="F137" s="139">
        <v>0.875</v>
      </c>
      <c r="G137" s="139">
        <v>0.89473684210526316</v>
      </c>
      <c r="H137" s="139">
        <v>0.875</v>
      </c>
      <c r="I137" s="139">
        <v>0.94871794871794868</v>
      </c>
      <c r="J137" s="139">
        <v>0.92105263157894735</v>
      </c>
      <c r="K137" s="139">
        <v>0.94871794871794868</v>
      </c>
      <c r="L137" s="139">
        <v>0.94871794871794868</v>
      </c>
      <c r="M137" s="139">
        <v>0.86111111111111116</v>
      </c>
      <c r="N137" s="139">
        <v>0.94871794871794868</v>
      </c>
      <c r="O137" s="139">
        <v>0.92307692307692313</v>
      </c>
      <c r="P137" s="140">
        <v>0.91805354310201959</v>
      </c>
      <c r="Q137" s="141"/>
      <c r="AM137" s="132"/>
      <c r="AN137" s="13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row>
    <row r="138" spans="1:957" ht="39.75" customHeight="1" x14ac:dyDescent="0.35">
      <c r="A138" s="244">
        <v>18107</v>
      </c>
      <c r="B138" s="138" t="s">
        <v>263</v>
      </c>
      <c r="C138" s="125">
        <v>45290</v>
      </c>
      <c r="D138" s="139">
        <v>0.60784313725490191</v>
      </c>
      <c r="E138" s="139">
        <v>0.53846153846153844</v>
      </c>
      <c r="F138" s="139">
        <v>0.61538461538461542</v>
      </c>
      <c r="G138" s="139">
        <v>0.53846153846153844</v>
      </c>
      <c r="H138" s="139">
        <v>0.53846153846153844</v>
      </c>
      <c r="I138" s="139">
        <v>0.63461538461538458</v>
      </c>
      <c r="J138" s="139">
        <v>0.53846153846153844</v>
      </c>
      <c r="K138" s="139">
        <v>0.51923076923076927</v>
      </c>
      <c r="L138" s="139">
        <v>0.19230769230769232</v>
      </c>
      <c r="M138" s="139">
        <v>0.38775510204081631</v>
      </c>
      <c r="N138" s="139">
        <v>0.65384615384615385</v>
      </c>
      <c r="O138" s="139">
        <v>0.43137254901960786</v>
      </c>
      <c r="P138" s="140">
        <v>0.51656156389681385</v>
      </c>
      <c r="Q138" s="141"/>
      <c r="AM138" s="132"/>
      <c r="AN138" s="13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row>
    <row r="139" spans="1:957" ht="39.75" customHeight="1" x14ac:dyDescent="0.35">
      <c r="A139" s="244">
        <v>18110</v>
      </c>
      <c r="B139" s="138" t="s">
        <v>264</v>
      </c>
      <c r="C139" s="125">
        <v>45290</v>
      </c>
      <c r="D139" s="139">
        <v>0.83333333333333337</v>
      </c>
      <c r="E139" s="139">
        <v>0.86111111111111116</v>
      </c>
      <c r="F139" s="139">
        <v>0.77777777777777779</v>
      </c>
      <c r="G139" s="139">
        <v>0.77777777777777779</v>
      </c>
      <c r="H139" s="139">
        <v>0.69444444444444442</v>
      </c>
      <c r="I139" s="139">
        <v>0.88888888888888884</v>
      </c>
      <c r="J139" s="139">
        <v>0.80555555555555558</v>
      </c>
      <c r="K139" s="139">
        <v>0.83333333333333337</v>
      </c>
      <c r="L139" s="139">
        <v>0.84375</v>
      </c>
      <c r="M139" s="139">
        <v>0.75</v>
      </c>
      <c r="N139" s="139">
        <v>0.88888888888888884</v>
      </c>
      <c r="O139" s="139">
        <v>0.8</v>
      </c>
      <c r="P139" s="140">
        <v>0.81208187134502929</v>
      </c>
      <c r="Q139" s="141"/>
      <c r="AM139" s="132"/>
      <c r="AN139" s="13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row>
    <row r="140" spans="1:957" ht="39.75" customHeight="1" x14ac:dyDescent="0.35">
      <c r="A140" s="244">
        <v>18109</v>
      </c>
      <c r="B140" s="138" t="s">
        <v>265</v>
      </c>
      <c r="C140" s="125">
        <v>45290</v>
      </c>
      <c r="D140" s="139">
        <v>0.87096774193548387</v>
      </c>
      <c r="E140" s="139">
        <v>0.90322580645161288</v>
      </c>
      <c r="F140" s="139">
        <v>0.77419354838709675</v>
      </c>
      <c r="G140" s="139">
        <v>0.80645161290322576</v>
      </c>
      <c r="H140" s="139">
        <v>0.77419354838709675</v>
      </c>
      <c r="I140" s="139">
        <v>0.90322580645161288</v>
      </c>
      <c r="J140" s="139">
        <v>0.90322580645161288</v>
      </c>
      <c r="K140" s="139">
        <v>0.9</v>
      </c>
      <c r="L140" s="139">
        <v>0.86206896551724133</v>
      </c>
      <c r="M140" s="139">
        <v>0.82758620689655171</v>
      </c>
      <c r="N140" s="139">
        <v>0.93333333333333335</v>
      </c>
      <c r="O140" s="139">
        <v>0.89655172413793105</v>
      </c>
      <c r="P140" s="140">
        <v>0.86158019631949745</v>
      </c>
      <c r="Q140" s="141"/>
      <c r="AM140" s="132"/>
      <c r="AN140" s="13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row>
    <row r="141" spans="1:957" ht="39.75" customHeight="1" x14ac:dyDescent="0.35">
      <c r="A141" s="244">
        <v>18116</v>
      </c>
      <c r="B141" s="138" t="s">
        <v>266</v>
      </c>
      <c r="C141" s="125">
        <v>45290</v>
      </c>
      <c r="D141" s="139">
        <v>0.63285024154589375</v>
      </c>
      <c r="E141" s="139">
        <v>0.66990291262135926</v>
      </c>
      <c r="F141" s="139">
        <v>0.5748792270531401</v>
      </c>
      <c r="G141" s="139">
        <v>0.58048780487804874</v>
      </c>
      <c r="H141" s="139">
        <v>0.64077669902912626</v>
      </c>
      <c r="I141" s="139">
        <v>0.67961165048543692</v>
      </c>
      <c r="J141" s="139">
        <v>0.77184466019417475</v>
      </c>
      <c r="K141" s="139">
        <v>0.78640776699029125</v>
      </c>
      <c r="L141" s="139">
        <v>0.77339901477832518</v>
      </c>
      <c r="M141" s="139">
        <v>0.7142857142857143</v>
      </c>
      <c r="N141" s="139">
        <v>0.80295566502463056</v>
      </c>
      <c r="O141" s="139">
        <v>0.76097560975609757</v>
      </c>
      <c r="P141" s="140">
        <v>0.69719011286776944</v>
      </c>
      <c r="Q141" s="141"/>
      <c r="AM141" s="132"/>
      <c r="AN141" s="13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row>
    <row r="142" spans="1:957" ht="39.75" customHeight="1" x14ac:dyDescent="0.35">
      <c r="A142" s="244">
        <v>18117</v>
      </c>
      <c r="B142" s="138" t="s">
        <v>267</v>
      </c>
      <c r="C142" s="125">
        <v>45290</v>
      </c>
      <c r="D142" s="139">
        <v>0.63461538461538458</v>
      </c>
      <c r="E142" s="139">
        <v>0.67149758454106279</v>
      </c>
      <c r="F142" s="139">
        <v>0.57692307692307687</v>
      </c>
      <c r="G142" s="139">
        <v>0.58252427184466016</v>
      </c>
      <c r="H142" s="139">
        <v>0.64251207729468596</v>
      </c>
      <c r="I142" s="139">
        <v>0.6811594202898551</v>
      </c>
      <c r="J142" s="139">
        <v>0.73913043478260865</v>
      </c>
      <c r="K142" s="139">
        <v>0.79411764705882348</v>
      </c>
      <c r="L142" s="139">
        <v>0.75121951219512195</v>
      </c>
      <c r="M142" s="139">
        <v>0.71578947368421053</v>
      </c>
      <c r="N142" s="139">
        <v>0.83091787439613529</v>
      </c>
      <c r="O142" s="139">
        <v>0.76699029126213591</v>
      </c>
      <c r="P142" s="140">
        <v>0.69732622826349333</v>
      </c>
      <c r="Q142" s="141"/>
      <c r="AM142" s="132"/>
      <c r="AN142" s="13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c r="YU142" s="2"/>
      <c r="YV142" s="2"/>
      <c r="YW142" s="2"/>
      <c r="YX142" s="2"/>
      <c r="YY142" s="2"/>
      <c r="YZ142" s="2"/>
      <c r="ZA142" s="2"/>
      <c r="ZB142" s="2"/>
      <c r="ZC142" s="2"/>
      <c r="ZD142" s="2"/>
      <c r="ZE142" s="2"/>
      <c r="ZF142" s="2"/>
      <c r="ZG142" s="2"/>
      <c r="ZH142" s="2"/>
      <c r="ZI142" s="2"/>
      <c r="ZJ142" s="2"/>
      <c r="ZK142" s="2"/>
      <c r="ZL142" s="2"/>
      <c r="ZM142" s="2"/>
      <c r="ZN142" s="2"/>
      <c r="ZO142" s="2"/>
      <c r="ZP142" s="2"/>
      <c r="ZQ142" s="2"/>
      <c r="ZR142" s="2"/>
      <c r="ZS142" s="2"/>
      <c r="ZT142" s="2"/>
      <c r="ZU142" s="2"/>
      <c r="ZV142" s="2"/>
      <c r="ZW142" s="2"/>
      <c r="ZX142" s="2"/>
      <c r="ZY142" s="2"/>
      <c r="ZZ142" s="2"/>
      <c r="AAA142" s="2"/>
      <c r="AAB142" s="2"/>
      <c r="AAC142" s="2"/>
      <c r="AAD142" s="2"/>
      <c r="AAE142" s="2"/>
      <c r="AAF142" s="2"/>
      <c r="AAG142" s="2"/>
      <c r="AAH142" s="2"/>
      <c r="AAI142" s="2"/>
      <c r="AAJ142" s="2"/>
      <c r="AAK142" s="2"/>
      <c r="AAL142" s="2"/>
      <c r="AAM142" s="2"/>
      <c r="AAN142" s="2"/>
      <c r="AAO142" s="2"/>
      <c r="AAP142" s="2"/>
      <c r="AAQ142" s="2"/>
      <c r="AAR142" s="2"/>
      <c r="AAS142" s="2"/>
      <c r="AAT142" s="2"/>
      <c r="AAU142" s="2"/>
      <c r="AAV142" s="2"/>
      <c r="AAW142" s="2"/>
      <c r="AAX142" s="2"/>
      <c r="AAY142" s="2"/>
      <c r="AAZ142" s="2"/>
      <c r="ABA142" s="2"/>
      <c r="ABB142" s="2"/>
      <c r="ABC142" s="2"/>
      <c r="ABD142" s="2"/>
      <c r="ABE142" s="2"/>
      <c r="ABF142" s="2"/>
      <c r="ABG142" s="2"/>
      <c r="ABH142" s="2"/>
      <c r="ABI142" s="2"/>
      <c r="ABJ142" s="2"/>
      <c r="ABK142" s="2"/>
      <c r="ABL142" s="2"/>
      <c r="ABM142" s="2"/>
      <c r="ABN142" s="2"/>
      <c r="ABO142" s="2"/>
      <c r="ABP142" s="2"/>
      <c r="ABQ142" s="2"/>
      <c r="ABR142" s="2"/>
      <c r="ABS142" s="2"/>
      <c r="ABT142" s="2"/>
      <c r="ABU142" s="2"/>
      <c r="ABV142" s="2"/>
      <c r="ABW142" s="2"/>
      <c r="ABX142" s="2"/>
      <c r="ABY142" s="2"/>
      <c r="ABZ142" s="2"/>
      <c r="ACA142" s="2"/>
      <c r="ACB142" s="2"/>
      <c r="ACC142" s="2"/>
      <c r="ACD142" s="2"/>
      <c r="ACE142" s="2"/>
      <c r="ACF142" s="2"/>
      <c r="ACG142" s="2"/>
      <c r="ACH142" s="2"/>
      <c r="ACI142" s="2"/>
      <c r="ACJ142" s="2"/>
      <c r="ACK142" s="2"/>
      <c r="ACL142" s="2"/>
      <c r="ACM142" s="2"/>
      <c r="ACN142" s="2"/>
      <c r="ACO142" s="2"/>
      <c r="ACP142" s="2"/>
      <c r="ACQ142" s="2"/>
      <c r="ACR142" s="2"/>
      <c r="ACS142" s="2"/>
      <c r="ACT142" s="2"/>
      <c r="ACU142" s="2"/>
      <c r="ACV142" s="2"/>
      <c r="ACW142" s="2"/>
      <c r="ACX142" s="2"/>
      <c r="ACY142" s="2"/>
      <c r="ACZ142" s="2"/>
      <c r="ADA142" s="2"/>
      <c r="ADB142" s="2"/>
      <c r="ADC142" s="2"/>
      <c r="ADD142" s="2"/>
      <c r="ADE142" s="2"/>
      <c r="ADF142" s="2"/>
      <c r="ADG142" s="2"/>
      <c r="ADH142" s="2"/>
      <c r="ADI142" s="2"/>
      <c r="ADJ142" s="2"/>
      <c r="ADK142" s="2"/>
      <c r="ADL142" s="2"/>
      <c r="ADM142" s="2"/>
      <c r="ADN142" s="2"/>
      <c r="ADO142" s="2"/>
      <c r="ADP142" s="2"/>
      <c r="ADQ142" s="2"/>
      <c r="ADR142" s="2"/>
      <c r="ADS142" s="2"/>
      <c r="ADT142" s="2"/>
      <c r="ADU142" s="2"/>
      <c r="ADV142" s="2"/>
      <c r="ADW142" s="2"/>
      <c r="ADX142" s="2"/>
      <c r="ADY142" s="2"/>
      <c r="ADZ142" s="2"/>
      <c r="AEA142" s="2"/>
      <c r="AEB142" s="2"/>
      <c r="AEC142" s="2"/>
      <c r="AED142" s="2"/>
      <c r="AEE142" s="2"/>
      <c r="AEF142" s="2"/>
      <c r="AEG142" s="2"/>
      <c r="AEH142" s="2"/>
      <c r="AEI142" s="2"/>
      <c r="AEJ142" s="2"/>
      <c r="AEK142" s="2"/>
      <c r="AEL142" s="2"/>
      <c r="AEM142" s="2"/>
      <c r="AEN142" s="2"/>
      <c r="AEO142" s="2"/>
      <c r="AEP142" s="2"/>
      <c r="AEQ142" s="2"/>
      <c r="AER142" s="2"/>
      <c r="AES142" s="2"/>
      <c r="AET142" s="2"/>
      <c r="AEU142" s="2"/>
      <c r="AEV142" s="2"/>
      <c r="AEW142" s="2"/>
      <c r="AEX142" s="2"/>
      <c r="AEY142" s="2"/>
      <c r="AEZ142" s="2"/>
      <c r="AFA142" s="2"/>
      <c r="AFB142" s="2"/>
      <c r="AFC142" s="2"/>
      <c r="AFD142" s="2"/>
      <c r="AFE142" s="2"/>
      <c r="AFF142" s="2"/>
      <c r="AFG142" s="2"/>
      <c r="AFH142" s="2"/>
      <c r="AFI142" s="2"/>
      <c r="AFJ142" s="2"/>
      <c r="AFK142" s="2"/>
      <c r="AFL142" s="2"/>
      <c r="AFM142" s="2"/>
      <c r="AFN142" s="2"/>
      <c r="AFO142" s="2"/>
      <c r="AFP142" s="2"/>
      <c r="AFQ142" s="2"/>
      <c r="AFR142" s="2"/>
      <c r="AFS142" s="2"/>
      <c r="AFT142" s="2"/>
      <c r="AFU142" s="2"/>
      <c r="AFV142" s="2"/>
      <c r="AFW142" s="2"/>
      <c r="AFX142" s="2"/>
      <c r="AFY142" s="2"/>
      <c r="AFZ142" s="2"/>
      <c r="AGA142" s="2"/>
      <c r="AGB142" s="2"/>
      <c r="AGC142" s="2"/>
      <c r="AGD142" s="2"/>
      <c r="AGE142" s="2"/>
      <c r="AGF142" s="2"/>
      <c r="AGG142" s="2"/>
      <c r="AGH142" s="2"/>
      <c r="AGI142" s="2"/>
      <c r="AGJ142" s="2"/>
      <c r="AGK142" s="2"/>
      <c r="AGL142" s="2"/>
      <c r="AGM142" s="2"/>
      <c r="AGN142" s="2"/>
      <c r="AGO142" s="2"/>
      <c r="AGP142" s="2"/>
      <c r="AGQ142" s="2"/>
      <c r="AGR142" s="2"/>
      <c r="AGS142" s="2"/>
      <c r="AGT142" s="2"/>
      <c r="AGU142" s="2"/>
      <c r="AGV142" s="2"/>
      <c r="AGW142" s="2"/>
      <c r="AGX142" s="2"/>
      <c r="AGY142" s="2"/>
      <c r="AGZ142" s="2"/>
      <c r="AHA142" s="2"/>
      <c r="AHB142" s="2"/>
      <c r="AHC142" s="2"/>
      <c r="AHD142" s="2"/>
      <c r="AHE142" s="2"/>
      <c r="AHF142" s="2"/>
      <c r="AHG142" s="2"/>
      <c r="AHH142" s="2"/>
      <c r="AHI142" s="2"/>
      <c r="AHJ142" s="2"/>
      <c r="AHK142" s="2"/>
      <c r="AHL142" s="2"/>
      <c r="AHM142" s="2"/>
      <c r="AHN142" s="2"/>
      <c r="AHO142" s="2"/>
      <c r="AHP142" s="2"/>
      <c r="AHQ142" s="2"/>
      <c r="AHR142" s="2"/>
      <c r="AHS142" s="2"/>
      <c r="AHT142" s="2"/>
      <c r="AHU142" s="2"/>
      <c r="AHV142" s="2"/>
      <c r="AHW142" s="2"/>
      <c r="AHX142" s="2"/>
      <c r="AHY142" s="2"/>
      <c r="AHZ142" s="2"/>
      <c r="AIA142" s="2"/>
      <c r="AIB142" s="2"/>
      <c r="AIC142" s="2"/>
      <c r="AID142" s="2"/>
      <c r="AIE142" s="2"/>
      <c r="AIF142" s="2"/>
      <c r="AIG142" s="2"/>
      <c r="AIH142" s="2"/>
      <c r="AII142" s="2"/>
      <c r="AIJ142" s="2"/>
      <c r="AIK142" s="2"/>
      <c r="AIL142" s="2"/>
      <c r="AIM142" s="2"/>
      <c r="AIN142" s="2"/>
      <c r="AIO142" s="2"/>
      <c r="AIP142" s="2"/>
      <c r="AIQ142" s="2"/>
      <c r="AIR142" s="2"/>
      <c r="AIS142" s="2"/>
      <c r="AIT142" s="2"/>
      <c r="AIU142" s="2"/>
      <c r="AIV142" s="2"/>
      <c r="AIW142" s="2"/>
      <c r="AIX142" s="2"/>
      <c r="AIY142" s="2"/>
      <c r="AIZ142" s="2"/>
      <c r="AJA142" s="2"/>
      <c r="AJB142" s="2"/>
      <c r="AJC142" s="2"/>
      <c r="AJD142" s="2"/>
      <c r="AJE142" s="2"/>
      <c r="AJF142" s="2"/>
      <c r="AJG142" s="2"/>
      <c r="AJH142" s="2"/>
      <c r="AJI142" s="2"/>
      <c r="AJJ142" s="2"/>
      <c r="AJK142" s="2"/>
      <c r="AJL142" s="2"/>
      <c r="AJM142" s="2"/>
      <c r="AJN142" s="2"/>
      <c r="AJO142" s="2"/>
      <c r="AJP142" s="2"/>
      <c r="AJQ142" s="2"/>
      <c r="AJR142" s="2"/>
      <c r="AJS142" s="2"/>
      <c r="AJT142" s="2"/>
      <c r="AJU142" s="2"/>
    </row>
    <row r="143" spans="1:957" ht="39.75" customHeight="1" x14ac:dyDescent="0.35">
      <c r="A143" s="244">
        <v>18118</v>
      </c>
      <c r="B143" s="138" t="s">
        <v>268</v>
      </c>
      <c r="C143" s="125">
        <v>45290</v>
      </c>
      <c r="D143" s="139">
        <v>0.63285024154589375</v>
      </c>
      <c r="E143" s="139">
        <v>0.66990291262135926</v>
      </c>
      <c r="F143" s="139">
        <v>0.57971014492753625</v>
      </c>
      <c r="G143" s="139">
        <v>0.58536585365853655</v>
      </c>
      <c r="H143" s="139">
        <v>0.64077669902912626</v>
      </c>
      <c r="I143" s="139">
        <v>0.67961165048543692</v>
      </c>
      <c r="J143" s="139">
        <v>0.79024390243902443</v>
      </c>
      <c r="K143" s="139">
        <v>0.81372549019607843</v>
      </c>
      <c r="L143" s="139">
        <v>0.77073170731707319</v>
      </c>
      <c r="M143" s="139">
        <v>0.73298429319371727</v>
      </c>
      <c r="N143" s="139">
        <v>0.84803921568627449</v>
      </c>
      <c r="O143" s="139">
        <v>0.79126213592233008</v>
      </c>
      <c r="P143" s="140">
        <v>0.70915695819458413</v>
      </c>
      <c r="Q143" s="141"/>
      <c r="AM143" s="132"/>
      <c r="AN143" s="13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row>
    <row r="144" spans="1:957" ht="39.75" customHeight="1" x14ac:dyDescent="0.35">
      <c r="A144" s="244">
        <v>18119</v>
      </c>
      <c r="B144" s="138" t="s">
        <v>269</v>
      </c>
      <c r="C144" s="125">
        <v>45290</v>
      </c>
      <c r="D144" s="139">
        <v>0.64814814814814814</v>
      </c>
      <c r="E144" s="139">
        <v>0.67080745341614911</v>
      </c>
      <c r="F144" s="139">
        <v>0.61728395061728392</v>
      </c>
      <c r="G144" s="139">
        <v>0.61875000000000002</v>
      </c>
      <c r="H144" s="139">
        <v>0.65838509316770188</v>
      </c>
      <c r="I144" s="139">
        <v>0.68944099378881984</v>
      </c>
      <c r="J144" s="139">
        <v>0.63354037267080743</v>
      </c>
      <c r="K144" s="139">
        <v>0.65217391304347827</v>
      </c>
      <c r="L144" s="139">
        <v>0.59375</v>
      </c>
      <c r="M144" s="139">
        <v>0.60927152317880795</v>
      </c>
      <c r="N144" s="139">
        <v>0.72049689440993792</v>
      </c>
      <c r="O144" s="139">
        <v>0.65432098765432101</v>
      </c>
      <c r="P144" s="140">
        <v>0.64710822248832123</v>
      </c>
      <c r="Q144" s="141"/>
      <c r="AM144" s="132"/>
      <c r="AN144" s="13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c r="OW144" s="2"/>
      <c r="OX144" s="2"/>
      <c r="OY144" s="2"/>
      <c r="OZ144" s="2"/>
      <c r="PA144" s="2"/>
      <c r="PB144" s="2"/>
      <c r="PC144" s="2"/>
      <c r="PD144" s="2"/>
      <c r="PE144" s="2"/>
      <c r="PF144" s="2"/>
      <c r="PG144" s="2"/>
      <c r="PH144" s="2"/>
      <c r="PI144" s="2"/>
      <c r="PJ144" s="2"/>
      <c r="PK144" s="2"/>
      <c r="PL144" s="2"/>
      <c r="PM144" s="2"/>
      <c r="PN144" s="2"/>
      <c r="PO144" s="2"/>
      <c r="PP144" s="2"/>
      <c r="PQ144" s="2"/>
      <c r="PR144" s="2"/>
      <c r="PS144" s="2"/>
      <c r="PT144" s="2"/>
      <c r="PU144" s="2"/>
      <c r="PV144" s="2"/>
      <c r="PW144" s="2"/>
      <c r="PX144" s="2"/>
      <c r="PY144" s="2"/>
      <c r="PZ144" s="2"/>
      <c r="QA144" s="2"/>
      <c r="QB144" s="2"/>
      <c r="QC144" s="2"/>
      <c r="QD144" s="2"/>
      <c r="QE144" s="2"/>
      <c r="QF144" s="2"/>
      <c r="QG144" s="2"/>
      <c r="QH144" s="2"/>
      <c r="QI144" s="2"/>
      <c r="QJ144" s="2"/>
      <c r="QK144" s="2"/>
      <c r="QL144" s="2"/>
      <c r="QM144" s="2"/>
      <c r="QN144" s="2"/>
      <c r="QO144" s="2"/>
      <c r="QP144" s="2"/>
      <c r="QQ144" s="2"/>
      <c r="QR144" s="2"/>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c r="UI144" s="2"/>
      <c r="UJ144" s="2"/>
      <c r="UK144" s="2"/>
      <c r="UL144" s="2"/>
      <c r="UM144" s="2"/>
      <c r="UN144" s="2"/>
      <c r="UO144" s="2"/>
      <c r="UP144" s="2"/>
      <c r="UQ144" s="2"/>
      <c r="UR144" s="2"/>
      <c r="US144" s="2"/>
      <c r="UT144" s="2"/>
      <c r="UU144" s="2"/>
      <c r="UV144" s="2"/>
      <c r="UW144" s="2"/>
      <c r="UX144" s="2"/>
      <c r="UY144" s="2"/>
      <c r="UZ144" s="2"/>
      <c r="VA144" s="2"/>
      <c r="VB144" s="2"/>
      <c r="VC144" s="2"/>
      <c r="VD144" s="2"/>
      <c r="VE144" s="2"/>
      <c r="VF144" s="2"/>
      <c r="VG144" s="2"/>
      <c r="VH144" s="2"/>
      <c r="VI144" s="2"/>
      <c r="VJ144" s="2"/>
      <c r="VK144" s="2"/>
      <c r="VL144" s="2"/>
      <c r="VM144" s="2"/>
      <c r="VN144" s="2"/>
      <c r="VO144" s="2"/>
      <c r="VP144" s="2"/>
      <c r="VQ144" s="2"/>
      <c r="VR144" s="2"/>
      <c r="VS144" s="2"/>
      <c r="VT144" s="2"/>
      <c r="VU144" s="2"/>
      <c r="VV144" s="2"/>
      <c r="VW144" s="2"/>
      <c r="VX144" s="2"/>
      <c r="VY144" s="2"/>
      <c r="VZ144" s="2"/>
      <c r="WA144" s="2"/>
      <c r="WB144" s="2"/>
      <c r="WC144" s="2"/>
      <c r="WD144" s="2"/>
      <c r="WE144" s="2"/>
      <c r="WF144" s="2"/>
      <c r="WG144" s="2"/>
      <c r="WH144" s="2"/>
      <c r="WI144" s="2"/>
      <c r="WJ144" s="2"/>
      <c r="WK144" s="2"/>
      <c r="WL144" s="2"/>
      <c r="WM144" s="2"/>
      <c r="WN144" s="2"/>
      <c r="WO144" s="2"/>
      <c r="WP144" s="2"/>
      <c r="WQ144" s="2"/>
      <c r="WR144" s="2"/>
      <c r="WS144" s="2"/>
      <c r="WT144" s="2"/>
      <c r="WU144" s="2"/>
      <c r="WV144" s="2"/>
      <c r="WW144" s="2"/>
      <c r="WX144" s="2"/>
      <c r="WY144" s="2"/>
      <c r="WZ144" s="2"/>
      <c r="XA144" s="2"/>
      <c r="XB144" s="2"/>
      <c r="XC144" s="2"/>
      <c r="XD144" s="2"/>
      <c r="XE144" s="2"/>
      <c r="XF144" s="2"/>
      <c r="XG144" s="2"/>
      <c r="XH144" s="2"/>
      <c r="XI144" s="2"/>
      <c r="XJ144" s="2"/>
      <c r="XK144" s="2"/>
      <c r="XL144" s="2"/>
      <c r="XM144" s="2"/>
      <c r="XN144" s="2"/>
      <c r="XO144" s="2"/>
      <c r="XP144" s="2"/>
      <c r="XQ144" s="2"/>
      <c r="XR144" s="2"/>
      <c r="XS144" s="2"/>
      <c r="XT144" s="2"/>
      <c r="XU144" s="2"/>
      <c r="XV144" s="2"/>
      <c r="XW144" s="2"/>
      <c r="XX144" s="2"/>
      <c r="XY144" s="2"/>
      <c r="XZ144" s="2"/>
      <c r="YA144" s="2"/>
      <c r="YB144" s="2"/>
      <c r="YC144" s="2"/>
      <c r="YD144" s="2"/>
      <c r="YE144" s="2"/>
      <c r="YF144" s="2"/>
      <c r="YG144" s="2"/>
      <c r="YH144" s="2"/>
      <c r="YI144" s="2"/>
      <c r="YJ144" s="2"/>
      <c r="YK144" s="2"/>
      <c r="YL144" s="2"/>
      <c r="YM144" s="2"/>
      <c r="YN144" s="2"/>
      <c r="YO144" s="2"/>
      <c r="YP144" s="2"/>
      <c r="YQ144" s="2"/>
      <c r="YR144" s="2"/>
      <c r="YS144" s="2"/>
      <c r="YT144" s="2"/>
      <c r="YU144" s="2"/>
      <c r="YV144" s="2"/>
      <c r="YW144" s="2"/>
      <c r="YX144" s="2"/>
      <c r="YY144" s="2"/>
      <c r="YZ144" s="2"/>
      <c r="ZA144" s="2"/>
      <c r="ZB144" s="2"/>
      <c r="ZC144" s="2"/>
      <c r="ZD144" s="2"/>
      <c r="ZE144" s="2"/>
      <c r="ZF144" s="2"/>
      <c r="ZG144" s="2"/>
      <c r="ZH144" s="2"/>
      <c r="ZI144" s="2"/>
      <c r="ZJ144" s="2"/>
      <c r="ZK144" s="2"/>
      <c r="ZL144" s="2"/>
      <c r="ZM144" s="2"/>
      <c r="ZN144" s="2"/>
      <c r="ZO144" s="2"/>
      <c r="ZP144" s="2"/>
      <c r="ZQ144" s="2"/>
      <c r="ZR144" s="2"/>
      <c r="ZS144" s="2"/>
      <c r="ZT144" s="2"/>
      <c r="ZU144" s="2"/>
      <c r="ZV144" s="2"/>
      <c r="ZW144" s="2"/>
      <c r="ZX144" s="2"/>
      <c r="ZY144" s="2"/>
      <c r="ZZ144" s="2"/>
      <c r="AAA144" s="2"/>
      <c r="AAB144" s="2"/>
      <c r="AAC144" s="2"/>
      <c r="AAD144" s="2"/>
      <c r="AAE144" s="2"/>
      <c r="AAF144" s="2"/>
      <c r="AAG144" s="2"/>
      <c r="AAH144" s="2"/>
      <c r="AAI144" s="2"/>
      <c r="AAJ144" s="2"/>
      <c r="AAK144" s="2"/>
      <c r="AAL144" s="2"/>
      <c r="AAM144" s="2"/>
      <c r="AAN144" s="2"/>
      <c r="AAO144" s="2"/>
      <c r="AAP144" s="2"/>
      <c r="AAQ144" s="2"/>
      <c r="AAR144" s="2"/>
      <c r="AAS144" s="2"/>
      <c r="AAT144" s="2"/>
      <c r="AAU144" s="2"/>
      <c r="AAV144" s="2"/>
      <c r="AAW144" s="2"/>
      <c r="AAX144" s="2"/>
      <c r="AAY144" s="2"/>
      <c r="AAZ144" s="2"/>
      <c r="ABA144" s="2"/>
      <c r="ABB144" s="2"/>
      <c r="ABC144" s="2"/>
      <c r="ABD144" s="2"/>
      <c r="ABE144" s="2"/>
      <c r="ABF144" s="2"/>
      <c r="ABG144" s="2"/>
      <c r="ABH144" s="2"/>
      <c r="ABI144" s="2"/>
      <c r="ABJ144" s="2"/>
      <c r="ABK144" s="2"/>
      <c r="ABL144" s="2"/>
      <c r="ABM144" s="2"/>
      <c r="ABN144" s="2"/>
      <c r="ABO144" s="2"/>
      <c r="ABP144" s="2"/>
      <c r="ABQ144" s="2"/>
      <c r="ABR144" s="2"/>
      <c r="ABS144" s="2"/>
      <c r="ABT144" s="2"/>
      <c r="ABU144" s="2"/>
      <c r="ABV144" s="2"/>
      <c r="ABW144" s="2"/>
      <c r="ABX144" s="2"/>
      <c r="ABY144" s="2"/>
      <c r="ABZ144" s="2"/>
      <c r="ACA144" s="2"/>
      <c r="ACB144" s="2"/>
      <c r="ACC144" s="2"/>
      <c r="ACD144" s="2"/>
      <c r="ACE144" s="2"/>
      <c r="ACF144" s="2"/>
      <c r="ACG144" s="2"/>
      <c r="ACH144" s="2"/>
      <c r="ACI144" s="2"/>
      <c r="ACJ144" s="2"/>
      <c r="ACK144" s="2"/>
      <c r="ACL144" s="2"/>
      <c r="ACM144" s="2"/>
      <c r="ACN144" s="2"/>
      <c r="ACO144" s="2"/>
      <c r="ACP144" s="2"/>
      <c r="ACQ144" s="2"/>
      <c r="ACR144" s="2"/>
      <c r="ACS144" s="2"/>
      <c r="ACT144" s="2"/>
      <c r="ACU144" s="2"/>
      <c r="ACV144" s="2"/>
      <c r="ACW144" s="2"/>
      <c r="ACX144" s="2"/>
      <c r="ACY144" s="2"/>
      <c r="ACZ144" s="2"/>
      <c r="ADA144" s="2"/>
      <c r="ADB144" s="2"/>
      <c r="ADC144" s="2"/>
      <c r="ADD144" s="2"/>
      <c r="ADE144" s="2"/>
      <c r="ADF144" s="2"/>
      <c r="ADG144" s="2"/>
      <c r="ADH144" s="2"/>
      <c r="ADI144" s="2"/>
      <c r="ADJ144" s="2"/>
      <c r="ADK144" s="2"/>
      <c r="ADL144" s="2"/>
      <c r="ADM144" s="2"/>
      <c r="ADN144" s="2"/>
      <c r="ADO144" s="2"/>
      <c r="ADP144" s="2"/>
      <c r="ADQ144" s="2"/>
      <c r="ADR144" s="2"/>
      <c r="ADS144" s="2"/>
      <c r="ADT144" s="2"/>
      <c r="ADU144" s="2"/>
      <c r="ADV144" s="2"/>
      <c r="ADW144" s="2"/>
      <c r="ADX144" s="2"/>
      <c r="ADY144" s="2"/>
      <c r="ADZ144" s="2"/>
      <c r="AEA144" s="2"/>
      <c r="AEB144" s="2"/>
      <c r="AEC144" s="2"/>
      <c r="AED144" s="2"/>
      <c r="AEE144" s="2"/>
      <c r="AEF144" s="2"/>
      <c r="AEG144" s="2"/>
      <c r="AEH144" s="2"/>
      <c r="AEI144" s="2"/>
      <c r="AEJ144" s="2"/>
      <c r="AEK144" s="2"/>
      <c r="AEL144" s="2"/>
      <c r="AEM144" s="2"/>
      <c r="AEN144" s="2"/>
      <c r="AEO144" s="2"/>
      <c r="AEP144" s="2"/>
      <c r="AEQ144" s="2"/>
      <c r="AER144" s="2"/>
      <c r="AES144" s="2"/>
      <c r="AET144" s="2"/>
      <c r="AEU144" s="2"/>
      <c r="AEV144" s="2"/>
      <c r="AEW144" s="2"/>
      <c r="AEX144" s="2"/>
      <c r="AEY144" s="2"/>
      <c r="AEZ144" s="2"/>
      <c r="AFA144" s="2"/>
      <c r="AFB144" s="2"/>
      <c r="AFC144" s="2"/>
      <c r="AFD144" s="2"/>
      <c r="AFE144" s="2"/>
      <c r="AFF144" s="2"/>
      <c r="AFG144" s="2"/>
      <c r="AFH144" s="2"/>
      <c r="AFI144" s="2"/>
      <c r="AFJ144" s="2"/>
      <c r="AFK144" s="2"/>
      <c r="AFL144" s="2"/>
      <c r="AFM144" s="2"/>
      <c r="AFN144" s="2"/>
      <c r="AFO144" s="2"/>
      <c r="AFP144" s="2"/>
      <c r="AFQ144" s="2"/>
      <c r="AFR144" s="2"/>
      <c r="AFS144" s="2"/>
      <c r="AFT144" s="2"/>
      <c r="AFU144" s="2"/>
      <c r="AFV144" s="2"/>
      <c r="AFW144" s="2"/>
      <c r="AFX144" s="2"/>
      <c r="AFY144" s="2"/>
      <c r="AFZ144" s="2"/>
      <c r="AGA144" s="2"/>
      <c r="AGB144" s="2"/>
      <c r="AGC144" s="2"/>
      <c r="AGD144" s="2"/>
      <c r="AGE144" s="2"/>
      <c r="AGF144" s="2"/>
      <c r="AGG144" s="2"/>
      <c r="AGH144" s="2"/>
      <c r="AGI144" s="2"/>
      <c r="AGJ144" s="2"/>
      <c r="AGK144" s="2"/>
      <c r="AGL144" s="2"/>
      <c r="AGM144" s="2"/>
      <c r="AGN144" s="2"/>
      <c r="AGO144" s="2"/>
      <c r="AGP144" s="2"/>
      <c r="AGQ144" s="2"/>
      <c r="AGR144" s="2"/>
      <c r="AGS144" s="2"/>
      <c r="AGT144" s="2"/>
      <c r="AGU144" s="2"/>
      <c r="AGV144" s="2"/>
      <c r="AGW144" s="2"/>
      <c r="AGX144" s="2"/>
      <c r="AGY144" s="2"/>
      <c r="AGZ144" s="2"/>
      <c r="AHA144" s="2"/>
      <c r="AHB144" s="2"/>
      <c r="AHC144" s="2"/>
      <c r="AHD144" s="2"/>
      <c r="AHE144" s="2"/>
      <c r="AHF144" s="2"/>
      <c r="AHG144" s="2"/>
      <c r="AHH144" s="2"/>
      <c r="AHI144" s="2"/>
      <c r="AHJ144" s="2"/>
      <c r="AHK144" s="2"/>
      <c r="AHL144" s="2"/>
      <c r="AHM144" s="2"/>
      <c r="AHN144" s="2"/>
      <c r="AHO144" s="2"/>
      <c r="AHP144" s="2"/>
      <c r="AHQ144" s="2"/>
      <c r="AHR144" s="2"/>
      <c r="AHS144" s="2"/>
      <c r="AHT144" s="2"/>
      <c r="AHU144" s="2"/>
      <c r="AHV144" s="2"/>
      <c r="AHW144" s="2"/>
      <c r="AHX144" s="2"/>
      <c r="AHY144" s="2"/>
      <c r="AHZ144" s="2"/>
      <c r="AIA144" s="2"/>
      <c r="AIB144" s="2"/>
      <c r="AIC144" s="2"/>
      <c r="AID144" s="2"/>
      <c r="AIE144" s="2"/>
      <c r="AIF144" s="2"/>
      <c r="AIG144" s="2"/>
      <c r="AIH144" s="2"/>
      <c r="AII144" s="2"/>
      <c r="AIJ144" s="2"/>
      <c r="AIK144" s="2"/>
      <c r="AIL144" s="2"/>
      <c r="AIM144" s="2"/>
      <c r="AIN144" s="2"/>
      <c r="AIO144" s="2"/>
      <c r="AIP144" s="2"/>
      <c r="AIQ144" s="2"/>
      <c r="AIR144" s="2"/>
      <c r="AIS144" s="2"/>
      <c r="AIT144" s="2"/>
      <c r="AIU144" s="2"/>
      <c r="AIV144" s="2"/>
      <c r="AIW144" s="2"/>
      <c r="AIX144" s="2"/>
      <c r="AIY144" s="2"/>
      <c r="AIZ144" s="2"/>
      <c r="AJA144" s="2"/>
      <c r="AJB144" s="2"/>
      <c r="AJC144" s="2"/>
      <c r="AJD144" s="2"/>
      <c r="AJE144" s="2"/>
      <c r="AJF144" s="2"/>
      <c r="AJG144" s="2"/>
      <c r="AJH144" s="2"/>
      <c r="AJI144" s="2"/>
      <c r="AJJ144" s="2"/>
      <c r="AJK144" s="2"/>
      <c r="AJL144" s="2"/>
      <c r="AJM144" s="2"/>
      <c r="AJN144" s="2"/>
      <c r="AJO144" s="2"/>
      <c r="AJP144" s="2"/>
      <c r="AJQ144" s="2"/>
      <c r="AJR144" s="2"/>
      <c r="AJS144" s="2"/>
      <c r="AJT144" s="2"/>
      <c r="AJU144" s="2"/>
    </row>
    <row r="145" spans="1:957" ht="39.75" customHeight="1" x14ac:dyDescent="0.35">
      <c r="A145" s="244">
        <v>18120</v>
      </c>
      <c r="B145" s="138" t="s">
        <v>270</v>
      </c>
      <c r="C145" s="125">
        <v>45290</v>
      </c>
      <c r="D145" s="139">
        <v>0.63681592039800994</v>
      </c>
      <c r="E145" s="139">
        <v>0.67500000000000004</v>
      </c>
      <c r="F145" s="139">
        <v>0.58208955223880599</v>
      </c>
      <c r="G145" s="139">
        <v>0.58291457286432158</v>
      </c>
      <c r="H145" s="139">
        <v>0.63500000000000001</v>
      </c>
      <c r="I145" s="139">
        <v>0.68500000000000005</v>
      </c>
      <c r="J145" s="139">
        <v>0.64321608040201006</v>
      </c>
      <c r="K145" s="139">
        <v>0.70050761421319796</v>
      </c>
      <c r="L145" s="139">
        <v>0.66161616161616166</v>
      </c>
      <c r="M145" s="139">
        <v>0.6470588235294118</v>
      </c>
      <c r="N145" s="139">
        <v>0.7386934673366834</v>
      </c>
      <c r="O145" s="139">
        <v>0.67</v>
      </c>
      <c r="P145" s="140">
        <v>0.65416277567934666</v>
      </c>
      <c r="Q145" s="141"/>
      <c r="AM145" s="132"/>
      <c r="AN145" s="13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c r="YU145" s="2"/>
      <c r="YV145" s="2"/>
      <c r="YW145" s="2"/>
      <c r="YX145" s="2"/>
      <c r="YY145" s="2"/>
      <c r="YZ145" s="2"/>
      <c r="ZA145" s="2"/>
      <c r="ZB145" s="2"/>
      <c r="ZC145" s="2"/>
      <c r="ZD145" s="2"/>
      <c r="ZE145" s="2"/>
      <c r="ZF145" s="2"/>
      <c r="ZG145" s="2"/>
      <c r="ZH145" s="2"/>
      <c r="ZI145" s="2"/>
      <c r="ZJ145" s="2"/>
      <c r="ZK145" s="2"/>
      <c r="ZL145" s="2"/>
      <c r="ZM145" s="2"/>
      <c r="ZN145" s="2"/>
      <c r="ZO145" s="2"/>
      <c r="ZP145" s="2"/>
      <c r="ZQ145" s="2"/>
      <c r="ZR145" s="2"/>
      <c r="ZS145" s="2"/>
      <c r="ZT145" s="2"/>
      <c r="ZU145" s="2"/>
      <c r="ZV145" s="2"/>
      <c r="ZW145" s="2"/>
      <c r="ZX145" s="2"/>
      <c r="ZY145" s="2"/>
      <c r="ZZ145" s="2"/>
      <c r="AAA145" s="2"/>
      <c r="AAB145" s="2"/>
      <c r="AAC145" s="2"/>
      <c r="AAD145" s="2"/>
      <c r="AAE145" s="2"/>
      <c r="AAF145" s="2"/>
      <c r="AAG145" s="2"/>
      <c r="AAH145" s="2"/>
      <c r="AAI145" s="2"/>
      <c r="AAJ145" s="2"/>
      <c r="AAK145" s="2"/>
      <c r="AAL145" s="2"/>
      <c r="AAM145" s="2"/>
      <c r="AAN145" s="2"/>
      <c r="AAO145" s="2"/>
      <c r="AAP145" s="2"/>
      <c r="AAQ145" s="2"/>
      <c r="AAR145" s="2"/>
      <c r="AAS145" s="2"/>
      <c r="AAT145" s="2"/>
      <c r="AAU145" s="2"/>
      <c r="AAV145" s="2"/>
      <c r="AAW145" s="2"/>
      <c r="AAX145" s="2"/>
      <c r="AAY145" s="2"/>
      <c r="AAZ145" s="2"/>
      <c r="ABA145" s="2"/>
      <c r="ABB145" s="2"/>
      <c r="ABC145" s="2"/>
      <c r="ABD145" s="2"/>
      <c r="ABE145" s="2"/>
      <c r="ABF145" s="2"/>
      <c r="ABG145" s="2"/>
      <c r="ABH145" s="2"/>
      <c r="ABI145" s="2"/>
      <c r="ABJ145" s="2"/>
      <c r="ABK145" s="2"/>
      <c r="ABL145" s="2"/>
      <c r="ABM145" s="2"/>
      <c r="ABN145" s="2"/>
      <c r="ABO145" s="2"/>
      <c r="ABP145" s="2"/>
      <c r="ABQ145" s="2"/>
      <c r="ABR145" s="2"/>
      <c r="ABS145" s="2"/>
      <c r="ABT145" s="2"/>
      <c r="ABU145" s="2"/>
      <c r="ABV145" s="2"/>
      <c r="ABW145" s="2"/>
      <c r="ABX145" s="2"/>
      <c r="ABY145" s="2"/>
      <c r="ABZ145" s="2"/>
      <c r="ACA145" s="2"/>
      <c r="ACB145" s="2"/>
      <c r="ACC145" s="2"/>
      <c r="ACD145" s="2"/>
      <c r="ACE145" s="2"/>
      <c r="ACF145" s="2"/>
      <c r="ACG145" s="2"/>
      <c r="ACH145" s="2"/>
      <c r="ACI145" s="2"/>
      <c r="ACJ145" s="2"/>
      <c r="ACK145" s="2"/>
      <c r="ACL145" s="2"/>
      <c r="ACM145" s="2"/>
      <c r="ACN145" s="2"/>
      <c r="ACO145" s="2"/>
      <c r="ACP145" s="2"/>
      <c r="ACQ145" s="2"/>
      <c r="ACR145" s="2"/>
      <c r="ACS145" s="2"/>
      <c r="ACT145" s="2"/>
      <c r="ACU145" s="2"/>
      <c r="ACV145" s="2"/>
      <c r="ACW145" s="2"/>
      <c r="ACX145" s="2"/>
      <c r="ACY145" s="2"/>
      <c r="ACZ145" s="2"/>
      <c r="ADA145" s="2"/>
      <c r="ADB145" s="2"/>
      <c r="ADC145" s="2"/>
      <c r="ADD145" s="2"/>
      <c r="ADE145" s="2"/>
      <c r="ADF145" s="2"/>
      <c r="ADG145" s="2"/>
      <c r="ADH145" s="2"/>
      <c r="ADI145" s="2"/>
      <c r="ADJ145" s="2"/>
      <c r="ADK145" s="2"/>
      <c r="ADL145" s="2"/>
      <c r="ADM145" s="2"/>
      <c r="ADN145" s="2"/>
      <c r="ADO145" s="2"/>
      <c r="ADP145" s="2"/>
      <c r="ADQ145" s="2"/>
      <c r="ADR145" s="2"/>
      <c r="ADS145" s="2"/>
      <c r="ADT145" s="2"/>
      <c r="ADU145" s="2"/>
      <c r="ADV145" s="2"/>
      <c r="ADW145" s="2"/>
      <c r="ADX145" s="2"/>
      <c r="ADY145" s="2"/>
      <c r="ADZ145" s="2"/>
      <c r="AEA145" s="2"/>
      <c r="AEB145" s="2"/>
      <c r="AEC145" s="2"/>
      <c r="AED145" s="2"/>
      <c r="AEE145" s="2"/>
      <c r="AEF145" s="2"/>
      <c r="AEG145" s="2"/>
      <c r="AEH145" s="2"/>
      <c r="AEI145" s="2"/>
      <c r="AEJ145" s="2"/>
      <c r="AEK145" s="2"/>
      <c r="AEL145" s="2"/>
      <c r="AEM145" s="2"/>
      <c r="AEN145" s="2"/>
      <c r="AEO145" s="2"/>
      <c r="AEP145" s="2"/>
      <c r="AEQ145" s="2"/>
      <c r="AER145" s="2"/>
      <c r="AES145" s="2"/>
      <c r="AET145" s="2"/>
      <c r="AEU145" s="2"/>
      <c r="AEV145" s="2"/>
      <c r="AEW145" s="2"/>
      <c r="AEX145" s="2"/>
      <c r="AEY145" s="2"/>
      <c r="AEZ145" s="2"/>
      <c r="AFA145" s="2"/>
      <c r="AFB145" s="2"/>
      <c r="AFC145" s="2"/>
      <c r="AFD145" s="2"/>
      <c r="AFE145" s="2"/>
      <c r="AFF145" s="2"/>
      <c r="AFG145" s="2"/>
      <c r="AFH145" s="2"/>
      <c r="AFI145" s="2"/>
      <c r="AFJ145" s="2"/>
      <c r="AFK145" s="2"/>
      <c r="AFL145" s="2"/>
      <c r="AFM145" s="2"/>
      <c r="AFN145" s="2"/>
      <c r="AFO145" s="2"/>
      <c r="AFP145" s="2"/>
      <c r="AFQ145" s="2"/>
      <c r="AFR145" s="2"/>
      <c r="AFS145" s="2"/>
      <c r="AFT145" s="2"/>
      <c r="AFU145" s="2"/>
      <c r="AFV145" s="2"/>
      <c r="AFW145" s="2"/>
      <c r="AFX145" s="2"/>
      <c r="AFY145" s="2"/>
      <c r="AFZ145" s="2"/>
      <c r="AGA145" s="2"/>
      <c r="AGB145" s="2"/>
      <c r="AGC145" s="2"/>
      <c r="AGD145" s="2"/>
      <c r="AGE145" s="2"/>
      <c r="AGF145" s="2"/>
      <c r="AGG145" s="2"/>
      <c r="AGH145" s="2"/>
      <c r="AGI145" s="2"/>
      <c r="AGJ145" s="2"/>
      <c r="AGK145" s="2"/>
      <c r="AGL145" s="2"/>
      <c r="AGM145" s="2"/>
      <c r="AGN145" s="2"/>
      <c r="AGO145" s="2"/>
      <c r="AGP145" s="2"/>
      <c r="AGQ145" s="2"/>
      <c r="AGR145" s="2"/>
      <c r="AGS145" s="2"/>
      <c r="AGT145" s="2"/>
      <c r="AGU145" s="2"/>
      <c r="AGV145" s="2"/>
      <c r="AGW145" s="2"/>
      <c r="AGX145" s="2"/>
      <c r="AGY145" s="2"/>
      <c r="AGZ145" s="2"/>
      <c r="AHA145" s="2"/>
      <c r="AHB145" s="2"/>
      <c r="AHC145" s="2"/>
      <c r="AHD145" s="2"/>
      <c r="AHE145" s="2"/>
      <c r="AHF145" s="2"/>
      <c r="AHG145" s="2"/>
      <c r="AHH145" s="2"/>
      <c r="AHI145" s="2"/>
      <c r="AHJ145" s="2"/>
      <c r="AHK145" s="2"/>
      <c r="AHL145" s="2"/>
      <c r="AHM145" s="2"/>
      <c r="AHN145" s="2"/>
      <c r="AHO145" s="2"/>
      <c r="AHP145" s="2"/>
      <c r="AHQ145" s="2"/>
      <c r="AHR145" s="2"/>
      <c r="AHS145" s="2"/>
      <c r="AHT145" s="2"/>
      <c r="AHU145" s="2"/>
      <c r="AHV145" s="2"/>
      <c r="AHW145" s="2"/>
      <c r="AHX145" s="2"/>
      <c r="AHY145" s="2"/>
      <c r="AHZ145" s="2"/>
      <c r="AIA145" s="2"/>
      <c r="AIB145" s="2"/>
      <c r="AIC145" s="2"/>
      <c r="AID145" s="2"/>
      <c r="AIE145" s="2"/>
      <c r="AIF145" s="2"/>
      <c r="AIG145" s="2"/>
      <c r="AIH145" s="2"/>
      <c r="AII145" s="2"/>
      <c r="AIJ145" s="2"/>
      <c r="AIK145" s="2"/>
      <c r="AIL145" s="2"/>
      <c r="AIM145" s="2"/>
      <c r="AIN145" s="2"/>
      <c r="AIO145" s="2"/>
      <c r="AIP145" s="2"/>
      <c r="AIQ145" s="2"/>
      <c r="AIR145" s="2"/>
      <c r="AIS145" s="2"/>
      <c r="AIT145" s="2"/>
      <c r="AIU145" s="2"/>
      <c r="AIV145" s="2"/>
      <c r="AIW145" s="2"/>
      <c r="AIX145" s="2"/>
      <c r="AIY145" s="2"/>
      <c r="AIZ145" s="2"/>
      <c r="AJA145" s="2"/>
      <c r="AJB145" s="2"/>
      <c r="AJC145" s="2"/>
      <c r="AJD145" s="2"/>
      <c r="AJE145" s="2"/>
      <c r="AJF145" s="2"/>
      <c r="AJG145" s="2"/>
      <c r="AJH145" s="2"/>
      <c r="AJI145" s="2"/>
      <c r="AJJ145" s="2"/>
      <c r="AJK145" s="2"/>
      <c r="AJL145" s="2"/>
      <c r="AJM145" s="2"/>
      <c r="AJN145" s="2"/>
      <c r="AJO145" s="2"/>
      <c r="AJP145" s="2"/>
      <c r="AJQ145" s="2"/>
      <c r="AJR145" s="2"/>
      <c r="AJS145" s="2"/>
      <c r="AJT145" s="2"/>
      <c r="AJU145" s="2"/>
    </row>
    <row r="146" spans="1:957" ht="39.75" customHeight="1" x14ac:dyDescent="0.35">
      <c r="A146" s="244">
        <v>18221</v>
      </c>
      <c r="B146" s="138" t="s">
        <v>271</v>
      </c>
      <c r="C146" s="125">
        <v>45290</v>
      </c>
      <c r="D146" s="139">
        <v>0.6</v>
      </c>
      <c r="E146" s="139">
        <v>0.6</v>
      </c>
      <c r="F146" s="139">
        <v>0.6</v>
      </c>
      <c r="G146" s="139">
        <v>0.6</v>
      </c>
      <c r="H146" s="139">
        <v>0.6</v>
      </c>
      <c r="I146" s="139">
        <v>0.6</v>
      </c>
      <c r="J146" s="139">
        <v>0.6</v>
      </c>
      <c r="K146" s="139">
        <v>0.6</v>
      </c>
      <c r="L146" s="139">
        <v>0.6</v>
      </c>
      <c r="M146" s="139">
        <v>0.6</v>
      </c>
      <c r="N146" s="139">
        <v>0.8</v>
      </c>
      <c r="O146" s="139">
        <v>0.6</v>
      </c>
      <c r="P146" s="140">
        <v>0.61536842105263168</v>
      </c>
      <c r="Q146" s="141"/>
      <c r="AM146" s="132"/>
      <c r="AN146" s="13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c r="YU146" s="2"/>
      <c r="YV146" s="2"/>
      <c r="YW146" s="2"/>
      <c r="YX146" s="2"/>
      <c r="YY146" s="2"/>
      <c r="YZ146" s="2"/>
      <c r="ZA146" s="2"/>
      <c r="ZB146" s="2"/>
      <c r="ZC146" s="2"/>
      <c r="ZD146" s="2"/>
      <c r="ZE146" s="2"/>
      <c r="ZF146" s="2"/>
      <c r="ZG146" s="2"/>
      <c r="ZH146" s="2"/>
      <c r="ZI146" s="2"/>
      <c r="ZJ146" s="2"/>
      <c r="ZK146" s="2"/>
      <c r="ZL146" s="2"/>
      <c r="ZM146" s="2"/>
      <c r="ZN146" s="2"/>
      <c r="ZO146" s="2"/>
      <c r="ZP146" s="2"/>
      <c r="ZQ146" s="2"/>
      <c r="ZR146" s="2"/>
      <c r="ZS146" s="2"/>
      <c r="ZT146" s="2"/>
      <c r="ZU146" s="2"/>
      <c r="ZV146" s="2"/>
      <c r="ZW146" s="2"/>
      <c r="ZX146" s="2"/>
      <c r="ZY146" s="2"/>
      <c r="ZZ146" s="2"/>
      <c r="AAA146" s="2"/>
      <c r="AAB146" s="2"/>
      <c r="AAC146" s="2"/>
      <c r="AAD146" s="2"/>
      <c r="AAE146" s="2"/>
      <c r="AAF146" s="2"/>
      <c r="AAG146" s="2"/>
      <c r="AAH146" s="2"/>
      <c r="AAI146" s="2"/>
      <c r="AAJ146" s="2"/>
      <c r="AAK146" s="2"/>
      <c r="AAL146" s="2"/>
      <c r="AAM146" s="2"/>
      <c r="AAN146" s="2"/>
      <c r="AAO146" s="2"/>
      <c r="AAP146" s="2"/>
      <c r="AAQ146" s="2"/>
      <c r="AAR146" s="2"/>
      <c r="AAS146" s="2"/>
      <c r="AAT146" s="2"/>
      <c r="AAU146" s="2"/>
      <c r="AAV146" s="2"/>
      <c r="AAW146" s="2"/>
      <c r="AAX146" s="2"/>
      <c r="AAY146" s="2"/>
      <c r="AAZ146" s="2"/>
      <c r="ABA146" s="2"/>
      <c r="ABB146" s="2"/>
      <c r="ABC146" s="2"/>
      <c r="ABD146" s="2"/>
      <c r="ABE146" s="2"/>
      <c r="ABF146" s="2"/>
      <c r="ABG146" s="2"/>
      <c r="ABH146" s="2"/>
      <c r="ABI146" s="2"/>
      <c r="ABJ146" s="2"/>
      <c r="ABK146" s="2"/>
      <c r="ABL146" s="2"/>
      <c r="ABM146" s="2"/>
      <c r="ABN146" s="2"/>
      <c r="ABO146" s="2"/>
      <c r="ABP146" s="2"/>
      <c r="ABQ146" s="2"/>
      <c r="ABR146" s="2"/>
      <c r="ABS146" s="2"/>
      <c r="ABT146" s="2"/>
      <c r="ABU146" s="2"/>
      <c r="ABV146" s="2"/>
      <c r="ABW146" s="2"/>
      <c r="ABX146" s="2"/>
      <c r="ABY146" s="2"/>
      <c r="ABZ146" s="2"/>
      <c r="ACA146" s="2"/>
      <c r="ACB146" s="2"/>
      <c r="ACC146" s="2"/>
      <c r="ACD146" s="2"/>
      <c r="ACE146" s="2"/>
      <c r="ACF146" s="2"/>
      <c r="ACG146" s="2"/>
      <c r="ACH146" s="2"/>
      <c r="ACI146" s="2"/>
      <c r="ACJ146" s="2"/>
      <c r="ACK146" s="2"/>
      <c r="ACL146" s="2"/>
      <c r="ACM146" s="2"/>
      <c r="ACN146" s="2"/>
      <c r="ACO146" s="2"/>
      <c r="ACP146" s="2"/>
      <c r="ACQ146" s="2"/>
      <c r="ACR146" s="2"/>
      <c r="ACS146" s="2"/>
      <c r="ACT146" s="2"/>
      <c r="ACU146" s="2"/>
      <c r="ACV146" s="2"/>
      <c r="ACW146" s="2"/>
      <c r="ACX146" s="2"/>
      <c r="ACY146" s="2"/>
      <c r="ACZ146" s="2"/>
      <c r="ADA146" s="2"/>
      <c r="ADB146" s="2"/>
      <c r="ADC146" s="2"/>
      <c r="ADD146" s="2"/>
      <c r="ADE146" s="2"/>
      <c r="ADF146" s="2"/>
      <c r="ADG146" s="2"/>
      <c r="ADH146" s="2"/>
      <c r="ADI146" s="2"/>
      <c r="ADJ146" s="2"/>
      <c r="ADK146" s="2"/>
      <c r="ADL146" s="2"/>
      <c r="ADM146" s="2"/>
      <c r="ADN146" s="2"/>
      <c r="ADO146" s="2"/>
      <c r="ADP146" s="2"/>
      <c r="ADQ146" s="2"/>
      <c r="ADR146" s="2"/>
      <c r="ADS146" s="2"/>
      <c r="ADT146" s="2"/>
      <c r="ADU146" s="2"/>
      <c r="ADV146" s="2"/>
      <c r="ADW146" s="2"/>
      <c r="ADX146" s="2"/>
      <c r="ADY146" s="2"/>
      <c r="ADZ146" s="2"/>
      <c r="AEA146" s="2"/>
      <c r="AEB146" s="2"/>
      <c r="AEC146" s="2"/>
      <c r="AED146" s="2"/>
      <c r="AEE146" s="2"/>
      <c r="AEF146" s="2"/>
      <c r="AEG146" s="2"/>
      <c r="AEH146" s="2"/>
      <c r="AEI146" s="2"/>
      <c r="AEJ146" s="2"/>
      <c r="AEK146" s="2"/>
      <c r="AEL146" s="2"/>
      <c r="AEM146" s="2"/>
      <c r="AEN146" s="2"/>
      <c r="AEO146" s="2"/>
      <c r="AEP146" s="2"/>
      <c r="AEQ146" s="2"/>
      <c r="AER146" s="2"/>
      <c r="AES146" s="2"/>
      <c r="AET146" s="2"/>
      <c r="AEU146" s="2"/>
      <c r="AEV146" s="2"/>
      <c r="AEW146" s="2"/>
      <c r="AEX146" s="2"/>
      <c r="AEY146" s="2"/>
      <c r="AEZ146" s="2"/>
      <c r="AFA146" s="2"/>
      <c r="AFB146" s="2"/>
      <c r="AFC146" s="2"/>
      <c r="AFD146" s="2"/>
      <c r="AFE146" s="2"/>
      <c r="AFF146" s="2"/>
      <c r="AFG146" s="2"/>
      <c r="AFH146" s="2"/>
      <c r="AFI146" s="2"/>
      <c r="AFJ146" s="2"/>
      <c r="AFK146" s="2"/>
      <c r="AFL146" s="2"/>
      <c r="AFM146" s="2"/>
      <c r="AFN146" s="2"/>
      <c r="AFO146" s="2"/>
      <c r="AFP146" s="2"/>
      <c r="AFQ146" s="2"/>
      <c r="AFR146" s="2"/>
      <c r="AFS146" s="2"/>
      <c r="AFT146" s="2"/>
      <c r="AFU146" s="2"/>
      <c r="AFV146" s="2"/>
      <c r="AFW146" s="2"/>
      <c r="AFX146" s="2"/>
      <c r="AFY146" s="2"/>
      <c r="AFZ146" s="2"/>
      <c r="AGA146" s="2"/>
      <c r="AGB146" s="2"/>
      <c r="AGC146" s="2"/>
      <c r="AGD146" s="2"/>
      <c r="AGE146" s="2"/>
      <c r="AGF146" s="2"/>
      <c r="AGG146" s="2"/>
      <c r="AGH146" s="2"/>
      <c r="AGI146" s="2"/>
      <c r="AGJ146" s="2"/>
      <c r="AGK146" s="2"/>
      <c r="AGL146" s="2"/>
      <c r="AGM146" s="2"/>
      <c r="AGN146" s="2"/>
      <c r="AGO146" s="2"/>
      <c r="AGP146" s="2"/>
      <c r="AGQ146" s="2"/>
      <c r="AGR146" s="2"/>
      <c r="AGS146" s="2"/>
      <c r="AGT146" s="2"/>
      <c r="AGU146" s="2"/>
      <c r="AGV146" s="2"/>
      <c r="AGW146" s="2"/>
      <c r="AGX146" s="2"/>
      <c r="AGY146" s="2"/>
      <c r="AGZ146" s="2"/>
      <c r="AHA146" s="2"/>
      <c r="AHB146" s="2"/>
      <c r="AHC146" s="2"/>
      <c r="AHD146" s="2"/>
      <c r="AHE146" s="2"/>
      <c r="AHF146" s="2"/>
      <c r="AHG146" s="2"/>
      <c r="AHH146" s="2"/>
      <c r="AHI146" s="2"/>
      <c r="AHJ146" s="2"/>
      <c r="AHK146" s="2"/>
      <c r="AHL146" s="2"/>
      <c r="AHM146" s="2"/>
      <c r="AHN146" s="2"/>
      <c r="AHO146" s="2"/>
      <c r="AHP146" s="2"/>
      <c r="AHQ146" s="2"/>
      <c r="AHR146" s="2"/>
      <c r="AHS146" s="2"/>
      <c r="AHT146" s="2"/>
      <c r="AHU146" s="2"/>
      <c r="AHV146" s="2"/>
      <c r="AHW146" s="2"/>
      <c r="AHX146" s="2"/>
      <c r="AHY146" s="2"/>
      <c r="AHZ146" s="2"/>
      <c r="AIA146" s="2"/>
      <c r="AIB146" s="2"/>
      <c r="AIC146" s="2"/>
      <c r="AID146" s="2"/>
      <c r="AIE146" s="2"/>
      <c r="AIF146" s="2"/>
      <c r="AIG146" s="2"/>
      <c r="AIH146" s="2"/>
      <c r="AII146" s="2"/>
      <c r="AIJ146" s="2"/>
      <c r="AIK146" s="2"/>
      <c r="AIL146" s="2"/>
      <c r="AIM146" s="2"/>
      <c r="AIN146" s="2"/>
      <c r="AIO146" s="2"/>
      <c r="AIP146" s="2"/>
      <c r="AIQ146" s="2"/>
      <c r="AIR146" s="2"/>
      <c r="AIS146" s="2"/>
      <c r="AIT146" s="2"/>
      <c r="AIU146" s="2"/>
      <c r="AIV146" s="2"/>
      <c r="AIW146" s="2"/>
      <c r="AIX146" s="2"/>
      <c r="AIY146" s="2"/>
      <c r="AIZ146" s="2"/>
      <c r="AJA146" s="2"/>
      <c r="AJB146" s="2"/>
      <c r="AJC146" s="2"/>
      <c r="AJD146" s="2"/>
      <c r="AJE146" s="2"/>
      <c r="AJF146" s="2"/>
      <c r="AJG146" s="2"/>
      <c r="AJH146" s="2"/>
      <c r="AJI146" s="2"/>
      <c r="AJJ146" s="2"/>
      <c r="AJK146" s="2"/>
      <c r="AJL146" s="2"/>
      <c r="AJM146" s="2"/>
      <c r="AJN146" s="2"/>
      <c r="AJO146" s="2"/>
      <c r="AJP146" s="2"/>
      <c r="AJQ146" s="2"/>
      <c r="AJR146" s="2"/>
      <c r="AJS146" s="2"/>
      <c r="AJT146" s="2"/>
      <c r="AJU146" s="2"/>
    </row>
    <row r="147" spans="1:957" ht="39.75" customHeight="1" x14ac:dyDescent="0.35">
      <c r="A147" s="244">
        <v>18218</v>
      </c>
      <c r="B147" s="138" t="s">
        <v>272</v>
      </c>
      <c r="C147" s="125">
        <v>45290</v>
      </c>
      <c r="D147" s="139">
        <v>0.5</v>
      </c>
      <c r="E147" s="139">
        <v>0.5</v>
      </c>
      <c r="F147" s="139">
        <v>0.66666666666666663</v>
      </c>
      <c r="G147" s="139">
        <v>0.66666666666666663</v>
      </c>
      <c r="H147" s="139">
        <v>0.66666666666666663</v>
      </c>
      <c r="I147" s="139">
        <v>0.66666666666666663</v>
      </c>
      <c r="J147" s="139">
        <v>0.66666666666666663</v>
      </c>
      <c r="K147" s="139">
        <v>0.66666666666666663</v>
      </c>
      <c r="L147" s="139">
        <v>0.66666666666666663</v>
      </c>
      <c r="M147" s="139">
        <v>0.83333333333333337</v>
      </c>
      <c r="N147" s="139">
        <v>0.66666666666666663</v>
      </c>
      <c r="O147" s="139">
        <v>0.5</v>
      </c>
      <c r="P147" s="140">
        <v>0.63631578947368417</v>
      </c>
      <c r="Q147" s="141"/>
      <c r="AM147" s="132"/>
      <c r="AN147" s="13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row>
    <row r="148" spans="1:957" ht="39.75" customHeight="1" x14ac:dyDescent="0.35">
      <c r="A148" s="244">
        <v>18219</v>
      </c>
      <c r="B148" s="138" t="s">
        <v>273</v>
      </c>
      <c r="C148" s="125">
        <v>45290</v>
      </c>
      <c r="D148" s="139">
        <v>0.5</v>
      </c>
      <c r="E148" s="139">
        <v>0.66666666666666663</v>
      </c>
      <c r="F148" s="139">
        <v>0.66666666666666663</v>
      </c>
      <c r="G148" s="139">
        <v>0.66666666666666663</v>
      </c>
      <c r="H148" s="139">
        <v>0.66666666666666663</v>
      </c>
      <c r="I148" s="139">
        <v>0.66666666666666663</v>
      </c>
      <c r="J148" s="139">
        <v>0.66666666666666663</v>
      </c>
      <c r="K148" s="139">
        <v>0.66666666666666663</v>
      </c>
      <c r="L148" s="139">
        <v>0.83333333333333337</v>
      </c>
      <c r="M148" s="139">
        <v>0.66666666666666663</v>
      </c>
      <c r="N148" s="139">
        <v>0.83333333333333337</v>
      </c>
      <c r="O148" s="139">
        <v>0.66666666666666663</v>
      </c>
      <c r="P148" s="140">
        <v>0.67999999999999994</v>
      </c>
      <c r="Q148" s="141"/>
      <c r="AM148" s="132"/>
      <c r="AN148" s="13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row>
    <row r="149" spans="1:957" ht="39.75" customHeight="1" x14ac:dyDescent="0.35">
      <c r="A149" s="244">
        <v>18220</v>
      </c>
      <c r="B149" s="138" t="s">
        <v>274</v>
      </c>
      <c r="C149" s="125">
        <v>45290</v>
      </c>
      <c r="D149" s="139">
        <v>0.5</v>
      </c>
      <c r="E149" s="139">
        <v>0.66666666666666663</v>
      </c>
      <c r="F149" s="139">
        <v>0.66666666666666663</v>
      </c>
      <c r="G149" s="139">
        <v>0.66666666666666663</v>
      </c>
      <c r="H149" s="139">
        <v>0.66666666666666663</v>
      </c>
      <c r="I149" s="139">
        <v>0.66666666666666663</v>
      </c>
      <c r="J149" s="139">
        <v>0.5</v>
      </c>
      <c r="K149" s="139">
        <v>0.8</v>
      </c>
      <c r="L149" s="139">
        <v>0.66666666666666663</v>
      </c>
      <c r="M149" s="139">
        <v>0.66666666666666663</v>
      </c>
      <c r="N149" s="139">
        <v>0.83333333333333337</v>
      </c>
      <c r="O149" s="139">
        <v>0.66666666666666663</v>
      </c>
      <c r="P149" s="140">
        <v>0.66589473684210521</v>
      </c>
      <c r="Q149" s="141"/>
      <c r="AM149" s="132"/>
      <c r="AN149" s="13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c r="NC149" s="2"/>
      <c r="ND149" s="2"/>
      <c r="NE149" s="2"/>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c r="OH149" s="2"/>
      <c r="OI149" s="2"/>
      <c r="OJ149" s="2"/>
      <c r="OK149" s="2"/>
      <c r="OL149" s="2"/>
      <c r="OM149" s="2"/>
      <c r="ON149" s="2"/>
      <c r="OO149" s="2"/>
      <c r="OP149" s="2"/>
      <c r="OQ149" s="2"/>
      <c r="OR149" s="2"/>
      <c r="OS149" s="2"/>
      <c r="OT149" s="2"/>
      <c r="OU149" s="2"/>
      <c r="OV149" s="2"/>
      <c r="OW149" s="2"/>
      <c r="OX149" s="2"/>
      <c r="OY149" s="2"/>
      <c r="OZ149" s="2"/>
      <c r="PA149" s="2"/>
      <c r="PB149" s="2"/>
      <c r="PC149" s="2"/>
      <c r="PD149" s="2"/>
      <c r="PE149" s="2"/>
      <c r="PF149" s="2"/>
      <c r="PG149" s="2"/>
      <c r="PH149" s="2"/>
      <c r="PI149" s="2"/>
      <c r="PJ149" s="2"/>
      <c r="PK149" s="2"/>
      <c r="PL149" s="2"/>
      <c r="PM149" s="2"/>
      <c r="PN149" s="2"/>
      <c r="PO149" s="2"/>
      <c r="PP149" s="2"/>
      <c r="PQ149" s="2"/>
      <c r="PR149" s="2"/>
      <c r="PS149" s="2"/>
      <c r="PT149" s="2"/>
      <c r="PU149" s="2"/>
      <c r="PV149" s="2"/>
      <c r="PW149" s="2"/>
      <c r="PX149" s="2"/>
      <c r="PY149" s="2"/>
      <c r="PZ149" s="2"/>
      <c r="QA149" s="2"/>
      <c r="QB149" s="2"/>
      <c r="QC149" s="2"/>
      <c r="QD149" s="2"/>
      <c r="QE149" s="2"/>
      <c r="QF149" s="2"/>
      <c r="QG149" s="2"/>
      <c r="QH149" s="2"/>
      <c r="QI149" s="2"/>
      <c r="QJ149" s="2"/>
      <c r="QK149" s="2"/>
      <c r="QL149" s="2"/>
      <c r="QM149" s="2"/>
      <c r="QN149" s="2"/>
      <c r="QO149" s="2"/>
      <c r="QP149" s="2"/>
      <c r="QQ149" s="2"/>
      <c r="QR149" s="2"/>
      <c r="QS149" s="2"/>
      <c r="QT149" s="2"/>
      <c r="QU149" s="2"/>
      <c r="QV149" s="2"/>
      <c r="QW149" s="2"/>
      <c r="QX149" s="2"/>
      <c r="QY149" s="2"/>
      <c r="QZ149" s="2"/>
      <c r="RA149" s="2"/>
      <c r="RB149" s="2"/>
      <c r="RC149" s="2"/>
      <c r="RD149" s="2"/>
      <c r="RE149" s="2"/>
      <c r="RF149" s="2"/>
      <c r="RG149" s="2"/>
      <c r="RH149" s="2"/>
      <c r="RI149" s="2"/>
      <c r="RJ149" s="2"/>
      <c r="RK149" s="2"/>
      <c r="RL149" s="2"/>
      <c r="RM149" s="2"/>
      <c r="RN149" s="2"/>
      <c r="RO149" s="2"/>
      <c r="RP149" s="2"/>
      <c r="RQ149" s="2"/>
      <c r="RR149" s="2"/>
      <c r="RS149" s="2"/>
      <c r="RT149" s="2"/>
      <c r="RU149" s="2"/>
      <c r="RV149" s="2"/>
      <c r="RW149" s="2"/>
      <c r="RX149" s="2"/>
      <c r="RY149" s="2"/>
      <c r="RZ149" s="2"/>
      <c r="SA149" s="2"/>
      <c r="SB149" s="2"/>
      <c r="SC149" s="2"/>
      <c r="SD149" s="2"/>
      <c r="SE149" s="2"/>
      <c r="SF149" s="2"/>
      <c r="SG149" s="2"/>
      <c r="SH149" s="2"/>
      <c r="SI149" s="2"/>
      <c r="SJ149" s="2"/>
      <c r="SK149" s="2"/>
      <c r="SL149" s="2"/>
      <c r="SM149" s="2"/>
      <c r="SN149" s="2"/>
      <c r="SO149" s="2"/>
      <c r="SP149" s="2"/>
      <c r="SQ149" s="2"/>
      <c r="SR149" s="2"/>
      <c r="SS149" s="2"/>
      <c r="ST149" s="2"/>
      <c r="SU149" s="2"/>
      <c r="SV149" s="2"/>
      <c r="SW149" s="2"/>
      <c r="SX149" s="2"/>
      <c r="SY149" s="2"/>
      <c r="SZ149" s="2"/>
      <c r="TA149" s="2"/>
      <c r="TB149" s="2"/>
      <c r="TC149" s="2"/>
      <c r="TD149" s="2"/>
      <c r="TE149" s="2"/>
      <c r="TF149" s="2"/>
      <c r="TG149" s="2"/>
      <c r="TH149" s="2"/>
      <c r="TI149" s="2"/>
      <c r="TJ149" s="2"/>
      <c r="TK149" s="2"/>
      <c r="TL149" s="2"/>
      <c r="TM149" s="2"/>
      <c r="TN149" s="2"/>
      <c r="TO149" s="2"/>
      <c r="TP149" s="2"/>
      <c r="TQ149" s="2"/>
      <c r="TR149" s="2"/>
      <c r="TS149" s="2"/>
      <c r="TT149" s="2"/>
      <c r="TU149" s="2"/>
      <c r="TV149" s="2"/>
      <c r="TW149" s="2"/>
      <c r="TX149" s="2"/>
      <c r="TY149" s="2"/>
      <c r="TZ149" s="2"/>
      <c r="UA149" s="2"/>
      <c r="UB149" s="2"/>
      <c r="UC149" s="2"/>
      <c r="UD149" s="2"/>
      <c r="UE149" s="2"/>
      <c r="UF149" s="2"/>
      <c r="UG149" s="2"/>
      <c r="UH149" s="2"/>
      <c r="UI149" s="2"/>
      <c r="UJ149" s="2"/>
      <c r="UK149" s="2"/>
      <c r="UL149" s="2"/>
      <c r="UM149" s="2"/>
      <c r="UN149" s="2"/>
      <c r="UO149" s="2"/>
      <c r="UP149" s="2"/>
      <c r="UQ149" s="2"/>
      <c r="UR149" s="2"/>
      <c r="US149" s="2"/>
      <c r="UT149" s="2"/>
      <c r="UU149" s="2"/>
      <c r="UV149" s="2"/>
      <c r="UW149" s="2"/>
      <c r="UX149" s="2"/>
      <c r="UY149" s="2"/>
      <c r="UZ149" s="2"/>
      <c r="VA149" s="2"/>
      <c r="VB149" s="2"/>
      <c r="VC149" s="2"/>
      <c r="VD149" s="2"/>
      <c r="VE149" s="2"/>
      <c r="VF149" s="2"/>
      <c r="VG149" s="2"/>
      <c r="VH149" s="2"/>
      <c r="VI149" s="2"/>
      <c r="VJ149" s="2"/>
      <c r="VK149" s="2"/>
      <c r="VL149" s="2"/>
      <c r="VM149" s="2"/>
      <c r="VN149" s="2"/>
      <c r="VO149" s="2"/>
      <c r="VP149" s="2"/>
      <c r="VQ149" s="2"/>
      <c r="VR149" s="2"/>
      <c r="VS149" s="2"/>
      <c r="VT149" s="2"/>
      <c r="VU149" s="2"/>
      <c r="VV149" s="2"/>
      <c r="VW149" s="2"/>
      <c r="VX149" s="2"/>
      <c r="VY149" s="2"/>
      <c r="VZ149" s="2"/>
      <c r="WA149" s="2"/>
      <c r="WB149" s="2"/>
      <c r="WC149" s="2"/>
      <c r="WD149" s="2"/>
      <c r="WE149" s="2"/>
      <c r="WF149" s="2"/>
      <c r="WG149" s="2"/>
      <c r="WH149" s="2"/>
      <c r="WI149" s="2"/>
      <c r="WJ149" s="2"/>
      <c r="WK149" s="2"/>
      <c r="WL149" s="2"/>
      <c r="WM149" s="2"/>
      <c r="WN149" s="2"/>
      <c r="WO149" s="2"/>
      <c r="WP149" s="2"/>
      <c r="WQ149" s="2"/>
      <c r="WR149" s="2"/>
      <c r="WS149" s="2"/>
      <c r="WT149" s="2"/>
      <c r="WU149" s="2"/>
      <c r="WV149" s="2"/>
      <c r="WW149" s="2"/>
      <c r="WX149" s="2"/>
      <c r="WY149" s="2"/>
      <c r="WZ149" s="2"/>
      <c r="XA149" s="2"/>
      <c r="XB149" s="2"/>
      <c r="XC149" s="2"/>
      <c r="XD149" s="2"/>
      <c r="XE149" s="2"/>
      <c r="XF149" s="2"/>
      <c r="XG149" s="2"/>
      <c r="XH149" s="2"/>
      <c r="XI149" s="2"/>
      <c r="XJ149" s="2"/>
      <c r="XK149" s="2"/>
      <c r="XL149" s="2"/>
      <c r="XM149" s="2"/>
      <c r="XN149" s="2"/>
      <c r="XO149" s="2"/>
      <c r="XP149" s="2"/>
      <c r="XQ149" s="2"/>
      <c r="XR149" s="2"/>
      <c r="XS149" s="2"/>
      <c r="XT149" s="2"/>
      <c r="XU149" s="2"/>
      <c r="XV149" s="2"/>
      <c r="XW149" s="2"/>
      <c r="XX149" s="2"/>
      <c r="XY149" s="2"/>
      <c r="XZ149" s="2"/>
      <c r="YA149" s="2"/>
      <c r="YB149" s="2"/>
      <c r="YC149" s="2"/>
      <c r="YD149" s="2"/>
      <c r="YE149" s="2"/>
      <c r="YF149" s="2"/>
      <c r="YG149" s="2"/>
      <c r="YH149" s="2"/>
      <c r="YI149" s="2"/>
      <c r="YJ149" s="2"/>
      <c r="YK149" s="2"/>
      <c r="YL149" s="2"/>
      <c r="YM149" s="2"/>
      <c r="YN149" s="2"/>
      <c r="YO149" s="2"/>
      <c r="YP149" s="2"/>
      <c r="YQ149" s="2"/>
      <c r="YR149" s="2"/>
      <c r="YS149" s="2"/>
      <c r="YT149" s="2"/>
      <c r="YU149" s="2"/>
      <c r="YV149" s="2"/>
      <c r="YW149" s="2"/>
      <c r="YX149" s="2"/>
      <c r="YY149" s="2"/>
      <c r="YZ149" s="2"/>
      <c r="ZA149" s="2"/>
      <c r="ZB149" s="2"/>
      <c r="ZC149" s="2"/>
      <c r="ZD149" s="2"/>
      <c r="ZE149" s="2"/>
      <c r="ZF149" s="2"/>
      <c r="ZG149" s="2"/>
      <c r="ZH149" s="2"/>
      <c r="ZI149" s="2"/>
      <c r="ZJ149" s="2"/>
      <c r="ZK149" s="2"/>
      <c r="ZL149" s="2"/>
      <c r="ZM149" s="2"/>
      <c r="ZN149" s="2"/>
      <c r="ZO149" s="2"/>
      <c r="ZP149" s="2"/>
      <c r="ZQ149" s="2"/>
      <c r="ZR149" s="2"/>
      <c r="ZS149" s="2"/>
      <c r="ZT149" s="2"/>
      <c r="ZU149" s="2"/>
      <c r="ZV149" s="2"/>
      <c r="ZW149" s="2"/>
      <c r="ZX149" s="2"/>
      <c r="ZY149" s="2"/>
      <c r="ZZ149" s="2"/>
      <c r="AAA149" s="2"/>
      <c r="AAB149" s="2"/>
      <c r="AAC149" s="2"/>
      <c r="AAD149" s="2"/>
      <c r="AAE149" s="2"/>
      <c r="AAF149" s="2"/>
      <c r="AAG149" s="2"/>
      <c r="AAH149" s="2"/>
      <c r="AAI149" s="2"/>
      <c r="AAJ149" s="2"/>
      <c r="AAK149" s="2"/>
      <c r="AAL149" s="2"/>
      <c r="AAM149" s="2"/>
      <c r="AAN149" s="2"/>
      <c r="AAO149" s="2"/>
      <c r="AAP149" s="2"/>
      <c r="AAQ149" s="2"/>
      <c r="AAR149" s="2"/>
      <c r="AAS149" s="2"/>
      <c r="AAT149" s="2"/>
      <c r="AAU149" s="2"/>
      <c r="AAV149" s="2"/>
      <c r="AAW149" s="2"/>
      <c r="AAX149" s="2"/>
      <c r="AAY149" s="2"/>
      <c r="AAZ149" s="2"/>
      <c r="ABA149" s="2"/>
      <c r="ABB149" s="2"/>
      <c r="ABC149" s="2"/>
      <c r="ABD149" s="2"/>
      <c r="ABE149" s="2"/>
      <c r="ABF149" s="2"/>
      <c r="ABG149" s="2"/>
      <c r="ABH149" s="2"/>
      <c r="ABI149" s="2"/>
      <c r="ABJ149" s="2"/>
      <c r="ABK149" s="2"/>
      <c r="ABL149" s="2"/>
      <c r="ABM149" s="2"/>
      <c r="ABN149" s="2"/>
      <c r="ABO149" s="2"/>
      <c r="ABP149" s="2"/>
      <c r="ABQ149" s="2"/>
      <c r="ABR149" s="2"/>
      <c r="ABS149" s="2"/>
      <c r="ABT149" s="2"/>
      <c r="ABU149" s="2"/>
      <c r="ABV149" s="2"/>
      <c r="ABW149" s="2"/>
      <c r="ABX149" s="2"/>
      <c r="ABY149" s="2"/>
      <c r="ABZ149" s="2"/>
      <c r="ACA149" s="2"/>
      <c r="ACB149" s="2"/>
      <c r="ACC149" s="2"/>
      <c r="ACD149" s="2"/>
      <c r="ACE149" s="2"/>
      <c r="ACF149" s="2"/>
      <c r="ACG149" s="2"/>
      <c r="ACH149" s="2"/>
      <c r="ACI149" s="2"/>
      <c r="ACJ149" s="2"/>
      <c r="ACK149" s="2"/>
      <c r="ACL149" s="2"/>
      <c r="ACM149" s="2"/>
      <c r="ACN149" s="2"/>
      <c r="ACO149" s="2"/>
      <c r="ACP149" s="2"/>
      <c r="ACQ149" s="2"/>
      <c r="ACR149" s="2"/>
      <c r="ACS149" s="2"/>
      <c r="ACT149" s="2"/>
      <c r="ACU149" s="2"/>
      <c r="ACV149" s="2"/>
      <c r="ACW149" s="2"/>
      <c r="ACX149" s="2"/>
      <c r="ACY149" s="2"/>
      <c r="ACZ149" s="2"/>
      <c r="ADA149" s="2"/>
      <c r="ADB149" s="2"/>
      <c r="ADC149" s="2"/>
      <c r="ADD149" s="2"/>
      <c r="ADE149" s="2"/>
      <c r="ADF149" s="2"/>
      <c r="ADG149" s="2"/>
      <c r="ADH149" s="2"/>
      <c r="ADI149" s="2"/>
      <c r="ADJ149" s="2"/>
      <c r="ADK149" s="2"/>
      <c r="ADL149" s="2"/>
      <c r="ADM149" s="2"/>
      <c r="ADN149" s="2"/>
      <c r="ADO149" s="2"/>
      <c r="ADP149" s="2"/>
      <c r="ADQ149" s="2"/>
      <c r="ADR149" s="2"/>
      <c r="ADS149" s="2"/>
      <c r="ADT149" s="2"/>
      <c r="ADU149" s="2"/>
      <c r="ADV149" s="2"/>
      <c r="ADW149" s="2"/>
      <c r="ADX149" s="2"/>
      <c r="ADY149" s="2"/>
      <c r="ADZ149" s="2"/>
      <c r="AEA149" s="2"/>
      <c r="AEB149" s="2"/>
      <c r="AEC149" s="2"/>
      <c r="AED149" s="2"/>
      <c r="AEE149" s="2"/>
      <c r="AEF149" s="2"/>
      <c r="AEG149" s="2"/>
      <c r="AEH149" s="2"/>
      <c r="AEI149" s="2"/>
      <c r="AEJ149" s="2"/>
      <c r="AEK149" s="2"/>
      <c r="AEL149" s="2"/>
      <c r="AEM149" s="2"/>
      <c r="AEN149" s="2"/>
      <c r="AEO149" s="2"/>
      <c r="AEP149" s="2"/>
      <c r="AEQ149" s="2"/>
      <c r="AER149" s="2"/>
      <c r="AES149" s="2"/>
      <c r="AET149" s="2"/>
      <c r="AEU149" s="2"/>
      <c r="AEV149" s="2"/>
      <c r="AEW149" s="2"/>
      <c r="AEX149" s="2"/>
      <c r="AEY149" s="2"/>
      <c r="AEZ149" s="2"/>
      <c r="AFA149" s="2"/>
      <c r="AFB149" s="2"/>
      <c r="AFC149" s="2"/>
      <c r="AFD149" s="2"/>
      <c r="AFE149" s="2"/>
      <c r="AFF149" s="2"/>
      <c r="AFG149" s="2"/>
      <c r="AFH149" s="2"/>
      <c r="AFI149" s="2"/>
      <c r="AFJ149" s="2"/>
      <c r="AFK149" s="2"/>
      <c r="AFL149" s="2"/>
      <c r="AFM149" s="2"/>
      <c r="AFN149" s="2"/>
      <c r="AFO149" s="2"/>
      <c r="AFP149" s="2"/>
      <c r="AFQ149" s="2"/>
      <c r="AFR149" s="2"/>
      <c r="AFS149" s="2"/>
      <c r="AFT149" s="2"/>
      <c r="AFU149" s="2"/>
      <c r="AFV149" s="2"/>
      <c r="AFW149" s="2"/>
      <c r="AFX149" s="2"/>
      <c r="AFY149" s="2"/>
      <c r="AFZ149" s="2"/>
      <c r="AGA149" s="2"/>
      <c r="AGB149" s="2"/>
      <c r="AGC149" s="2"/>
      <c r="AGD149" s="2"/>
      <c r="AGE149" s="2"/>
      <c r="AGF149" s="2"/>
      <c r="AGG149" s="2"/>
      <c r="AGH149" s="2"/>
      <c r="AGI149" s="2"/>
      <c r="AGJ149" s="2"/>
      <c r="AGK149" s="2"/>
      <c r="AGL149" s="2"/>
      <c r="AGM149" s="2"/>
      <c r="AGN149" s="2"/>
      <c r="AGO149" s="2"/>
      <c r="AGP149" s="2"/>
      <c r="AGQ149" s="2"/>
      <c r="AGR149" s="2"/>
      <c r="AGS149" s="2"/>
      <c r="AGT149" s="2"/>
      <c r="AGU149" s="2"/>
      <c r="AGV149" s="2"/>
      <c r="AGW149" s="2"/>
      <c r="AGX149" s="2"/>
      <c r="AGY149" s="2"/>
      <c r="AGZ149" s="2"/>
      <c r="AHA149" s="2"/>
      <c r="AHB149" s="2"/>
      <c r="AHC149" s="2"/>
      <c r="AHD149" s="2"/>
      <c r="AHE149" s="2"/>
      <c r="AHF149" s="2"/>
      <c r="AHG149" s="2"/>
      <c r="AHH149" s="2"/>
      <c r="AHI149" s="2"/>
      <c r="AHJ149" s="2"/>
      <c r="AHK149" s="2"/>
      <c r="AHL149" s="2"/>
      <c r="AHM149" s="2"/>
      <c r="AHN149" s="2"/>
      <c r="AHO149" s="2"/>
      <c r="AHP149" s="2"/>
      <c r="AHQ149" s="2"/>
      <c r="AHR149" s="2"/>
      <c r="AHS149" s="2"/>
      <c r="AHT149" s="2"/>
      <c r="AHU149" s="2"/>
      <c r="AHV149" s="2"/>
      <c r="AHW149" s="2"/>
      <c r="AHX149" s="2"/>
      <c r="AHY149" s="2"/>
      <c r="AHZ149" s="2"/>
      <c r="AIA149" s="2"/>
      <c r="AIB149" s="2"/>
      <c r="AIC149" s="2"/>
      <c r="AID149" s="2"/>
      <c r="AIE149" s="2"/>
      <c r="AIF149" s="2"/>
      <c r="AIG149" s="2"/>
      <c r="AIH149" s="2"/>
      <c r="AII149" s="2"/>
      <c r="AIJ149" s="2"/>
      <c r="AIK149" s="2"/>
      <c r="AIL149" s="2"/>
      <c r="AIM149" s="2"/>
      <c r="AIN149" s="2"/>
      <c r="AIO149" s="2"/>
      <c r="AIP149" s="2"/>
      <c r="AIQ149" s="2"/>
      <c r="AIR149" s="2"/>
      <c r="AIS149" s="2"/>
      <c r="AIT149" s="2"/>
      <c r="AIU149" s="2"/>
      <c r="AIV149" s="2"/>
      <c r="AIW149" s="2"/>
      <c r="AIX149" s="2"/>
      <c r="AIY149" s="2"/>
      <c r="AIZ149" s="2"/>
      <c r="AJA149" s="2"/>
      <c r="AJB149" s="2"/>
      <c r="AJC149" s="2"/>
      <c r="AJD149" s="2"/>
      <c r="AJE149" s="2"/>
      <c r="AJF149" s="2"/>
      <c r="AJG149" s="2"/>
      <c r="AJH149" s="2"/>
      <c r="AJI149" s="2"/>
      <c r="AJJ149" s="2"/>
      <c r="AJK149" s="2"/>
      <c r="AJL149" s="2"/>
      <c r="AJM149" s="2"/>
      <c r="AJN149" s="2"/>
      <c r="AJO149" s="2"/>
      <c r="AJP149" s="2"/>
      <c r="AJQ149" s="2"/>
      <c r="AJR149" s="2"/>
      <c r="AJS149" s="2"/>
      <c r="AJT149" s="2"/>
      <c r="AJU149" s="2"/>
    </row>
    <row r="150" spans="1:957" ht="39.75" customHeight="1" x14ac:dyDescent="0.35">
      <c r="A150" s="244">
        <v>18222</v>
      </c>
      <c r="B150" s="138" t="s">
        <v>275</v>
      </c>
      <c r="C150" s="125">
        <v>45290</v>
      </c>
      <c r="D150" s="139">
        <v>0.5</v>
      </c>
      <c r="E150" s="139">
        <v>0.5</v>
      </c>
      <c r="F150" s="139">
        <v>0.66666666666666663</v>
      </c>
      <c r="G150" s="139">
        <v>0.66666666666666663</v>
      </c>
      <c r="H150" s="139">
        <v>0.66666666666666663</v>
      </c>
      <c r="I150" s="139">
        <v>0.66666666666666663</v>
      </c>
      <c r="J150" s="139">
        <v>0.5</v>
      </c>
      <c r="K150" s="139">
        <v>0.4</v>
      </c>
      <c r="L150" s="139">
        <v>0.5</v>
      </c>
      <c r="M150" s="139">
        <v>0.5</v>
      </c>
      <c r="N150" s="139">
        <v>0.66666666666666663</v>
      </c>
      <c r="O150" s="139">
        <v>0.5</v>
      </c>
      <c r="P150" s="140">
        <v>0.56171929824561406</v>
      </c>
      <c r="Q150" s="141"/>
      <c r="AM150" s="132"/>
      <c r="AN150" s="13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c r="OK150" s="2"/>
      <c r="OL150" s="2"/>
      <c r="OM150" s="2"/>
      <c r="ON150" s="2"/>
      <c r="OO150" s="2"/>
      <c r="OP150" s="2"/>
      <c r="OQ150" s="2"/>
      <c r="OR150" s="2"/>
      <c r="OS150" s="2"/>
      <c r="OT150" s="2"/>
      <c r="OU150" s="2"/>
      <c r="OV150" s="2"/>
      <c r="OW150" s="2"/>
      <c r="OX150" s="2"/>
      <c r="OY150" s="2"/>
      <c r="OZ150" s="2"/>
      <c r="PA150" s="2"/>
      <c r="PB150" s="2"/>
      <c r="PC150" s="2"/>
      <c r="PD150" s="2"/>
      <c r="PE150" s="2"/>
      <c r="PF150" s="2"/>
      <c r="PG150" s="2"/>
      <c r="PH150" s="2"/>
      <c r="PI150" s="2"/>
      <c r="PJ150" s="2"/>
      <c r="PK150" s="2"/>
      <c r="PL150" s="2"/>
      <c r="PM150" s="2"/>
      <c r="PN150" s="2"/>
      <c r="PO150" s="2"/>
      <c r="PP150" s="2"/>
      <c r="PQ150" s="2"/>
      <c r="PR150" s="2"/>
      <c r="PS150" s="2"/>
      <c r="PT150" s="2"/>
      <c r="PU150" s="2"/>
      <c r="PV150" s="2"/>
      <c r="PW150" s="2"/>
      <c r="PX150" s="2"/>
      <c r="PY150" s="2"/>
      <c r="PZ150" s="2"/>
      <c r="QA150" s="2"/>
      <c r="QB150" s="2"/>
      <c r="QC150" s="2"/>
      <c r="QD150" s="2"/>
      <c r="QE150" s="2"/>
      <c r="QF150" s="2"/>
      <c r="QG150" s="2"/>
      <c r="QH150" s="2"/>
      <c r="QI150" s="2"/>
      <c r="QJ150" s="2"/>
      <c r="QK150" s="2"/>
      <c r="QL150" s="2"/>
      <c r="QM150" s="2"/>
      <c r="QN150" s="2"/>
      <c r="QO150" s="2"/>
      <c r="QP150" s="2"/>
      <c r="QQ150" s="2"/>
      <c r="QR150" s="2"/>
      <c r="QS150" s="2"/>
      <c r="QT150" s="2"/>
      <c r="QU150" s="2"/>
      <c r="QV150" s="2"/>
      <c r="QW150" s="2"/>
      <c r="QX150" s="2"/>
      <c r="QY150" s="2"/>
      <c r="QZ150" s="2"/>
      <c r="RA150" s="2"/>
      <c r="RB150" s="2"/>
      <c r="RC150" s="2"/>
      <c r="RD150" s="2"/>
      <c r="RE150" s="2"/>
      <c r="RF150" s="2"/>
      <c r="RG150" s="2"/>
      <c r="RH150" s="2"/>
      <c r="RI150" s="2"/>
      <c r="RJ150" s="2"/>
      <c r="RK150" s="2"/>
      <c r="RL150" s="2"/>
      <c r="RM150" s="2"/>
      <c r="RN150" s="2"/>
      <c r="RO150" s="2"/>
      <c r="RP150" s="2"/>
      <c r="RQ150" s="2"/>
      <c r="RR150" s="2"/>
      <c r="RS150" s="2"/>
      <c r="RT150" s="2"/>
      <c r="RU150" s="2"/>
      <c r="RV150" s="2"/>
      <c r="RW150" s="2"/>
      <c r="RX150" s="2"/>
      <c r="RY150" s="2"/>
      <c r="RZ150" s="2"/>
      <c r="SA150" s="2"/>
      <c r="SB150" s="2"/>
      <c r="SC150" s="2"/>
      <c r="SD150" s="2"/>
      <c r="SE150" s="2"/>
      <c r="SF150" s="2"/>
      <c r="SG150" s="2"/>
      <c r="SH150" s="2"/>
      <c r="SI150" s="2"/>
      <c r="SJ150" s="2"/>
      <c r="SK150" s="2"/>
      <c r="SL150" s="2"/>
      <c r="SM150" s="2"/>
      <c r="SN150" s="2"/>
      <c r="SO150" s="2"/>
      <c r="SP150" s="2"/>
      <c r="SQ150" s="2"/>
      <c r="SR150" s="2"/>
      <c r="SS150" s="2"/>
      <c r="ST150" s="2"/>
      <c r="SU150" s="2"/>
      <c r="SV150" s="2"/>
      <c r="SW150" s="2"/>
      <c r="SX150" s="2"/>
      <c r="SY150" s="2"/>
      <c r="SZ150" s="2"/>
      <c r="TA150" s="2"/>
      <c r="TB150" s="2"/>
      <c r="TC150" s="2"/>
      <c r="TD150" s="2"/>
      <c r="TE150" s="2"/>
      <c r="TF150" s="2"/>
      <c r="TG150" s="2"/>
      <c r="TH150" s="2"/>
      <c r="TI150" s="2"/>
      <c r="TJ150" s="2"/>
      <c r="TK150" s="2"/>
      <c r="TL150" s="2"/>
      <c r="TM150" s="2"/>
      <c r="TN150" s="2"/>
      <c r="TO150" s="2"/>
      <c r="TP150" s="2"/>
      <c r="TQ150" s="2"/>
      <c r="TR150" s="2"/>
      <c r="TS150" s="2"/>
      <c r="TT150" s="2"/>
      <c r="TU150" s="2"/>
      <c r="TV150" s="2"/>
      <c r="TW150" s="2"/>
      <c r="TX150" s="2"/>
      <c r="TY150" s="2"/>
      <c r="TZ150" s="2"/>
      <c r="UA150" s="2"/>
      <c r="UB150" s="2"/>
      <c r="UC150" s="2"/>
      <c r="UD150" s="2"/>
      <c r="UE150" s="2"/>
      <c r="UF150" s="2"/>
      <c r="UG150" s="2"/>
      <c r="UH150" s="2"/>
      <c r="UI150" s="2"/>
      <c r="UJ150" s="2"/>
      <c r="UK150" s="2"/>
      <c r="UL150" s="2"/>
      <c r="UM150" s="2"/>
      <c r="UN150" s="2"/>
      <c r="UO150" s="2"/>
      <c r="UP150" s="2"/>
      <c r="UQ150" s="2"/>
      <c r="UR150" s="2"/>
      <c r="US150" s="2"/>
      <c r="UT150" s="2"/>
      <c r="UU150" s="2"/>
      <c r="UV150" s="2"/>
      <c r="UW150" s="2"/>
      <c r="UX150" s="2"/>
      <c r="UY150" s="2"/>
      <c r="UZ150" s="2"/>
      <c r="VA150" s="2"/>
      <c r="VB150" s="2"/>
      <c r="VC150" s="2"/>
      <c r="VD150" s="2"/>
      <c r="VE150" s="2"/>
      <c r="VF150" s="2"/>
      <c r="VG150" s="2"/>
      <c r="VH150" s="2"/>
      <c r="VI150" s="2"/>
      <c r="VJ150" s="2"/>
      <c r="VK150" s="2"/>
      <c r="VL150" s="2"/>
      <c r="VM150" s="2"/>
      <c r="VN150" s="2"/>
      <c r="VO150" s="2"/>
      <c r="VP150" s="2"/>
      <c r="VQ150" s="2"/>
      <c r="VR150" s="2"/>
      <c r="VS150" s="2"/>
      <c r="VT150" s="2"/>
      <c r="VU150" s="2"/>
      <c r="VV150" s="2"/>
      <c r="VW150" s="2"/>
      <c r="VX150" s="2"/>
      <c r="VY150" s="2"/>
      <c r="VZ150" s="2"/>
      <c r="WA150" s="2"/>
      <c r="WB150" s="2"/>
      <c r="WC150" s="2"/>
      <c r="WD150" s="2"/>
      <c r="WE150" s="2"/>
      <c r="WF150" s="2"/>
      <c r="WG150" s="2"/>
      <c r="WH150" s="2"/>
      <c r="WI150" s="2"/>
      <c r="WJ150" s="2"/>
      <c r="WK150" s="2"/>
      <c r="WL150" s="2"/>
      <c r="WM150" s="2"/>
      <c r="WN150" s="2"/>
      <c r="WO150" s="2"/>
      <c r="WP150" s="2"/>
      <c r="WQ150" s="2"/>
      <c r="WR150" s="2"/>
      <c r="WS150" s="2"/>
      <c r="WT150" s="2"/>
      <c r="WU150" s="2"/>
      <c r="WV150" s="2"/>
      <c r="WW150" s="2"/>
      <c r="WX150" s="2"/>
      <c r="WY150" s="2"/>
      <c r="WZ150" s="2"/>
      <c r="XA150" s="2"/>
      <c r="XB150" s="2"/>
      <c r="XC150" s="2"/>
      <c r="XD150" s="2"/>
      <c r="XE150" s="2"/>
      <c r="XF150" s="2"/>
      <c r="XG150" s="2"/>
      <c r="XH150" s="2"/>
      <c r="XI150" s="2"/>
      <c r="XJ150" s="2"/>
      <c r="XK150" s="2"/>
      <c r="XL150" s="2"/>
      <c r="XM150" s="2"/>
      <c r="XN150" s="2"/>
      <c r="XO150" s="2"/>
      <c r="XP150" s="2"/>
      <c r="XQ150" s="2"/>
      <c r="XR150" s="2"/>
      <c r="XS150" s="2"/>
      <c r="XT150" s="2"/>
      <c r="XU150" s="2"/>
      <c r="XV150" s="2"/>
      <c r="XW150" s="2"/>
      <c r="XX150" s="2"/>
      <c r="XY150" s="2"/>
      <c r="XZ150" s="2"/>
      <c r="YA150" s="2"/>
      <c r="YB150" s="2"/>
      <c r="YC150" s="2"/>
      <c r="YD150" s="2"/>
      <c r="YE150" s="2"/>
      <c r="YF150" s="2"/>
      <c r="YG150" s="2"/>
      <c r="YH150" s="2"/>
      <c r="YI150" s="2"/>
      <c r="YJ150" s="2"/>
      <c r="YK150" s="2"/>
      <c r="YL150" s="2"/>
      <c r="YM150" s="2"/>
      <c r="YN150" s="2"/>
      <c r="YO150" s="2"/>
      <c r="YP150" s="2"/>
      <c r="YQ150" s="2"/>
      <c r="YR150" s="2"/>
      <c r="YS150" s="2"/>
      <c r="YT150" s="2"/>
      <c r="YU150" s="2"/>
      <c r="YV150" s="2"/>
      <c r="YW150" s="2"/>
      <c r="YX150" s="2"/>
      <c r="YY150" s="2"/>
      <c r="YZ150" s="2"/>
      <c r="ZA150" s="2"/>
      <c r="ZB150" s="2"/>
      <c r="ZC150" s="2"/>
      <c r="ZD150" s="2"/>
      <c r="ZE150" s="2"/>
      <c r="ZF150" s="2"/>
      <c r="ZG150" s="2"/>
      <c r="ZH150" s="2"/>
      <c r="ZI150" s="2"/>
      <c r="ZJ150" s="2"/>
      <c r="ZK150" s="2"/>
      <c r="ZL150" s="2"/>
      <c r="ZM150" s="2"/>
      <c r="ZN150" s="2"/>
      <c r="ZO150" s="2"/>
      <c r="ZP150" s="2"/>
      <c r="ZQ150" s="2"/>
      <c r="ZR150" s="2"/>
      <c r="ZS150" s="2"/>
      <c r="ZT150" s="2"/>
      <c r="ZU150" s="2"/>
      <c r="ZV150" s="2"/>
      <c r="ZW150" s="2"/>
      <c r="ZX150" s="2"/>
      <c r="ZY150" s="2"/>
      <c r="ZZ150" s="2"/>
      <c r="AAA150" s="2"/>
      <c r="AAB150" s="2"/>
      <c r="AAC150" s="2"/>
      <c r="AAD150" s="2"/>
      <c r="AAE150" s="2"/>
      <c r="AAF150" s="2"/>
      <c r="AAG150" s="2"/>
      <c r="AAH150" s="2"/>
      <c r="AAI150" s="2"/>
      <c r="AAJ150" s="2"/>
      <c r="AAK150" s="2"/>
      <c r="AAL150" s="2"/>
      <c r="AAM150" s="2"/>
      <c r="AAN150" s="2"/>
      <c r="AAO150" s="2"/>
      <c r="AAP150" s="2"/>
      <c r="AAQ150" s="2"/>
      <c r="AAR150" s="2"/>
      <c r="AAS150" s="2"/>
      <c r="AAT150" s="2"/>
      <c r="AAU150" s="2"/>
      <c r="AAV150" s="2"/>
      <c r="AAW150" s="2"/>
      <c r="AAX150" s="2"/>
      <c r="AAY150" s="2"/>
      <c r="AAZ150" s="2"/>
      <c r="ABA150" s="2"/>
      <c r="ABB150" s="2"/>
      <c r="ABC150" s="2"/>
      <c r="ABD150" s="2"/>
      <c r="ABE150" s="2"/>
      <c r="ABF150" s="2"/>
      <c r="ABG150" s="2"/>
      <c r="ABH150" s="2"/>
      <c r="ABI150" s="2"/>
      <c r="ABJ150" s="2"/>
      <c r="ABK150" s="2"/>
      <c r="ABL150" s="2"/>
      <c r="ABM150" s="2"/>
      <c r="ABN150" s="2"/>
      <c r="ABO150" s="2"/>
      <c r="ABP150" s="2"/>
      <c r="ABQ150" s="2"/>
      <c r="ABR150" s="2"/>
      <c r="ABS150" s="2"/>
      <c r="ABT150" s="2"/>
      <c r="ABU150" s="2"/>
      <c r="ABV150" s="2"/>
      <c r="ABW150" s="2"/>
      <c r="ABX150" s="2"/>
      <c r="ABY150" s="2"/>
      <c r="ABZ150" s="2"/>
      <c r="ACA150" s="2"/>
      <c r="ACB150" s="2"/>
      <c r="ACC150" s="2"/>
      <c r="ACD150" s="2"/>
      <c r="ACE150" s="2"/>
      <c r="ACF150" s="2"/>
      <c r="ACG150" s="2"/>
      <c r="ACH150" s="2"/>
      <c r="ACI150" s="2"/>
      <c r="ACJ150" s="2"/>
      <c r="ACK150" s="2"/>
      <c r="ACL150" s="2"/>
      <c r="ACM150" s="2"/>
      <c r="ACN150" s="2"/>
      <c r="ACO150" s="2"/>
      <c r="ACP150" s="2"/>
      <c r="ACQ150" s="2"/>
      <c r="ACR150" s="2"/>
      <c r="ACS150" s="2"/>
      <c r="ACT150" s="2"/>
      <c r="ACU150" s="2"/>
      <c r="ACV150" s="2"/>
      <c r="ACW150" s="2"/>
      <c r="ACX150" s="2"/>
      <c r="ACY150" s="2"/>
      <c r="ACZ150" s="2"/>
      <c r="ADA150" s="2"/>
      <c r="ADB150" s="2"/>
      <c r="ADC150" s="2"/>
      <c r="ADD150" s="2"/>
      <c r="ADE150" s="2"/>
      <c r="ADF150" s="2"/>
      <c r="ADG150" s="2"/>
      <c r="ADH150" s="2"/>
      <c r="ADI150" s="2"/>
      <c r="ADJ150" s="2"/>
      <c r="ADK150" s="2"/>
      <c r="ADL150" s="2"/>
      <c r="ADM150" s="2"/>
      <c r="ADN150" s="2"/>
      <c r="ADO150" s="2"/>
      <c r="ADP150" s="2"/>
      <c r="ADQ150" s="2"/>
      <c r="ADR150" s="2"/>
      <c r="ADS150" s="2"/>
      <c r="ADT150" s="2"/>
      <c r="ADU150" s="2"/>
      <c r="ADV150" s="2"/>
      <c r="ADW150" s="2"/>
      <c r="ADX150" s="2"/>
      <c r="ADY150" s="2"/>
      <c r="ADZ150" s="2"/>
      <c r="AEA150" s="2"/>
      <c r="AEB150" s="2"/>
      <c r="AEC150" s="2"/>
      <c r="AED150" s="2"/>
      <c r="AEE150" s="2"/>
      <c r="AEF150" s="2"/>
      <c r="AEG150" s="2"/>
      <c r="AEH150" s="2"/>
      <c r="AEI150" s="2"/>
      <c r="AEJ150" s="2"/>
      <c r="AEK150" s="2"/>
      <c r="AEL150" s="2"/>
      <c r="AEM150" s="2"/>
      <c r="AEN150" s="2"/>
      <c r="AEO150" s="2"/>
      <c r="AEP150" s="2"/>
      <c r="AEQ150" s="2"/>
      <c r="AER150" s="2"/>
      <c r="AES150" s="2"/>
      <c r="AET150" s="2"/>
      <c r="AEU150" s="2"/>
      <c r="AEV150" s="2"/>
      <c r="AEW150" s="2"/>
      <c r="AEX150" s="2"/>
      <c r="AEY150" s="2"/>
      <c r="AEZ150" s="2"/>
      <c r="AFA150" s="2"/>
      <c r="AFB150" s="2"/>
      <c r="AFC150" s="2"/>
      <c r="AFD150" s="2"/>
      <c r="AFE150" s="2"/>
      <c r="AFF150" s="2"/>
      <c r="AFG150" s="2"/>
      <c r="AFH150" s="2"/>
      <c r="AFI150" s="2"/>
      <c r="AFJ150" s="2"/>
      <c r="AFK150" s="2"/>
      <c r="AFL150" s="2"/>
      <c r="AFM150" s="2"/>
      <c r="AFN150" s="2"/>
      <c r="AFO150" s="2"/>
      <c r="AFP150" s="2"/>
      <c r="AFQ150" s="2"/>
      <c r="AFR150" s="2"/>
      <c r="AFS150" s="2"/>
      <c r="AFT150" s="2"/>
      <c r="AFU150" s="2"/>
      <c r="AFV150" s="2"/>
      <c r="AFW150" s="2"/>
      <c r="AFX150" s="2"/>
      <c r="AFY150" s="2"/>
      <c r="AFZ150" s="2"/>
      <c r="AGA150" s="2"/>
      <c r="AGB150" s="2"/>
      <c r="AGC150" s="2"/>
      <c r="AGD150" s="2"/>
      <c r="AGE150" s="2"/>
      <c r="AGF150" s="2"/>
      <c r="AGG150" s="2"/>
      <c r="AGH150" s="2"/>
      <c r="AGI150" s="2"/>
      <c r="AGJ150" s="2"/>
      <c r="AGK150" s="2"/>
      <c r="AGL150" s="2"/>
      <c r="AGM150" s="2"/>
      <c r="AGN150" s="2"/>
      <c r="AGO150" s="2"/>
      <c r="AGP150" s="2"/>
      <c r="AGQ150" s="2"/>
      <c r="AGR150" s="2"/>
      <c r="AGS150" s="2"/>
      <c r="AGT150" s="2"/>
      <c r="AGU150" s="2"/>
      <c r="AGV150" s="2"/>
      <c r="AGW150" s="2"/>
      <c r="AGX150" s="2"/>
      <c r="AGY150" s="2"/>
      <c r="AGZ150" s="2"/>
      <c r="AHA150" s="2"/>
      <c r="AHB150" s="2"/>
      <c r="AHC150" s="2"/>
      <c r="AHD150" s="2"/>
      <c r="AHE150" s="2"/>
      <c r="AHF150" s="2"/>
      <c r="AHG150" s="2"/>
      <c r="AHH150" s="2"/>
      <c r="AHI150" s="2"/>
      <c r="AHJ150" s="2"/>
      <c r="AHK150" s="2"/>
      <c r="AHL150" s="2"/>
      <c r="AHM150" s="2"/>
      <c r="AHN150" s="2"/>
      <c r="AHO150" s="2"/>
      <c r="AHP150" s="2"/>
      <c r="AHQ150" s="2"/>
      <c r="AHR150" s="2"/>
      <c r="AHS150" s="2"/>
      <c r="AHT150" s="2"/>
      <c r="AHU150" s="2"/>
      <c r="AHV150" s="2"/>
      <c r="AHW150" s="2"/>
      <c r="AHX150" s="2"/>
      <c r="AHY150" s="2"/>
      <c r="AHZ150" s="2"/>
      <c r="AIA150" s="2"/>
      <c r="AIB150" s="2"/>
      <c r="AIC150" s="2"/>
      <c r="AID150" s="2"/>
      <c r="AIE150" s="2"/>
      <c r="AIF150" s="2"/>
      <c r="AIG150" s="2"/>
      <c r="AIH150" s="2"/>
      <c r="AII150" s="2"/>
      <c r="AIJ150" s="2"/>
      <c r="AIK150" s="2"/>
      <c r="AIL150" s="2"/>
      <c r="AIM150" s="2"/>
      <c r="AIN150" s="2"/>
      <c r="AIO150" s="2"/>
      <c r="AIP150" s="2"/>
      <c r="AIQ150" s="2"/>
      <c r="AIR150" s="2"/>
      <c r="AIS150" s="2"/>
      <c r="AIT150" s="2"/>
      <c r="AIU150" s="2"/>
      <c r="AIV150" s="2"/>
      <c r="AIW150" s="2"/>
      <c r="AIX150" s="2"/>
      <c r="AIY150" s="2"/>
      <c r="AIZ150" s="2"/>
      <c r="AJA150" s="2"/>
      <c r="AJB150" s="2"/>
      <c r="AJC150" s="2"/>
      <c r="AJD150" s="2"/>
      <c r="AJE150" s="2"/>
      <c r="AJF150" s="2"/>
      <c r="AJG150" s="2"/>
      <c r="AJH150" s="2"/>
      <c r="AJI150" s="2"/>
      <c r="AJJ150" s="2"/>
      <c r="AJK150" s="2"/>
      <c r="AJL150" s="2"/>
      <c r="AJM150" s="2"/>
      <c r="AJN150" s="2"/>
      <c r="AJO150" s="2"/>
      <c r="AJP150" s="2"/>
      <c r="AJQ150" s="2"/>
      <c r="AJR150" s="2"/>
      <c r="AJS150" s="2"/>
      <c r="AJT150" s="2"/>
      <c r="AJU150" s="2"/>
    </row>
    <row r="151" spans="1:957" ht="39.75" customHeight="1" x14ac:dyDescent="0.35">
      <c r="A151" s="244">
        <v>18217</v>
      </c>
      <c r="B151" s="138" t="s">
        <v>276</v>
      </c>
      <c r="C151" s="125">
        <v>45290</v>
      </c>
      <c r="D151" s="139">
        <v>0.5</v>
      </c>
      <c r="E151" s="139">
        <v>0.5</v>
      </c>
      <c r="F151" s="139">
        <v>0.66666666666666663</v>
      </c>
      <c r="G151" s="139">
        <v>0.66666666666666663</v>
      </c>
      <c r="H151" s="139">
        <v>0.66666666666666663</v>
      </c>
      <c r="I151" s="139">
        <v>0.66666666666666663</v>
      </c>
      <c r="J151" s="139">
        <v>0.4</v>
      </c>
      <c r="K151" s="139">
        <v>0.5</v>
      </c>
      <c r="L151" s="139">
        <v>0.5</v>
      </c>
      <c r="M151" s="139">
        <v>0.66666666666666663</v>
      </c>
      <c r="N151" s="139">
        <v>0.83333333333333337</v>
      </c>
      <c r="O151" s="139">
        <v>0.33333333333333331</v>
      </c>
      <c r="P151" s="140">
        <v>0.57350877192982463</v>
      </c>
      <c r="Q151" s="141"/>
      <c r="AM151" s="132"/>
      <c r="AN151" s="13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c r="OO151" s="2"/>
      <c r="OP151" s="2"/>
      <c r="OQ151" s="2"/>
      <c r="OR151" s="2"/>
      <c r="OS151" s="2"/>
      <c r="OT151" s="2"/>
      <c r="OU151" s="2"/>
      <c r="OV151" s="2"/>
      <c r="OW151" s="2"/>
      <c r="OX151" s="2"/>
      <c r="OY151" s="2"/>
      <c r="OZ151" s="2"/>
      <c r="PA151" s="2"/>
      <c r="PB151" s="2"/>
      <c r="PC151" s="2"/>
      <c r="PD151" s="2"/>
      <c r="PE151" s="2"/>
      <c r="PF151" s="2"/>
      <c r="PG151" s="2"/>
      <c r="PH151" s="2"/>
      <c r="PI151" s="2"/>
      <c r="PJ151" s="2"/>
      <c r="PK151" s="2"/>
      <c r="PL151" s="2"/>
      <c r="PM151" s="2"/>
      <c r="PN151" s="2"/>
      <c r="PO151" s="2"/>
      <c r="PP151" s="2"/>
      <c r="PQ151" s="2"/>
      <c r="PR151" s="2"/>
      <c r="PS151" s="2"/>
      <c r="PT151" s="2"/>
      <c r="PU151" s="2"/>
      <c r="PV151" s="2"/>
      <c r="PW151" s="2"/>
      <c r="PX151" s="2"/>
      <c r="PY151" s="2"/>
      <c r="PZ151" s="2"/>
      <c r="QA151" s="2"/>
      <c r="QB151" s="2"/>
      <c r="QC151" s="2"/>
      <c r="QD151" s="2"/>
      <c r="QE151" s="2"/>
      <c r="QF151" s="2"/>
      <c r="QG151" s="2"/>
      <c r="QH151" s="2"/>
      <c r="QI151" s="2"/>
      <c r="QJ151" s="2"/>
      <c r="QK151" s="2"/>
      <c r="QL151" s="2"/>
      <c r="QM151" s="2"/>
      <c r="QN151" s="2"/>
      <c r="QO151" s="2"/>
      <c r="QP151" s="2"/>
      <c r="QQ151" s="2"/>
      <c r="QR151" s="2"/>
      <c r="QS151" s="2"/>
      <c r="QT151" s="2"/>
      <c r="QU151" s="2"/>
      <c r="QV151" s="2"/>
      <c r="QW151" s="2"/>
      <c r="QX151" s="2"/>
      <c r="QY151" s="2"/>
      <c r="QZ151" s="2"/>
      <c r="RA151" s="2"/>
      <c r="RB151" s="2"/>
      <c r="RC151" s="2"/>
      <c r="RD151" s="2"/>
      <c r="RE151" s="2"/>
      <c r="RF151" s="2"/>
      <c r="RG151" s="2"/>
      <c r="RH151" s="2"/>
      <c r="RI151" s="2"/>
      <c r="RJ151" s="2"/>
      <c r="RK151" s="2"/>
      <c r="RL151" s="2"/>
      <c r="RM151" s="2"/>
      <c r="RN151" s="2"/>
      <c r="RO151" s="2"/>
      <c r="RP151" s="2"/>
      <c r="RQ151" s="2"/>
      <c r="RR151" s="2"/>
      <c r="RS151" s="2"/>
      <c r="RT151" s="2"/>
      <c r="RU151" s="2"/>
      <c r="RV151" s="2"/>
      <c r="RW151" s="2"/>
      <c r="RX151" s="2"/>
      <c r="RY151" s="2"/>
      <c r="RZ151" s="2"/>
      <c r="SA151" s="2"/>
      <c r="SB151" s="2"/>
      <c r="SC151" s="2"/>
      <c r="SD151" s="2"/>
      <c r="SE151" s="2"/>
      <c r="SF151" s="2"/>
      <c r="SG151" s="2"/>
      <c r="SH151" s="2"/>
      <c r="SI151" s="2"/>
      <c r="SJ151" s="2"/>
      <c r="SK151" s="2"/>
      <c r="SL151" s="2"/>
      <c r="SM151" s="2"/>
      <c r="SN151" s="2"/>
      <c r="SO151" s="2"/>
      <c r="SP151" s="2"/>
      <c r="SQ151" s="2"/>
      <c r="SR151" s="2"/>
      <c r="SS151" s="2"/>
      <c r="ST151" s="2"/>
      <c r="SU151" s="2"/>
      <c r="SV151" s="2"/>
      <c r="SW151" s="2"/>
      <c r="SX151" s="2"/>
      <c r="SY151" s="2"/>
      <c r="SZ151" s="2"/>
      <c r="TA151" s="2"/>
      <c r="TB151" s="2"/>
      <c r="TC151" s="2"/>
      <c r="TD151" s="2"/>
      <c r="TE151" s="2"/>
      <c r="TF151" s="2"/>
      <c r="TG151" s="2"/>
      <c r="TH151" s="2"/>
      <c r="TI151" s="2"/>
      <c r="TJ151" s="2"/>
      <c r="TK151" s="2"/>
      <c r="TL151" s="2"/>
      <c r="TM151" s="2"/>
      <c r="TN151" s="2"/>
      <c r="TO151" s="2"/>
      <c r="TP151" s="2"/>
      <c r="TQ151" s="2"/>
      <c r="TR151" s="2"/>
      <c r="TS151" s="2"/>
      <c r="TT151" s="2"/>
      <c r="TU151" s="2"/>
      <c r="TV151" s="2"/>
      <c r="TW151" s="2"/>
      <c r="TX151" s="2"/>
      <c r="TY151" s="2"/>
      <c r="TZ151" s="2"/>
      <c r="UA151" s="2"/>
      <c r="UB151" s="2"/>
      <c r="UC151" s="2"/>
      <c r="UD151" s="2"/>
      <c r="UE151" s="2"/>
      <c r="UF151" s="2"/>
      <c r="UG151" s="2"/>
      <c r="UH151" s="2"/>
      <c r="UI151" s="2"/>
      <c r="UJ151" s="2"/>
      <c r="UK151" s="2"/>
      <c r="UL151" s="2"/>
      <c r="UM151" s="2"/>
      <c r="UN151" s="2"/>
      <c r="UO151" s="2"/>
      <c r="UP151" s="2"/>
      <c r="UQ151" s="2"/>
      <c r="UR151" s="2"/>
      <c r="US151" s="2"/>
      <c r="UT151" s="2"/>
      <c r="UU151" s="2"/>
      <c r="UV151" s="2"/>
      <c r="UW151" s="2"/>
      <c r="UX151" s="2"/>
      <c r="UY151" s="2"/>
      <c r="UZ151" s="2"/>
      <c r="VA151" s="2"/>
      <c r="VB151" s="2"/>
      <c r="VC151" s="2"/>
      <c r="VD151" s="2"/>
      <c r="VE151" s="2"/>
      <c r="VF151" s="2"/>
      <c r="VG151" s="2"/>
      <c r="VH151" s="2"/>
      <c r="VI151" s="2"/>
      <c r="VJ151" s="2"/>
      <c r="VK151" s="2"/>
      <c r="VL151" s="2"/>
      <c r="VM151" s="2"/>
      <c r="VN151" s="2"/>
      <c r="VO151" s="2"/>
      <c r="VP151" s="2"/>
      <c r="VQ151" s="2"/>
      <c r="VR151" s="2"/>
      <c r="VS151" s="2"/>
      <c r="VT151" s="2"/>
      <c r="VU151" s="2"/>
      <c r="VV151" s="2"/>
      <c r="VW151" s="2"/>
      <c r="VX151" s="2"/>
      <c r="VY151" s="2"/>
      <c r="VZ151" s="2"/>
      <c r="WA151" s="2"/>
      <c r="WB151" s="2"/>
      <c r="WC151" s="2"/>
      <c r="WD151" s="2"/>
      <c r="WE151" s="2"/>
      <c r="WF151" s="2"/>
      <c r="WG151" s="2"/>
      <c r="WH151" s="2"/>
      <c r="WI151" s="2"/>
      <c r="WJ151" s="2"/>
      <c r="WK151" s="2"/>
      <c r="WL151" s="2"/>
      <c r="WM151" s="2"/>
      <c r="WN151" s="2"/>
      <c r="WO151" s="2"/>
      <c r="WP151" s="2"/>
      <c r="WQ151" s="2"/>
      <c r="WR151" s="2"/>
      <c r="WS151" s="2"/>
      <c r="WT151" s="2"/>
      <c r="WU151" s="2"/>
      <c r="WV151" s="2"/>
      <c r="WW151" s="2"/>
      <c r="WX151" s="2"/>
      <c r="WY151" s="2"/>
      <c r="WZ151" s="2"/>
      <c r="XA151" s="2"/>
      <c r="XB151" s="2"/>
      <c r="XC151" s="2"/>
      <c r="XD151" s="2"/>
      <c r="XE151" s="2"/>
      <c r="XF151" s="2"/>
      <c r="XG151" s="2"/>
      <c r="XH151" s="2"/>
      <c r="XI151" s="2"/>
      <c r="XJ151" s="2"/>
      <c r="XK151" s="2"/>
      <c r="XL151" s="2"/>
      <c r="XM151" s="2"/>
      <c r="XN151" s="2"/>
      <c r="XO151" s="2"/>
      <c r="XP151" s="2"/>
      <c r="XQ151" s="2"/>
      <c r="XR151" s="2"/>
      <c r="XS151" s="2"/>
      <c r="XT151" s="2"/>
      <c r="XU151" s="2"/>
      <c r="XV151" s="2"/>
      <c r="XW151" s="2"/>
      <c r="XX151" s="2"/>
      <c r="XY151" s="2"/>
      <c r="XZ151" s="2"/>
      <c r="YA151" s="2"/>
      <c r="YB151" s="2"/>
      <c r="YC151" s="2"/>
      <c r="YD151" s="2"/>
      <c r="YE151" s="2"/>
      <c r="YF151" s="2"/>
      <c r="YG151" s="2"/>
      <c r="YH151" s="2"/>
      <c r="YI151" s="2"/>
      <c r="YJ151" s="2"/>
      <c r="YK151" s="2"/>
      <c r="YL151" s="2"/>
      <c r="YM151" s="2"/>
      <c r="YN151" s="2"/>
      <c r="YO151" s="2"/>
      <c r="YP151" s="2"/>
      <c r="YQ151" s="2"/>
      <c r="YR151" s="2"/>
      <c r="YS151" s="2"/>
      <c r="YT151" s="2"/>
      <c r="YU151" s="2"/>
      <c r="YV151" s="2"/>
      <c r="YW151" s="2"/>
      <c r="YX151" s="2"/>
      <c r="YY151" s="2"/>
      <c r="YZ151" s="2"/>
      <c r="ZA151" s="2"/>
      <c r="ZB151" s="2"/>
      <c r="ZC151" s="2"/>
      <c r="ZD151" s="2"/>
      <c r="ZE151" s="2"/>
      <c r="ZF151" s="2"/>
      <c r="ZG151" s="2"/>
      <c r="ZH151" s="2"/>
      <c r="ZI151" s="2"/>
      <c r="ZJ151" s="2"/>
      <c r="ZK151" s="2"/>
      <c r="ZL151" s="2"/>
      <c r="ZM151" s="2"/>
      <c r="ZN151" s="2"/>
      <c r="ZO151" s="2"/>
      <c r="ZP151" s="2"/>
      <c r="ZQ151" s="2"/>
      <c r="ZR151" s="2"/>
      <c r="ZS151" s="2"/>
      <c r="ZT151" s="2"/>
      <c r="ZU151" s="2"/>
      <c r="ZV151" s="2"/>
      <c r="ZW151" s="2"/>
      <c r="ZX151" s="2"/>
      <c r="ZY151" s="2"/>
      <c r="ZZ151" s="2"/>
      <c r="AAA151" s="2"/>
      <c r="AAB151" s="2"/>
      <c r="AAC151" s="2"/>
      <c r="AAD151" s="2"/>
      <c r="AAE151" s="2"/>
      <c r="AAF151" s="2"/>
      <c r="AAG151" s="2"/>
      <c r="AAH151" s="2"/>
      <c r="AAI151" s="2"/>
      <c r="AAJ151" s="2"/>
      <c r="AAK151" s="2"/>
      <c r="AAL151" s="2"/>
      <c r="AAM151" s="2"/>
      <c r="AAN151" s="2"/>
      <c r="AAO151" s="2"/>
      <c r="AAP151" s="2"/>
      <c r="AAQ151" s="2"/>
      <c r="AAR151" s="2"/>
      <c r="AAS151" s="2"/>
      <c r="AAT151" s="2"/>
      <c r="AAU151" s="2"/>
      <c r="AAV151" s="2"/>
      <c r="AAW151" s="2"/>
      <c r="AAX151" s="2"/>
      <c r="AAY151" s="2"/>
      <c r="AAZ151" s="2"/>
      <c r="ABA151" s="2"/>
      <c r="ABB151" s="2"/>
      <c r="ABC151" s="2"/>
      <c r="ABD151" s="2"/>
      <c r="ABE151" s="2"/>
      <c r="ABF151" s="2"/>
      <c r="ABG151" s="2"/>
      <c r="ABH151" s="2"/>
      <c r="ABI151" s="2"/>
      <c r="ABJ151" s="2"/>
      <c r="ABK151" s="2"/>
      <c r="ABL151" s="2"/>
      <c r="ABM151" s="2"/>
      <c r="ABN151" s="2"/>
      <c r="ABO151" s="2"/>
      <c r="ABP151" s="2"/>
      <c r="ABQ151" s="2"/>
      <c r="ABR151" s="2"/>
      <c r="ABS151" s="2"/>
      <c r="ABT151" s="2"/>
      <c r="ABU151" s="2"/>
      <c r="ABV151" s="2"/>
      <c r="ABW151" s="2"/>
      <c r="ABX151" s="2"/>
      <c r="ABY151" s="2"/>
      <c r="ABZ151" s="2"/>
      <c r="ACA151" s="2"/>
      <c r="ACB151" s="2"/>
      <c r="ACC151" s="2"/>
      <c r="ACD151" s="2"/>
      <c r="ACE151" s="2"/>
      <c r="ACF151" s="2"/>
      <c r="ACG151" s="2"/>
      <c r="ACH151" s="2"/>
      <c r="ACI151" s="2"/>
      <c r="ACJ151" s="2"/>
      <c r="ACK151" s="2"/>
      <c r="ACL151" s="2"/>
      <c r="ACM151" s="2"/>
      <c r="ACN151" s="2"/>
      <c r="ACO151" s="2"/>
      <c r="ACP151" s="2"/>
      <c r="ACQ151" s="2"/>
      <c r="ACR151" s="2"/>
      <c r="ACS151" s="2"/>
      <c r="ACT151" s="2"/>
      <c r="ACU151" s="2"/>
      <c r="ACV151" s="2"/>
      <c r="ACW151" s="2"/>
      <c r="ACX151" s="2"/>
      <c r="ACY151" s="2"/>
      <c r="ACZ151" s="2"/>
      <c r="ADA151" s="2"/>
      <c r="ADB151" s="2"/>
      <c r="ADC151" s="2"/>
      <c r="ADD151" s="2"/>
      <c r="ADE151" s="2"/>
      <c r="ADF151" s="2"/>
      <c r="ADG151" s="2"/>
      <c r="ADH151" s="2"/>
      <c r="ADI151" s="2"/>
      <c r="ADJ151" s="2"/>
      <c r="ADK151" s="2"/>
      <c r="ADL151" s="2"/>
      <c r="ADM151" s="2"/>
      <c r="ADN151" s="2"/>
      <c r="ADO151" s="2"/>
      <c r="ADP151" s="2"/>
      <c r="ADQ151" s="2"/>
      <c r="ADR151" s="2"/>
      <c r="ADS151" s="2"/>
      <c r="ADT151" s="2"/>
      <c r="ADU151" s="2"/>
      <c r="ADV151" s="2"/>
      <c r="ADW151" s="2"/>
      <c r="ADX151" s="2"/>
      <c r="ADY151" s="2"/>
      <c r="ADZ151" s="2"/>
      <c r="AEA151" s="2"/>
      <c r="AEB151" s="2"/>
      <c r="AEC151" s="2"/>
      <c r="AED151" s="2"/>
      <c r="AEE151" s="2"/>
      <c r="AEF151" s="2"/>
      <c r="AEG151" s="2"/>
      <c r="AEH151" s="2"/>
      <c r="AEI151" s="2"/>
      <c r="AEJ151" s="2"/>
      <c r="AEK151" s="2"/>
      <c r="AEL151" s="2"/>
      <c r="AEM151" s="2"/>
      <c r="AEN151" s="2"/>
      <c r="AEO151" s="2"/>
      <c r="AEP151" s="2"/>
      <c r="AEQ151" s="2"/>
      <c r="AER151" s="2"/>
      <c r="AES151" s="2"/>
      <c r="AET151" s="2"/>
      <c r="AEU151" s="2"/>
      <c r="AEV151" s="2"/>
      <c r="AEW151" s="2"/>
      <c r="AEX151" s="2"/>
      <c r="AEY151" s="2"/>
      <c r="AEZ151" s="2"/>
      <c r="AFA151" s="2"/>
      <c r="AFB151" s="2"/>
      <c r="AFC151" s="2"/>
      <c r="AFD151" s="2"/>
      <c r="AFE151" s="2"/>
      <c r="AFF151" s="2"/>
      <c r="AFG151" s="2"/>
      <c r="AFH151" s="2"/>
      <c r="AFI151" s="2"/>
      <c r="AFJ151" s="2"/>
      <c r="AFK151" s="2"/>
      <c r="AFL151" s="2"/>
      <c r="AFM151" s="2"/>
      <c r="AFN151" s="2"/>
      <c r="AFO151" s="2"/>
      <c r="AFP151" s="2"/>
      <c r="AFQ151" s="2"/>
      <c r="AFR151" s="2"/>
      <c r="AFS151" s="2"/>
      <c r="AFT151" s="2"/>
      <c r="AFU151" s="2"/>
      <c r="AFV151" s="2"/>
      <c r="AFW151" s="2"/>
      <c r="AFX151" s="2"/>
      <c r="AFY151" s="2"/>
      <c r="AFZ151" s="2"/>
      <c r="AGA151" s="2"/>
      <c r="AGB151" s="2"/>
      <c r="AGC151" s="2"/>
      <c r="AGD151" s="2"/>
      <c r="AGE151" s="2"/>
      <c r="AGF151" s="2"/>
      <c r="AGG151" s="2"/>
      <c r="AGH151" s="2"/>
      <c r="AGI151" s="2"/>
      <c r="AGJ151" s="2"/>
      <c r="AGK151" s="2"/>
      <c r="AGL151" s="2"/>
      <c r="AGM151" s="2"/>
      <c r="AGN151" s="2"/>
      <c r="AGO151" s="2"/>
      <c r="AGP151" s="2"/>
      <c r="AGQ151" s="2"/>
      <c r="AGR151" s="2"/>
      <c r="AGS151" s="2"/>
      <c r="AGT151" s="2"/>
      <c r="AGU151" s="2"/>
      <c r="AGV151" s="2"/>
      <c r="AGW151" s="2"/>
      <c r="AGX151" s="2"/>
      <c r="AGY151" s="2"/>
      <c r="AGZ151" s="2"/>
      <c r="AHA151" s="2"/>
      <c r="AHB151" s="2"/>
      <c r="AHC151" s="2"/>
      <c r="AHD151" s="2"/>
      <c r="AHE151" s="2"/>
      <c r="AHF151" s="2"/>
      <c r="AHG151" s="2"/>
      <c r="AHH151" s="2"/>
      <c r="AHI151" s="2"/>
      <c r="AHJ151" s="2"/>
      <c r="AHK151" s="2"/>
      <c r="AHL151" s="2"/>
      <c r="AHM151" s="2"/>
      <c r="AHN151" s="2"/>
      <c r="AHO151" s="2"/>
      <c r="AHP151" s="2"/>
      <c r="AHQ151" s="2"/>
      <c r="AHR151" s="2"/>
      <c r="AHS151" s="2"/>
      <c r="AHT151" s="2"/>
      <c r="AHU151" s="2"/>
      <c r="AHV151" s="2"/>
      <c r="AHW151" s="2"/>
      <c r="AHX151" s="2"/>
      <c r="AHY151" s="2"/>
      <c r="AHZ151" s="2"/>
      <c r="AIA151" s="2"/>
      <c r="AIB151" s="2"/>
      <c r="AIC151" s="2"/>
      <c r="AID151" s="2"/>
      <c r="AIE151" s="2"/>
      <c r="AIF151" s="2"/>
      <c r="AIG151" s="2"/>
      <c r="AIH151" s="2"/>
      <c r="AII151" s="2"/>
      <c r="AIJ151" s="2"/>
      <c r="AIK151" s="2"/>
      <c r="AIL151" s="2"/>
      <c r="AIM151" s="2"/>
      <c r="AIN151" s="2"/>
      <c r="AIO151" s="2"/>
      <c r="AIP151" s="2"/>
      <c r="AIQ151" s="2"/>
      <c r="AIR151" s="2"/>
      <c r="AIS151" s="2"/>
      <c r="AIT151" s="2"/>
      <c r="AIU151" s="2"/>
      <c r="AIV151" s="2"/>
      <c r="AIW151" s="2"/>
      <c r="AIX151" s="2"/>
      <c r="AIY151" s="2"/>
      <c r="AIZ151" s="2"/>
      <c r="AJA151" s="2"/>
      <c r="AJB151" s="2"/>
      <c r="AJC151" s="2"/>
      <c r="AJD151" s="2"/>
      <c r="AJE151" s="2"/>
      <c r="AJF151" s="2"/>
      <c r="AJG151" s="2"/>
      <c r="AJH151" s="2"/>
      <c r="AJI151" s="2"/>
      <c r="AJJ151" s="2"/>
      <c r="AJK151" s="2"/>
      <c r="AJL151" s="2"/>
      <c r="AJM151" s="2"/>
      <c r="AJN151" s="2"/>
      <c r="AJO151" s="2"/>
      <c r="AJP151" s="2"/>
      <c r="AJQ151" s="2"/>
      <c r="AJR151" s="2"/>
      <c r="AJS151" s="2"/>
      <c r="AJT151" s="2"/>
      <c r="AJU151" s="2"/>
    </row>
    <row r="152" spans="1:957" ht="39.75" customHeight="1" x14ac:dyDescent="0.35">
      <c r="A152" s="244">
        <v>18209</v>
      </c>
      <c r="B152" s="138" t="s">
        <v>277</v>
      </c>
      <c r="C152" s="125">
        <v>45290</v>
      </c>
      <c r="D152" s="139">
        <v>0.76470588235294112</v>
      </c>
      <c r="E152" s="139">
        <v>0.61111111111111116</v>
      </c>
      <c r="F152" s="139">
        <v>0.66666666666666663</v>
      </c>
      <c r="G152" s="139">
        <v>0.72222222222222221</v>
      </c>
      <c r="H152" s="139">
        <v>0.66666666666666663</v>
      </c>
      <c r="I152" s="139">
        <v>0.83333333333333337</v>
      </c>
      <c r="J152" s="139">
        <v>0.66666666666666663</v>
      </c>
      <c r="K152" s="139">
        <v>0.72222222222222221</v>
      </c>
      <c r="L152" s="139">
        <v>0.6470588235294118</v>
      </c>
      <c r="M152" s="139">
        <v>0.66666666666666663</v>
      </c>
      <c r="N152" s="139">
        <v>0.72222222222222221</v>
      </c>
      <c r="O152" s="139">
        <v>0.58823529411764708</v>
      </c>
      <c r="P152" s="140">
        <v>0.68918472652218776</v>
      </c>
      <c r="Q152" s="141"/>
      <c r="AM152" s="132"/>
      <c r="AN152" s="13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c r="NB152" s="2"/>
      <c r="NC152" s="2"/>
      <c r="ND152" s="2"/>
      <c r="NE152" s="2"/>
      <c r="NF152" s="2"/>
      <c r="NG152" s="2"/>
      <c r="NH152" s="2"/>
      <c r="NI152" s="2"/>
      <c r="NJ152" s="2"/>
      <c r="NK152" s="2"/>
      <c r="NL152" s="2"/>
      <c r="NM152" s="2"/>
      <c r="NN152" s="2"/>
      <c r="NO152" s="2"/>
      <c r="NP152" s="2"/>
      <c r="NQ152" s="2"/>
      <c r="NR152" s="2"/>
      <c r="NS152" s="2"/>
      <c r="NT152" s="2"/>
      <c r="NU152" s="2"/>
      <c r="NV152" s="2"/>
      <c r="NW152" s="2"/>
      <c r="NX152" s="2"/>
      <c r="NY152" s="2"/>
      <c r="NZ152" s="2"/>
      <c r="OA152" s="2"/>
      <c r="OB152" s="2"/>
      <c r="OC152" s="2"/>
      <c r="OD152" s="2"/>
      <c r="OE152" s="2"/>
      <c r="OF152" s="2"/>
      <c r="OG152" s="2"/>
      <c r="OH152" s="2"/>
      <c r="OI152" s="2"/>
      <c r="OJ152" s="2"/>
      <c r="OK152" s="2"/>
      <c r="OL152" s="2"/>
      <c r="OM152" s="2"/>
      <c r="ON152" s="2"/>
      <c r="OO152" s="2"/>
      <c r="OP152" s="2"/>
      <c r="OQ152" s="2"/>
      <c r="OR152" s="2"/>
      <c r="OS152" s="2"/>
      <c r="OT152" s="2"/>
      <c r="OU152" s="2"/>
      <c r="OV152" s="2"/>
      <c r="OW152" s="2"/>
      <c r="OX152" s="2"/>
      <c r="OY152" s="2"/>
      <c r="OZ152" s="2"/>
      <c r="PA152" s="2"/>
      <c r="PB152" s="2"/>
      <c r="PC152" s="2"/>
      <c r="PD152" s="2"/>
      <c r="PE152" s="2"/>
      <c r="PF152" s="2"/>
      <c r="PG152" s="2"/>
      <c r="PH152" s="2"/>
      <c r="PI152" s="2"/>
      <c r="PJ152" s="2"/>
      <c r="PK152" s="2"/>
      <c r="PL152" s="2"/>
      <c r="PM152" s="2"/>
      <c r="PN152" s="2"/>
      <c r="PO152" s="2"/>
      <c r="PP152" s="2"/>
      <c r="PQ152" s="2"/>
      <c r="PR152" s="2"/>
      <c r="PS152" s="2"/>
      <c r="PT152" s="2"/>
      <c r="PU152" s="2"/>
      <c r="PV152" s="2"/>
      <c r="PW152" s="2"/>
      <c r="PX152" s="2"/>
      <c r="PY152" s="2"/>
      <c r="PZ152" s="2"/>
      <c r="QA152" s="2"/>
      <c r="QB152" s="2"/>
      <c r="QC152" s="2"/>
      <c r="QD152" s="2"/>
      <c r="QE152" s="2"/>
      <c r="QF152" s="2"/>
      <c r="QG152" s="2"/>
      <c r="QH152" s="2"/>
      <c r="QI152" s="2"/>
      <c r="QJ152" s="2"/>
      <c r="QK152" s="2"/>
      <c r="QL152" s="2"/>
      <c r="QM152" s="2"/>
      <c r="QN152" s="2"/>
      <c r="QO152" s="2"/>
      <c r="QP152" s="2"/>
      <c r="QQ152" s="2"/>
      <c r="QR152" s="2"/>
      <c r="QS152" s="2"/>
      <c r="QT152" s="2"/>
      <c r="QU152" s="2"/>
      <c r="QV152" s="2"/>
      <c r="QW152" s="2"/>
      <c r="QX152" s="2"/>
      <c r="QY152" s="2"/>
      <c r="QZ152" s="2"/>
      <c r="RA152" s="2"/>
      <c r="RB152" s="2"/>
      <c r="RC152" s="2"/>
      <c r="RD152" s="2"/>
      <c r="RE152" s="2"/>
      <c r="RF152" s="2"/>
      <c r="RG152" s="2"/>
      <c r="RH152" s="2"/>
      <c r="RI152" s="2"/>
      <c r="RJ152" s="2"/>
      <c r="RK152" s="2"/>
      <c r="RL152" s="2"/>
      <c r="RM152" s="2"/>
      <c r="RN152" s="2"/>
      <c r="RO152" s="2"/>
      <c r="RP152" s="2"/>
      <c r="RQ152" s="2"/>
      <c r="RR152" s="2"/>
      <c r="RS152" s="2"/>
      <c r="RT152" s="2"/>
      <c r="RU152" s="2"/>
      <c r="RV152" s="2"/>
      <c r="RW152" s="2"/>
      <c r="RX152" s="2"/>
      <c r="RY152" s="2"/>
      <c r="RZ152" s="2"/>
      <c r="SA152" s="2"/>
      <c r="SB152" s="2"/>
      <c r="SC152" s="2"/>
      <c r="SD152" s="2"/>
      <c r="SE152" s="2"/>
      <c r="SF152" s="2"/>
      <c r="SG152" s="2"/>
      <c r="SH152" s="2"/>
      <c r="SI152" s="2"/>
      <c r="SJ152" s="2"/>
      <c r="SK152" s="2"/>
      <c r="SL152" s="2"/>
      <c r="SM152" s="2"/>
      <c r="SN152" s="2"/>
      <c r="SO152" s="2"/>
      <c r="SP152" s="2"/>
      <c r="SQ152" s="2"/>
      <c r="SR152" s="2"/>
      <c r="SS152" s="2"/>
      <c r="ST152" s="2"/>
      <c r="SU152" s="2"/>
      <c r="SV152" s="2"/>
      <c r="SW152" s="2"/>
      <c r="SX152" s="2"/>
      <c r="SY152" s="2"/>
      <c r="SZ152" s="2"/>
      <c r="TA152" s="2"/>
      <c r="TB152" s="2"/>
      <c r="TC152" s="2"/>
      <c r="TD152" s="2"/>
      <c r="TE152" s="2"/>
      <c r="TF152" s="2"/>
      <c r="TG152" s="2"/>
      <c r="TH152" s="2"/>
      <c r="TI152" s="2"/>
      <c r="TJ152" s="2"/>
      <c r="TK152" s="2"/>
      <c r="TL152" s="2"/>
      <c r="TM152" s="2"/>
      <c r="TN152" s="2"/>
      <c r="TO152" s="2"/>
      <c r="TP152" s="2"/>
      <c r="TQ152" s="2"/>
      <c r="TR152" s="2"/>
      <c r="TS152" s="2"/>
      <c r="TT152" s="2"/>
      <c r="TU152" s="2"/>
      <c r="TV152" s="2"/>
      <c r="TW152" s="2"/>
      <c r="TX152" s="2"/>
      <c r="TY152" s="2"/>
      <c r="TZ152" s="2"/>
      <c r="UA152" s="2"/>
      <c r="UB152" s="2"/>
      <c r="UC152" s="2"/>
      <c r="UD152" s="2"/>
      <c r="UE152" s="2"/>
      <c r="UF152" s="2"/>
      <c r="UG152" s="2"/>
      <c r="UH152" s="2"/>
      <c r="UI152" s="2"/>
      <c r="UJ152" s="2"/>
      <c r="UK152" s="2"/>
      <c r="UL152" s="2"/>
      <c r="UM152" s="2"/>
      <c r="UN152" s="2"/>
      <c r="UO152" s="2"/>
      <c r="UP152" s="2"/>
      <c r="UQ152" s="2"/>
      <c r="UR152" s="2"/>
      <c r="US152" s="2"/>
      <c r="UT152" s="2"/>
      <c r="UU152" s="2"/>
      <c r="UV152" s="2"/>
      <c r="UW152" s="2"/>
      <c r="UX152" s="2"/>
      <c r="UY152" s="2"/>
      <c r="UZ152" s="2"/>
      <c r="VA152" s="2"/>
      <c r="VB152" s="2"/>
      <c r="VC152" s="2"/>
      <c r="VD152" s="2"/>
      <c r="VE152" s="2"/>
      <c r="VF152" s="2"/>
      <c r="VG152" s="2"/>
      <c r="VH152" s="2"/>
      <c r="VI152" s="2"/>
      <c r="VJ152" s="2"/>
      <c r="VK152" s="2"/>
      <c r="VL152" s="2"/>
      <c r="VM152" s="2"/>
      <c r="VN152" s="2"/>
      <c r="VO152" s="2"/>
      <c r="VP152" s="2"/>
      <c r="VQ152" s="2"/>
      <c r="VR152" s="2"/>
      <c r="VS152" s="2"/>
      <c r="VT152" s="2"/>
      <c r="VU152" s="2"/>
      <c r="VV152" s="2"/>
      <c r="VW152" s="2"/>
      <c r="VX152" s="2"/>
      <c r="VY152" s="2"/>
      <c r="VZ152" s="2"/>
      <c r="WA152" s="2"/>
      <c r="WB152" s="2"/>
      <c r="WC152" s="2"/>
      <c r="WD152" s="2"/>
      <c r="WE152" s="2"/>
      <c r="WF152" s="2"/>
      <c r="WG152" s="2"/>
      <c r="WH152" s="2"/>
      <c r="WI152" s="2"/>
      <c r="WJ152" s="2"/>
      <c r="WK152" s="2"/>
      <c r="WL152" s="2"/>
      <c r="WM152" s="2"/>
      <c r="WN152" s="2"/>
      <c r="WO152" s="2"/>
      <c r="WP152" s="2"/>
      <c r="WQ152" s="2"/>
      <c r="WR152" s="2"/>
      <c r="WS152" s="2"/>
      <c r="WT152" s="2"/>
      <c r="WU152" s="2"/>
      <c r="WV152" s="2"/>
      <c r="WW152" s="2"/>
      <c r="WX152" s="2"/>
      <c r="WY152" s="2"/>
      <c r="WZ152" s="2"/>
      <c r="XA152" s="2"/>
      <c r="XB152" s="2"/>
      <c r="XC152" s="2"/>
      <c r="XD152" s="2"/>
      <c r="XE152" s="2"/>
      <c r="XF152" s="2"/>
      <c r="XG152" s="2"/>
      <c r="XH152" s="2"/>
      <c r="XI152" s="2"/>
      <c r="XJ152" s="2"/>
      <c r="XK152" s="2"/>
      <c r="XL152" s="2"/>
      <c r="XM152" s="2"/>
      <c r="XN152" s="2"/>
      <c r="XO152" s="2"/>
      <c r="XP152" s="2"/>
      <c r="XQ152" s="2"/>
      <c r="XR152" s="2"/>
      <c r="XS152" s="2"/>
      <c r="XT152" s="2"/>
      <c r="XU152" s="2"/>
      <c r="XV152" s="2"/>
      <c r="XW152" s="2"/>
      <c r="XX152" s="2"/>
      <c r="XY152" s="2"/>
      <c r="XZ152" s="2"/>
      <c r="YA152" s="2"/>
      <c r="YB152" s="2"/>
      <c r="YC152" s="2"/>
      <c r="YD152" s="2"/>
      <c r="YE152" s="2"/>
      <c r="YF152" s="2"/>
      <c r="YG152" s="2"/>
      <c r="YH152" s="2"/>
      <c r="YI152" s="2"/>
      <c r="YJ152" s="2"/>
      <c r="YK152" s="2"/>
      <c r="YL152" s="2"/>
      <c r="YM152" s="2"/>
      <c r="YN152" s="2"/>
      <c r="YO152" s="2"/>
      <c r="YP152" s="2"/>
      <c r="YQ152" s="2"/>
      <c r="YR152" s="2"/>
      <c r="YS152" s="2"/>
      <c r="YT152" s="2"/>
      <c r="YU152" s="2"/>
      <c r="YV152" s="2"/>
      <c r="YW152" s="2"/>
      <c r="YX152" s="2"/>
      <c r="YY152" s="2"/>
      <c r="YZ152" s="2"/>
      <c r="ZA152" s="2"/>
      <c r="ZB152" s="2"/>
      <c r="ZC152" s="2"/>
      <c r="ZD152" s="2"/>
      <c r="ZE152" s="2"/>
      <c r="ZF152" s="2"/>
      <c r="ZG152" s="2"/>
      <c r="ZH152" s="2"/>
      <c r="ZI152" s="2"/>
      <c r="ZJ152" s="2"/>
      <c r="ZK152" s="2"/>
      <c r="ZL152" s="2"/>
      <c r="ZM152" s="2"/>
      <c r="ZN152" s="2"/>
      <c r="ZO152" s="2"/>
      <c r="ZP152" s="2"/>
      <c r="ZQ152" s="2"/>
      <c r="ZR152" s="2"/>
      <c r="ZS152" s="2"/>
      <c r="ZT152" s="2"/>
      <c r="ZU152" s="2"/>
      <c r="ZV152" s="2"/>
      <c r="ZW152" s="2"/>
      <c r="ZX152" s="2"/>
      <c r="ZY152" s="2"/>
      <c r="ZZ152" s="2"/>
      <c r="AAA152" s="2"/>
      <c r="AAB152" s="2"/>
      <c r="AAC152" s="2"/>
      <c r="AAD152" s="2"/>
      <c r="AAE152" s="2"/>
      <c r="AAF152" s="2"/>
      <c r="AAG152" s="2"/>
      <c r="AAH152" s="2"/>
      <c r="AAI152" s="2"/>
      <c r="AAJ152" s="2"/>
      <c r="AAK152" s="2"/>
      <c r="AAL152" s="2"/>
      <c r="AAM152" s="2"/>
      <c r="AAN152" s="2"/>
      <c r="AAO152" s="2"/>
      <c r="AAP152" s="2"/>
      <c r="AAQ152" s="2"/>
      <c r="AAR152" s="2"/>
      <c r="AAS152" s="2"/>
      <c r="AAT152" s="2"/>
      <c r="AAU152" s="2"/>
      <c r="AAV152" s="2"/>
      <c r="AAW152" s="2"/>
      <c r="AAX152" s="2"/>
      <c r="AAY152" s="2"/>
      <c r="AAZ152" s="2"/>
      <c r="ABA152" s="2"/>
      <c r="ABB152" s="2"/>
      <c r="ABC152" s="2"/>
      <c r="ABD152" s="2"/>
      <c r="ABE152" s="2"/>
      <c r="ABF152" s="2"/>
      <c r="ABG152" s="2"/>
      <c r="ABH152" s="2"/>
      <c r="ABI152" s="2"/>
      <c r="ABJ152" s="2"/>
      <c r="ABK152" s="2"/>
      <c r="ABL152" s="2"/>
      <c r="ABM152" s="2"/>
      <c r="ABN152" s="2"/>
      <c r="ABO152" s="2"/>
      <c r="ABP152" s="2"/>
      <c r="ABQ152" s="2"/>
      <c r="ABR152" s="2"/>
      <c r="ABS152" s="2"/>
      <c r="ABT152" s="2"/>
      <c r="ABU152" s="2"/>
      <c r="ABV152" s="2"/>
      <c r="ABW152" s="2"/>
      <c r="ABX152" s="2"/>
      <c r="ABY152" s="2"/>
      <c r="ABZ152" s="2"/>
      <c r="ACA152" s="2"/>
      <c r="ACB152" s="2"/>
      <c r="ACC152" s="2"/>
      <c r="ACD152" s="2"/>
      <c r="ACE152" s="2"/>
      <c r="ACF152" s="2"/>
      <c r="ACG152" s="2"/>
      <c r="ACH152" s="2"/>
      <c r="ACI152" s="2"/>
      <c r="ACJ152" s="2"/>
      <c r="ACK152" s="2"/>
      <c r="ACL152" s="2"/>
      <c r="ACM152" s="2"/>
      <c r="ACN152" s="2"/>
      <c r="ACO152" s="2"/>
      <c r="ACP152" s="2"/>
      <c r="ACQ152" s="2"/>
      <c r="ACR152" s="2"/>
      <c r="ACS152" s="2"/>
      <c r="ACT152" s="2"/>
      <c r="ACU152" s="2"/>
      <c r="ACV152" s="2"/>
      <c r="ACW152" s="2"/>
      <c r="ACX152" s="2"/>
      <c r="ACY152" s="2"/>
      <c r="ACZ152" s="2"/>
      <c r="ADA152" s="2"/>
      <c r="ADB152" s="2"/>
      <c r="ADC152" s="2"/>
      <c r="ADD152" s="2"/>
      <c r="ADE152" s="2"/>
      <c r="ADF152" s="2"/>
      <c r="ADG152" s="2"/>
      <c r="ADH152" s="2"/>
      <c r="ADI152" s="2"/>
      <c r="ADJ152" s="2"/>
      <c r="ADK152" s="2"/>
      <c r="ADL152" s="2"/>
      <c r="ADM152" s="2"/>
      <c r="ADN152" s="2"/>
      <c r="ADO152" s="2"/>
      <c r="ADP152" s="2"/>
      <c r="ADQ152" s="2"/>
      <c r="ADR152" s="2"/>
      <c r="ADS152" s="2"/>
      <c r="ADT152" s="2"/>
      <c r="ADU152" s="2"/>
      <c r="ADV152" s="2"/>
      <c r="ADW152" s="2"/>
      <c r="ADX152" s="2"/>
      <c r="ADY152" s="2"/>
      <c r="ADZ152" s="2"/>
      <c r="AEA152" s="2"/>
      <c r="AEB152" s="2"/>
      <c r="AEC152" s="2"/>
      <c r="AED152" s="2"/>
      <c r="AEE152" s="2"/>
      <c r="AEF152" s="2"/>
      <c r="AEG152" s="2"/>
      <c r="AEH152" s="2"/>
      <c r="AEI152" s="2"/>
      <c r="AEJ152" s="2"/>
      <c r="AEK152" s="2"/>
      <c r="AEL152" s="2"/>
      <c r="AEM152" s="2"/>
      <c r="AEN152" s="2"/>
      <c r="AEO152" s="2"/>
      <c r="AEP152" s="2"/>
      <c r="AEQ152" s="2"/>
      <c r="AER152" s="2"/>
      <c r="AES152" s="2"/>
      <c r="AET152" s="2"/>
      <c r="AEU152" s="2"/>
      <c r="AEV152" s="2"/>
      <c r="AEW152" s="2"/>
      <c r="AEX152" s="2"/>
      <c r="AEY152" s="2"/>
      <c r="AEZ152" s="2"/>
      <c r="AFA152" s="2"/>
      <c r="AFB152" s="2"/>
      <c r="AFC152" s="2"/>
      <c r="AFD152" s="2"/>
      <c r="AFE152" s="2"/>
      <c r="AFF152" s="2"/>
      <c r="AFG152" s="2"/>
      <c r="AFH152" s="2"/>
      <c r="AFI152" s="2"/>
      <c r="AFJ152" s="2"/>
      <c r="AFK152" s="2"/>
      <c r="AFL152" s="2"/>
      <c r="AFM152" s="2"/>
      <c r="AFN152" s="2"/>
      <c r="AFO152" s="2"/>
      <c r="AFP152" s="2"/>
      <c r="AFQ152" s="2"/>
      <c r="AFR152" s="2"/>
      <c r="AFS152" s="2"/>
      <c r="AFT152" s="2"/>
      <c r="AFU152" s="2"/>
      <c r="AFV152" s="2"/>
      <c r="AFW152" s="2"/>
      <c r="AFX152" s="2"/>
      <c r="AFY152" s="2"/>
      <c r="AFZ152" s="2"/>
      <c r="AGA152" s="2"/>
      <c r="AGB152" s="2"/>
      <c r="AGC152" s="2"/>
      <c r="AGD152" s="2"/>
      <c r="AGE152" s="2"/>
      <c r="AGF152" s="2"/>
      <c r="AGG152" s="2"/>
      <c r="AGH152" s="2"/>
      <c r="AGI152" s="2"/>
      <c r="AGJ152" s="2"/>
      <c r="AGK152" s="2"/>
      <c r="AGL152" s="2"/>
      <c r="AGM152" s="2"/>
      <c r="AGN152" s="2"/>
      <c r="AGO152" s="2"/>
      <c r="AGP152" s="2"/>
      <c r="AGQ152" s="2"/>
      <c r="AGR152" s="2"/>
      <c r="AGS152" s="2"/>
      <c r="AGT152" s="2"/>
      <c r="AGU152" s="2"/>
      <c r="AGV152" s="2"/>
      <c r="AGW152" s="2"/>
      <c r="AGX152" s="2"/>
      <c r="AGY152" s="2"/>
      <c r="AGZ152" s="2"/>
      <c r="AHA152" s="2"/>
      <c r="AHB152" s="2"/>
      <c r="AHC152" s="2"/>
      <c r="AHD152" s="2"/>
      <c r="AHE152" s="2"/>
      <c r="AHF152" s="2"/>
      <c r="AHG152" s="2"/>
      <c r="AHH152" s="2"/>
      <c r="AHI152" s="2"/>
      <c r="AHJ152" s="2"/>
      <c r="AHK152" s="2"/>
      <c r="AHL152" s="2"/>
      <c r="AHM152" s="2"/>
      <c r="AHN152" s="2"/>
      <c r="AHO152" s="2"/>
      <c r="AHP152" s="2"/>
      <c r="AHQ152" s="2"/>
      <c r="AHR152" s="2"/>
      <c r="AHS152" s="2"/>
      <c r="AHT152" s="2"/>
      <c r="AHU152" s="2"/>
      <c r="AHV152" s="2"/>
      <c r="AHW152" s="2"/>
      <c r="AHX152" s="2"/>
      <c r="AHY152" s="2"/>
      <c r="AHZ152" s="2"/>
      <c r="AIA152" s="2"/>
      <c r="AIB152" s="2"/>
      <c r="AIC152" s="2"/>
      <c r="AID152" s="2"/>
      <c r="AIE152" s="2"/>
      <c r="AIF152" s="2"/>
      <c r="AIG152" s="2"/>
      <c r="AIH152" s="2"/>
      <c r="AII152" s="2"/>
      <c r="AIJ152" s="2"/>
      <c r="AIK152" s="2"/>
      <c r="AIL152" s="2"/>
      <c r="AIM152" s="2"/>
      <c r="AIN152" s="2"/>
      <c r="AIO152" s="2"/>
      <c r="AIP152" s="2"/>
      <c r="AIQ152" s="2"/>
      <c r="AIR152" s="2"/>
      <c r="AIS152" s="2"/>
      <c r="AIT152" s="2"/>
      <c r="AIU152" s="2"/>
      <c r="AIV152" s="2"/>
      <c r="AIW152" s="2"/>
      <c r="AIX152" s="2"/>
      <c r="AIY152" s="2"/>
      <c r="AIZ152" s="2"/>
      <c r="AJA152" s="2"/>
      <c r="AJB152" s="2"/>
      <c r="AJC152" s="2"/>
      <c r="AJD152" s="2"/>
      <c r="AJE152" s="2"/>
      <c r="AJF152" s="2"/>
      <c r="AJG152" s="2"/>
      <c r="AJH152" s="2"/>
      <c r="AJI152" s="2"/>
      <c r="AJJ152" s="2"/>
      <c r="AJK152" s="2"/>
      <c r="AJL152" s="2"/>
      <c r="AJM152" s="2"/>
      <c r="AJN152" s="2"/>
      <c r="AJO152" s="2"/>
      <c r="AJP152" s="2"/>
      <c r="AJQ152" s="2"/>
      <c r="AJR152" s="2"/>
      <c r="AJS152" s="2"/>
      <c r="AJT152" s="2"/>
      <c r="AJU152" s="2"/>
    </row>
    <row r="153" spans="1:957" ht="39.75" customHeight="1" x14ac:dyDescent="0.35">
      <c r="A153" s="244">
        <v>18210</v>
      </c>
      <c r="B153" s="138" t="s">
        <v>278</v>
      </c>
      <c r="C153" s="125">
        <v>45290</v>
      </c>
      <c r="D153" s="139">
        <v>0.70588235294117652</v>
      </c>
      <c r="E153" s="139">
        <v>0.6470588235294118</v>
      </c>
      <c r="F153" s="139">
        <v>0.61111111111111116</v>
      </c>
      <c r="G153" s="139">
        <v>0.6470588235294118</v>
      </c>
      <c r="H153" s="139">
        <v>0.61111111111111116</v>
      </c>
      <c r="I153" s="139">
        <v>0.76470588235294112</v>
      </c>
      <c r="J153" s="139">
        <v>0.61111111111111116</v>
      </c>
      <c r="K153" s="139">
        <v>0.72222222222222221</v>
      </c>
      <c r="L153" s="139">
        <v>0.625</v>
      </c>
      <c r="M153" s="139">
        <v>0.6470588235294118</v>
      </c>
      <c r="N153" s="139">
        <v>0.61111111111111116</v>
      </c>
      <c r="O153" s="139">
        <v>0.6470588235294118</v>
      </c>
      <c r="P153" s="140">
        <v>0.65463020295837637</v>
      </c>
      <c r="Q153" s="141"/>
      <c r="AM153" s="132"/>
      <c r="AN153" s="13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c r="ND153" s="2"/>
      <c r="NE153" s="2"/>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c r="OK153" s="2"/>
      <c r="OL153" s="2"/>
      <c r="OM153" s="2"/>
      <c r="ON153" s="2"/>
      <c r="OO153" s="2"/>
      <c r="OP153" s="2"/>
      <c r="OQ153" s="2"/>
      <c r="OR153" s="2"/>
      <c r="OS153" s="2"/>
      <c r="OT153" s="2"/>
      <c r="OU153" s="2"/>
      <c r="OV153" s="2"/>
      <c r="OW153" s="2"/>
      <c r="OX153" s="2"/>
      <c r="OY153" s="2"/>
      <c r="OZ153" s="2"/>
      <c r="PA153" s="2"/>
      <c r="PB153" s="2"/>
      <c r="PC153" s="2"/>
      <c r="PD153" s="2"/>
      <c r="PE153" s="2"/>
      <c r="PF153" s="2"/>
      <c r="PG153" s="2"/>
      <c r="PH153" s="2"/>
      <c r="PI153" s="2"/>
      <c r="PJ153" s="2"/>
      <c r="PK153" s="2"/>
      <c r="PL153" s="2"/>
      <c r="PM153" s="2"/>
      <c r="PN153" s="2"/>
      <c r="PO153" s="2"/>
      <c r="PP153" s="2"/>
      <c r="PQ153" s="2"/>
      <c r="PR153" s="2"/>
      <c r="PS153" s="2"/>
      <c r="PT153" s="2"/>
      <c r="PU153" s="2"/>
      <c r="PV153" s="2"/>
      <c r="PW153" s="2"/>
      <c r="PX153" s="2"/>
      <c r="PY153" s="2"/>
      <c r="PZ153" s="2"/>
      <c r="QA153" s="2"/>
      <c r="QB153" s="2"/>
      <c r="QC153" s="2"/>
      <c r="QD153" s="2"/>
      <c r="QE153" s="2"/>
      <c r="QF153" s="2"/>
      <c r="QG153" s="2"/>
      <c r="QH153" s="2"/>
      <c r="QI153" s="2"/>
      <c r="QJ153" s="2"/>
      <c r="QK153" s="2"/>
      <c r="QL153" s="2"/>
      <c r="QM153" s="2"/>
      <c r="QN153" s="2"/>
      <c r="QO153" s="2"/>
      <c r="QP153" s="2"/>
      <c r="QQ153" s="2"/>
      <c r="QR153" s="2"/>
      <c r="QS153" s="2"/>
      <c r="QT153" s="2"/>
      <c r="QU153" s="2"/>
      <c r="QV153" s="2"/>
      <c r="QW153" s="2"/>
      <c r="QX153" s="2"/>
      <c r="QY153" s="2"/>
      <c r="QZ153" s="2"/>
      <c r="RA153" s="2"/>
      <c r="RB153" s="2"/>
      <c r="RC153" s="2"/>
      <c r="RD153" s="2"/>
      <c r="RE153" s="2"/>
      <c r="RF153" s="2"/>
      <c r="RG153" s="2"/>
      <c r="RH153" s="2"/>
      <c r="RI153" s="2"/>
      <c r="RJ153" s="2"/>
      <c r="RK153" s="2"/>
      <c r="RL153" s="2"/>
      <c r="RM153" s="2"/>
      <c r="RN153" s="2"/>
      <c r="RO153" s="2"/>
      <c r="RP153" s="2"/>
      <c r="RQ153" s="2"/>
      <c r="RR153" s="2"/>
      <c r="RS153" s="2"/>
      <c r="RT153" s="2"/>
      <c r="RU153" s="2"/>
      <c r="RV153" s="2"/>
      <c r="RW153" s="2"/>
      <c r="RX153" s="2"/>
      <c r="RY153" s="2"/>
      <c r="RZ153" s="2"/>
      <c r="SA153" s="2"/>
      <c r="SB153" s="2"/>
      <c r="SC153" s="2"/>
      <c r="SD153" s="2"/>
      <c r="SE153" s="2"/>
      <c r="SF153" s="2"/>
      <c r="SG153" s="2"/>
      <c r="SH153" s="2"/>
      <c r="SI153" s="2"/>
      <c r="SJ153" s="2"/>
      <c r="SK153" s="2"/>
      <c r="SL153" s="2"/>
      <c r="SM153" s="2"/>
      <c r="SN153" s="2"/>
      <c r="SO153" s="2"/>
      <c r="SP153" s="2"/>
      <c r="SQ153" s="2"/>
      <c r="SR153" s="2"/>
      <c r="SS153" s="2"/>
      <c r="ST153" s="2"/>
      <c r="SU153" s="2"/>
      <c r="SV153" s="2"/>
      <c r="SW153" s="2"/>
      <c r="SX153" s="2"/>
      <c r="SY153" s="2"/>
      <c r="SZ153" s="2"/>
      <c r="TA153" s="2"/>
      <c r="TB153" s="2"/>
      <c r="TC153" s="2"/>
      <c r="TD153" s="2"/>
      <c r="TE153" s="2"/>
      <c r="TF153" s="2"/>
      <c r="TG153" s="2"/>
      <c r="TH153" s="2"/>
      <c r="TI153" s="2"/>
      <c r="TJ153" s="2"/>
      <c r="TK153" s="2"/>
      <c r="TL153" s="2"/>
      <c r="TM153" s="2"/>
      <c r="TN153" s="2"/>
      <c r="TO153" s="2"/>
      <c r="TP153" s="2"/>
      <c r="TQ153" s="2"/>
      <c r="TR153" s="2"/>
      <c r="TS153" s="2"/>
      <c r="TT153" s="2"/>
      <c r="TU153" s="2"/>
      <c r="TV153" s="2"/>
      <c r="TW153" s="2"/>
      <c r="TX153" s="2"/>
      <c r="TY153" s="2"/>
      <c r="TZ153" s="2"/>
      <c r="UA153" s="2"/>
      <c r="UB153" s="2"/>
      <c r="UC153" s="2"/>
      <c r="UD153" s="2"/>
      <c r="UE153" s="2"/>
      <c r="UF153" s="2"/>
      <c r="UG153" s="2"/>
      <c r="UH153" s="2"/>
      <c r="UI153" s="2"/>
      <c r="UJ153" s="2"/>
      <c r="UK153" s="2"/>
      <c r="UL153" s="2"/>
      <c r="UM153" s="2"/>
      <c r="UN153" s="2"/>
      <c r="UO153" s="2"/>
      <c r="UP153" s="2"/>
      <c r="UQ153" s="2"/>
      <c r="UR153" s="2"/>
      <c r="US153" s="2"/>
      <c r="UT153" s="2"/>
      <c r="UU153" s="2"/>
      <c r="UV153" s="2"/>
      <c r="UW153" s="2"/>
      <c r="UX153" s="2"/>
      <c r="UY153" s="2"/>
      <c r="UZ153" s="2"/>
      <c r="VA153" s="2"/>
      <c r="VB153" s="2"/>
      <c r="VC153" s="2"/>
      <c r="VD153" s="2"/>
      <c r="VE153" s="2"/>
      <c r="VF153" s="2"/>
      <c r="VG153" s="2"/>
      <c r="VH153" s="2"/>
      <c r="VI153" s="2"/>
      <c r="VJ153" s="2"/>
      <c r="VK153" s="2"/>
      <c r="VL153" s="2"/>
      <c r="VM153" s="2"/>
      <c r="VN153" s="2"/>
      <c r="VO153" s="2"/>
      <c r="VP153" s="2"/>
      <c r="VQ153" s="2"/>
      <c r="VR153" s="2"/>
      <c r="VS153" s="2"/>
      <c r="VT153" s="2"/>
      <c r="VU153" s="2"/>
      <c r="VV153" s="2"/>
      <c r="VW153" s="2"/>
      <c r="VX153" s="2"/>
      <c r="VY153" s="2"/>
      <c r="VZ153" s="2"/>
      <c r="WA153" s="2"/>
      <c r="WB153" s="2"/>
      <c r="WC153" s="2"/>
      <c r="WD153" s="2"/>
      <c r="WE153" s="2"/>
      <c r="WF153" s="2"/>
      <c r="WG153" s="2"/>
      <c r="WH153" s="2"/>
      <c r="WI153" s="2"/>
      <c r="WJ153" s="2"/>
      <c r="WK153" s="2"/>
      <c r="WL153" s="2"/>
      <c r="WM153" s="2"/>
      <c r="WN153" s="2"/>
      <c r="WO153" s="2"/>
      <c r="WP153" s="2"/>
      <c r="WQ153" s="2"/>
      <c r="WR153" s="2"/>
      <c r="WS153" s="2"/>
      <c r="WT153" s="2"/>
      <c r="WU153" s="2"/>
      <c r="WV153" s="2"/>
      <c r="WW153" s="2"/>
      <c r="WX153" s="2"/>
      <c r="WY153" s="2"/>
      <c r="WZ153" s="2"/>
      <c r="XA153" s="2"/>
      <c r="XB153" s="2"/>
      <c r="XC153" s="2"/>
      <c r="XD153" s="2"/>
      <c r="XE153" s="2"/>
      <c r="XF153" s="2"/>
      <c r="XG153" s="2"/>
      <c r="XH153" s="2"/>
      <c r="XI153" s="2"/>
      <c r="XJ153" s="2"/>
      <c r="XK153" s="2"/>
      <c r="XL153" s="2"/>
      <c r="XM153" s="2"/>
      <c r="XN153" s="2"/>
      <c r="XO153" s="2"/>
      <c r="XP153" s="2"/>
      <c r="XQ153" s="2"/>
      <c r="XR153" s="2"/>
      <c r="XS153" s="2"/>
      <c r="XT153" s="2"/>
      <c r="XU153" s="2"/>
      <c r="XV153" s="2"/>
      <c r="XW153" s="2"/>
      <c r="XX153" s="2"/>
      <c r="XY153" s="2"/>
      <c r="XZ153" s="2"/>
      <c r="YA153" s="2"/>
      <c r="YB153" s="2"/>
      <c r="YC153" s="2"/>
      <c r="YD153" s="2"/>
      <c r="YE153" s="2"/>
      <c r="YF153" s="2"/>
      <c r="YG153" s="2"/>
      <c r="YH153" s="2"/>
      <c r="YI153" s="2"/>
      <c r="YJ153" s="2"/>
      <c r="YK153" s="2"/>
      <c r="YL153" s="2"/>
      <c r="YM153" s="2"/>
      <c r="YN153" s="2"/>
      <c r="YO153" s="2"/>
      <c r="YP153" s="2"/>
      <c r="YQ153" s="2"/>
      <c r="YR153" s="2"/>
      <c r="YS153" s="2"/>
      <c r="YT153" s="2"/>
      <c r="YU153" s="2"/>
      <c r="YV153" s="2"/>
      <c r="YW153" s="2"/>
      <c r="YX153" s="2"/>
      <c r="YY153" s="2"/>
      <c r="YZ153" s="2"/>
      <c r="ZA153" s="2"/>
      <c r="ZB153" s="2"/>
      <c r="ZC153" s="2"/>
      <c r="ZD153" s="2"/>
      <c r="ZE153" s="2"/>
      <c r="ZF153" s="2"/>
      <c r="ZG153" s="2"/>
      <c r="ZH153" s="2"/>
      <c r="ZI153" s="2"/>
      <c r="ZJ153" s="2"/>
      <c r="ZK153" s="2"/>
      <c r="ZL153" s="2"/>
      <c r="ZM153" s="2"/>
      <c r="ZN153" s="2"/>
      <c r="ZO153" s="2"/>
      <c r="ZP153" s="2"/>
      <c r="ZQ153" s="2"/>
      <c r="ZR153" s="2"/>
      <c r="ZS153" s="2"/>
      <c r="ZT153" s="2"/>
      <c r="ZU153" s="2"/>
      <c r="ZV153" s="2"/>
      <c r="ZW153" s="2"/>
      <c r="ZX153" s="2"/>
      <c r="ZY153" s="2"/>
      <c r="ZZ153" s="2"/>
      <c r="AAA153" s="2"/>
      <c r="AAB153" s="2"/>
      <c r="AAC153" s="2"/>
      <c r="AAD153" s="2"/>
      <c r="AAE153" s="2"/>
      <c r="AAF153" s="2"/>
      <c r="AAG153" s="2"/>
      <c r="AAH153" s="2"/>
      <c r="AAI153" s="2"/>
      <c r="AAJ153" s="2"/>
      <c r="AAK153" s="2"/>
      <c r="AAL153" s="2"/>
      <c r="AAM153" s="2"/>
      <c r="AAN153" s="2"/>
      <c r="AAO153" s="2"/>
      <c r="AAP153" s="2"/>
      <c r="AAQ153" s="2"/>
      <c r="AAR153" s="2"/>
      <c r="AAS153" s="2"/>
      <c r="AAT153" s="2"/>
      <c r="AAU153" s="2"/>
      <c r="AAV153" s="2"/>
      <c r="AAW153" s="2"/>
      <c r="AAX153" s="2"/>
      <c r="AAY153" s="2"/>
      <c r="AAZ153" s="2"/>
      <c r="ABA153" s="2"/>
      <c r="ABB153" s="2"/>
      <c r="ABC153" s="2"/>
      <c r="ABD153" s="2"/>
      <c r="ABE153" s="2"/>
      <c r="ABF153" s="2"/>
      <c r="ABG153" s="2"/>
      <c r="ABH153" s="2"/>
      <c r="ABI153" s="2"/>
      <c r="ABJ153" s="2"/>
      <c r="ABK153" s="2"/>
      <c r="ABL153" s="2"/>
      <c r="ABM153" s="2"/>
      <c r="ABN153" s="2"/>
      <c r="ABO153" s="2"/>
      <c r="ABP153" s="2"/>
      <c r="ABQ153" s="2"/>
      <c r="ABR153" s="2"/>
      <c r="ABS153" s="2"/>
      <c r="ABT153" s="2"/>
      <c r="ABU153" s="2"/>
      <c r="ABV153" s="2"/>
      <c r="ABW153" s="2"/>
      <c r="ABX153" s="2"/>
      <c r="ABY153" s="2"/>
      <c r="ABZ153" s="2"/>
      <c r="ACA153" s="2"/>
      <c r="ACB153" s="2"/>
      <c r="ACC153" s="2"/>
      <c r="ACD153" s="2"/>
      <c r="ACE153" s="2"/>
      <c r="ACF153" s="2"/>
      <c r="ACG153" s="2"/>
      <c r="ACH153" s="2"/>
      <c r="ACI153" s="2"/>
      <c r="ACJ153" s="2"/>
      <c r="ACK153" s="2"/>
      <c r="ACL153" s="2"/>
      <c r="ACM153" s="2"/>
      <c r="ACN153" s="2"/>
      <c r="ACO153" s="2"/>
      <c r="ACP153" s="2"/>
      <c r="ACQ153" s="2"/>
      <c r="ACR153" s="2"/>
      <c r="ACS153" s="2"/>
      <c r="ACT153" s="2"/>
      <c r="ACU153" s="2"/>
      <c r="ACV153" s="2"/>
      <c r="ACW153" s="2"/>
      <c r="ACX153" s="2"/>
      <c r="ACY153" s="2"/>
      <c r="ACZ153" s="2"/>
      <c r="ADA153" s="2"/>
      <c r="ADB153" s="2"/>
      <c r="ADC153" s="2"/>
      <c r="ADD153" s="2"/>
      <c r="ADE153" s="2"/>
      <c r="ADF153" s="2"/>
      <c r="ADG153" s="2"/>
      <c r="ADH153" s="2"/>
      <c r="ADI153" s="2"/>
      <c r="ADJ153" s="2"/>
      <c r="ADK153" s="2"/>
      <c r="ADL153" s="2"/>
      <c r="ADM153" s="2"/>
      <c r="ADN153" s="2"/>
      <c r="ADO153" s="2"/>
      <c r="ADP153" s="2"/>
      <c r="ADQ153" s="2"/>
      <c r="ADR153" s="2"/>
      <c r="ADS153" s="2"/>
      <c r="ADT153" s="2"/>
      <c r="ADU153" s="2"/>
      <c r="ADV153" s="2"/>
      <c r="ADW153" s="2"/>
      <c r="ADX153" s="2"/>
      <c r="ADY153" s="2"/>
      <c r="ADZ153" s="2"/>
      <c r="AEA153" s="2"/>
      <c r="AEB153" s="2"/>
      <c r="AEC153" s="2"/>
      <c r="AED153" s="2"/>
      <c r="AEE153" s="2"/>
      <c r="AEF153" s="2"/>
      <c r="AEG153" s="2"/>
      <c r="AEH153" s="2"/>
      <c r="AEI153" s="2"/>
      <c r="AEJ153" s="2"/>
      <c r="AEK153" s="2"/>
      <c r="AEL153" s="2"/>
      <c r="AEM153" s="2"/>
      <c r="AEN153" s="2"/>
      <c r="AEO153" s="2"/>
      <c r="AEP153" s="2"/>
      <c r="AEQ153" s="2"/>
      <c r="AER153" s="2"/>
      <c r="AES153" s="2"/>
      <c r="AET153" s="2"/>
      <c r="AEU153" s="2"/>
      <c r="AEV153" s="2"/>
      <c r="AEW153" s="2"/>
      <c r="AEX153" s="2"/>
      <c r="AEY153" s="2"/>
      <c r="AEZ153" s="2"/>
      <c r="AFA153" s="2"/>
      <c r="AFB153" s="2"/>
      <c r="AFC153" s="2"/>
      <c r="AFD153" s="2"/>
      <c r="AFE153" s="2"/>
      <c r="AFF153" s="2"/>
      <c r="AFG153" s="2"/>
      <c r="AFH153" s="2"/>
      <c r="AFI153" s="2"/>
      <c r="AFJ153" s="2"/>
      <c r="AFK153" s="2"/>
      <c r="AFL153" s="2"/>
      <c r="AFM153" s="2"/>
      <c r="AFN153" s="2"/>
      <c r="AFO153" s="2"/>
      <c r="AFP153" s="2"/>
      <c r="AFQ153" s="2"/>
      <c r="AFR153" s="2"/>
      <c r="AFS153" s="2"/>
      <c r="AFT153" s="2"/>
      <c r="AFU153" s="2"/>
      <c r="AFV153" s="2"/>
      <c r="AFW153" s="2"/>
      <c r="AFX153" s="2"/>
      <c r="AFY153" s="2"/>
      <c r="AFZ153" s="2"/>
      <c r="AGA153" s="2"/>
      <c r="AGB153" s="2"/>
      <c r="AGC153" s="2"/>
      <c r="AGD153" s="2"/>
      <c r="AGE153" s="2"/>
      <c r="AGF153" s="2"/>
      <c r="AGG153" s="2"/>
      <c r="AGH153" s="2"/>
      <c r="AGI153" s="2"/>
      <c r="AGJ153" s="2"/>
      <c r="AGK153" s="2"/>
      <c r="AGL153" s="2"/>
      <c r="AGM153" s="2"/>
      <c r="AGN153" s="2"/>
      <c r="AGO153" s="2"/>
      <c r="AGP153" s="2"/>
      <c r="AGQ153" s="2"/>
      <c r="AGR153" s="2"/>
      <c r="AGS153" s="2"/>
      <c r="AGT153" s="2"/>
      <c r="AGU153" s="2"/>
      <c r="AGV153" s="2"/>
      <c r="AGW153" s="2"/>
      <c r="AGX153" s="2"/>
      <c r="AGY153" s="2"/>
      <c r="AGZ153" s="2"/>
      <c r="AHA153" s="2"/>
      <c r="AHB153" s="2"/>
      <c r="AHC153" s="2"/>
      <c r="AHD153" s="2"/>
      <c r="AHE153" s="2"/>
      <c r="AHF153" s="2"/>
      <c r="AHG153" s="2"/>
      <c r="AHH153" s="2"/>
      <c r="AHI153" s="2"/>
      <c r="AHJ153" s="2"/>
      <c r="AHK153" s="2"/>
      <c r="AHL153" s="2"/>
      <c r="AHM153" s="2"/>
      <c r="AHN153" s="2"/>
      <c r="AHO153" s="2"/>
      <c r="AHP153" s="2"/>
      <c r="AHQ153" s="2"/>
      <c r="AHR153" s="2"/>
      <c r="AHS153" s="2"/>
      <c r="AHT153" s="2"/>
      <c r="AHU153" s="2"/>
      <c r="AHV153" s="2"/>
      <c r="AHW153" s="2"/>
      <c r="AHX153" s="2"/>
      <c r="AHY153" s="2"/>
      <c r="AHZ153" s="2"/>
      <c r="AIA153" s="2"/>
      <c r="AIB153" s="2"/>
      <c r="AIC153" s="2"/>
      <c r="AID153" s="2"/>
      <c r="AIE153" s="2"/>
      <c r="AIF153" s="2"/>
      <c r="AIG153" s="2"/>
      <c r="AIH153" s="2"/>
      <c r="AII153" s="2"/>
      <c r="AIJ153" s="2"/>
      <c r="AIK153" s="2"/>
      <c r="AIL153" s="2"/>
      <c r="AIM153" s="2"/>
      <c r="AIN153" s="2"/>
      <c r="AIO153" s="2"/>
      <c r="AIP153" s="2"/>
      <c r="AIQ153" s="2"/>
      <c r="AIR153" s="2"/>
      <c r="AIS153" s="2"/>
      <c r="AIT153" s="2"/>
      <c r="AIU153" s="2"/>
      <c r="AIV153" s="2"/>
      <c r="AIW153" s="2"/>
      <c r="AIX153" s="2"/>
      <c r="AIY153" s="2"/>
      <c r="AIZ153" s="2"/>
      <c r="AJA153" s="2"/>
      <c r="AJB153" s="2"/>
      <c r="AJC153" s="2"/>
      <c r="AJD153" s="2"/>
      <c r="AJE153" s="2"/>
      <c r="AJF153" s="2"/>
      <c r="AJG153" s="2"/>
      <c r="AJH153" s="2"/>
      <c r="AJI153" s="2"/>
      <c r="AJJ153" s="2"/>
      <c r="AJK153" s="2"/>
      <c r="AJL153" s="2"/>
      <c r="AJM153" s="2"/>
      <c r="AJN153" s="2"/>
      <c r="AJO153" s="2"/>
      <c r="AJP153" s="2"/>
      <c r="AJQ153" s="2"/>
      <c r="AJR153" s="2"/>
      <c r="AJS153" s="2"/>
      <c r="AJT153" s="2"/>
      <c r="AJU153" s="2"/>
    </row>
    <row r="154" spans="1:957" ht="39.75" customHeight="1" x14ac:dyDescent="0.35">
      <c r="A154" s="244">
        <v>18211</v>
      </c>
      <c r="B154" s="138" t="s">
        <v>279</v>
      </c>
      <c r="C154" s="125">
        <v>45290</v>
      </c>
      <c r="D154" s="139">
        <v>0.77777777777777779</v>
      </c>
      <c r="E154" s="139">
        <v>0.68965517241379315</v>
      </c>
      <c r="F154" s="139">
        <v>0.7142857142857143</v>
      </c>
      <c r="G154" s="139">
        <v>0.75862068965517238</v>
      </c>
      <c r="H154" s="139">
        <v>0.7142857142857143</v>
      </c>
      <c r="I154" s="139">
        <v>0.82758620689655171</v>
      </c>
      <c r="J154" s="139">
        <v>0.84</v>
      </c>
      <c r="K154" s="139">
        <v>0.7857142857142857</v>
      </c>
      <c r="L154" s="139">
        <v>0.8214285714285714</v>
      </c>
      <c r="M154" s="139">
        <v>0.75862068965517238</v>
      </c>
      <c r="N154" s="139">
        <v>0.77777777777777779</v>
      </c>
      <c r="O154" s="139">
        <v>0.75</v>
      </c>
      <c r="P154" s="140">
        <v>0.76652441448448716</v>
      </c>
      <c r="Q154" s="141"/>
      <c r="AM154" s="132"/>
      <c r="AN154" s="13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c r="NB154" s="2"/>
      <c r="NC154" s="2"/>
      <c r="ND154" s="2"/>
      <c r="NE154" s="2"/>
      <c r="NF154" s="2"/>
      <c r="NG154" s="2"/>
      <c r="NH154" s="2"/>
      <c r="NI154" s="2"/>
      <c r="NJ154" s="2"/>
      <c r="NK154" s="2"/>
      <c r="NL154" s="2"/>
      <c r="NM154" s="2"/>
      <c r="NN154" s="2"/>
      <c r="NO154" s="2"/>
      <c r="NP154" s="2"/>
      <c r="NQ154" s="2"/>
      <c r="NR154" s="2"/>
      <c r="NS154" s="2"/>
      <c r="NT154" s="2"/>
      <c r="NU154" s="2"/>
      <c r="NV154" s="2"/>
      <c r="NW154" s="2"/>
      <c r="NX154" s="2"/>
      <c r="NY154" s="2"/>
      <c r="NZ154" s="2"/>
      <c r="OA154" s="2"/>
      <c r="OB154" s="2"/>
      <c r="OC154" s="2"/>
      <c r="OD154" s="2"/>
      <c r="OE154" s="2"/>
      <c r="OF154" s="2"/>
      <c r="OG154" s="2"/>
      <c r="OH154" s="2"/>
      <c r="OI154" s="2"/>
      <c r="OJ154" s="2"/>
      <c r="OK154" s="2"/>
      <c r="OL154" s="2"/>
      <c r="OM154" s="2"/>
      <c r="ON154" s="2"/>
      <c r="OO154" s="2"/>
      <c r="OP154" s="2"/>
      <c r="OQ154" s="2"/>
      <c r="OR154" s="2"/>
      <c r="OS154" s="2"/>
      <c r="OT154" s="2"/>
      <c r="OU154" s="2"/>
      <c r="OV154" s="2"/>
      <c r="OW154" s="2"/>
      <c r="OX154" s="2"/>
      <c r="OY154" s="2"/>
      <c r="OZ154" s="2"/>
      <c r="PA154" s="2"/>
      <c r="PB154" s="2"/>
      <c r="PC154" s="2"/>
      <c r="PD154" s="2"/>
      <c r="PE154" s="2"/>
      <c r="PF154" s="2"/>
      <c r="PG154" s="2"/>
      <c r="PH154" s="2"/>
      <c r="PI154" s="2"/>
      <c r="PJ154" s="2"/>
      <c r="PK154" s="2"/>
      <c r="PL154" s="2"/>
      <c r="PM154" s="2"/>
      <c r="PN154" s="2"/>
      <c r="PO154" s="2"/>
      <c r="PP154" s="2"/>
      <c r="PQ154" s="2"/>
      <c r="PR154" s="2"/>
      <c r="PS154" s="2"/>
      <c r="PT154" s="2"/>
      <c r="PU154" s="2"/>
      <c r="PV154" s="2"/>
      <c r="PW154" s="2"/>
      <c r="PX154" s="2"/>
      <c r="PY154" s="2"/>
      <c r="PZ154" s="2"/>
      <c r="QA154" s="2"/>
      <c r="QB154" s="2"/>
      <c r="QC154" s="2"/>
      <c r="QD154" s="2"/>
      <c r="QE154" s="2"/>
      <c r="QF154" s="2"/>
      <c r="QG154" s="2"/>
      <c r="QH154" s="2"/>
      <c r="QI154" s="2"/>
      <c r="QJ154" s="2"/>
      <c r="QK154" s="2"/>
      <c r="QL154" s="2"/>
      <c r="QM154" s="2"/>
      <c r="QN154" s="2"/>
      <c r="QO154" s="2"/>
      <c r="QP154" s="2"/>
      <c r="QQ154" s="2"/>
      <c r="QR154" s="2"/>
      <c r="QS154" s="2"/>
      <c r="QT154" s="2"/>
      <c r="QU154" s="2"/>
      <c r="QV154" s="2"/>
      <c r="QW154" s="2"/>
      <c r="QX154" s="2"/>
      <c r="QY154" s="2"/>
      <c r="QZ154" s="2"/>
      <c r="RA154" s="2"/>
      <c r="RB154" s="2"/>
      <c r="RC154" s="2"/>
      <c r="RD154" s="2"/>
      <c r="RE154" s="2"/>
      <c r="RF154" s="2"/>
      <c r="RG154" s="2"/>
      <c r="RH154" s="2"/>
      <c r="RI154" s="2"/>
      <c r="RJ154" s="2"/>
      <c r="RK154" s="2"/>
      <c r="RL154" s="2"/>
      <c r="RM154" s="2"/>
      <c r="RN154" s="2"/>
      <c r="RO154" s="2"/>
      <c r="RP154" s="2"/>
      <c r="RQ154" s="2"/>
      <c r="RR154" s="2"/>
      <c r="RS154" s="2"/>
      <c r="RT154" s="2"/>
      <c r="RU154" s="2"/>
      <c r="RV154" s="2"/>
      <c r="RW154" s="2"/>
      <c r="RX154" s="2"/>
      <c r="RY154" s="2"/>
      <c r="RZ154" s="2"/>
      <c r="SA154" s="2"/>
      <c r="SB154" s="2"/>
      <c r="SC154" s="2"/>
      <c r="SD154" s="2"/>
      <c r="SE154" s="2"/>
      <c r="SF154" s="2"/>
      <c r="SG154" s="2"/>
      <c r="SH154" s="2"/>
      <c r="SI154" s="2"/>
      <c r="SJ154" s="2"/>
      <c r="SK154" s="2"/>
      <c r="SL154" s="2"/>
      <c r="SM154" s="2"/>
      <c r="SN154" s="2"/>
      <c r="SO154" s="2"/>
      <c r="SP154" s="2"/>
      <c r="SQ154" s="2"/>
      <c r="SR154" s="2"/>
      <c r="SS154" s="2"/>
      <c r="ST154" s="2"/>
      <c r="SU154" s="2"/>
      <c r="SV154" s="2"/>
      <c r="SW154" s="2"/>
      <c r="SX154" s="2"/>
      <c r="SY154" s="2"/>
      <c r="SZ154" s="2"/>
      <c r="TA154" s="2"/>
      <c r="TB154" s="2"/>
      <c r="TC154" s="2"/>
      <c r="TD154" s="2"/>
      <c r="TE154" s="2"/>
      <c r="TF154" s="2"/>
      <c r="TG154" s="2"/>
      <c r="TH154" s="2"/>
      <c r="TI154" s="2"/>
      <c r="TJ154" s="2"/>
      <c r="TK154" s="2"/>
      <c r="TL154" s="2"/>
      <c r="TM154" s="2"/>
      <c r="TN154" s="2"/>
      <c r="TO154" s="2"/>
      <c r="TP154" s="2"/>
      <c r="TQ154" s="2"/>
      <c r="TR154" s="2"/>
      <c r="TS154" s="2"/>
      <c r="TT154" s="2"/>
      <c r="TU154" s="2"/>
      <c r="TV154" s="2"/>
      <c r="TW154" s="2"/>
      <c r="TX154" s="2"/>
      <c r="TY154" s="2"/>
      <c r="TZ154" s="2"/>
      <c r="UA154" s="2"/>
      <c r="UB154" s="2"/>
      <c r="UC154" s="2"/>
      <c r="UD154" s="2"/>
      <c r="UE154" s="2"/>
      <c r="UF154" s="2"/>
      <c r="UG154" s="2"/>
      <c r="UH154" s="2"/>
      <c r="UI154" s="2"/>
      <c r="UJ154" s="2"/>
      <c r="UK154" s="2"/>
      <c r="UL154" s="2"/>
      <c r="UM154" s="2"/>
      <c r="UN154" s="2"/>
      <c r="UO154" s="2"/>
      <c r="UP154" s="2"/>
      <c r="UQ154" s="2"/>
      <c r="UR154" s="2"/>
      <c r="US154" s="2"/>
      <c r="UT154" s="2"/>
      <c r="UU154" s="2"/>
      <c r="UV154" s="2"/>
      <c r="UW154" s="2"/>
      <c r="UX154" s="2"/>
      <c r="UY154" s="2"/>
      <c r="UZ154" s="2"/>
      <c r="VA154" s="2"/>
      <c r="VB154" s="2"/>
      <c r="VC154" s="2"/>
      <c r="VD154" s="2"/>
      <c r="VE154" s="2"/>
      <c r="VF154" s="2"/>
      <c r="VG154" s="2"/>
      <c r="VH154" s="2"/>
      <c r="VI154" s="2"/>
      <c r="VJ154" s="2"/>
      <c r="VK154" s="2"/>
      <c r="VL154" s="2"/>
      <c r="VM154" s="2"/>
      <c r="VN154" s="2"/>
      <c r="VO154" s="2"/>
      <c r="VP154" s="2"/>
      <c r="VQ154" s="2"/>
      <c r="VR154" s="2"/>
      <c r="VS154" s="2"/>
      <c r="VT154" s="2"/>
      <c r="VU154" s="2"/>
      <c r="VV154" s="2"/>
      <c r="VW154" s="2"/>
      <c r="VX154" s="2"/>
      <c r="VY154" s="2"/>
      <c r="VZ154" s="2"/>
      <c r="WA154" s="2"/>
      <c r="WB154" s="2"/>
      <c r="WC154" s="2"/>
      <c r="WD154" s="2"/>
      <c r="WE154" s="2"/>
      <c r="WF154" s="2"/>
      <c r="WG154" s="2"/>
      <c r="WH154" s="2"/>
      <c r="WI154" s="2"/>
      <c r="WJ154" s="2"/>
      <c r="WK154" s="2"/>
      <c r="WL154" s="2"/>
      <c r="WM154" s="2"/>
      <c r="WN154" s="2"/>
      <c r="WO154" s="2"/>
      <c r="WP154" s="2"/>
      <c r="WQ154" s="2"/>
      <c r="WR154" s="2"/>
      <c r="WS154" s="2"/>
      <c r="WT154" s="2"/>
      <c r="WU154" s="2"/>
      <c r="WV154" s="2"/>
      <c r="WW154" s="2"/>
      <c r="WX154" s="2"/>
      <c r="WY154" s="2"/>
      <c r="WZ154" s="2"/>
      <c r="XA154" s="2"/>
      <c r="XB154" s="2"/>
      <c r="XC154" s="2"/>
      <c r="XD154" s="2"/>
      <c r="XE154" s="2"/>
      <c r="XF154" s="2"/>
      <c r="XG154" s="2"/>
      <c r="XH154" s="2"/>
      <c r="XI154" s="2"/>
      <c r="XJ154" s="2"/>
      <c r="XK154" s="2"/>
      <c r="XL154" s="2"/>
      <c r="XM154" s="2"/>
      <c r="XN154" s="2"/>
      <c r="XO154" s="2"/>
      <c r="XP154" s="2"/>
      <c r="XQ154" s="2"/>
      <c r="XR154" s="2"/>
      <c r="XS154" s="2"/>
      <c r="XT154" s="2"/>
      <c r="XU154" s="2"/>
      <c r="XV154" s="2"/>
      <c r="XW154" s="2"/>
      <c r="XX154" s="2"/>
      <c r="XY154" s="2"/>
      <c r="XZ154" s="2"/>
      <c r="YA154" s="2"/>
      <c r="YB154" s="2"/>
      <c r="YC154" s="2"/>
      <c r="YD154" s="2"/>
      <c r="YE154" s="2"/>
      <c r="YF154" s="2"/>
      <c r="YG154" s="2"/>
      <c r="YH154" s="2"/>
      <c r="YI154" s="2"/>
      <c r="YJ154" s="2"/>
      <c r="YK154" s="2"/>
      <c r="YL154" s="2"/>
      <c r="YM154" s="2"/>
      <c r="YN154" s="2"/>
      <c r="YO154" s="2"/>
      <c r="YP154" s="2"/>
      <c r="YQ154" s="2"/>
      <c r="YR154" s="2"/>
      <c r="YS154" s="2"/>
      <c r="YT154" s="2"/>
      <c r="YU154" s="2"/>
      <c r="YV154" s="2"/>
      <c r="YW154" s="2"/>
      <c r="YX154" s="2"/>
      <c r="YY154" s="2"/>
      <c r="YZ154" s="2"/>
      <c r="ZA154" s="2"/>
      <c r="ZB154" s="2"/>
      <c r="ZC154" s="2"/>
      <c r="ZD154" s="2"/>
      <c r="ZE154" s="2"/>
      <c r="ZF154" s="2"/>
      <c r="ZG154" s="2"/>
      <c r="ZH154" s="2"/>
      <c r="ZI154" s="2"/>
      <c r="ZJ154" s="2"/>
      <c r="ZK154" s="2"/>
      <c r="ZL154" s="2"/>
      <c r="ZM154" s="2"/>
      <c r="ZN154" s="2"/>
      <c r="ZO154" s="2"/>
      <c r="ZP154" s="2"/>
      <c r="ZQ154" s="2"/>
      <c r="ZR154" s="2"/>
      <c r="ZS154" s="2"/>
      <c r="ZT154" s="2"/>
      <c r="ZU154" s="2"/>
      <c r="ZV154" s="2"/>
      <c r="ZW154" s="2"/>
      <c r="ZX154" s="2"/>
      <c r="ZY154" s="2"/>
      <c r="ZZ154" s="2"/>
      <c r="AAA154" s="2"/>
      <c r="AAB154" s="2"/>
      <c r="AAC154" s="2"/>
      <c r="AAD154" s="2"/>
      <c r="AAE154" s="2"/>
      <c r="AAF154" s="2"/>
      <c r="AAG154" s="2"/>
      <c r="AAH154" s="2"/>
      <c r="AAI154" s="2"/>
      <c r="AAJ154" s="2"/>
      <c r="AAK154" s="2"/>
      <c r="AAL154" s="2"/>
      <c r="AAM154" s="2"/>
      <c r="AAN154" s="2"/>
      <c r="AAO154" s="2"/>
      <c r="AAP154" s="2"/>
      <c r="AAQ154" s="2"/>
      <c r="AAR154" s="2"/>
      <c r="AAS154" s="2"/>
      <c r="AAT154" s="2"/>
      <c r="AAU154" s="2"/>
      <c r="AAV154" s="2"/>
      <c r="AAW154" s="2"/>
      <c r="AAX154" s="2"/>
      <c r="AAY154" s="2"/>
      <c r="AAZ154" s="2"/>
      <c r="ABA154" s="2"/>
      <c r="ABB154" s="2"/>
      <c r="ABC154" s="2"/>
      <c r="ABD154" s="2"/>
      <c r="ABE154" s="2"/>
      <c r="ABF154" s="2"/>
      <c r="ABG154" s="2"/>
      <c r="ABH154" s="2"/>
      <c r="ABI154" s="2"/>
      <c r="ABJ154" s="2"/>
      <c r="ABK154" s="2"/>
      <c r="ABL154" s="2"/>
      <c r="ABM154" s="2"/>
      <c r="ABN154" s="2"/>
      <c r="ABO154" s="2"/>
      <c r="ABP154" s="2"/>
      <c r="ABQ154" s="2"/>
      <c r="ABR154" s="2"/>
      <c r="ABS154" s="2"/>
      <c r="ABT154" s="2"/>
      <c r="ABU154" s="2"/>
      <c r="ABV154" s="2"/>
      <c r="ABW154" s="2"/>
      <c r="ABX154" s="2"/>
      <c r="ABY154" s="2"/>
      <c r="ABZ154" s="2"/>
      <c r="ACA154" s="2"/>
      <c r="ACB154" s="2"/>
      <c r="ACC154" s="2"/>
      <c r="ACD154" s="2"/>
      <c r="ACE154" s="2"/>
      <c r="ACF154" s="2"/>
      <c r="ACG154" s="2"/>
      <c r="ACH154" s="2"/>
      <c r="ACI154" s="2"/>
      <c r="ACJ154" s="2"/>
      <c r="ACK154" s="2"/>
      <c r="ACL154" s="2"/>
      <c r="ACM154" s="2"/>
      <c r="ACN154" s="2"/>
      <c r="ACO154" s="2"/>
      <c r="ACP154" s="2"/>
      <c r="ACQ154" s="2"/>
      <c r="ACR154" s="2"/>
      <c r="ACS154" s="2"/>
      <c r="ACT154" s="2"/>
      <c r="ACU154" s="2"/>
      <c r="ACV154" s="2"/>
      <c r="ACW154" s="2"/>
      <c r="ACX154" s="2"/>
      <c r="ACY154" s="2"/>
      <c r="ACZ154" s="2"/>
      <c r="ADA154" s="2"/>
      <c r="ADB154" s="2"/>
      <c r="ADC154" s="2"/>
      <c r="ADD154" s="2"/>
      <c r="ADE154" s="2"/>
      <c r="ADF154" s="2"/>
      <c r="ADG154" s="2"/>
      <c r="ADH154" s="2"/>
      <c r="ADI154" s="2"/>
      <c r="ADJ154" s="2"/>
      <c r="ADK154" s="2"/>
      <c r="ADL154" s="2"/>
      <c r="ADM154" s="2"/>
      <c r="ADN154" s="2"/>
      <c r="ADO154" s="2"/>
      <c r="ADP154" s="2"/>
      <c r="ADQ154" s="2"/>
      <c r="ADR154" s="2"/>
      <c r="ADS154" s="2"/>
      <c r="ADT154" s="2"/>
      <c r="ADU154" s="2"/>
      <c r="ADV154" s="2"/>
      <c r="ADW154" s="2"/>
      <c r="ADX154" s="2"/>
      <c r="ADY154" s="2"/>
      <c r="ADZ154" s="2"/>
      <c r="AEA154" s="2"/>
      <c r="AEB154" s="2"/>
      <c r="AEC154" s="2"/>
      <c r="AED154" s="2"/>
      <c r="AEE154" s="2"/>
      <c r="AEF154" s="2"/>
      <c r="AEG154" s="2"/>
      <c r="AEH154" s="2"/>
      <c r="AEI154" s="2"/>
      <c r="AEJ154" s="2"/>
      <c r="AEK154" s="2"/>
      <c r="AEL154" s="2"/>
      <c r="AEM154" s="2"/>
      <c r="AEN154" s="2"/>
      <c r="AEO154" s="2"/>
      <c r="AEP154" s="2"/>
      <c r="AEQ154" s="2"/>
      <c r="AER154" s="2"/>
      <c r="AES154" s="2"/>
      <c r="AET154" s="2"/>
      <c r="AEU154" s="2"/>
      <c r="AEV154" s="2"/>
      <c r="AEW154" s="2"/>
      <c r="AEX154" s="2"/>
      <c r="AEY154" s="2"/>
      <c r="AEZ154" s="2"/>
      <c r="AFA154" s="2"/>
      <c r="AFB154" s="2"/>
      <c r="AFC154" s="2"/>
      <c r="AFD154" s="2"/>
      <c r="AFE154" s="2"/>
      <c r="AFF154" s="2"/>
      <c r="AFG154" s="2"/>
      <c r="AFH154" s="2"/>
      <c r="AFI154" s="2"/>
      <c r="AFJ154" s="2"/>
      <c r="AFK154" s="2"/>
      <c r="AFL154" s="2"/>
      <c r="AFM154" s="2"/>
      <c r="AFN154" s="2"/>
      <c r="AFO154" s="2"/>
      <c r="AFP154" s="2"/>
      <c r="AFQ154" s="2"/>
      <c r="AFR154" s="2"/>
      <c r="AFS154" s="2"/>
      <c r="AFT154" s="2"/>
      <c r="AFU154" s="2"/>
      <c r="AFV154" s="2"/>
      <c r="AFW154" s="2"/>
      <c r="AFX154" s="2"/>
      <c r="AFY154" s="2"/>
      <c r="AFZ154" s="2"/>
      <c r="AGA154" s="2"/>
      <c r="AGB154" s="2"/>
      <c r="AGC154" s="2"/>
      <c r="AGD154" s="2"/>
      <c r="AGE154" s="2"/>
      <c r="AGF154" s="2"/>
      <c r="AGG154" s="2"/>
      <c r="AGH154" s="2"/>
      <c r="AGI154" s="2"/>
      <c r="AGJ154" s="2"/>
      <c r="AGK154" s="2"/>
      <c r="AGL154" s="2"/>
      <c r="AGM154" s="2"/>
      <c r="AGN154" s="2"/>
      <c r="AGO154" s="2"/>
      <c r="AGP154" s="2"/>
      <c r="AGQ154" s="2"/>
      <c r="AGR154" s="2"/>
      <c r="AGS154" s="2"/>
      <c r="AGT154" s="2"/>
      <c r="AGU154" s="2"/>
      <c r="AGV154" s="2"/>
      <c r="AGW154" s="2"/>
      <c r="AGX154" s="2"/>
      <c r="AGY154" s="2"/>
      <c r="AGZ154" s="2"/>
      <c r="AHA154" s="2"/>
      <c r="AHB154" s="2"/>
      <c r="AHC154" s="2"/>
      <c r="AHD154" s="2"/>
      <c r="AHE154" s="2"/>
      <c r="AHF154" s="2"/>
      <c r="AHG154" s="2"/>
      <c r="AHH154" s="2"/>
      <c r="AHI154" s="2"/>
      <c r="AHJ154" s="2"/>
      <c r="AHK154" s="2"/>
      <c r="AHL154" s="2"/>
      <c r="AHM154" s="2"/>
      <c r="AHN154" s="2"/>
      <c r="AHO154" s="2"/>
      <c r="AHP154" s="2"/>
      <c r="AHQ154" s="2"/>
      <c r="AHR154" s="2"/>
      <c r="AHS154" s="2"/>
      <c r="AHT154" s="2"/>
      <c r="AHU154" s="2"/>
      <c r="AHV154" s="2"/>
      <c r="AHW154" s="2"/>
      <c r="AHX154" s="2"/>
      <c r="AHY154" s="2"/>
      <c r="AHZ154" s="2"/>
      <c r="AIA154" s="2"/>
      <c r="AIB154" s="2"/>
      <c r="AIC154" s="2"/>
      <c r="AID154" s="2"/>
      <c r="AIE154" s="2"/>
      <c r="AIF154" s="2"/>
      <c r="AIG154" s="2"/>
      <c r="AIH154" s="2"/>
      <c r="AII154" s="2"/>
      <c r="AIJ154" s="2"/>
      <c r="AIK154" s="2"/>
      <c r="AIL154" s="2"/>
      <c r="AIM154" s="2"/>
      <c r="AIN154" s="2"/>
      <c r="AIO154" s="2"/>
      <c r="AIP154" s="2"/>
      <c r="AIQ154" s="2"/>
      <c r="AIR154" s="2"/>
      <c r="AIS154" s="2"/>
      <c r="AIT154" s="2"/>
      <c r="AIU154" s="2"/>
      <c r="AIV154" s="2"/>
      <c r="AIW154" s="2"/>
      <c r="AIX154" s="2"/>
      <c r="AIY154" s="2"/>
      <c r="AIZ154" s="2"/>
      <c r="AJA154" s="2"/>
      <c r="AJB154" s="2"/>
      <c r="AJC154" s="2"/>
      <c r="AJD154" s="2"/>
      <c r="AJE154" s="2"/>
      <c r="AJF154" s="2"/>
      <c r="AJG154" s="2"/>
      <c r="AJH154" s="2"/>
      <c r="AJI154" s="2"/>
      <c r="AJJ154" s="2"/>
      <c r="AJK154" s="2"/>
      <c r="AJL154" s="2"/>
      <c r="AJM154" s="2"/>
      <c r="AJN154" s="2"/>
      <c r="AJO154" s="2"/>
      <c r="AJP154" s="2"/>
      <c r="AJQ154" s="2"/>
      <c r="AJR154" s="2"/>
      <c r="AJS154" s="2"/>
      <c r="AJT154" s="2"/>
      <c r="AJU154" s="2"/>
    </row>
    <row r="155" spans="1:957" ht="39.75" customHeight="1" x14ac:dyDescent="0.35">
      <c r="A155" s="244">
        <v>18212</v>
      </c>
      <c r="B155" s="138" t="s">
        <v>280</v>
      </c>
      <c r="C155" s="125">
        <v>45290</v>
      </c>
      <c r="D155" s="139">
        <v>0.73333333333333328</v>
      </c>
      <c r="E155" s="139">
        <v>0.625</v>
      </c>
      <c r="F155" s="139">
        <v>0.625</v>
      </c>
      <c r="G155" s="139">
        <v>0.6875</v>
      </c>
      <c r="H155" s="139">
        <v>0.6875</v>
      </c>
      <c r="I155" s="139">
        <v>0.8125</v>
      </c>
      <c r="J155" s="139">
        <v>0.8125</v>
      </c>
      <c r="K155" s="139">
        <v>0.875</v>
      </c>
      <c r="L155" s="139">
        <v>0.7857142857142857</v>
      </c>
      <c r="M155" s="139">
        <v>0.8</v>
      </c>
      <c r="N155" s="139">
        <v>0.8125</v>
      </c>
      <c r="O155" s="139">
        <v>0.8</v>
      </c>
      <c r="P155" s="140">
        <v>0.75288032581453646</v>
      </c>
      <c r="Q155" s="141"/>
      <c r="AM155" s="132"/>
      <c r="AN155" s="13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c r="NB155" s="2"/>
      <c r="NC155" s="2"/>
      <c r="ND155" s="2"/>
      <c r="NE155" s="2"/>
      <c r="NF155" s="2"/>
      <c r="NG155" s="2"/>
      <c r="NH155" s="2"/>
      <c r="NI155" s="2"/>
      <c r="NJ155" s="2"/>
      <c r="NK155" s="2"/>
      <c r="NL155" s="2"/>
      <c r="NM155" s="2"/>
      <c r="NN155" s="2"/>
      <c r="NO155" s="2"/>
      <c r="NP155" s="2"/>
      <c r="NQ155" s="2"/>
      <c r="NR155" s="2"/>
      <c r="NS155" s="2"/>
      <c r="NT155" s="2"/>
      <c r="NU155" s="2"/>
      <c r="NV155" s="2"/>
      <c r="NW155" s="2"/>
      <c r="NX155" s="2"/>
      <c r="NY155" s="2"/>
      <c r="NZ155" s="2"/>
      <c r="OA155" s="2"/>
      <c r="OB155" s="2"/>
      <c r="OC155" s="2"/>
      <c r="OD155" s="2"/>
      <c r="OE155" s="2"/>
      <c r="OF155" s="2"/>
      <c r="OG155" s="2"/>
      <c r="OH155" s="2"/>
      <c r="OI155" s="2"/>
      <c r="OJ155" s="2"/>
      <c r="OK155" s="2"/>
      <c r="OL155" s="2"/>
      <c r="OM155" s="2"/>
      <c r="ON155" s="2"/>
      <c r="OO155" s="2"/>
      <c r="OP155" s="2"/>
      <c r="OQ155" s="2"/>
      <c r="OR155" s="2"/>
      <c r="OS155" s="2"/>
      <c r="OT155" s="2"/>
      <c r="OU155" s="2"/>
      <c r="OV155" s="2"/>
      <c r="OW155" s="2"/>
      <c r="OX155" s="2"/>
      <c r="OY155" s="2"/>
      <c r="OZ155" s="2"/>
      <c r="PA155" s="2"/>
      <c r="PB155" s="2"/>
      <c r="PC155" s="2"/>
      <c r="PD155" s="2"/>
      <c r="PE155" s="2"/>
      <c r="PF155" s="2"/>
      <c r="PG155" s="2"/>
      <c r="PH155" s="2"/>
      <c r="PI155" s="2"/>
      <c r="PJ155" s="2"/>
      <c r="PK155" s="2"/>
      <c r="PL155" s="2"/>
      <c r="PM155" s="2"/>
      <c r="PN155" s="2"/>
      <c r="PO155" s="2"/>
      <c r="PP155" s="2"/>
      <c r="PQ155" s="2"/>
      <c r="PR155" s="2"/>
      <c r="PS155" s="2"/>
      <c r="PT155" s="2"/>
      <c r="PU155" s="2"/>
      <c r="PV155" s="2"/>
      <c r="PW155" s="2"/>
      <c r="PX155" s="2"/>
      <c r="PY155" s="2"/>
      <c r="PZ155" s="2"/>
      <c r="QA155" s="2"/>
      <c r="QB155" s="2"/>
      <c r="QC155" s="2"/>
      <c r="QD155" s="2"/>
      <c r="QE155" s="2"/>
      <c r="QF155" s="2"/>
      <c r="QG155" s="2"/>
      <c r="QH155" s="2"/>
      <c r="QI155" s="2"/>
      <c r="QJ155" s="2"/>
      <c r="QK155" s="2"/>
      <c r="QL155" s="2"/>
      <c r="QM155" s="2"/>
      <c r="QN155" s="2"/>
      <c r="QO155" s="2"/>
      <c r="QP155" s="2"/>
      <c r="QQ155" s="2"/>
      <c r="QR155" s="2"/>
      <c r="QS155" s="2"/>
      <c r="QT155" s="2"/>
      <c r="QU155" s="2"/>
      <c r="QV155" s="2"/>
      <c r="QW155" s="2"/>
      <c r="QX155" s="2"/>
      <c r="QY155" s="2"/>
      <c r="QZ155" s="2"/>
      <c r="RA155" s="2"/>
      <c r="RB155" s="2"/>
      <c r="RC155" s="2"/>
      <c r="RD155" s="2"/>
      <c r="RE155" s="2"/>
      <c r="RF155" s="2"/>
      <c r="RG155" s="2"/>
      <c r="RH155" s="2"/>
      <c r="RI155" s="2"/>
      <c r="RJ155" s="2"/>
      <c r="RK155" s="2"/>
      <c r="RL155" s="2"/>
      <c r="RM155" s="2"/>
      <c r="RN155" s="2"/>
      <c r="RO155" s="2"/>
      <c r="RP155" s="2"/>
      <c r="RQ155" s="2"/>
      <c r="RR155" s="2"/>
      <c r="RS155" s="2"/>
      <c r="RT155" s="2"/>
      <c r="RU155" s="2"/>
      <c r="RV155" s="2"/>
      <c r="RW155" s="2"/>
      <c r="RX155" s="2"/>
      <c r="RY155" s="2"/>
      <c r="RZ155" s="2"/>
      <c r="SA155" s="2"/>
      <c r="SB155" s="2"/>
      <c r="SC155" s="2"/>
      <c r="SD155" s="2"/>
      <c r="SE155" s="2"/>
      <c r="SF155" s="2"/>
      <c r="SG155" s="2"/>
      <c r="SH155" s="2"/>
      <c r="SI155" s="2"/>
      <c r="SJ155" s="2"/>
      <c r="SK155" s="2"/>
      <c r="SL155" s="2"/>
      <c r="SM155" s="2"/>
      <c r="SN155" s="2"/>
      <c r="SO155" s="2"/>
      <c r="SP155" s="2"/>
      <c r="SQ155" s="2"/>
      <c r="SR155" s="2"/>
      <c r="SS155" s="2"/>
      <c r="ST155" s="2"/>
      <c r="SU155" s="2"/>
      <c r="SV155" s="2"/>
      <c r="SW155" s="2"/>
      <c r="SX155" s="2"/>
      <c r="SY155" s="2"/>
      <c r="SZ155" s="2"/>
      <c r="TA155" s="2"/>
      <c r="TB155" s="2"/>
      <c r="TC155" s="2"/>
      <c r="TD155" s="2"/>
      <c r="TE155" s="2"/>
      <c r="TF155" s="2"/>
      <c r="TG155" s="2"/>
      <c r="TH155" s="2"/>
      <c r="TI155" s="2"/>
      <c r="TJ155" s="2"/>
      <c r="TK155" s="2"/>
      <c r="TL155" s="2"/>
      <c r="TM155" s="2"/>
      <c r="TN155" s="2"/>
      <c r="TO155" s="2"/>
      <c r="TP155" s="2"/>
      <c r="TQ155" s="2"/>
      <c r="TR155" s="2"/>
      <c r="TS155" s="2"/>
      <c r="TT155" s="2"/>
      <c r="TU155" s="2"/>
      <c r="TV155" s="2"/>
      <c r="TW155" s="2"/>
      <c r="TX155" s="2"/>
      <c r="TY155" s="2"/>
      <c r="TZ155" s="2"/>
      <c r="UA155" s="2"/>
      <c r="UB155" s="2"/>
      <c r="UC155" s="2"/>
      <c r="UD155" s="2"/>
      <c r="UE155" s="2"/>
      <c r="UF155" s="2"/>
      <c r="UG155" s="2"/>
      <c r="UH155" s="2"/>
      <c r="UI155" s="2"/>
      <c r="UJ155" s="2"/>
      <c r="UK155" s="2"/>
      <c r="UL155" s="2"/>
      <c r="UM155" s="2"/>
      <c r="UN155" s="2"/>
      <c r="UO155" s="2"/>
      <c r="UP155" s="2"/>
      <c r="UQ155" s="2"/>
      <c r="UR155" s="2"/>
      <c r="US155" s="2"/>
      <c r="UT155" s="2"/>
      <c r="UU155" s="2"/>
      <c r="UV155" s="2"/>
      <c r="UW155" s="2"/>
      <c r="UX155" s="2"/>
      <c r="UY155" s="2"/>
      <c r="UZ155" s="2"/>
      <c r="VA155" s="2"/>
      <c r="VB155" s="2"/>
      <c r="VC155" s="2"/>
      <c r="VD155" s="2"/>
      <c r="VE155" s="2"/>
      <c r="VF155" s="2"/>
      <c r="VG155" s="2"/>
      <c r="VH155" s="2"/>
      <c r="VI155" s="2"/>
      <c r="VJ155" s="2"/>
      <c r="VK155" s="2"/>
      <c r="VL155" s="2"/>
      <c r="VM155" s="2"/>
      <c r="VN155" s="2"/>
      <c r="VO155" s="2"/>
      <c r="VP155" s="2"/>
      <c r="VQ155" s="2"/>
      <c r="VR155" s="2"/>
      <c r="VS155" s="2"/>
      <c r="VT155" s="2"/>
      <c r="VU155" s="2"/>
      <c r="VV155" s="2"/>
      <c r="VW155" s="2"/>
      <c r="VX155" s="2"/>
      <c r="VY155" s="2"/>
      <c r="VZ155" s="2"/>
      <c r="WA155" s="2"/>
      <c r="WB155" s="2"/>
      <c r="WC155" s="2"/>
      <c r="WD155" s="2"/>
      <c r="WE155" s="2"/>
      <c r="WF155" s="2"/>
      <c r="WG155" s="2"/>
      <c r="WH155" s="2"/>
      <c r="WI155" s="2"/>
      <c r="WJ155" s="2"/>
      <c r="WK155" s="2"/>
      <c r="WL155" s="2"/>
      <c r="WM155" s="2"/>
      <c r="WN155" s="2"/>
      <c r="WO155" s="2"/>
      <c r="WP155" s="2"/>
      <c r="WQ155" s="2"/>
      <c r="WR155" s="2"/>
      <c r="WS155" s="2"/>
      <c r="WT155" s="2"/>
      <c r="WU155" s="2"/>
      <c r="WV155" s="2"/>
      <c r="WW155" s="2"/>
      <c r="WX155" s="2"/>
      <c r="WY155" s="2"/>
      <c r="WZ155" s="2"/>
      <c r="XA155" s="2"/>
      <c r="XB155" s="2"/>
      <c r="XC155" s="2"/>
      <c r="XD155" s="2"/>
      <c r="XE155" s="2"/>
      <c r="XF155" s="2"/>
      <c r="XG155" s="2"/>
      <c r="XH155" s="2"/>
      <c r="XI155" s="2"/>
      <c r="XJ155" s="2"/>
      <c r="XK155" s="2"/>
      <c r="XL155" s="2"/>
      <c r="XM155" s="2"/>
      <c r="XN155" s="2"/>
      <c r="XO155" s="2"/>
      <c r="XP155" s="2"/>
      <c r="XQ155" s="2"/>
      <c r="XR155" s="2"/>
      <c r="XS155" s="2"/>
      <c r="XT155" s="2"/>
      <c r="XU155" s="2"/>
      <c r="XV155" s="2"/>
      <c r="XW155" s="2"/>
      <c r="XX155" s="2"/>
      <c r="XY155" s="2"/>
      <c r="XZ155" s="2"/>
      <c r="YA155" s="2"/>
      <c r="YB155" s="2"/>
      <c r="YC155" s="2"/>
      <c r="YD155" s="2"/>
      <c r="YE155" s="2"/>
      <c r="YF155" s="2"/>
      <c r="YG155" s="2"/>
      <c r="YH155" s="2"/>
      <c r="YI155" s="2"/>
      <c r="YJ155" s="2"/>
      <c r="YK155" s="2"/>
      <c r="YL155" s="2"/>
      <c r="YM155" s="2"/>
      <c r="YN155" s="2"/>
      <c r="YO155" s="2"/>
      <c r="YP155" s="2"/>
      <c r="YQ155" s="2"/>
      <c r="YR155" s="2"/>
      <c r="YS155" s="2"/>
      <c r="YT155" s="2"/>
      <c r="YU155" s="2"/>
      <c r="YV155" s="2"/>
      <c r="YW155" s="2"/>
      <c r="YX155" s="2"/>
      <c r="YY155" s="2"/>
      <c r="YZ155" s="2"/>
      <c r="ZA155" s="2"/>
      <c r="ZB155" s="2"/>
      <c r="ZC155" s="2"/>
      <c r="ZD155" s="2"/>
      <c r="ZE155" s="2"/>
      <c r="ZF155" s="2"/>
      <c r="ZG155" s="2"/>
      <c r="ZH155" s="2"/>
      <c r="ZI155" s="2"/>
      <c r="ZJ155" s="2"/>
      <c r="ZK155" s="2"/>
      <c r="ZL155" s="2"/>
      <c r="ZM155" s="2"/>
      <c r="ZN155" s="2"/>
      <c r="ZO155" s="2"/>
      <c r="ZP155" s="2"/>
      <c r="ZQ155" s="2"/>
      <c r="ZR155" s="2"/>
      <c r="ZS155" s="2"/>
      <c r="ZT155" s="2"/>
      <c r="ZU155" s="2"/>
      <c r="ZV155" s="2"/>
      <c r="ZW155" s="2"/>
      <c r="ZX155" s="2"/>
      <c r="ZY155" s="2"/>
      <c r="ZZ155" s="2"/>
      <c r="AAA155" s="2"/>
      <c r="AAB155" s="2"/>
      <c r="AAC155" s="2"/>
      <c r="AAD155" s="2"/>
      <c r="AAE155" s="2"/>
      <c r="AAF155" s="2"/>
      <c r="AAG155" s="2"/>
      <c r="AAH155" s="2"/>
      <c r="AAI155" s="2"/>
      <c r="AAJ155" s="2"/>
      <c r="AAK155" s="2"/>
      <c r="AAL155" s="2"/>
      <c r="AAM155" s="2"/>
      <c r="AAN155" s="2"/>
      <c r="AAO155" s="2"/>
      <c r="AAP155" s="2"/>
      <c r="AAQ155" s="2"/>
      <c r="AAR155" s="2"/>
      <c r="AAS155" s="2"/>
      <c r="AAT155" s="2"/>
      <c r="AAU155" s="2"/>
      <c r="AAV155" s="2"/>
      <c r="AAW155" s="2"/>
      <c r="AAX155" s="2"/>
      <c r="AAY155" s="2"/>
      <c r="AAZ155" s="2"/>
      <c r="ABA155" s="2"/>
      <c r="ABB155" s="2"/>
      <c r="ABC155" s="2"/>
      <c r="ABD155" s="2"/>
      <c r="ABE155" s="2"/>
      <c r="ABF155" s="2"/>
      <c r="ABG155" s="2"/>
      <c r="ABH155" s="2"/>
      <c r="ABI155" s="2"/>
      <c r="ABJ155" s="2"/>
      <c r="ABK155" s="2"/>
      <c r="ABL155" s="2"/>
      <c r="ABM155" s="2"/>
      <c r="ABN155" s="2"/>
      <c r="ABO155" s="2"/>
      <c r="ABP155" s="2"/>
      <c r="ABQ155" s="2"/>
      <c r="ABR155" s="2"/>
      <c r="ABS155" s="2"/>
      <c r="ABT155" s="2"/>
      <c r="ABU155" s="2"/>
      <c r="ABV155" s="2"/>
      <c r="ABW155" s="2"/>
      <c r="ABX155" s="2"/>
      <c r="ABY155" s="2"/>
      <c r="ABZ155" s="2"/>
      <c r="ACA155" s="2"/>
      <c r="ACB155" s="2"/>
      <c r="ACC155" s="2"/>
      <c r="ACD155" s="2"/>
      <c r="ACE155" s="2"/>
      <c r="ACF155" s="2"/>
      <c r="ACG155" s="2"/>
      <c r="ACH155" s="2"/>
      <c r="ACI155" s="2"/>
      <c r="ACJ155" s="2"/>
      <c r="ACK155" s="2"/>
      <c r="ACL155" s="2"/>
      <c r="ACM155" s="2"/>
      <c r="ACN155" s="2"/>
      <c r="ACO155" s="2"/>
      <c r="ACP155" s="2"/>
      <c r="ACQ155" s="2"/>
      <c r="ACR155" s="2"/>
      <c r="ACS155" s="2"/>
      <c r="ACT155" s="2"/>
      <c r="ACU155" s="2"/>
      <c r="ACV155" s="2"/>
      <c r="ACW155" s="2"/>
      <c r="ACX155" s="2"/>
      <c r="ACY155" s="2"/>
      <c r="ACZ155" s="2"/>
      <c r="ADA155" s="2"/>
      <c r="ADB155" s="2"/>
      <c r="ADC155" s="2"/>
      <c r="ADD155" s="2"/>
      <c r="ADE155" s="2"/>
      <c r="ADF155" s="2"/>
      <c r="ADG155" s="2"/>
      <c r="ADH155" s="2"/>
      <c r="ADI155" s="2"/>
      <c r="ADJ155" s="2"/>
      <c r="ADK155" s="2"/>
      <c r="ADL155" s="2"/>
      <c r="ADM155" s="2"/>
      <c r="ADN155" s="2"/>
      <c r="ADO155" s="2"/>
      <c r="ADP155" s="2"/>
      <c r="ADQ155" s="2"/>
      <c r="ADR155" s="2"/>
      <c r="ADS155" s="2"/>
      <c r="ADT155" s="2"/>
      <c r="ADU155" s="2"/>
      <c r="ADV155" s="2"/>
      <c r="ADW155" s="2"/>
      <c r="ADX155" s="2"/>
      <c r="ADY155" s="2"/>
      <c r="ADZ155" s="2"/>
      <c r="AEA155" s="2"/>
      <c r="AEB155" s="2"/>
      <c r="AEC155" s="2"/>
      <c r="AED155" s="2"/>
      <c r="AEE155" s="2"/>
      <c r="AEF155" s="2"/>
      <c r="AEG155" s="2"/>
      <c r="AEH155" s="2"/>
      <c r="AEI155" s="2"/>
      <c r="AEJ155" s="2"/>
      <c r="AEK155" s="2"/>
      <c r="AEL155" s="2"/>
      <c r="AEM155" s="2"/>
      <c r="AEN155" s="2"/>
      <c r="AEO155" s="2"/>
      <c r="AEP155" s="2"/>
      <c r="AEQ155" s="2"/>
      <c r="AER155" s="2"/>
      <c r="AES155" s="2"/>
      <c r="AET155" s="2"/>
      <c r="AEU155" s="2"/>
      <c r="AEV155" s="2"/>
      <c r="AEW155" s="2"/>
      <c r="AEX155" s="2"/>
      <c r="AEY155" s="2"/>
      <c r="AEZ155" s="2"/>
      <c r="AFA155" s="2"/>
      <c r="AFB155" s="2"/>
      <c r="AFC155" s="2"/>
      <c r="AFD155" s="2"/>
      <c r="AFE155" s="2"/>
      <c r="AFF155" s="2"/>
      <c r="AFG155" s="2"/>
      <c r="AFH155" s="2"/>
      <c r="AFI155" s="2"/>
      <c r="AFJ155" s="2"/>
      <c r="AFK155" s="2"/>
      <c r="AFL155" s="2"/>
      <c r="AFM155" s="2"/>
      <c r="AFN155" s="2"/>
      <c r="AFO155" s="2"/>
      <c r="AFP155" s="2"/>
      <c r="AFQ155" s="2"/>
      <c r="AFR155" s="2"/>
      <c r="AFS155" s="2"/>
      <c r="AFT155" s="2"/>
      <c r="AFU155" s="2"/>
      <c r="AFV155" s="2"/>
      <c r="AFW155" s="2"/>
      <c r="AFX155" s="2"/>
      <c r="AFY155" s="2"/>
      <c r="AFZ155" s="2"/>
      <c r="AGA155" s="2"/>
      <c r="AGB155" s="2"/>
      <c r="AGC155" s="2"/>
      <c r="AGD155" s="2"/>
      <c r="AGE155" s="2"/>
      <c r="AGF155" s="2"/>
      <c r="AGG155" s="2"/>
      <c r="AGH155" s="2"/>
      <c r="AGI155" s="2"/>
      <c r="AGJ155" s="2"/>
      <c r="AGK155" s="2"/>
      <c r="AGL155" s="2"/>
      <c r="AGM155" s="2"/>
      <c r="AGN155" s="2"/>
      <c r="AGO155" s="2"/>
      <c r="AGP155" s="2"/>
      <c r="AGQ155" s="2"/>
      <c r="AGR155" s="2"/>
      <c r="AGS155" s="2"/>
      <c r="AGT155" s="2"/>
      <c r="AGU155" s="2"/>
      <c r="AGV155" s="2"/>
      <c r="AGW155" s="2"/>
      <c r="AGX155" s="2"/>
      <c r="AGY155" s="2"/>
      <c r="AGZ155" s="2"/>
      <c r="AHA155" s="2"/>
      <c r="AHB155" s="2"/>
      <c r="AHC155" s="2"/>
      <c r="AHD155" s="2"/>
      <c r="AHE155" s="2"/>
      <c r="AHF155" s="2"/>
      <c r="AHG155" s="2"/>
      <c r="AHH155" s="2"/>
      <c r="AHI155" s="2"/>
      <c r="AHJ155" s="2"/>
      <c r="AHK155" s="2"/>
      <c r="AHL155" s="2"/>
      <c r="AHM155" s="2"/>
      <c r="AHN155" s="2"/>
      <c r="AHO155" s="2"/>
      <c r="AHP155" s="2"/>
      <c r="AHQ155" s="2"/>
      <c r="AHR155" s="2"/>
      <c r="AHS155" s="2"/>
      <c r="AHT155" s="2"/>
      <c r="AHU155" s="2"/>
      <c r="AHV155" s="2"/>
      <c r="AHW155" s="2"/>
      <c r="AHX155" s="2"/>
      <c r="AHY155" s="2"/>
      <c r="AHZ155" s="2"/>
      <c r="AIA155" s="2"/>
      <c r="AIB155" s="2"/>
      <c r="AIC155" s="2"/>
      <c r="AID155" s="2"/>
      <c r="AIE155" s="2"/>
      <c r="AIF155" s="2"/>
      <c r="AIG155" s="2"/>
      <c r="AIH155" s="2"/>
      <c r="AII155" s="2"/>
      <c r="AIJ155" s="2"/>
      <c r="AIK155" s="2"/>
      <c r="AIL155" s="2"/>
      <c r="AIM155" s="2"/>
      <c r="AIN155" s="2"/>
      <c r="AIO155" s="2"/>
      <c r="AIP155" s="2"/>
      <c r="AIQ155" s="2"/>
      <c r="AIR155" s="2"/>
      <c r="AIS155" s="2"/>
      <c r="AIT155" s="2"/>
      <c r="AIU155" s="2"/>
      <c r="AIV155" s="2"/>
      <c r="AIW155" s="2"/>
      <c r="AIX155" s="2"/>
      <c r="AIY155" s="2"/>
      <c r="AIZ155" s="2"/>
      <c r="AJA155" s="2"/>
      <c r="AJB155" s="2"/>
      <c r="AJC155" s="2"/>
      <c r="AJD155" s="2"/>
      <c r="AJE155" s="2"/>
      <c r="AJF155" s="2"/>
      <c r="AJG155" s="2"/>
      <c r="AJH155" s="2"/>
      <c r="AJI155" s="2"/>
      <c r="AJJ155" s="2"/>
      <c r="AJK155" s="2"/>
      <c r="AJL155" s="2"/>
      <c r="AJM155" s="2"/>
      <c r="AJN155" s="2"/>
      <c r="AJO155" s="2"/>
      <c r="AJP155" s="2"/>
      <c r="AJQ155" s="2"/>
      <c r="AJR155" s="2"/>
      <c r="AJS155" s="2"/>
      <c r="AJT155" s="2"/>
      <c r="AJU155" s="2"/>
    </row>
    <row r="156" spans="1:957" ht="39.75" customHeight="1" x14ac:dyDescent="0.35">
      <c r="A156" s="244">
        <v>18227</v>
      </c>
      <c r="B156" s="138" t="s">
        <v>281</v>
      </c>
      <c r="C156" s="125">
        <v>45290</v>
      </c>
      <c r="D156" s="139">
        <v>0.77966101694915257</v>
      </c>
      <c r="E156" s="139">
        <v>0.69491525423728817</v>
      </c>
      <c r="F156" s="139">
        <v>0.62068965517241381</v>
      </c>
      <c r="G156" s="139">
        <v>0.62068965517241381</v>
      </c>
      <c r="H156" s="139">
        <v>0.625</v>
      </c>
      <c r="I156" s="139">
        <v>0.7068965517241379</v>
      </c>
      <c r="J156" s="139">
        <v>0.7068965517241379</v>
      </c>
      <c r="K156" s="139">
        <v>0.75862068965517238</v>
      </c>
      <c r="L156" s="139">
        <v>0.67796610169491522</v>
      </c>
      <c r="M156" s="139">
        <v>0.61538461538461542</v>
      </c>
      <c r="N156" s="139">
        <v>0.71186440677966101</v>
      </c>
      <c r="O156" s="139">
        <v>0.64912280701754388</v>
      </c>
      <c r="P156" s="140">
        <v>0.68024088439912556</v>
      </c>
      <c r="Q156" s="141"/>
      <c r="AM156" s="132"/>
      <c r="AN156" s="13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c r="MJ156" s="2"/>
      <c r="MK156" s="2"/>
      <c r="ML156" s="2"/>
      <c r="MM156" s="2"/>
      <c r="MN156" s="2"/>
      <c r="MO156" s="2"/>
      <c r="MP156" s="2"/>
      <c r="MQ156" s="2"/>
      <c r="MR156" s="2"/>
      <c r="MS156" s="2"/>
      <c r="MT156" s="2"/>
      <c r="MU156" s="2"/>
      <c r="MV156" s="2"/>
      <c r="MW156" s="2"/>
      <c r="MX156" s="2"/>
      <c r="MY156" s="2"/>
      <c r="MZ156" s="2"/>
      <c r="NA156" s="2"/>
      <c r="NB156" s="2"/>
      <c r="NC156" s="2"/>
      <c r="ND156" s="2"/>
      <c r="NE156" s="2"/>
      <c r="NF156" s="2"/>
      <c r="NG156" s="2"/>
      <c r="NH156" s="2"/>
      <c r="NI156" s="2"/>
      <c r="NJ156" s="2"/>
      <c r="NK156" s="2"/>
      <c r="NL156" s="2"/>
      <c r="NM156" s="2"/>
      <c r="NN156" s="2"/>
      <c r="NO156" s="2"/>
      <c r="NP156" s="2"/>
      <c r="NQ156" s="2"/>
      <c r="NR156" s="2"/>
      <c r="NS156" s="2"/>
      <c r="NT156" s="2"/>
      <c r="NU156" s="2"/>
      <c r="NV156" s="2"/>
      <c r="NW156" s="2"/>
      <c r="NX156" s="2"/>
      <c r="NY156" s="2"/>
      <c r="NZ156" s="2"/>
      <c r="OA156" s="2"/>
      <c r="OB156" s="2"/>
      <c r="OC156" s="2"/>
      <c r="OD156" s="2"/>
      <c r="OE156" s="2"/>
      <c r="OF156" s="2"/>
      <c r="OG156" s="2"/>
      <c r="OH156" s="2"/>
      <c r="OI156" s="2"/>
      <c r="OJ156" s="2"/>
      <c r="OK156" s="2"/>
      <c r="OL156" s="2"/>
      <c r="OM156" s="2"/>
      <c r="ON156" s="2"/>
      <c r="OO156" s="2"/>
      <c r="OP156" s="2"/>
      <c r="OQ156" s="2"/>
      <c r="OR156" s="2"/>
      <c r="OS156" s="2"/>
      <c r="OT156" s="2"/>
      <c r="OU156" s="2"/>
      <c r="OV156" s="2"/>
      <c r="OW156" s="2"/>
      <c r="OX156" s="2"/>
      <c r="OY156" s="2"/>
      <c r="OZ156" s="2"/>
      <c r="PA156" s="2"/>
      <c r="PB156" s="2"/>
      <c r="PC156" s="2"/>
      <c r="PD156" s="2"/>
      <c r="PE156" s="2"/>
      <c r="PF156" s="2"/>
      <c r="PG156" s="2"/>
      <c r="PH156" s="2"/>
      <c r="PI156" s="2"/>
      <c r="PJ156" s="2"/>
      <c r="PK156" s="2"/>
      <c r="PL156" s="2"/>
      <c r="PM156" s="2"/>
      <c r="PN156" s="2"/>
      <c r="PO156" s="2"/>
      <c r="PP156" s="2"/>
      <c r="PQ156" s="2"/>
      <c r="PR156" s="2"/>
      <c r="PS156" s="2"/>
      <c r="PT156" s="2"/>
      <c r="PU156" s="2"/>
      <c r="PV156" s="2"/>
      <c r="PW156" s="2"/>
      <c r="PX156" s="2"/>
      <c r="PY156" s="2"/>
      <c r="PZ156" s="2"/>
      <c r="QA156" s="2"/>
      <c r="QB156" s="2"/>
      <c r="QC156" s="2"/>
      <c r="QD156" s="2"/>
      <c r="QE156" s="2"/>
      <c r="QF156" s="2"/>
      <c r="QG156" s="2"/>
      <c r="QH156" s="2"/>
      <c r="QI156" s="2"/>
      <c r="QJ156" s="2"/>
      <c r="QK156" s="2"/>
      <c r="QL156" s="2"/>
      <c r="QM156" s="2"/>
      <c r="QN156" s="2"/>
      <c r="QO156" s="2"/>
      <c r="QP156" s="2"/>
      <c r="QQ156" s="2"/>
      <c r="QR156" s="2"/>
      <c r="QS156" s="2"/>
      <c r="QT156" s="2"/>
      <c r="QU156" s="2"/>
      <c r="QV156" s="2"/>
      <c r="QW156" s="2"/>
      <c r="QX156" s="2"/>
      <c r="QY156" s="2"/>
      <c r="QZ156" s="2"/>
      <c r="RA156" s="2"/>
      <c r="RB156" s="2"/>
      <c r="RC156" s="2"/>
      <c r="RD156" s="2"/>
      <c r="RE156" s="2"/>
      <c r="RF156" s="2"/>
      <c r="RG156" s="2"/>
      <c r="RH156" s="2"/>
      <c r="RI156" s="2"/>
      <c r="RJ156" s="2"/>
      <c r="RK156" s="2"/>
      <c r="RL156" s="2"/>
      <c r="RM156" s="2"/>
      <c r="RN156" s="2"/>
      <c r="RO156" s="2"/>
      <c r="RP156" s="2"/>
      <c r="RQ156" s="2"/>
      <c r="RR156" s="2"/>
      <c r="RS156" s="2"/>
      <c r="RT156" s="2"/>
      <c r="RU156" s="2"/>
      <c r="RV156" s="2"/>
      <c r="RW156" s="2"/>
      <c r="RX156" s="2"/>
      <c r="RY156" s="2"/>
      <c r="RZ156" s="2"/>
      <c r="SA156" s="2"/>
      <c r="SB156" s="2"/>
      <c r="SC156" s="2"/>
      <c r="SD156" s="2"/>
      <c r="SE156" s="2"/>
      <c r="SF156" s="2"/>
      <c r="SG156" s="2"/>
      <c r="SH156" s="2"/>
      <c r="SI156" s="2"/>
      <c r="SJ156" s="2"/>
      <c r="SK156" s="2"/>
      <c r="SL156" s="2"/>
      <c r="SM156" s="2"/>
      <c r="SN156" s="2"/>
      <c r="SO156" s="2"/>
      <c r="SP156" s="2"/>
      <c r="SQ156" s="2"/>
      <c r="SR156" s="2"/>
      <c r="SS156" s="2"/>
      <c r="ST156" s="2"/>
      <c r="SU156" s="2"/>
      <c r="SV156" s="2"/>
      <c r="SW156" s="2"/>
      <c r="SX156" s="2"/>
      <c r="SY156" s="2"/>
      <c r="SZ156" s="2"/>
      <c r="TA156" s="2"/>
      <c r="TB156" s="2"/>
      <c r="TC156" s="2"/>
      <c r="TD156" s="2"/>
      <c r="TE156" s="2"/>
      <c r="TF156" s="2"/>
      <c r="TG156" s="2"/>
      <c r="TH156" s="2"/>
      <c r="TI156" s="2"/>
      <c r="TJ156" s="2"/>
      <c r="TK156" s="2"/>
      <c r="TL156" s="2"/>
      <c r="TM156" s="2"/>
      <c r="TN156" s="2"/>
      <c r="TO156" s="2"/>
      <c r="TP156" s="2"/>
      <c r="TQ156" s="2"/>
      <c r="TR156" s="2"/>
      <c r="TS156" s="2"/>
      <c r="TT156" s="2"/>
      <c r="TU156" s="2"/>
      <c r="TV156" s="2"/>
      <c r="TW156" s="2"/>
      <c r="TX156" s="2"/>
      <c r="TY156" s="2"/>
      <c r="TZ156" s="2"/>
      <c r="UA156" s="2"/>
      <c r="UB156" s="2"/>
      <c r="UC156" s="2"/>
      <c r="UD156" s="2"/>
      <c r="UE156" s="2"/>
      <c r="UF156" s="2"/>
      <c r="UG156" s="2"/>
      <c r="UH156" s="2"/>
      <c r="UI156" s="2"/>
      <c r="UJ156" s="2"/>
      <c r="UK156" s="2"/>
      <c r="UL156" s="2"/>
      <c r="UM156" s="2"/>
      <c r="UN156" s="2"/>
      <c r="UO156" s="2"/>
      <c r="UP156" s="2"/>
      <c r="UQ156" s="2"/>
      <c r="UR156" s="2"/>
      <c r="US156" s="2"/>
      <c r="UT156" s="2"/>
      <c r="UU156" s="2"/>
      <c r="UV156" s="2"/>
      <c r="UW156" s="2"/>
      <c r="UX156" s="2"/>
      <c r="UY156" s="2"/>
      <c r="UZ156" s="2"/>
      <c r="VA156" s="2"/>
      <c r="VB156" s="2"/>
      <c r="VC156" s="2"/>
      <c r="VD156" s="2"/>
      <c r="VE156" s="2"/>
      <c r="VF156" s="2"/>
      <c r="VG156" s="2"/>
      <c r="VH156" s="2"/>
      <c r="VI156" s="2"/>
      <c r="VJ156" s="2"/>
      <c r="VK156" s="2"/>
      <c r="VL156" s="2"/>
      <c r="VM156" s="2"/>
      <c r="VN156" s="2"/>
      <c r="VO156" s="2"/>
      <c r="VP156" s="2"/>
      <c r="VQ156" s="2"/>
      <c r="VR156" s="2"/>
      <c r="VS156" s="2"/>
      <c r="VT156" s="2"/>
      <c r="VU156" s="2"/>
      <c r="VV156" s="2"/>
      <c r="VW156" s="2"/>
      <c r="VX156" s="2"/>
      <c r="VY156" s="2"/>
      <c r="VZ156" s="2"/>
      <c r="WA156" s="2"/>
      <c r="WB156" s="2"/>
      <c r="WC156" s="2"/>
      <c r="WD156" s="2"/>
      <c r="WE156" s="2"/>
      <c r="WF156" s="2"/>
      <c r="WG156" s="2"/>
      <c r="WH156" s="2"/>
      <c r="WI156" s="2"/>
      <c r="WJ156" s="2"/>
      <c r="WK156" s="2"/>
      <c r="WL156" s="2"/>
      <c r="WM156" s="2"/>
      <c r="WN156" s="2"/>
      <c r="WO156" s="2"/>
      <c r="WP156" s="2"/>
      <c r="WQ156" s="2"/>
      <c r="WR156" s="2"/>
      <c r="WS156" s="2"/>
      <c r="WT156" s="2"/>
      <c r="WU156" s="2"/>
      <c r="WV156" s="2"/>
      <c r="WW156" s="2"/>
      <c r="WX156" s="2"/>
      <c r="WY156" s="2"/>
      <c r="WZ156" s="2"/>
      <c r="XA156" s="2"/>
      <c r="XB156" s="2"/>
      <c r="XC156" s="2"/>
      <c r="XD156" s="2"/>
      <c r="XE156" s="2"/>
      <c r="XF156" s="2"/>
      <c r="XG156" s="2"/>
      <c r="XH156" s="2"/>
      <c r="XI156" s="2"/>
      <c r="XJ156" s="2"/>
      <c r="XK156" s="2"/>
      <c r="XL156" s="2"/>
      <c r="XM156" s="2"/>
      <c r="XN156" s="2"/>
      <c r="XO156" s="2"/>
      <c r="XP156" s="2"/>
      <c r="XQ156" s="2"/>
      <c r="XR156" s="2"/>
      <c r="XS156" s="2"/>
      <c r="XT156" s="2"/>
      <c r="XU156" s="2"/>
      <c r="XV156" s="2"/>
      <c r="XW156" s="2"/>
      <c r="XX156" s="2"/>
      <c r="XY156" s="2"/>
      <c r="XZ156" s="2"/>
      <c r="YA156" s="2"/>
      <c r="YB156" s="2"/>
      <c r="YC156" s="2"/>
      <c r="YD156" s="2"/>
      <c r="YE156" s="2"/>
      <c r="YF156" s="2"/>
      <c r="YG156" s="2"/>
      <c r="YH156" s="2"/>
      <c r="YI156" s="2"/>
      <c r="YJ156" s="2"/>
      <c r="YK156" s="2"/>
      <c r="YL156" s="2"/>
      <c r="YM156" s="2"/>
      <c r="YN156" s="2"/>
      <c r="YO156" s="2"/>
      <c r="YP156" s="2"/>
      <c r="YQ156" s="2"/>
      <c r="YR156" s="2"/>
      <c r="YS156" s="2"/>
      <c r="YT156" s="2"/>
      <c r="YU156" s="2"/>
      <c r="YV156" s="2"/>
      <c r="YW156" s="2"/>
      <c r="YX156" s="2"/>
      <c r="YY156" s="2"/>
      <c r="YZ156" s="2"/>
      <c r="ZA156" s="2"/>
      <c r="ZB156" s="2"/>
      <c r="ZC156" s="2"/>
      <c r="ZD156" s="2"/>
      <c r="ZE156" s="2"/>
      <c r="ZF156" s="2"/>
      <c r="ZG156" s="2"/>
      <c r="ZH156" s="2"/>
      <c r="ZI156" s="2"/>
      <c r="ZJ156" s="2"/>
      <c r="ZK156" s="2"/>
      <c r="ZL156" s="2"/>
      <c r="ZM156" s="2"/>
      <c r="ZN156" s="2"/>
      <c r="ZO156" s="2"/>
      <c r="ZP156" s="2"/>
      <c r="ZQ156" s="2"/>
      <c r="ZR156" s="2"/>
      <c r="ZS156" s="2"/>
      <c r="ZT156" s="2"/>
      <c r="ZU156" s="2"/>
      <c r="ZV156" s="2"/>
      <c r="ZW156" s="2"/>
      <c r="ZX156" s="2"/>
      <c r="ZY156" s="2"/>
      <c r="ZZ156" s="2"/>
      <c r="AAA156" s="2"/>
      <c r="AAB156" s="2"/>
      <c r="AAC156" s="2"/>
      <c r="AAD156" s="2"/>
      <c r="AAE156" s="2"/>
      <c r="AAF156" s="2"/>
      <c r="AAG156" s="2"/>
      <c r="AAH156" s="2"/>
      <c r="AAI156" s="2"/>
      <c r="AAJ156" s="2"/>
      <c r="AAK156" s="2"/>
      <c r="AAL156" s="2"/>
      <c r="AAM156" s="2"/>
      <c r="AAN156" s="2"/>
      <c r="AAO156" s="2"/>
      <c r="AAP156" s="2"/>
      <c r="AAQ156" s="2"/>
      <c r="AAR156" s="2"/>
      <c r="AAS156" s="2"/>
      <c r="AAT156" s="2"/>
      <c r="AAU156" s="2"/>
      <c r="AAV156" s="2"/>
      <c r="AAW156" s="2"/>
      <c r="AAX156" s="2"/>
      <c r="AAY156" s="2"/>
      <c r="AAZ156" s="2"/>
      <c r="ABA156" s="2"/>
      <c r="ABB156" s="2"/>
      <c r="ABC156" s="2"/>
      <c r="ABD156" s="2"/>
      <c r="ABE156" s="2"/>
      <c r="ABF156" s="2"/>
      <c r="ABG156" s="2"/>
      <c r="ABH156" s="2"/>
      <c r="ABI156" s="2"/>
      <c r="ABJ156" s="2"/>
      <c r="ABK156" s="2"/>
      <c r="ABL156" s="2"/>
      <c r="ABM156" s="2"/>
      <c r="ABN156" s="2"/>
      <c r="ABO156" s="2"/>
      <c r="ABP156" s="2"/>
      <c r="ABQ156" s="2"/>
      <c r="ABR156" s="2"/>
      <c r="ABS156" s="2"/>
      <c r="ABT156" s="2"/>
      <c r="ABU156" s="2"/>
      <c r="ABV156" s="2"/>
      <c r="ABW156" s="2"/>
      <c r="ABX156" s="2"/>
      <c r="ABY156" s="2"/>
      <c r="ABZ156" s="2"/>
      <c r="ACA156" s="2"/>
      <c r="ACB156" s="2"/>
      <c r="ACC156" s="2"/>
      <c r="ACD156" s="2"/>
      <c r="ACE156" s="2"/>
      <c r="ACF156" s="2"/>
      <c r="ACG156" s="2"/>
      <c r="ACH156" s="2"/>
      <c r="ACI156" s="2"/>
      <c r="ACJ156" s="2"/>
      <c r="ACK156" s="2"/>
      <c r="ACL156" s="2"/>
      <c r="ACM156" s="2"/>
      <c r="ACN156" s="2"/>
      <c r="ACO156" s="2"/>
      <c r="ACP156" s="2"/>
      <c r="ACQ156" s="2"/>
      <c r="ACR156" s="2"/>
      <c r="ACS156" s="2"/>
      <c r="ACT156" s="2"/>
      <c r="ACU156" s="2"/>
      <c r="ACV156" s="2"/>
      <c r="ACW156" s="2"/>
      <c r="ACX156" s="2"/>
      <c r="ACY156" s="2"/>
      <c r="ACZ156" s="2"/>
      <c r="ADA156" s="2"/>
      <c r="ADB156" s="2"/>
      <c r="ADC156" s="2"/>
      <c r="ADD156" s="2"/>
      <c r="ADE156" s="2"/>
      <c r="ADF156" s="2"/>
      <c r="ADG156" s="2"/>
      <c r="ADH156" s="2"/>
      <c r="ADI156" s="2"/>
      <c r="ADJ156" s="2"/>
      <c r="ADK156" s="2"/>
      <c r="ADL156" s="2"/>
      <c r="ADM156" s="2"/>
      <c r="ADN156" s="2"/>
      <c r="ADO156" s="2"/>
      <c r="ADP156" s="2"/>
      <c r="ADQ156" s="2"/>
      <c r="ADR156" s="2"/>
      <c r="ADS156" s="2"/>
      <c r="ADT156" s="2"/>
      <c r="ADU156" s="2"/>
      <c r="ADV156" s="2"/>
      <c r="ADW156" s="2"/>
      <c r="ADX156" s="2"/>
      <c r="ADY156" s="2"/>
      <c r="ADZ156" s="2"/>
      <c r="AEA156" s="2"/>
      <c r="AEB156" s="2"/>
      <c r="AEC156" s="2"/>
      <c r="AED156" s="2"/>
      <c r="AEE156" s="2"/>
      <c r="AEF156" s="2"/>
      <c r="AEG156" s="2"/>
      <c r="AEH156" s="2"/>
      <c r="AEI156" s="2"/>
      <c r="AEJ156" s="2"/>
      <c r="AEK156" s="2"/>
      <c r="AEL156" s="2"/>
      <c r="AEM156" s="2"/>
      <c r="AEN156" s="2"/>
      <c r="AEO156" s="2"/>
      <c r="AEP156" s="2"/>
      <c r="AEQ156" s="2"/>
      <c r="AER156" s="2"/>
      <c r="AES156" s="2"/>
      <c r="AET156" s="2"/>
      <c r="AEU156" s="2"/>
      <c r="AEV156" s="2"/>
      <c r="AEW156" s="2"/>
      <c r="AEX156" s="2"/>
      <c r="AEY156" s="2"/>
      <c r="AEZ156" s="2"/>
      <c r="AFA156" s="2"/>
      <c r="AFB156" s="2"/>
      <c r="AFC156" s="2"/>
      <c r="AFD156" s="2"/>
      <c r="AFE156" s="2"/>
      <c r="AFF156" s="2"/>
      <c r="AFG156" s="2"/>
      <c r="AFH156" s="2"/>
      <c r="AFI156" s="2"/>
      <c r="AFJ156" s="2"/>
      <c r="AFK156" s="2"/>
      <c r="AFL156" s="2"/>
      <c r="AFM156" s="2"/>
      <c r="AFN156" s="2"/>
      <c r="AFO156" s="2"/>
      <c r="AFP156" s="2"/>
      <c r="AFQ156" s="2"/>
      <c r="AFR156" s="2"/>
      <c r="AFS156" s="2"/>
      <c r="AFT156" s="2"/>
      <c r="AFU156" s="2"/>
      <c r="AFV156" s="2"/>
      <c r="AFW156" s="2"/>
      <c r="AFX156" s="2"/>
      <c r="AFY156" s="2"/>
      <c r="AFZ156" s="2"/>
      <c r="AGA156" s="2"/>
      <c r="AGB156" s="2"/>
      <c r="AGC156" s="2"/>
      <c r="AGD156" s="2"/>
      <c r="AGE156" s="2"/>
      <c r="AGF156" s="2"/>
      <c r="AGG156" s="2"/>
      <c r="AGH156" s="2"/>
      <c r="AGI156" s="2"/>
      <c r="AGJ156" s="2"/>
      <c r="AGK156" s="2"/>
      <c r="AGL156" s="2"/>
      <c r="AGM156" s="2"/>
      <c r="AGN156" s="2"/>
      <c r="AGO156" s="2"/>
      <c r="AGP156" s="2"/>
      <c r="AGQ156" s="2"/>
      <c r="AGR156" s="2"/>
      <c r="AGS156" s="2"/>
      <c r="AGT156" s="2"/>
      <c r="AGU156" s="2"/>
      <c r="AGV156" s="2"/>
      <c r="AGW156" s="2"/>
      <c r="AGX156" s="2"/>
      <c r="AGY156" s="2"/>
      <c r="AGZ156" s="2"/>
      <c r="AHA156" s="2"/>
      <c r="AHB156" s="2"/>
      <c r="AHC156" s="2"/>
      <c r="AHD156" s="2"/>
      <c r="AHE156" s="2"/>
      <c r="AHF156" s="2"/>
      <c r="AHG156" s="2"/>
      <c r="AHH156" s="2"/>
      <c r="AHI156" s="2"/>
      <c r="AHJ156" s="2"/>
      <c r="AHK156" s="2"/>
      <c r="AHL156" s="2"/>
      <c r="AHM156" s="2"/>
      <c r="AHN156" s="2"/>
      <c r="AHO156" s="2"/>
      <c r="AHP156" s="2"/>
      <c r="AHQ156" s="2"/>
      <c r="AHR156" s="2"/>
      <c r="AHS156" s="2"/>
      <c r="AHT156" s="2"/>
      <c r="AHU156" s="2"/>
      <c r="AHV156" s="2"/>
      <c r="AHW156" s="2"/>
      <c r="AHX156" s="2"/>
      <c r="AHY156" s="2"/>
      <c r="AHZ156" s="2"/>
      <c r="AIA156" s="2"/>
      <c r="AIB156" s="2"/>
      <c r="AIC156" s="2"/>
      <c r="AID156" s="2"/>
      <c r="AIE156" s="2"/>
      <c r="AIF156" s="2"/>
      <c r="AIG156" s="2"/>
      <c r="AIH156" s="2"/>
      <c r="AII156" s="2"/>
      <c r="AIJ156" s="2"/>
      <c r="AIK156" s="2"/>
      <c r="AIL156" s="2"/>
      <c r="AIM156" s="2"/>
      <c r="AIN156" s="2"/>
      <c r="AIO156" s="2"/>
      <c r="AIP156" s="2"/>
      <c r="AIQ156" s="2"/>
      <c r="AIR156" s="2"/>
      <c r="AIS156" s="2"/>
      <c r="AIT156" s="2"/>
      <c r="AIU156" s="2"/>
      <c r="AIV156" s="2"/>
      <c r="AIW156" s="2"/>
      <c r="AIX156" s="2"/>
      <c r="AIY156" s="2"/>
      <c r="AIZ156" s="2"/>
      <c r="AJA156" s="2"/>
      <c r="AJB156" s="2"/>
      <c r="AJC156" s="2"/>
      <c r="AJD156" s="2"/>
      <c r="AJE156" s="2"/>
      <c r="AJF156" s="2"/>
      <c r="AJG156" s="2"/>
      <c r="AJH156" s="2"/>
      <c r="AJI156" s="2"/>
      <c r="AJJ156" s="2"/>
      <c r="AJK156" s="2"/>
      <c r="AJL156" s="2"/>
      <c r="AJM156" s="2"/>
      <c r="AJN156" s="2"/>
      <c r="AJO156" s="2"/>
      <c r="AJP156" s="2"/>
      <c r="AJQ156" s="2"/>
      <c r="AJR156" s="2"/>
      <c r="AJS156" s="2"/>
      <c r="AJT156" s="2"/>
      <c r="AJU156" s="2"/>
    </row>
    <row r="157" spans="1:957" ht="39.75" customHeight="1" x14ac:dyDescent="0.35">
      <c r="A157" s="244">
        <v>18228</v>
      </c>
      <c r="B157" s="138" t="s">
        <v>282</v>
      </c>
      <c r="C157" s="125">
        <v>45290</v>
      </c>
      <c r="D157" s="139">
        <v>0.6</v>
      </c>
      <c r="E157" s="139">
        <v>0.6</v>
      </c>
      <c r="F157" s="139">
        <v>0.42857142857142855</v>
      </c>
      <c r="G157" s="139">
        <v>0.53846153846153844</v>
      </c>
      <c r="H157" s="139">
        <v>0.35714285714285715</v>
      </c>
      <c r="I157" s="139">
        <v>0.6</v>
      </c>
      <c r="J157" s="139">
        <v>0.5714285714285714</v>
      </c>
      <c r="K157" s="139">
        <v>0.7857142857142857</v>
      </c>
      <c r="L157" s="139">
        <v>0.66666666666666663</v>
      </c>
      <c r="M157" s="139">
        <v>0.5714285714285714</v>
      </c>
      <c r="N157" s="139">
        <v>0.73333333333333328</v>
      </c>
      <c r="O157" s="139">
        <v>0.5714285714285714</v>
      </c>
      <c r="P157" s="140">
        <v>0.58355542702911123</v>
      </c>
      <c r="Q157" s="141"/>
      <c r="AM157" s="132"/>
      <c r="AN157" s="13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c r="MJ157" s="2"/>
      <c r="MK157" s="2"/>
      <c r="ML157" s="2"/>
      <c r="MM157" s="2"/>
      <c r="MN157" s="2"/>
      <c r="MO157" s="2"/>
      <c r="MP157" s="2"/>
      <c r="MQ157" s="2"/>
      <c r="MR157" s="2"/>
      <c r="MS157" s="2"/>
      <c r="MT157" s="2"/>
      <c r="MU157" s="2"/>
      <c r="MV157" s="2"/>
      <c r="MW157" s="2"/>
      <c r="MX157" s="2"/>
      <c r="MY157" s="2"/>
      <c r="MZ157" s="2"/>
      <c r="NA157" s="2"/>
      <c r="NB157" s="2"/>
      <c r="NC157" s="2"/>
      <c r="ND157" s="2"/>
      <c r="NE157" s="2"/>
      <c r="NF157" s="2"/>
      <c r="NG157" s="2"/>
      <c r="NH157" s="2"/>
      <c r="NI157" s="2"/>
      <c r="NJ157" s="2"/>
      <c r="NK157" s="2"/>
      <c r="NL157" s="2"/>
      <c r="NM157" s="2"/>
      <c r="NN157" s="2"/>
      <c r="NO157" s="2"/>
      <c r="NP157" s="2"/>
      <c r="NQ157" s="2"/>
      <c r="NR157" s="2"/>
      <c r="NS157" s="2"/>
      <c r="NT157" s="2"/>
      <c r="NU157" s="2"/>
      <c r="NV157" s="2"/>
      <c r="NW157" s="2"/>
      <c r="NX157" s="2"/>
      <c r="NY157" s="2"/>
      <c r="NZ157" s="2"/>
      <c r="OA157" s="2"/>
      <c r="OB157" s="2"/>
      <c r="OC157" s="2"/>
      <c r="OD157" s="2"/>
      <c r="OE157" s="2"/>
      <c r="OF157" s="2"/>
      <c r="OG157" s="2"/>
      <c r="OH157" s="2"/>
      <c r="OI157" s="2"/>
      <c r="OJ157" s="2"/>
      <c r="OK157" s="2"/>
      <c r="OL157" s="2"/>
      <c r="OM157" s="2"/>
      <c r="ON157" s="2"/>
      <c r="OO157" s="2"/>
      <c r="OP157" s="2"/>
      <c r="OQ157" s="2"/>
      <c r="OR157" s="2"/>
      <c r="OS157" s="2"/>
      <c r="OT157" s="2"/>
      <c r="OU157" s="2"/>
      <c r="OV157" s="2"/>
      <c r="OW157" s="2"/>
      <c r="OX157" s="2"/>
      <c r="OY157" s="2"/>
      <c r="OZ157" s="2"/>
      <c r="PA157" s="2"/>
      <c r="PB157" s="2"/>
      <c r="PC157" s="2"/>
      <c r="PD157" s="2"/>
      <c r="PE157" s="2"/>
      <c r="PF157" s="2"/>
      <c r="PG157" s="2"/>
      <c r="PH157" s="2"/>
      <c r="PI157" s="2"/>
      <c r="PJ157" s="2"/>
      <c r="PK157" s="2"/>
      <c r="PL157" s="2"/>
      <c r="PM157" s="2"/>
      <c r="PN157" s="2"/>
      <c r="PO157" s="2"/>
      <c r="PP157" s="2"/>
      <c r="PQ157" s="2"/>
      <c r="PR157" s="2"/>
      <c r="PS157" s="2"/>
      <c r="PT157" s="2"/>
      <c r="PU157" s="2"/>
      <c r="PV157" s="2"/>
      <c r="PW157" s="2"/>
      <c r="PX157" s="2"/>
      <c r="PY157" s="2"/>
      <c r="PZ157" s="2"/>
      <c r="QA157" s="2"/>
      <c r="QB157" s="2"/>
      <c r="QC157" s="2"/>
      <c r="QD157" s="2"/>
      <c r="QE157" s="2"/>
      <c r="QF157" s="2"/>
      <c r="QG157" s="2"/>
      <c r="QH157" s="2"/>
      <c r="QI157" s="2"/>
      <c r="QJ157" s="2"/>
      <c r="QK157" s="2"/>
      <c r="QL157" s="2"/>
      <c r="QM157" s="2"/>
      <c r="QN157" s="2"/>
      <c r="QO157" s="2"/>
      <c r="QP157" s="2"/>
      <c r="QQ157" s="2"/>
      <c r="QR157" s="2"/>
      <c r="QS157" s="2"/>
      <c r="QT157" s="2"/>
      <c r="QU157" s="2"/>
      <c r="QV157" s="2"/>
      <c r="QW157" s="2"/>
      <c r="QX157" s="2"/>
      <c r="QY157" s="2"/>
      <c r="QZ157" s="2"/>
      <c r="RA157" s="2"/>
      <c r="RB157" s="2"/>
      <c r="RC157" s="2"/>
      <c r="RD157" s="2"/>
      <c r="RE157" s="2"/>
      <c r="RF157" s="2"/>
      <c r="RG157" s="2"/>
      <c r="RH157" s="2"/>
      <c r="RI157" s="2"/>
      <c r="RJ157" s="2"/>
      <c r="RK157" s="2"/>
      <c r="RL157" s="2"/>
      <c r="RM157" s="2"/>
      <c r="RN157" s="2"/>
      <c r="RO157" s="2"/>
      <c r="RP157" s="2"/>
      <c r="RQ157" s="2"/>
      <c r="RR157" s="2"/>
      <c r="RS157" s="2"/>
      <c r="RT157" s="2"/>
      <c r="RU157" s="2"/>
      <c r="RV157" s="2"/>
      <c r="RW157" s="2"/>
      <c r="RX157" s="2"/>
      <c r="RY157" s="2"/>
      <c r="RZ157" s="2"/>
      <c r="SA157" s="2"/>
      <c r="SB157" s="2"/>
      <c r="SC157" s="2"/>
      <c r="SD157" s="2"/>
      <c r="SE157" s="2"/>
      <c r="SF157" s="2"/>
      <c r="SG157" s="2"/>
      <c r="SH157" s="2"/>
      <c r="SI157" s="2"/>
      <c r="SJ157" s="2"/>
      <c r="SK157" s="2"/>
      <c r="SL157" s="2"/>
      <c r="SM157" s="2"/>
      <c r="SN157" s="2"/>
      <c r="SO157" s="2"/>
      <c r="SP157" s="2"/>
      <c r="SQ157" s="2"/>
      <c r="SR157" s="2"/>
      <c r="SS157" s="2"/>
      <c r="ST157" s="2"/>
      <c r="SU157" s="2"/>
      <c r="SV157" s="2"/>
      <c r="SW157" s="2"/>
      <c r="SX157" s="2"/>
      <c r="SY157" s="2"/>
      <c r="SZ157" s="2"/>
      <c r="TA157" s="2"/>
      <c r="TB157" s="2"/>
      <c r="TC157" s="2"/>
      <c r="TD157" s="2"/>
      <c r="TE157" s="2"/>
      <c r="TF157" s="2"/>
      <c r="TG157" s="2"/>
      <c r="TH157" s="2"/>
      <c r="TI157" s="2"/>
      <c r="TJ157" s="2"/>
      <c r="TK157" s="2"/>
      <c r="TL157" s="2"/>
      <c r="TM157" s="2"/>
      <c r="TN157" s="2"/>
      <c r="TO157" s="2"/>
      <c r="TP157" s="2"/>
      <c r="TQ157" s="2"/>
      <c r="TR157" s="2"/>
      <c r="TS157" s="2"/>
      <c r="TT157" s="2"/>
      <c r="TU157" s="2"/>
      <c r="TV157" s="2"/>
      <c r="TW157" s="2"/>
      <c r="TX157" s="2"/>
      <c r="TY157" s="2"/>
      <c r="TZ157" s="2"/>
      <c r="UA157" s="2"/>
      <c r="UB157" s="2"/>
      <c r="UC157" s="2"/>
      <c r="UD157" s="2"/>
      <c r="UE157" s="2"/>
      <c r="UF157" s="2"/>
      <c r="UG157" s="2"/>
      <c r="UH157" s="2"/>
      <c r="UI157" s="2"/>
      <c r="UJ157" s="2"/>
      <c r="UK157" s="2"/>
      <c r="UL157" s="2"/>
      <c r="UM157" s="2"/>
      <c r="UN157" s="2"/>
      <c r="UO157" s="2"/>
      <c r="UP157" s="2"/>
      <c r="UQ157" s="2"/>
      <c r="UR157" s="2"/>
      <c r="US157" s="2"/>
      <c r="UT157" s="2"/>
      <c r="UU157" s="2"/>
      <c r="UV157" s="2"/>
      <c r="UW157" s="2"/>
      <c r="UX157" s="2"/>
      <c r="UY157" s="2"/>
      <c r="UZ157" s="2"/>
      <c r="VA157" s="2"/>
      <c r="VB157" s="2"/>
      <c r="VC157" s="2"/>
      <c r="VD157" s="2"/>
      <c r="VE157" s="2"/>
      <c r="VF157" s="2"/>
      <c r="VG157" s="2"/>
      <c r="VH157" s="2"/>
      <c r="VI157" s="2"/>
      <c r="VJ157" s="2"/>
      <c r="VK157" s="2"/>
      <c r="VL157" s="2"/>
      <c r="VM157" s="2"/>
      <c r="VN157" s="2"/>
      <c r="VO157" s="2"/>
      <c r="VP157" s="2"/>
      <c r="VQ157" s="2"/>
      <c r="VR157" s="2"/>
      <c r="VS157" s="2"/>
      <c r="VT157" s="2"/>
      <c r="VU157" s="2"/>
      <c r="VV157" s="2"/>
      <c r="VW157" s="2"/>
      <c r="VX157" s="2"/>
      <c r="VY157" s="2"/>
      <c r="VZ157" s="2"/>
      <c r="WA157" s="2"/>
      <c r="WB157" s="2"/>
      <c r="WC157" s="2"/>
      <c r="WD157" s="2"/>
      <c r="WE157" s="2"/>
      <c r="WF157" s="2"/>
      <c r="WG157" s="2"/>
      <c r="WH157" s="2"/>
      <c r="WI157" s="2"/>
      <c r="WJ157" s="2"/>
      <c r="WK157" s="2"/>
      <c r="WL157" s="2"/>
      <c r="WM157" s="2"/>
      <c r="WN157" s="2"/>
      <c r="WO157" s="2"/>
      <c r="WP157" s="2"/>
      <c r="WQ157" s="2"/>
      <c r="WR157" s="2"/>
      <c r="WS157" s="2"/>
      <c r="WT157" s="2"/>
      <c r="WU157" s="2"/>
      <c r="WV157" s="2"/>
      <c r="WW157" s="2"/>
      <c r="WX157" s="2"/>
      <c r="WY157" s="2"/>
      <c r="WZ157" s="2"/>
      <c r="XA157" s="2"/>
      <c r="XB157" s="2"/>
      <c r="XC157" s="2"/>
      <c r="XD157" s="2"/>
      <c r="XE157" s="2"/>
      <c r="XF157" s="2"/>
      <c r="XG157" s="2"/>
      <c r="XH157" s="2"/>
      <c r="XI157" s="2"/>
      <c r="XJ157" s="2"/>
      <c r="XK157" s="2"/>
      <c r="XL157" s="2"/>
      <c r="XM157" s="2"/>
      <c r="XN157" s="2"/>
      <c r="XO157" s="2"/>
      <c r="XP157" s="2"/>
      <c r="XQ157" s="2"/>
      <c r="XR157" s="2"/>
      <c r="XS157" s="2"/>
      <c r="XT157" s="2"/>
      <c r="XU157" s="2"/>
      <c r="XV157" s="2"/>
      <c r="XW157" s="2"/>
      <c r="XX157" s="2"/>
      <c r="XY157" s="2"/>
      <c r="XZ157" s="2"/>
      <c r="YA157" s="2"/>
      <c r="YB157" s="2"/>
      <c r="YC157" s="2"/>
      <c r="YD157" s="2"/>
      <c r="YE157" s="2"/>
      <c r="YF157" s="2"/>
      <c r="YG157" s="2"/>
      <c r="YH157" s="2"/>
      <c r="YI157" s="2"/>
      <c r="YJ157" s="2"/>
      <c r="YK157" s="2"/>
      <c r="YL157" s="2"/>
      <c r="YM157" s="2"/>
      <c r="YN157" s="2"/>
      <c r="YO157" s="2"/>
      <c r="YP157" s="2"/>
      <c r="YQ157" s="2"/>
      <c r="YR157" s="2"/>
      <c r="YS157" s="2"/>
      <c r="YT157" s="2"/>
      <c r="YU157" s="2"/>
      <c r="YV157" s="2"/>
      <c r="YW157" s="2"/>
      <c r="YX157" s="2"/>
      <c r="YY157" s="2"/>
      <c r="YZ157" s="2"/>
      <c r="ZA157" s="2"/>
      <c r="ZB157" s="2"/>
      <c r="ZC157" s="2"/>
      <c r="ZD157" s="2"/>
      <c r="ZE157" s="2"/>
      <c r="ZF157" s="2"/>
      <c r="ZG157" s="2"/>
      <c r="ZH157" s="2"/>
      <c r="ZI157" s="2"/>
      <c r="ZJ157" s="2"/>
      <c r="ZK157" s="2"/>
      <c r="ZL157" s="2"/>
      <c r="ZM157" s="2"/>
      <c r="ZN157" s="2"/>
      <c r="ZO157" s="2"/>
      <c r="ZP157" s="2"/>
      <c r="ZQ157" s="2"/>
      <c r="ZR157" s="2"/>
      <c r="ZS157" s="2"/>
      <c r="ZT157" s="2"/>
      <c r="ZU157" s="2"/>
      <c r="ZV157" s="2"/>
      <c r="ZW157" s="2"/>
      <c r="ZX157" s="2"/>
      <c r="ZY157" s="2"/>
      <c r="ZZ157" s="2"/>
      <c r="AAA157" s="2"/>
      <c r="AAB157" s="2"/>
      <c r="AAC157" s="2"/>
      <c r="AAD157" s="2"/>
      <c r="AAE157" s="2"/>
      <c r="AAF157" s="2"/>
      <c r="AAG157" s="2"/>
      <c r="AAH157" s="2"/>
      <c r="AAI157" s="2"/>
      <c r="AAJ157" s="2"/>
      <c r="AAK157" s="2"/>
      <c r="AAL157" s="2"/>
      <c r="AAM157" s="2"/>
      <c r="AAN157" s="2"/>
      <c r="AAO157" s="2"/>
      <c r="AAP157" s="2"/>
      <c r="AAQ157" s="2"/>
      <c r="AAR157" s="2"/>
      <c r="AAS157" s="2"/>
      <c r="AAT157" s="2"/>
      <c r="AAU157" s="2"/>
      <c r="AAV157" s="2"/>
      <c r="AAW157" s="2"/>
      <c r="AAX157" s="2"/>
      <c r="AAY157" s="2"/>
      <c r="AAZ157" s="2"/>
      <c r="ABA157" s="2"/>
      <c r="ABB157" s="2"/>
      <c r="ABC157" s="2"/>
      <c r="ABD157" s="2"/>
      <c r="ABE157" s="2"/>
      <c r="ABF157" s="2"/>
      <c r="ABG157" s="2"/>
      <c r="ABH157" s="2"/>
      <c r="ABI157" s="2"/>
      <c r="ABJ157" s="2"/>
      <c r="ABK157" s="2"/>
      <c r="ABL157" s="2"/>
      <c r="ABM157" s="2"/>
      <c r="ABN157" s="2"/>
      <c r="ABO157" s="2"/>
      <c r="ABP157" s="2"/>
      <c r="ABQ157" s="2"/>
      <c r="ABR157" s="2"/>
      <c r="ABS157" s="2"/>
      <c r="ABT157" s="2"/>
      <c r="ABU157" s="2"/>
      <c r="ABV157" s="2"/>
      <c r="ABW157" s="2"/>
      <c r="ABX157" s="2"/>
      <c r="ABY157" s="2"/>
      <c r="ABZ157" s="2"/>
      <c r="ACA157" s="2"/>
      <c r="ACB157" s="2"/>
      <c r="ACC157" s="2"/>
      <c r="ACD157" s="2"/>
      <c r="ACE157" s="2"/>
      <c r="ACF157" s="2"/>
      <c r="ACG157" s="2"/>
      <c r="ACH157" s="2"/>
      <c r="ACI157" s="2"/>
      <c r="ACJ157" s="2"/>
      <c r="ACK157" s="2"/>
      <c r="ACL157" s="2"/>
      <c r="ACM157" s="2"/>
      <c r="ACN157" s="2"/>
      <c r="ACO157" s="2"/>
      <c r="ACP157" s="2"/>
      <c r="ACQ157" s="2"/>
      <c r="ACR157" s="2"/>
      <c r="ACS157" s="2"/>
      <c r="ACT157" s="2"/>
      <c r="ACU157" s="2"/>
      <c r="ACV157" s="2"/>
      <c r="ACW157" s="2"/>
      <c r="ACX157" s="2"/>
      <c r="ACY157" s="2"/>
      <c r="ACZ157" s="2"/>
      <c r="ADA157" s="2"/>
      <c r="ADB157" s="2"/>
      <c r="ADC157" s="2"/>
      <c r="ADD157" s="2"/>
      <c r="ADE157" s="2"/>
      <c r="ADF157" s="2"/>
      <c r="ADG157" s="2"/>
      <c r="ADH157" s="2"/>
      <c r="ADI157" s="2"/>
      <c r="ADJ157" s="2"/>
      <c r="ADK157" s="2"/>
      <c r="ADL157" s="2"/>
      <c r="ADM157" s="2"/>
      <c r="ADN157" s="2"/>
      <c r="ADO157" s="2"/>
      <c r="ADP157" s="2"/>
      <c r="ADQ157" s="2"/>
      <c r="ADR157" s="2"/>
      <c r="ADS157" s="2"/>
      <c r="ADT157" s="2"/>
      <c r="ADU157" s="2"/>
      <c r="ADV157" s="2"/>
      <c r="ADW157" s="2"/>
      <c r="ADX157" s="2"/>
      <c r="ADY157" s="2"/>
      <c r="ADZ157" s="2"/>
      <c r="AEA157" s="2"/>
      <c r="AEB157" s="2"/>
      <c r="AEC157" s="2"/>
      <c r="AED157" s="2"/>
      <c r="AEE157" s="2"/>
      <c r="AEF157" s="2"/>
      <c r="AEG157" s="2"/>
      <c r="AEH157" s="2"/>
      <c r="AEI157" s="2"/>
      <c r="AEJ157" s="2"/>
      <c r="AEK157" s="2"/>
      <c r="AEL157" s="2"/>
      <c r="AEM157" s="2"/>
      <c r="AEN157" s="2"/>
      <c r="AEO157" s="2"/>
      <c r="AEP157" s="2"/>
      <c r="AEQ157" s="2"/>
      <c r="AER157" s="2"/>
      <c r="AES157" s="2"/>
      <c r="AET157" s="2"/>
      <c r="AEU157" s="2"/>
      <c r="AEV157" s="2"/>
      <c r="AEW157" s="2"/>
      <c r="AEX157" s="2"/>
      <c r="AEY157" s="2"/>
      <c r="AEZ157" s="2"/>
      <c r="AFA157" s="2"/>
      <c r="AFB157" s="2"/>
      <c r="AFC157" s="2"/>
      <c r="AFD157" s="2"/>
      <c r="AFE157" s="2"/>
      <c r="AFF157" s="2"/>
      <c r="AFG157" s="2"/>
      <c r="AFH157" s="2"/>
      <c r="AFI157" s="2"/>
      <c r="AFJ157" s="2"/>
      <c r="AFK157" s="2"/>
      <c r="AFL157" s="2"/>
      <c r="AFM157" s="2"/>
      <c r="AFN157" s="2"/>
      <c r="AFO157" s="2"/>
      <c r="AFP157" s="2"/>
      <c r="AFQ157" s="2"/>
      <c r="AFR157" s="2"/>
      <c r="AFS157" s="2"/>
      <c r="AFT157" s="2"/>
      <c r="AFU157" s="2"/>
      <c r="AFV157" s="2"/>
      <c r="AFW157" s="2"/>
      <c r="AFX157" s="2"/>
      <c r="AFY157" s="2"/>
      <c r="AFZ157" s="2"/>
      <c r="AGA157" s="2"/>
      <c r="AGB157" s="2"/>
      <c r="AGC157" s="2"/>
      <c r="AGD157" s="2"/>
      <c r="AGE157" s="2"/>
      <c r="AGF157" s="2"/>
      <c r="AGG157" s="2"/>
      <c r="AGH157" s="2"/>
      <c r="AGI157" s="2"/>
      <c r="AGJ157" s="2"/>
      <c r="AGK157" s="2"/>
      <c r="AGL157" s="2"/>
      <c r="AGM157" s="2"/>
      <c r="AGN157" s="2"/>
      <c r="AGO157" s="2"/>
      <c r="AGP157" s="2"/>
      <c r="AGQ157" s="2"/>
      <c r="AGR157" s="2"/>
      <c r="AGS157" s="2"/>
      <c r="AGT157" s="2"/>
      <c r="AGU157" s="2"/>
      <c r="AGV157" s="2"/>
      <c r="AGW157" s="2"/>
      <c r="AGX157" s="2"/>
      <c r="AGY157" s="2"/>
      <c r="AGZ157" s="2"/>
      <c r="AHA157" s="2"/>
      <c r="AHB157" s="2"/>
      <c r="AHC157" s="2"/>
      <c r="AHD157" s="2"/>
      <c r="AHE157" s="2"/>
      <c r="AHF157" s="2"/>
      <c r="AHG157" s="2"/>
      <c r="AHH157" s="2"/>
      <c r="AHI157" s="2"/>
      <c r="AHJ157" s="2"/>
      <c r="AHK157" s="2"/>
      <c r="AHL157" s="2"/>
      <c r="AHM157" s="2"/>
      <c r="AHN157" s="2"/>
      <c r="AHO157" s="2"/>
      <c r="AHP157" s="2"/>
      <c r="AHQ157" s="2"/>
      <c r="AHR157" s="2"/>
      <c r="AHS157" s="2"/>
      <c r="AHT157" s="2"/>
      <c r="AHU157" s="2"/>
      <c r="AHV157" s="2"/>
      <c r="AHW157" s="2"/>
      <c r="AHX157" s="2"/>
      <c r="AHY157" s="2"/>
      <c r="AHZ157" s="2"/>
      <c r="AIA157" s="2"/>
      <c r="AIB157" s="2"/>
      <c r="AIC157" s="2"/>
      <c r="AID157" s="2"/>
      <c r="AIE157" s="2"/>
      <c r="AIF157" s="2"/>
      <c r="AIG157" s="2"/>
      <c r="AIH157" s="2"/>
      <c r="AII157" s="2"/>
      <c r="AIJ157" s="2"/>
      <c r="AIK157" s="2"/>
      <c r="AIL157" s="2"/>
      <c r="AIM157" s="2"/>
      <c r="AIN157" s="2"/>
      <c r="AIO157" s="2"/>
      <c r="AIP157" s="2"/>
      <c r="AIQ157" s="2"/>
      <c r="AIR157" s="2"/>
      <c r="AIS157" s="2"/>
      <c r="AIT157" s="2"/>
      <c r="AIU157" s="2"/>
      <c r="AIV157" s="2"/>
      <c r="AIW157" s="2"/>
      <c r="AIX157" s="2"/>
      <c r="AIY157" s="2"/>
      <c r="AIZ157" s="2"/>
      <c r="AJA157" s="2"/>
      <c r="AJB157" s="2"/>
      <c r="AJC157" s="2"/>
      <c r="AJD157" s="2"/>
      <c r="AJE157" s="2"/>
      <c r="AJF157" s="2"/>
      <c r="AJG157" s="2"/>
      <c r="AJH157" s="2"/>
      <c r="AJI157" s="2"/>
      <c r="AJJ157" s="2"/>
      <c r="AJK157" s="2"/>
      <c r="AJL157" s="2"/>
      <c r="AJM157" s="2"/>
      <c r="AJN157" s="2"/>
      <c r="AJO157" s="2"/>
      <c r="AJP157" s="2"/>
      <c r="AJQ157" s="2"/>
      <c r="AJR157" s="2"/>
      <c r="AJS157" s="2"/>
      <c r="AJT157" s="2"/>
      <c r="AJU157" s="2"/>
    </row>
    <row r="158" spans="1:957" ht="39.75" customHeight="1" x14ac:dyDescent="0.35">
      <c r="A158" s="244">
        <v>18229</v>
      </c>
      <c r="B158" s="138" t="s">
        <v>283</v>
      </c>
      <c r="C158" s="125">
        <v>45290</v>
      </c>
      <c r="D158" s="139">
        <v>0.78688524590163933</v>
      </c>
      <c r="E158" s="139">
        <v>0.70491803278688525</v>
      </c>
      <c r="F158" s="139">
        <v>0.6166666666666667</v>
      </c>
      <c r="G158" s="139">
        <v>0.61016949152542377</v>
      </c>
      <c r="H158" s="139">
        <v>0.60344827586206895</v>
      </c>
      <c r="I158" s="139">
        <v>0.7</v>
      </c>
      <c r="J158" s="139">
        <v>0.66101694915254239</v>
      </c>
      <c r="K158" s="139">
        <v>0.74576271186440679</v>
      </c>
      <c r="L158" s="139">
        <v>0.7</v>
      </c>
      <c r="M158" s="139">
        <v>0.63157894736842102</v>
      </c>
      <c r="N158" s="139">
        <v>0.75438596491228072</v>
      </c>
      <c r="O158" s="139">
        <v>0.67796610169491522</v>
      </c>
      <c r="P158" s="140">
        <v>0.68215785476649449</v>
      </c>
      <c r="Q158" s="141"/>
      <c r="AM158" s="132"/>
      <c r="AN158" s="13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c r="NB158" s="2"/>
      <c r="NC158" s="2"/>
      <c r="ND158" s="2"/>
      <c r="NE158" s="2"/>
      <c r="NF158" s="2"/>
      <c r="NG158" s="2"/>
      <c r="NH158" s="2"/>
      <c r="NI158" s="2"/>
      <c r="NJ158" s="2"/>
      <c r="NK158" s="2"/>
      <c r="NL158" s="2"/>
      <c r="NM158" s="2"/>
      <c r="NN158" s="2"/>
      <c r="NO158" s="2"/>
      <c r="NP158" s="2"/>
      <c r="NQ158" s="2"/>
      <c r="NR158" s="2"/>
      <c r="NS158" s="2"/>
      <c r="NT158" s="2"/>
      <c r="NU158" s="2"/>
      <c r="NV158" s="2"/>
      <c r="NW158" s="2"/>
      <c r="NX158" s="2"/>
      <c r="NY158" s="2"/>
      <c r="NZ158" s="2"/>
      <c r="OA158" s="2"/>
      <c r="OB158" s="2"/>
      <c r="OC158" s="2"/>
      <c r="OD158" s="2"/>
      <c r="OE158" s="2"/>
      <c r="OF158" s="2"/>
      <c r="OG158" s="2"/>
      <c r="OH158" s="2"/>
      <c r="OI158" s="2"/>
      <c r="OJ158" s="2"/>
      <c r="OK158" s="2"/>
      <c r="OL158" s="2"/>
      <c r="OM158" s="2"/>
      <c r="ON158" s="2"/>
      <c r="OO158" s="2"/>
      <c r="OP158" s="2"/>
      <c r="OQ158" s="2"/>
      <c r="OR158" s="2"/>
      <c r="OS158" s="2"/>
      <c r="OT158" s="2"/>
      <c r="OU158" s="2"/>
      <c r="OV158" s="2"/>
      <c r="OW158" s="2"/>
      <c r="OX158" s="2"/>
      <c r="OY158" s="2"/>
      <c r="OZ158" s="2"/>
      <c r="PA158" s="2"/>
      <c r="PB158" s="2"/>
      <c r="PC158" s="2"/>
      <c r="PD158" s="2"/>
      <c r="PE158" s="2"/>
      <c r="PF158" s="2"/>
      <c r="PG158" s="2"/>
      <c r="PH158" s="2"/>
      <c r="PI158" s="2"/>
      <c r="PJ158" s="2"/>
      <c r="PK158" s="2"/>
      <c r="PL158" s="2"/>
      <c r="PM158" s="2"/>
      <c r="PN158" s="2"/>
      <c r="PO158" s="2"/>
      <c r="PP158" s="2"/>
      <c r="PQ158" s="2"/>
      <c r="PR158" s="2"/>
      <c r="PS158" s="2"/>
      <c r="PT158" s="2"/>
      <c r="PU158" s="2"/>
      <c r="PV158" s="2"/>
      <c r="PW158" s="2"/>
      <c r="PX158" s="2"/>
      <c r="PY158" s="2"/>
      <c r="PZ158" s="2"/>
      <c r="QA158" s="2"/>
      <c r="QB158" s="2"/>
      <c r="QC158" s="2"/>
      <c r="QD158" s="2"/>
      <c r="QE158" s="2"/>
      <c r="QF158" s="2"/>
      <c r="QG158" s="2"/>
      <c r="QH158" s="2"/>
      <c r="QI158" s="2"/>
      <c r="QJ158" s="2"/>
      <c r="QK158" s="2"/>
      <c r="QL158" s="2"/>
      <c r="QM158" s="2"/>
      <c r="QN158" s="2"/>
      <c r="QO158" s="2"/>
      <c r="QP158" s="2"/>
      <c r="QQ158" s="2"/>
      <c r="QR158" s="2"/>
      <c r="QS158" s="2"/>
      <c r="QT158" s="2"/>
      <c r="QU158" s="2"/>
      <c r="QV158" s="2"/>
      <c r="QW158" s="2"/>
      <c r="QX158" s="2"/>
      <c r="QY158" s="2"/>
      <c r="QZ158" s="2"/>
      <c r="RA158" s="2"/>
      <c r="RB158" s="2"/>
      <c r="RC158" s="2"/>
      <c r="RD158" s="2"/>
      <c r="RE158" s="2"/>
      <c r="RF158" s="2"/>
      <c r="RG158" s="2"/>
      <c r="RH158" s="2"/>
      <c r="RI158" s="2"/>
      <c r="RJ158" s="2"/>
      <c r="RK158" s="2"/>
      <c r="RL158" s="2"/>
      <c r="RM158" s="2"/>
      <c r="RN158" s="2"/>
      <c r="RO158" s="2"/>
      <c r="RP158" s="2"/>
      <c r="RQ158" s="2"/>
      <c r="RR158" s="2"/>
      <c r="RS158" s="2"/>
      <c r="RT158" s="2"/>
      <c r="RU158" s="2"/>
      <c r="RV158" s="2"/>
      <c r="RW158" s="2"/>
      <c r="RX158" s="2"/>
      <c r="RY158" s="2"/>
      <c r="RZ158" s="2"/>
      <c r="SA158" s="2"/>
      <c r="SB158" s="2"/>
      <c r="SC158" s="2"/>
      <c r="SD158" s="2"/>
      <c r="SE158" s="2"/>
      <c r="SF158" s="2"/>
      <c r="SG158" s="2"/>
      <c r="SH158" s="2"/>
      <c r="SI158" s="2"/>
      <c r="SJ158" s="2"/>
      <c r="SK158" s="2"/>
      <c r="SL158" s="2"/>
      <c r="SM158" s="2"/>
      <c r="SN158" s="2"/>
      <c r="SO158" s="2"/>
      <c r="SP158" s="2"/>
      <c r="SQ158" s="2"/>
      <c r="SR158" s="2"/>
      <c r="SS158" s="2"/>
      <c r="ST158" s="2"/>
      <c r="SU158" s="2"/>
      <c r="SV158" s="2"/>
      <c r="SW158" s="2"/>
      <c r="SX158" s="2"/>
      <c r="SY158" s="2"/>
      <c r="SZ158" s="2"/>
      <c r="TA158" s="2"/>
      <c r="TB158" s="2"/>
      <c r="TC158" s="2"/>
      <c r="TD158" s="2"/>
      <c r="TE158" s="2"/>
      <c r="TF158" s="2"/>
      <c r="TG158" s="2"/>
      <c r="TH158" s="2"/>
      <c r="TI158" s="2"/>
      <c r="TJ158" s="2"/>
      <c r="TK158" s="2"/>
      <c r="TL158" s="2"/>
      <c r="TM158" s="2"/>
      <c r="TN158" s="2"/>
      <c r="TO158" s="2"/>
      <c r="TP158" s="2"/>
      <c r="TQ158" s="2"/>
      <c r="TR158" s="2"/>
      <c r="TS158" s="2"/>
      <c r="TT158" s="2"/>
      <c r="TU158" s="2"/>
      <c r="TV158" s="2"/>
      <c r="TW158" s="2"/>
      <c r="TX158" s="2"/>
      <c r="TY158" s="2"/>
      <c r="TZ158" s="2"/>
      <c r="UA158" s="2"/>
      <c r="UB158" s="2"/>
      <c r="UC158" s="2"/>
      <c r="UD158" s="2"/>
      <c r="UE158" s="2"/>
      <c r="UF158" s="2"/>
      <c r="UG158" s="2"/>
      <c r="UH158" s="2"/>
      <c r="UI158" s="2"/>
      <c r="UJ158" s="2"/>
      <c r="UK158" s="2"/>
      <c r="UL158" s="2"/>
      <c r="UM158" s="2"/>
      <c r="UN158" s="2"/>
      <c r="UO158" s="2"/>
      <c r="UP158" s="2"/>
      <c r="UQ158" s="2"/>
      <c r="UR158" s="2"/>
      <c r="US158" s="2"/>
      <c r="UT158" s="2"/>
      <c r="UU158" s="2"/>
      <c r="UV158" s="2"/>
      <c r="UW158" s="2"/>
      <c r="UX158" s="2"/>
      <c r="UY158" s="2"/>
      <c r="UZ158" s="2"/>
      <c r="VA158" s="2"/>
      <c r="VB158" s="2"/>
      <c r="VC158" s="2"/>
      <c r="VD158" s="2"/>
      <c r="VE158" s="2"/>
      <c r="VF158" s="2"/>
      <c r="VG158" s="2"/>
      <c r="VH158" s="2"/>
      <c r="VI158" s="2"/>
      <c r="VJ158" s="2"/>
      <c r="VK158" s="2"/>
      <c r="VL158" s="2"/>
      <c r="VM158" s="2"/>
      <c r="VN158" s="2"/>
      <c r="VO158" s="2"/>
      <c r="VP158" s="2"/>
      <c r="VQ158" s="2"/>
      <c r="VR158" s="2"/>
      <c r="VS158" s="2"/>
      <c r="VT158" s="2"/>
      <c r="VU158" s="2"/>
      <c r="VV158" s="2"/>
      <c r="VW158" s="2"/>
      <c r="VX158" s="2"/>
      <c r="VY158" s="2"/>
      <c r="VZ158" s="2"/>
      <c r="WA158" s="2"/>
      <c r="WB158" s="2"/>
      <c r="WC158" s="2"/>
      <c r="WD158" s="2"/>
      <c r="WE158" s="2"/>
      <c r="WF158" s="2"/>
      <c r="WG158" s="2"/>
      <c r="WH158" s="2"/>
      <c r="WI158" s="2"/>
      <c r="WJ158" s="2"/>
      <c r="WK158" s="2"/>
      <c r="WL158" s="2"/>
      <c r="WM158" s="2"/>
      <c r="WN158" s="2"/>
      <c r="WO158" s="2"/>
      <c r="WP158" s="2"/>
      <c r="WQ158" s="2"/>
      <c r="WR158" s="2"/>
      <c r="WS158" s="2"/>
      <c r="WT158" s="2"/>
      <c r="WU158" s="2"/>
      <c r="WV158" s="2"/>
      <c r="WW158" s="2"/>
      <c r="WX158" s="2"/>
      <c r="WY158" s="2"/>
      <c r="WZ158" s="2"/>
      <c r="XA158" s="2"/>
      <c r="XB158" s="2"/>
      <c r="XC158" s="2"/>
      <c r="XD158" s="2"/>
      <c r="XE158" s="2"/>
      <c r="XF158" s="2"/>
      <c r="XG158" s="2"/>
      <c r="XH158" s="2"/>
      <c r="XI158" s="2"/>
      <c r="XJ158" s="2"/>
      <c r="XK158" s="2"/>
      <c r="XL158" s="2"/>
      <c r="XM158" s="2"/>
      <c r="XN158" s="2"/>
      <c r="XO158" s="2"/>
      <c r="XP158" s="2"/>
      <c r="XQ158" s="2"/>
      <c r="XR158" s="2"/>
      <c r="XS158" s="2"/>
      <c r="XT158" s="2"/>
      <c r="XU158" s="2"/>
      <c r="XV158" s="2"/>
      <c r="XW158" s="2"/>
      <c r="XX158" s="2"/>
      <c r="XY158" s="2"/>
      <c r="XZ158" s="2"/>
      <c r="YA158" s="2"/>
      <c r="YB158" s="2"/>
      <c r="YC158" s="2"/>
      <c r="YD158" s="2"/>
      <c r="YE158" s="2"/>
      <c r="YF158" s="2"/>
      <c r="YG158" s="2"/>
      <c r="YH158" s="2"/>
      <c r="YI158" s="2"/>
      <c r="YJ158" s="2"/>
      <c r="YK158" s="2"/>
      <c r="YL158" s="2"/>
      <c r="YM158" s="2"/>
      <c r="YN158" s="2"/>
      <c r="YO158" s="2"/>
      <c r="YP158" s="2"/>
      <c r="YQ158" s="2"/>
      <c r="YR158" s="2"/>
      <c r="YS158" s="2"/>
      <c r="YT158" s="2"/>
      <c r="YU158" s="2"/>
      <c r="YV158" s="2"/>
      <c r="YW158" s="2"/>
      <c r="YX158" s="2"/>
      <c r="YY158" s="2"/>
      <c r="YZ158" s="2"/>
      <c r="ZA158" s="2"/>
      <c r="ZB158" s="2"/>
      <c r="ZC158" s="2"/>
      <c r="ZD158" s="2"/>
      <c r="ZE158" s="2"/>
      <c r="ZF158" s="2"/>
      <c r="ZG158" s="2"/>
      <c r="ZH158" s="2"/>
      <c r="ZI158" s="2"/>
      <c r="ZJ158" s="2"/>
      <c r="ZK158" s="2"/>
      <c r="ZL158" s="2"/>
      <c r="ZM158" s="2"/>
      <c r="ZN158" s="2"/>
      <c r="ZO158" s="2"/>
      <c r="ZP158" s="2"/>
      <c r="ZQ158" s="2"/>
      <c r="ZR158" s="2"/>
      <c r="ZS158" s="2"/>
      <c r="ZT158" s="2"/>
      <c r="ZU158" s="2"/>
      <c r="ZV158" s="2"/>
      <c r="ZW158" s="2"/>
      <c r="ZX158" s="2"/>
      <c r="ZY158" s="2"/>
      <c r="ZZ158" s="2"/>
      <c r="AAA158" s="2"/>
      <c r="AAB158" s="2"/>
      <c r="AAC158" s="2"/>
      <c r="AAD158" s="2"/>
      <c r="AAE158" s="2"/>
      <c r="AAF158" s="2"/>
      <c r="AAG158" s="2"/>
      <c r="AAH158" s="2"/>
      <c r="AAI158" s="2"/>
      <c r="AAJ158" s="2"/>
      <c r="AAK158" s="2"/>
      <c r="AAL158" s="2"/>
      <c r="AAM158" s="2"/>
      <c r="AAN158" s="2"/>
      <c r="AAO158" s="2"/>
      <c r="AAP158" s="2"/>
      <c r="AAQ158" s="2"/>
      <c r="AAR158" s="2"/>
      <c r="AAS158" s="2"/>
      <c r="AAT158" s="2"/>
      <c r="AAU158" s="2"/>
      <c r="AAV158" s="2"/>
      <c r="AAW158" s="2"/>
      <c r="AAX158" s="2"/>
      <c r="AAY158" s="2"/>
      <c r="AAZ158" s="2"/>
      <c r="ABA158" s="2"/>
      <c r="ABB158" s="2"/>
      <c r="ABC158" s="2"/>
      <c r="ABD158" s="2"/>
      <c r="ABE158" s="2"/>
      <c r="ABF158" s="2"/>
      <c r="ABG158" s="2"/>
      <c r="ABH158" s="2"/>
      <c r="ABI158" s="2"/>
      <c r="ABJ158" s="2"/>
      <c r="ABK158" s="2"/>
      <c r="ABL158" s="2"/>
      <c r="ABM158" s="2"/>
      <c r="ABN158" s="2"/>
      <c r="ABO158" s="2"/>
      <c r="ABP158" s="2"/>
      <c r="ABQ158" s="2"/>
      <c r="ABR158" s="2"/>
      <c r="ABS158" s="2"/>
      <c r="ABT158" s="2"/>
      <c r="ABU158" s="2"/>
      <c r="ABV158" s="2"/>
      <c r="ABW158" s="2"/>
      <c r="ABX158" s="2"/>
      <c r="ABY158" s="2"/>
      <c r="ABZ158" s="2"/>
      <c r="ACA158" s="2"/>
      <c r="ACB158" s="2"/>
      <c r="ACC158" s="2"/>
      <c r="ACD158" s="2"/>
      <c r="ACE158" s="2"/>
      <c r="ACF158" s="2"/>
      <c r="ACG158" s="2"/>
      <c r="ACH158" s="2"/>
      <c r="ACI158" s="2"/>
      <c r="ACJ158" s="2"/>
      <c r="ACK158" s="2"/>
      <c r="ACL158" s="2"/>
      <c r="ACM158" s="2"/>
      <c r="ACN158" s="2"/>
      <c r="ACO158" s="2"/>
      <c r="ACP158" s="2"/>
      <c r="ACQ158" s="2"/>
      <c r="ACR158" s="2"/>
      <c r="ACS158" s="2"/>
      <c r="ACT158" s="2"/>
      <c r="ACU158" s="2"/>
      <c r="ACV158" s="2"/>
      <c r="ACW158" s="2"/>
      <c r="ACX158" s="2"/>
      <c r="ACY158" s="2"/>
      <c r="ACZ158" s="2"/>
      <c r="ADA158" s="2"/>
      <c r="ADB158" s="2"/>
      <c r="ADC158" s="2"/>
      <c r="ADD158" s="2"/>
      <c r="ADE158" s="2"/>
      <c r="ADF158" s="2"/>
      <c r="ADG158" s="2"/>
      <c r="ADH158" s="2"/>
      <c r="ADI158" s="2"/>
      <c r="ADJ158" s="2"/>
      <c r="ADK158" s="2"/>
      <c r="ADL158" s="2"/>
      <c r="ADM158" s="2"/>
      <c r="ADN158" s="2"/>
      <c r="ADO158" s="2"/>
      <c r="ADP158" s="2"/>
      <c r="ADQ158" s="2"/>
      <c r="ADR158" s="2"/>
      <c r="ADS158" s="2"/>
      <c r="ADT158" s="2"/>
      <c r="ADU158" s="2"/>
      <c r="ADV158" s="2"/>
      <c r="ADW158" s="2"/>
      <c r="ADX158" s="2"/>
      <c r="ADY158" s="2"/>
      <c r="ADZ158" s="2"/>
      <c r="AEA158" s="2"/>
      <c r="AEB158" s="2"/>
      <c r="AEC158" s="2"/>
      <c r="AED158" s="2"/>
      <c r="AEE158" s="2"/>
      <c r="AEF158" s="2"/>
      <c r="AEG158" s="2"/>
      <c r="AEH158" s="2"/>
      <c r="AEI158" s="2"/>
      <c r="AEJ158" s="2"/>
      <c r="AEK158" s="2"/>
      <c r="AEL158" s="2"/>
      <c r="AEM158" s="2"/>
      <c r="AEN158" s="2"/>
      <c r="AEO158" s="2"/>
      <c r="AEP158" s="2"/>
      <c r="AEQ158" s="2"/>
      <c r="AER158" s="2"/>
      <c r="AES158" s="2"/>
      <c r="AET158" s="2"/>
      <c r="AEU158" s="2"/>
      <c r="AEV158" s="2"/>
      <c r="AEW158" s="2"/>
      <c r="AEX158" s="2"/>
      <c r="AEY158" s="2"/>
      <c r="AEZ158" s="2"/>
      <c r="AFA158" s="2"/>
      <c r="AFB158" s="2"/>
      <c r="AFC158" s="2"/>
      <c r="AFD158" s="2"/>
      <c r="AFE158" s="2"/>
      <c r="AFF158" s="2"/>
      <c r="AFG158" s="2"/>
      <c r="AFH158" s="2"/>
      <c r="AFI158" s="2"/>
      <c r="AFJ158" s="2"/>
      <c r="AFK158" s="2"/>
      <c r="AFL158" s="2"/>
      <c r="AFM158" s="2"/>
      <c r="AFN158" s="2"/>
      <c r="AFO158" s="2"/>
      <c r="AFP158" s="2"/>
      <c r="AFQ158" s="2"/>
      <c r="AFR158" s="2"/>
      <c r="AFS158" s="2"/>
      <c r="AFT158" s="2"/>
      <c r="AFU158" s="2"/>
      <c r="AFV158" s="2"/>
      <c r="AFW158" s="2"/>
      <c r="AFX158" s="2"/>
      <c r="AFY158" s="2"/>
      <c r="AFZ158" s="2"/>
      <c r="AGA158" s="2"/>
      <c r="AGB158" s="2"/>
      <c r="AGC158" s="2"/>
      <c r="AGD158" s="2"/>
      <c r="AGE158" s="2"/>
      <c r="AGF158" s="2"/>
      <c r="AGG158" s="2"/>
      <c r="AGH158" s="2"/>
      <c r="AGI158" s="2"/>
      <c r="AGJ158" s="2"/>
      <c r="AGK158" s="2"/>
      <c r="AGL158" s="2"/>
      <c r="AGM158" s="2"/>
      <c r="AGN158" s="2"/>
      <c r="AGO158" s="2"/>
      <c r="AGP158" s="2"/>
      <c r="AGQ158" s="2"/>
      <c r="AGR158" s="2"/>
      <c r="AGS158" s="2"/>
      <c r="AGT158" s="2"/>
      <c r="AGU158" s="2"/>
      <c r="AGV158" s="2"/>
      <c r="AGW158" s="2"/>
      <c r="AGX158" s="2"/>
      <c r="AGY158" s="2"/>
      <c r="AGZ158" s="2"/>
      <c r="AHA158" s="2"/>
      <c r="AHB158" s="2"/>
      <c r="AHC158" s="2"/>
      <c r="AHD158" s="2"/>
      <c r="AHE158" s="2"/>
      <c r="AHF158" s="2"/>
      <c r="AHG158" s="2"/>
      <c r="AHH158" s="2"/>
      <c r="AHI158" s="2"/>
      <c r="AHJ158" s="2"/>
      <c r="AHK158" s="2"/>
      <c r="AHL158" s="2"/>
      <c r="AHM158" s="2"/>
      <c r="AHN158" s="2"/>
      <c r="AHO158" s="2"/>
      <c r="AHP158" s="2"/>
      <c r="AHQ158" s="2"/>
      <c r="AHR158" s="2"/>
      <c r="AHS158" s="2"/>
      <c r="AHT158" s="2"/>
      <c r="AHU158" s="2"/>
      <c r="AHV158" s="2"/>
      <c r="AHW158" s="2"/>
      <c r="AHX158" s="2"/>
      <c r="AHY158" s="2"/>
      <c r="AHZ158" s="2"/>
      <c r="AIA158" s="2"/>
      <c r="AIB158" s="2"/>
      <c r="AIC158" s="2"/>
      <c r="AID158" s="2"/>
      <c r="AIE158" s="2"/>
      <c r="AIF158" s="2"/>
      <c r="AIG158" s="2"/>
      <c r="AIH158" s="2"/>
      <c r="AII158" s="2"/>
      <c r="AIJ158" s="2"/>
      <c r="AIK158" s="2"/>
      <c r="AIL158" s="2"/>
      <c r="AIM158" s="2"/>
      <c r="AIN158" s="2"/>
      <c r="AIO158" s="2"/>
      <c r="AIP158" s="2"/>
      <c r="AIQ158" s="2"/>
      <c r="AIR158" s="2"/>
      <c r="AIS158" s="2"/>
      <c r="AIT158" s="2"/>
      <c r="AIU158" s="2"/>
      <c r="AIV158" s="2"/>
      <c r="AIW158" s="2"/>
      <c r="AIX158" s="2"/>
      <c r="AIY158" s="2"/>
      <c r="AIZ158" s="2"/>
      <c r="AJA158" s="2"/>
      <c r="AJB158" s="2"/>
      <c r="AJC158" s="2"/>
      <c r="AJD158" s="2"/>
      <c r="AJE158" s="2"/>
      <c r="AJF158" s="2"/>
      <c r="AJG158" s="2"/>
      <c r="AJH158" s="2"/>
      <c r="AJI158" s="2"/>
      <c r="AJJ158" s="2"/>
      <c r="AJK158" s="2"/>
      <c r="AJL158" s="2"/>
      <c r="AJM158" s="2"/>
      <c r="AJN158" s="2"/>
      <c r="AJO158" s="2"/>
      <c r="AJP158" s="2"/>
      <c r="AJQ158" s="2"/>
      <c r="AJR158" s="2"/>
      <c r="AJS158" s="2"/>
      <c r="AJT158" s="2"/>
      <c r="AJU158" s="2"/>
    </row>
    <row r="159" spans="1:957" ht="39.75" customHeight="1" x14ac:dyDescent="0.35">
      <c r="A159" s="244">
        <v>18234</v>
      </c>
      <c r="B159" s="138" t="s">
        <v>284</v>
      </c>
      <c r="C159" s="125">
        <v>45290</v>
      </c>
      <c r="D159" s="139">
        <v>0.75609756097560976</v>
      </c>
      <c r="E159" s="139">
        <v>0.82926829268292679</v>
      </c>
      <c r="F159" s="139">
        <v>0.78048780487804881</v>
      </c>
      <c r="G159" s="139">
        <v>0.72499999999999998</v>
      </c>
      <c r="H159" s="139">
        <v>0.67500000000000004</v>
      </c>
      <c r="I159" s="139">
        <v>0.82499999999999996</v>
      </c>
      <c r="J159" s="139">
        <v>0.72499999999999998</v>
      </c>
      <c r="K159" s="139">
        <v>0.85365853658536583</v>
      </c>
      <c r="L159" s="139">
        <v>0.78048780487804881</v>
      </c>
      <c r="M159" s="139">
        <v>0.70270270270270274</v>
      </c>
      <c r="N159" s="139">
        <v>0.87804878048780488</v>
      </c>
      <c r="O159" s="139">
        <v>0.68292682926829273</v>
      </c>
      <c r="P159" s="140">
        <v>0.76784942580578019</v>
      </c>
      <c r="Q159" s="141"/>
      <c r="AM159" s="132"/>
      <c r="AN159" s="13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c r="NC159" s="2"/>
      <c r="ND159" s="2"/>
      <c r="NE159" s="2"/>
      <c r="NF159" s="2"/>
      <c r="NG159" s="2"/>
      <c r="NH159" s="2"/>
      <c r="NI159" s="2"/>
      <c r="NJ159" s="2"/>
      <c r="NK159" s="2"/>
      <c r="NL159" s="2"/>
      <c r="NM159" s="2"/>
      <c r="NN159" s="2"/>
      <c r="NO159" s="2"/>
      <c r="NP159" s="2"/>
      <c r="NQ159" s="2"/>
      <c r="NR159" s="2"/>
      <c r="NS159" s="2"/>
      <c r="NT159" s="2"/>
      <c r="NU159" s="2"/>
      <c r="NV159" s="2"/>
      <c r="NW159" s="2"/>
      <c r="NX159" s="2"/>
      <c r="NY159" s="2"/>
      <c r="NZ159" s="2"/>
      <c r="OA159" s="2"/>
      <c r="OB159" s="2"/>
      <c r="OC159" s="2"/>
      <c r="OD159" s="2"/>
      <c r="OE159" s="2"/>
      <c r="OF159" s="2"/>
      <c r="OG159" s="2"/>
      <c r="OH159" s="2"/>
      <c r="OI159" s="2"/>
      <c r="OJ159" s="2"/>
      <c r="OK159" s="2"/>
      <c r="OL159" s="2"/>
      <c r="OM159" s="2"/>
      <c r="ON159" s="2"/>
      <c r="OO159" s="2"/>
      <c r="OP159" s="2"/>
      <c r="OQ159" s="2"/>
      <c r="OR159" s="2"/>
      <c r="OS159" s="2"/>
      <c r="OT159" s="2"/>
      <c r="OU159" s="2"/>
      <c r="OV159" s="2"/>
      <c r="OW159" s="2"/>
      <c r="OX159" s="2"/>
      <c r="OY159" s="2"/>
      <c r="OZ159" s="2"/>
      <c r="PA159" s="2"/>
      <c r="PB159" s="2"/>
      <c r="PC159" s="2"/>
      <c r="PD159" s="2"/>
      <c r="PE159" s="2"/>
      <c r="PF159" s="2"/>
      <c r="PG159" s="2"/>
      <c r="PH159" s="2"/>
      <c r="PI159" s="2"/>
      <c r="PJ159" s="2"/>
      <c r="PK159" s="2"/>
      <c r="PL159" s="2"/>
      <c r="PM159" s="2"/>
      <c r="PN159" s="2"/>
      <c r="PO159" s="2"/>
      <c r="PP159" s="2"/>
      <c r="PQ159" s="2"/>
      <c r="PR159" s="2"/>
      <c r="PS159" s="2"/>
      <c r="PT159" s="2"/>
      <c r="PU159" s="2"/>
      <c r="PV159" s="2"/>
      <c r="PW159" s="2"/>
      <c r="PX159" s="2"/>
      <c r="PY159" s="2"/>
      <c r="PZ159" s="2"/>
      <c r="QA159" s="2"/>
      <c r="QB159" s="2"/>
      <c r="QC159" s="2"/>
      <c r="QD159" s="2"/>
      <c r="QE159" s="2"/>
      <c r="QF159" s="2"/>
      <c r="QG159" s="2"/>
      <c r="QH159" s="2"/>
      <c r="QI159" s="2"/>
      <c r="QJ159" s="2"/>
      <c r="QK159" s="2"/>
      <c r="QL159" s="2"/>
      <c r="QM159" s="2"/>
      <c r="QN159" s="2"/>
      <c r="QO159" s="2"/>
      <c r="QP159" s="2"/>
      <c r="QQ159" s="2"/>
      <c r="QR159" s="2"/>
      <c r="QS159" s="2"/>
      <c r="QT159" s="2"/>
      <c r="QU159" s="2"/>
      <c r="QV159" s="2"/>
      <c r="QW159" s="2"/>
      <c r="QX159" s="2"/>
      <c r="QY159" s="2"/>
      <c r="QZ159" s="2"/>
      <c r="RA159" s="2"/>
      <c r="RB159" s="2"/>
      <c r="RC159" s="2"/>
      <c r="RD159" s="2"/>
      <c r="RE159" s="2"/>
      <c r="RF159" s="2"/>
      <c r="RG159" s="2"/>
      <c r="RH159" s="2"/>
      <c r="RI159" s="2"/>
      <c r="RJ159" s="2"/>
      <c r="RK159" s="2"/>
      <c r="RL159" s="2"/>
      <c r="RM159" s="2"/>
      <c r="RN159" s="2"/>
      <c r="RO159" s="2"/>
      <c r="RP159" s="2"/>
      <c r="RQ159" s="2"/>
      <c r="RR159" s="2"/>
      <c r="RS159" s="2"/>
      <c r="RT159" s="2"/>
      <c r="RU159" s="2"/>
      <c r="RV159" s="2"/>
      <c r="RW159" s="2"/>
      <c r="RX159" s="2"/>
      <c r="RY159" s="2"/>
      <c r="RZ159" s="2"/>
      <c r="SA159" s="2"/>
      <c r="SB159" s="2"/>
      <c r="SC159" s="2"/>
      <c r="SD159" s="2"/>
      <c r="SE159" s="2"/>
      <c r="SF159" s="2"/>
      <c r="SG159" s="2"/>
      <c r="SH159" s="2"/>
      <c r="SI159" s="2"/>
      <c r="SJ159" s="2"/>
      <c r="SK159" s="2"/>
      <c r="SL159" s="2"/>
      <c r="SM159" s="2"/>
      <c r="SN159" s="2"/>
      <c r="SO159" s="2"/>
      <c r="SP159" s="2"/>
      <c r="SQ159" s="2"/>
      <c r="SR159" s="2"/>
      <c r="SS159" s="2"/>
      <c r="ST159" s="2"/>
      <c r="SU159" s="2"/>
      <c r="SV159" s="2"/>
      <c r="SW159" s="2"/>
      <c r="SX159" s="2"/>
      <c r="SY159" s="2"/>
      <c r="SZ159" s="2"/>
      <c r="TA159" s="2"/>
      <c r="TB159" s="2"/>
      <c r="TC159" s="2"/>
      <c r="TD159" s="2"/>
      <c r="TE159" s="2"/>
      <c r="TF159" s="2"/>
      <c r="TG159" s="2"/>
      <c r="TH159" s="2"/>
      <c r="TI159" s="2"/>
      <c r="TJ159" s="2"/>
      <c r="TK159" s="2"/>
      <c r="TL159" s="2"/>
      <c r="TM159" s="2"/>
      <c r="TN159" s="2"/>
      <c r="TO159" s="2"/>
      <c r="TP159" s="2"/>
      <c r="TQ159" s="2"/>
      <c r="TR159" s="2"/>
      <c r="TS159" s="2"/>
      <c r="TT159" s="2"/>
      <c r="TU159" s="2"/>
      <c r="TV159" s="2"/>
      <c r="TW159" s="2"/>
      <c r="TX159" s="2"/>
      <c r="TY159" s="2"/>
      <c r="TZ159" s="2"/>
      <c r="UA159" s="2"/>
      <c r="UB159" s="2"/>
      <c r="UC159" s="2"/>
      <c r="UD159" s="2"/>
      <c r="UE159" s="2"/>
      <c r="UF159" s="2"/>
      <c r="UG159" s="2"/>
      <c r="UH159" s="2"/>
      <c r="UI159" s="2"/>
      <c r="UJ159" s="2"/>
      <c r="UK159" s="2"/>
      <c r="UL159" s="2"/>
      <c r="UM159" s="2"/>
      <c r="UN159" s="2"/>
      <c r="UO159" s="2"/>
      <c r="UP159" s="2"/>
      <c r="UQ159" s="2"/>
      <c r="UR159" s="2"/>
      <c r="US159" s="2"/>
      <c r="UT159" s="2"/>
      <c r="UU159" s="2"/>
      <c r="UV159" s="2"/>
      <c r="UW159" s="2"/>
      <c r="UX159" s="2"/>
      <c r="UY159" s="2"/>
      <c r="UZ159" s="2"/>
      <c r="VA159" s="2"/>
      <c r="VB159" s="2"/>
      <c r="VC159" s="2"/>
      <c r="VD159" s="2"/>
      <c r="VE159" s="2"/>
      <c r="VF159" s="2"/>
      <c r="VG159" s="2"/>
      <c r="VH159" s="2"/>
      <c r="VI159" s="2"/>
      <c r="VJ159" s="2"/>
      <c r="VK159" s="2"/>
      <c r="VL159" s="2"/>
      <c r="VM159" s="2"/>
      <c r="VN159" s="2"/>
      <c r="VO159" s="2"/>
      <c r="VP159" s="2"/>
      <c r="VQ159" s="2"/>
      <c r="VR159" s="2"/>
      <c r="VS159" s="2"/>
      <c r="VT159" s="2"/>
      <c r="VU159" s="2"/>
      <c r="VV159" s="2"/>
      <c r="VW159" s="2"/>
      <c r="VX159" s="2"/>
      <c r="VY159" s="2"/>
      <c r="VZ159" s="2"/>
      <c r="WA159" s="2"/>
      <c r="WB159" s="2"/>
      <c r="WC159" s="2"/>
      <c r="WD159" s="2"/>
      <c r="WE159" s="2"/>
      <c r="WF159" s="2"/>
      <c r="WG159" s="2"/>
      <c r="WH159" s="2"/>
      <c r="WI159" s="2"/>
      <c r="WJ159" s="2"/>
      <c r="WK159" s="2"/>
      <c r="WL159" s="2"/>
      <c r="WM159" s="2"/>
      <c r="WN159" s="2"/>
      <c r="WO159" s="2"/>
      <c r="WP159" s="2"/>
      <c r="WQ159" s="2"/>
      <c r="WR159" s="2"/>
      <c r="WS159" s="2"/>
      <c r="WT159" s="2"/>
      <c r="WU159" s="2"/>
      <c r="WV159" s="2"/>
      <c r="WW159" s="2"/>
      <c r="WX159" s="2"/>
      <c r="WY159" s="2"/>
      <c r="WZ159" s="2"/>
      <c r="XA159" s="2"/>
      <c r="XB159" s="2"/>
      <c r="XC159" s="2"/>
      <c r="XD159" s="2"/>
      <c r="XE159" s="2"/>
      <c r="XF159" s="2"/>
      <c r="XG159" s="2"/>
      <c r="XH159" s="2"/>
      <c r="XI159" s="2"/>
      <c r="XJ159" s="2"/>
      <c r="XK159" s="2"/>
      <c r="XL159" s="2"/>
      <c r="XM159" s="2"/>
      <c r="XN159" s="2"/>
      <c r="XO159" s="2"/>
      <c r="XP159" s="2"/>
      <c r="XQ159" s="2"/>
      <c r="XR159" s="2"/>
      <c r="XS159" s="2"/>
      <c r="XT159" s="2"/>
      <c r="XU159" s="2"/>
      <c r="XV159" s="2"/>
      <c r="XW159" s="2"/>
      <c r="XX159" s="2"/>
      <c r="XY159" s="2"/>
      <c r="XZ159" s="2"/>
      <c r="YA159" s="2"/>
      <c r="YB159" s="2"/>
      <c r="YC159" s="2"/>
      <c r="YD159" s="2"/>
      <c r="YE159" s="2"/>
      <c r="YF159" s="2"/>
      <c r="YG159" s="2"/>
      <c r="YH159" s="2"/>
      <c r="YI159" s="2"/>
      <c r="YJ159" s="2"/>
      <c r="YK159" s="2"/>
      <c r="YL159" s="2"/>
      <c r="YM159" s="2"/>
      <c r="YN159" s="2"/>
      <c r="YO159" s="2"/>
      <c r="YP159" s="2"/>
      <c r="YQ159" s="2"/>
      <c r="YR159" s="2"/>
      <c r="YS159" s="2"/>
      <c r="YT159" s="2"/>
      <c r="YU159" s="2"/>
      <c r="YV159" s="2"/>
      <c r="YW159" s="2"/>
      <c r="YX159" s="2"/>
      <c r="YY159" s="2"/>
      <c r="YZ159" s="2"/>
      <c r="ZA159" s="2"/>
      <c r="ZB159" s="2"/>
      <c r="ZC159" s="2"/>
      <c r="ZD159" s="2"/>
      <c r="ZE159" s="2"/>
      <c r="ZF159" s="2"/>
      <c r="ZG159" s="2"/>
      <c r="ZH159" s="2"/>
      <c r="ZI159" s="2"/>
      <c r="ZJ159" s="2"/>
      <c r="ZK159" s="2"/>
      <c r="ZL159" s="2"/>
      <c r="ZM159" s="2"/>
      <c r="ZN159" s="2"/>
      <c r="ZO159" s="2"/>
      <c r="ZP159" s="2"/>
      <c r="ZQ159" s="2"/>
      <c r="ZR159" s="2"/>
      <c r="ZS159" s="2"/>
      <c r="ZT159" s="2"/>
      <c r="ZU159" s="2"/>
      <c r="ZV159" s="2"/>
      <c r="ZW159" s="2"/>
      <c r="ZX159" s="2"/>
      <c r="ZY159" s="2"/>
      <c r="ZZ159" s="2"/>
      <c r="AAA159" s="2"/>
      <c r="AAB159" s="2"/>
      <c r="AAC159" s="2"/>
      <c r="AAD159" s="2"/>
      <c r="AAE159" s="2"/>
      <c r="AAF159" s="2"/>
      <c r="AAG159" s="2"/>
      <c r="AAH159" s="2"/>
      <c r="AAI159" s="2"/>
      <c r="AAJ159" s="2"/>
      <c r="AAK159" s="2"/>
      <c r="AAL159" s="2"/>
      <c r="AAM159" s="2"/>
      <c r="AAN159" s="2"/>
      <c r="AAO159" s="2"/>
      <c r="AAP159" s="2"/>
      <c r="AAQ159" s="2"/>
      <c r="AAR159" s="2"/>
      <c r="AAS159" s="2"/>
      <c r="AAT159" s="2"/>
      <c r="AAU159" s="2"/>
      <c r="AAV159" s="2"/>
      <c r="AAW159" s="2"/>
      <c r="AAX159" s="2"/>
      <c r="AAY159" s="2"/>
      <c r="AAZ159" s="2"/>
      <c r="ABA159" s="2"/>
      <c r="ABB159" s="2"/>
      <c r="ABC159" s="2"/>
      <c r="ABD159" s="2"/>
      <c r="ABE159" s="2"/>
      <c r="ABF159" s="2"/>
      <c r="ABG159" s="2"/>
      <c r="ABH159" s="2"/>
      <c r="ABI159" s="2"/>
      <c r="ABJ159" s="2"/>
      <c r="ABK159" s="2"/>
      <c r="ABL159" s="2"/>
      <c r="ABM159" s="2"/>
      <c r="ABN159" s="2"/>
      <c r="ABO159" s="2"/>
      <c r="ABP159" s="2"/>
      <c r="ABQ159" s="2"/>
      <c r="ABR159" s="2"/>
      <c r="ABS159" s="2"/>
      <c r="ABT159" s="2"/>
      <c r="ABU159" s="2"/>
      <c r="ABV159" s="2"/>
      <c r="ABW159" s="2"/>
      <c r="ABX159" s="2"/>
      <c r="ABY159" s="2"/>
      <c r="ABZ159" s="2"/>
      <c r="ACA159" s="2"/>
      <c r="ACB159" s="2"/>
      <c r="ACC159" s="2"/>
      <c r="ACD159" s="2"/>
      <c r="ACE159" s="2"/>
      <c r="ACF159" s="2"/>
      <c r="ACG159" s="2"/>
      <c r="ACH159" s="2"/>
      <c r="ACI159" s="2"/>
      <c r="ACJ159" s="2"/>
      <c r="ACK159" s="2"/>
      <c r="ACL159" s="2"/>
      <c r="ACM159" s="2"/>
      <c r="ACN159" s="2"/>
      <c r="ACO159" s="2"/>
      <c r="ACP159" s="2"/>
      <c r="ACQ159" s="2"/>
      <c r="ACR159" s="2"/>
      <c r="ACS159" s="2"/>
      <c r="ACT159" s="2"/>
      <c r="ACU159" s="2"/>
      <c r="ACV159" s="2"/>
      <c r="ACW159" s="2"/>
      <c r="ACX159" s="2"/>
      <c r="ACY159" s="2"/>
      <c r="ACZ159" s="2"/>
      <c r="ADA159" s="2"/>
      <c r="ADB159" s="2"/>
      <c r="ADC159" s="2"/>
      <c r="ADD159" s="2"/>
      <c r="ADE159" s="2"/>
      <c r="ADF159" s="2"/>
      <c r="ADG159" s="2"/>
      <c r="ADH159" s="2"/>
      <c r="ADI159" s="2"/>
      <c r="ADJ159" s="2"/>
      <c r="ADK159" s="2"/>
      <c r="ADL159" s="2"/>
      <c r="ADM159" s="2"/>
      <c r="ADN159" s="2"/>
      <c r="ADO159" s="2"/>
      <c r="ADP159" s="2"/>
      <c r="ADQ159" s="2"/>
      <c r="ADR159" s="2"/>
      <c r="ADS159" s="2"/>
      <c r="ADT159" s="2"/>
      <c r="ADU159" s="2"/>
      <c r="ADV159" s="2"/>
      <c r="ADW159" s="2"/>
      <c r="ADX159" s="2"/>
      <c r="ADY159" s="2"/>
      <c r="ADZ159" s="2"/>
      <c r="AEA159" s="2"/>
      <c r="AEB159" s="2"/>
      <c r="AEC159" s="2"/>
      <c r="AED159" s="2"/>
      <c r="AEE159" s="2"/>
      <c r="AEF159" s="2"/>
      <c r="AEG159" s="2"/>
      <c r="AEH159" s="2"/>
      <c r="AEI159" s="2"/>
      <c r="AEJ159" s="2"/>
      <c r="AEK159" s="2"/>
      <c r="AEL159" s="2"/>
      <c r="AEM159" s="2"/>
      <c r="AEN159" s="2"/>
      <c r="AEO159" s="2"/>
      <c r="AEP159" s="2"/>
      <c r="AEQ159" s="2"/>
      <c r="AER159" s="2"/>
      <c r="AES159" s="2"/>
      <c r="AET159" s="2"/>
      <c r="AEU159" s="2"/>
      <c r="AEV159" s="2"/>
      <c r="AEW159" s="2"/>
      <c r="AEX159" s="2"/>
      <c r="AEY159" s="2"/>
      <c r="AEZ159" s="2"/>
      <c r="AFA159" s="2"/>
      <c r="AFB159" s="2"/>
      <c r="AFC159" s="2"/>
      <c r="AFD159" s="2"/>
      <c r="AFE159" s="2"/>
      <c r="AFF159" s="2"/>
      <c r="AFG159" s="2"/>
      <c r="AFH159" s="2"/>
      <c r="AFI159" s="2"/>
      <c r="AFJ159" s="2"/>
      <c r="AFK159" s="2"/>
      <c r="AFL159" s="2"/>
      <c r="AFM159" s="2"/>
      <c r="AFN159" s="2"/>
      <c r="AFO159" s="2"/>
      <c r="AFP159" s="2"/>
      <c r="AFQ159" s="2"/>
      <c r="AFR159" s="2"/>
      <c r="AFS159" s="2"/>
      <c r="AFT159" s="2"/>
      <c r="AFU159" s="2"/>
      <c r="AFV159" s="2"/>
      <c r="AFW159" s="2"/>
      <c r="AFX159" s="2"/>
      <c r="AFY159" s="2"/>
      <c r="AFZ159" s="2"/>
      <c r="AGA159" s="2"/>
      <c r="AGB159" s="2"/>
      <c r="AGC159" s="2"/>
      <c r="AGD159" s="2"/>
      <c r="AGE159" s="2"/>
      <c r="AGF159" s="2"/>
      <c r="AGG159" s="2"/>
      <c r="AGH159" s="2"/>
      <c r="AGI159" s="2"/>
      <c r="AGJ159" s="2"/>
      <c r="AGK159" s="2"/>
      <c r="AGL159" s="2"/>
      <c r="AGM159" s="2"/>
      <c r="AGN159" s="2"/>
      <c r="AGO159" s="2"/>
      <c r="AGP159" s="2"/>
      <c r="AGQ159" s="2"/>
      <c r="AGR159" s="2"/>
      <c r="AGS159" s="2"/>
      <c r="AGT159" s="2"/>
      <c r="AGU159" s="2"/>
      <c r="AGV159" s="2"/>
      <c r="AGW159" s="2"/>
      <c r="AGX159" s="2"/>
      <c r="AGY159" s="2"/>
      <c r="AGZ159" s="2"/>
      <c r="AHA159" s="2"/>
      <c r="AHB159" s="2"/>
      <c r="AHC159" s="2"/>
      <c r="AHD159" s="2"/>
      <c r="AHE159" s="2"/>
      <c r="AHF159" s="2"/>
      <c r="AHG159" s="2"/>
      <c r="AHH159" s="2"/>
      <c r="AHI159" s="2"/>
      <c r="AHJ159" s="2"/>
      <c r="AHK159" s="2"/>
      <c r="AHL159" s="2"/>
      <c r="AHM159" s="2"/>
      <c r="AHN159" s="2"/>
      <c r="AHO159" s="2"/>
      <c r="AHP159" s="2"/>
      <c r="AHQ159" s="2"/>
      <c r="AHR159" s="2"/>
      <c r="AHS159" s="2"/>
      <c r="AHT159" s="2"/>
      <c r="AHU159" s="2"/>
      <c r="AHV159" s="2"/>
      <c r="AHW159" s="2"/>
      <c r="AHX159" s="2"/>
      <c r="AHY159" s="2"/>
      <c r="AHZ159" s="2"/>
      <c r="AIA159" s="2"/>
      <c r="AIB159" s="2"/>
      <c r="AIC159" s="2"/>
      <c r="AID159" s="2"/>
      <c r="AIE159" s="2"/>
      <c r="AIF159" s="2"/>
      <c r="AIG159" s="2"/>
      <c r="AIH159" s="2"/>
      <c r="AII159" s="2"/>
      <c r="AIJ159" s="2"/>
      <c r="AIK159" s="2"/>
      <c r="AIL159" s="2"/>
      <c r="AIM159" s="2"/>
      <c r="AIN159" s="2"/>
      <c r="AIO159" s="2"/>
      <c r="AIP159" s="2"/>
      <c r="AIQ159" s="2"/>
      <c r="AIR159" s="2"/>
      <c r="AIS159" s="2"/>
      <c r="AIT159" s="2"/>
      <c r="AIU159" s="2"/>
      <c r="AIV159" s="2"/>
      <c r="AIW159" s="2"/>
      <c r="AIX159" s="2"/>
      <c r="AIY159" s="2"/>
      <c r="AIZ159" s="2"/>
      <c r="AJA159" s="2"/>
      <c r="AJB159" s="2"/>
      <c r="AJC159" s="2"/>
      <c r="AJD159" s="2"/>
      <c r="AJE159" s="2"/>
      <c r="AJF159" s="2"/>
      <c r="AJG159" s="2"/>
      <c r="AJH159" s="2"/>
      <c r="AJI159" s="2"/>
      <c r="AJJ159" s="2"/>
      <c r="AJK159" s="2"/>
      <c r="AJL159" s="2"/>
      <c r="AJM159" s="2"/>
      <c r="AJN159" s="2"/>
      <c r="AJO159" s="2"/>
      <c r="AJP159" s="2"/>
      <c r="AJQ159" s="2"/>
      <c r="AJR159" s="2"/>
      <c r="AJS159" s="2"/>
      <c r="AJT159" s="2"/>
      <c r="AJU159" s="2"/>
    </row>
    <row r="160" spans="1:957" ht="39.75" customHeight="1" x14ac:dyDescent="0.35">
      <c r="A160" s="244">
        <v>18239</v>
      </c>
      <c r="B160" s="138" t="s">
        <v>285</v>
      </c>
      <c r="C160" s="125">
        <v>45290</v>
      </c>
      <c r="D160" s="139">
        <v>0.8</v>
      </c>
      <c r="E160" s="139">
        <v>0.73333333333333328</v>
      </c>
      <c r="F160" s="139">
        <v>0.6</v>
      </c>
      <c r="G160" s="139">
        <v>0.66666666666666663</v>
      </c>
      <c r="H160" s="139">
        <v>0.7142857142857143</v>
      </c>
      <c r="I160" s="139">
        <v>0.8571428571428571</v>
      </c>
      <c r="J160" s="139">
        <v>0.53333333333333333</v>
      </c>
      <c r="K160" s="139">
        <v>0.73333333333333328</v>
      </c>
      <c r="L160" s="139">
        <v>0.7142857142857143</v>
      </c>
      <c r="M160" s="139">
        <v>0.54545454545454541</v>
      </c>
      <c r="N160" s="139">
        <v>0.6</v>
      </c>
      <c r="O160" s="139">
        <v>0.76923076923076927</v>
      </c>
      <c r="P160" s="140">
        <v>0.69263319137003343</v>
      </c>
      <c r="Q160" s="141"/>
      <c r="AM160" s="132"/>
      <c r="AN160" s="13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c r="NB160" s="2"/>
      <c r="NC160" s="2"/>
      <c r="ND160" s="2"/>
      <c r="NE160" s="2"/>
      <c r="NF160" s="2"/>
      <c r="NG160" s="2"/>
      <c r="NH160" s="2"/>
      <c r="NI160" s="2"/>
      <c r="NJ160" s="2"/>
      <c r="NK160" s="2"/>
      <c r="NL160" s="2"/>
      <c r="NM160" s="2"/>
      <c r="NN160" s="2"/>
      <c r="NO160" s="2"/>
      <c r="NP160" s="2"/>
      <c r="NQ160" s="2"/>
      <c r="NR160" s="2"/>
      <c r="NS160" s="2"/>
      <c r="NT160" s="2"/>
      <c r="NU160" s="2"/>
      <c r="NV160" s="2"/>
      <c r="NW160" s="2"/>
      <c r="NX160" s="2"/>
      <c r="NY160" s="2"/>
      <c r="NZ160" s="2"/>
      <c r="OA160" s="2"/>
      <c r="OB160" s="2"/>
      <c r="OC160" s="2"/>
      <c r="OD160" s="2"/>
      <c r="OE160" s="2"/>
      <c r="OF160" s="2"/>
      <c r="OG160" s="2"/>
      <c r="OH160" s="2"/>
      <c r="OI160" s="2"/>
      <c r="OJ160" s="2"/>
      <c r="OK160" s="2"/>
      <c r="OL160" s="2"/>
      <c r="OM160" s="2"/>
      <c r="ON160" s="2"/>
      <c r="OO160" s="2"/>
      <c r="OP160" s="2"/>
      <c r="OQ160" s="2"/>
      <c r="OR160" s="2"/>
      <c r="OS160" s="2"/>
      <c r="OT160" s="2"/>
      <c r="OU160" s="2"/>
      <c r="OV160" s="2"/>
      <c r="OW160" s="2"/>
      <c r="OX160" s="2"/>
      <c r="OY160" s="2"/>
      <c r="OZ160" s="2"/>
      <c r="PA160" s="2"/>
      <c r="PB160" s="2"/>
      <c r="PC160" s="2"/>
      <c r="PD160" s="2"/>
      <c r="PE160" s="2"/>
      <c r="PF160" s="2"/>
      <c r="PG160" s="2"/>
      <c r="PH160" s="2"/>
      <c r="PI160" s="2"/>
      <c r="PJ160" s="2"/>
      <c r="PK160" s="2"/>
      <c r="PL160" s="2"/>
      <c r="PM160" s="2"/>
      <c r="PN160" s="2"/>
      <c r="PO160" s="2"/>
      <c r="PP160" s="2"/>
      <c r="PQ160" s="2"/>
      <c r="PR160" s="2"/>
      <c r="PS160" s="2"/>
      <c r="PT160" s="2"/>
      <c r="PU160" s="2"/>
      <c r="PV160" s="2"/>
      <c r="PW160" s="2"/>
      <c r="PX160" s="2"/>
      <c r="PY160" s="2"/>
      <c r="PZ160" s="2"/>
      <c r="QA160" s="2"/>
      <c r="QB160" s="2"/>
      <c r="QC160" s="2"/>
      <c r="QD160" s="2"/>
      <c r="QE160" s="2"/>
      <c r="QF160" s="2"/>
      <c r="QG160" s="2"/>
      <c r="QH160" s="2"/>
      <c r="QI160" s="2"/>
      <c r="QJ160" s="2"/>
      <c r="QK160" s="2"/>
      <c r="QL160" s="2"/>
      <c r="QM160" s="2"/>
      <c r="QN160" s="2"/>
      <c r="QO160" s="2"/>
      <c r="QP160" s="2"/>
      <c r="QQ160" s="2"/>
      <c r="QR160" s="2"/>
      <c r="QS160" s="2"/>
      <c r="QT160" s="2"/>
      <c r="QU160" s="2"/>
      <c r="QV160" s="2"/>
      <c r="QW160" s="2"/>
      <c r="QX160" s="2"/>
      <c r="QY160" s="2"/>
      <c r="QZ160" s="2"/>
      <c r="RA160" s="2"/>
      <c r="RB160" s="2"/>
      <c r="RC160" s="2"/>
      <c r="RD160" s="2"/>
      <c r="RE160" s="2"/>
      <c r="RF160" s="2"/>
      <c r="RG160" s="2"/>
      <c r="RH160" s="2"/>
      <c r="RI160" s="2"/>
      <c r="RJ160" s="2"/>
      <c r="RK160" s="2"/>
      <c r="RL160" s="2"/>
      <c r="RM160" s="2"/>
      <c r="RN160" s="2"/>
      <c r="RO160" s="2"/>
      <c r="RP160" s="2"/>
      <c r="RQ160" s="2"/>
      <c r="RR160" s="2"/>
      <c r="RS160" s="2"/>
      <c r="RT160" s="2"/>
      <c r="RU160" s="2"/>
      <c r="RV160" s="2"/>
      <c r="RW160" s="2"/>
      <c r="RX160" s="2"/>
      <c r="RY160" s="2"/>
      <c r="RZ160" s="2"/>
      <c r="SA160" s="2"/>
      <c r="SB160" s="2"/>
      <c r="SC160" s="2"/>
      <c r="SD160" s="2"/>
      <c r="SE160" s="2"/>
      <c r="SF160" s="2"/>
      <c r="SG160" s="2"/>
      <c r="SH160" s="2"/>
      <c r="SI160" s="2"/>
      <c r="SJ160" s="2"/>
      <c r="SK160" s="2"/>
      <c r="SL160" s="2"/>
      <c r="SM160" s="2"/>
      <c r="SN160" s="2"/>
      <c r="SO160" s="2"/>
      <c r="SP160" s="2"/>
      <c r="SQ160" s="2"/>
      <c r="SR160" s="2"/>
      <c r="SS160" s="2"/>
      <c r="ST160" s="2"/>
      <c r="SU160" s="2"/>
      <c r="SV160" s="2"/>
      <c r="SW160" s="2"/>
      <c r="SX160" s="2"/>
      <c r="SY160" s="2"/>
      <c r="SZ160" s="2"/>
      <c r="TA160" s="2"/>
      <c r="TB160" s="2"/>
      <c r="TC160" s="2"/>
      <c r="TD160" s="2"/>
      <c r="TE160" s="2"/>
      <c r="TF160" s="2"/>
      <c r="TG160" s="2"/>
      <c r="TH160" s="2"/>
      <c r="TI160" s="2"/>
      <c r="TJ160" s="2"/>
      <c r="TK160" s="2"/>
      <c r="TL160" s="2"/>
      <c r="TM160" s="2"/>
      <c r="TN160" s="2"/>
      <c r="TO160" s="2"/>
      <c r="TP160" s="2"/>
      <c r="TQ160" s="2"/>
      <c r="TR160" s="2"/>
      <c r="TS160" s="2"/>
      <c r="TT160" s="2"/>
      <c r="TU160" s="2"/>
      <c r="TV160" s="2"/>
      <c r="TW160" s="2"/>
      <c r="TX160" s="2"/>
      <c r="TY160" s="2"/>
      <c r="TZ160" s="2"/>
      <c r="UA160" s="2"/>
      <c r="UB160" s="2"/>
      <c r="UC160" s="2"/>
      <c r="UD160" s="2"/>
      <c r="UE160" s="2"/>
      <c r="UF160" s="2"/>
      <c r="UG160" s="2"/>
      <c r="UH160" s="2"/>
      <c r="UI160" s="2"/>
      <c r="UJ160" s="2"/>
      <c r="UK160" s="2"/>
      <c r="UL160" s="2"/>
      <c r="UM160" s="2"/>
      <c r="UN160" s="2"/>
      <c r="UO160" s="2"/>
      <c r="UP160" s="2"/>
      <c r="UQ160" s="2"/>
      <c r="UR160" s="2"/>
      <c r="US160" s="2"/>
      <c r="UT160" s="2"/>
      <c r="UU160" s="2"/>
      <c r="UV160" s="2"/>
      <c r="UW160" s="2"/>
      <c r="UX160" s="2"/>
      <c r="UY160" s="2"/>
      <c r="UZ160" s="2"/>
      <c r="VA160" s="2"/>
      <c r="VB160" s="2"/>
      <c r="VC160" s="2"/>
      <c r="VD160" s="2"/>
      <c r="VE160" s="2"/>
      <c r="VF160" s="2"/>
      <c r="VG160" s="2"/>
      <c r="VH160" s="2"/>
      <c r="VI160" s="2"/>
      <c r="VJ160" s="2"/>
      <c r="VK160" s="2"/>
      <c r="VL160" s="2"/>
      <c r="VM160" s="2"/>
      <c r="VN160" s="2"/>
      <c r="VO160" s="2"/>
      <c r="VP160" s="2"/>
      <c r="VQ160" s="2"/>
      <c r="VR160" s="2"/>
      <c r="VS160" s="2"/>
      <c r="VT160" s="2"/>
      <c r="VU160" s="2"/>
      <c r="VV160" s="2"/>
      <c r="VW160" s="2"/>
      <c r="VX160" s="2"/>
      <c r="VY160" s="2"/>
      <c r="VZ160" s="2"/>
      <c r="WA160" s="2"/>
      <c r="WB160" s="2"/>
      <c r="WC160" s="2"/>
      <c r="WD160" s="2"/>
      <c r="WE160" s="2"/>
      <c r="WF160" s="2"/>
      <c r="WG160" s="2"/>
      <c r="WH160" s="2"/>
      <c r="WI160" s="2"/>
      <c r="WJ160" s="2"/>
      <c r="WK160" s="2"/>
      <c r="WL160" s="2"/>
      <c r="WM160" s="2"/>
      <c r="WN160" s="2"/>
      <c r="WO160" s="2"/>
      <c r="WP160" s="2"/>
      <c r="WQ160" s="2"/>
      <c r="WR160" s="2"/>
      <c r="WS160" s="2"/>
      <c r="WT160" s="2"/>
      <c r="WU160" s="2"/>
      <c r="WV160" s="2"/>
      <c r="WW160" s="2"/>
      <c r="WX160" s="2"/>
      <c r="WY160" s="2"/>
      <c r="WZ160" s="2"/>
      <c r="XA160" s="2"/>
      <c r="XB160" s="2"/>
      <c r="XC160" s="2"/>
      <c r="XD160" s="2"/>
      <c r="XE160" s="2"/>
      <c r="XF160" s="2"/>
      <c r="XG160" s="2"/>
      <c r="XH160" s="2"/>
      <c r="XI160" s="2"/>
      <c r="XJ160" s="2"/>
      <c r="XK160" s="2"/>
      <c r="XL160" s="2"/>
      <c r="XM160" s="2"/>
      <c r="XN160" s="2"/>
      <c r="XO160" s="2"/>
      <c r="XP160" s="2"/>
      <c r="XQ160" s="2"/>
      <c r="XR160" s="2"/>
      <c r="XS160" s="2"/>
      <c r="XT160" s="2"/>
      <c r="XU160" s="2"/>
      <c r="XV160" s="2"/>
      <c r="XW160" s="2"/>
      <c r="XX160" s="2"/>
      <c r="XY160" s="2"/>
      <c r="XZ160" s="2"/>
      <c r="YA160" s="2"/>
      <c r="YB160" s="2"/>
      <c r="YC160" s="2"/>
      <c r="YD160" s="2"/>
      <c r="YE160" s="2"/>
      <c r="YF160" s="2"/>
      <c r="YG160" s="2"/>
      <c r="YH160" s="2"/>
      <c r="YI160" s="2"/>
      <c r="YJ160" s="2"/>
      <c r="YK160" s="2"/>
      <c r="YL160" s="2"/>
      <c r="YM160" s="2"/>
      <c r="YN160" s="2"/>
      <c r="YO160" s="2"/>
      <c r="YP160" s="2"/>
      <c r="YQ160" s="2"/>
      <c r="YR160" s="2"/>
      <c r="YS160" s="2"/>
      <c r="YT160" s="2"/>
      <c r="YU160" s="2"/>
      <c r="YV160" s="2"/>
      <c r="YW160" s="2"/>
      <c r="YX160" s="2"/>
      <c r="YY160" s="2"/>
      <c r="YZ160" s="2"/>
      <c r="ZA160" s="2"/>
      <c r="ZB160" s="2"/>
      <c r="ZC160" s="2"/>
      <c r="ZD160" s="2"/>
      <c r="ZE160" s="2"/>
      <c r="ZF160" s="2"/>
      <c r="ZG160" s="2"/>
      <c r="ZH160" s="2"/>
      <c r="ZI160" s="2"/>
      <c r="ZJ160" s="2"/>
      <c r="ZK160" s="2"/>
      <c r="ZL160" s="2"/>
      <c r="ZM160" s="2"/>
      <c r="ZN160" s="2"/>
      <c r="ZO160" s="2"/>
      <c r="ZP160" s="2"/>
      <c r="ZQ160" s="2"/>
      <c r="ZR160" s="2"/>
      <c r="ZS160" s="2"/>
      <c r="ZT160" s="2"/>
      <c r="ZU160" s="2"/>
      <c r="ZV160" s="2"/>
      <c r="ZW160" s="2"/>
      <c r="ZX160" s="2"/>
      <c r="ZY160" s="2"/>
      <c r="ZZ160" s="2"/>
      <c r="AAA160" s="2"/>
      <c r="AAB160" s="2"/>
      <c r="AAC160" s="2"/>
      <c r="AAD160" s="2"/>
      <c r="AAE160" s="2"/>
      <c r="AAF160" s="2"/>
      <c r="AAG160" s="2"/>
      <c r="AAH160" s="2"/>
      <c r="AAI160" s="2"/>
      <c r="AAJ160" s="2"/>
      <c r="AAK160" s="2"/>
      <c r="AAL160" s="2"/>
      <c r="AAM160" s="2"/>
      <c r="AAN160" s="2"/>
      <c r="AAO160" s="2"/>
      <c r="AAP160" s="2"/>
      <c r="AAQ160" s="2"/>
      <c r="AAR160" s="2"/>
      <c r="AAS160" s="2"/>
      <c r="AAT160" s="2"/>
      <c r="AAU160" s="2"/>
      <c r="AAV160" s="2"/>
      <c r="AAW160" s="2"/>
      <c r="AAX160" s="2"/>
      <c r="AAY160" s="2"/>
      <c r="AAZ160" s="2"/>
      <c r="ABA160" s="2"/>
      <c r="ABB160" s="2"/>
      <c r="ABC160" s="2"/>
      <c r="ABD160" s="2"/>
      <c r="ABE160" s="2"/>
      <c r="ABF160" s="2"/>
      <c r="ABG160" s="2"/>
      <c r="ABH160" s="2"/>
      <c r="ABI160" s="2"/>
      <c r="ABJ160" s="2"/>
      <c r="ABK160" s="2"/>
      <c r="ABL160" s="2"/>
      <c r="ABM160" s="2"/>
      <c r="ABN160" s="2"/>
      <c r="ABO160" s="2"/>
      <c r="ABP160" s="2"/>
      <c r="ABQ160" s="2"/>
      <c r="ABR160" s="2"/>
      <c r="ABS160" s="2"/>
      <c r="ABT160" s="2"/>
      <c r="ABU160" s="2"/>
      <c r="ABV160" s="2"/>
      <c r="ABW160" s="2"/>
      <c r="ABX160" s="2"/>
      <c r="ABY160" s="2"/>
      <c r="ABZ160" s="2"/>
      <c r="ACA160" s="2"/>
      <c r="ACB160" s="2"/>
      <c r="ACC160" s="2"/>
      <c r="ACD160" s="2"/>
      <c r="ACE160" s="2"/>
      <c r="ACF160" s="2"/>
      <c r="ACG160" s="2"/>
      <c r="ACH160" s="2"/>
      <c r="ACI160" s="2"/>
      <c r="ACJ160" s="2"/>
      <c r="ACK160" s="2"/>
      <c r="ACL160" s="2"/>
      <c r="ACM160" s="2"/>
      <c r="ACN160" s="2"/>
      <c r="ACO160" s="2"/>
      <c r="ACP160" s="2"/>
      <c r="ACQ160" s="2"/>
      <c r="ACR160" s="2"/>
      <c r="ACS160" s="2"/>
      <c r="ACT160" s="2"/>
      <c r="ACU160" s="2"/>
      <c r="ACV160" s="2"/>
      <c r="ACW160" s="2"/>
      <c r="ACX160" s="2"/>
      <c r="ACY160" s="2"/>
      <c r="ACZ160" s="2"/>
      <c r="ADA160" s="2"/>
      <c r="ADB160" s="2"/>
      <c r="ADC160" s="2"/>
      <c r="ADD160" s="2"/>
      <c r="ADE160" s="2"/>
      <c r="ADF160" s="2"/>
      <c r="ADG160" s="2"/>
      <c r="ADH160" s="2"/>
      <c r="ADI160" s="2"/>
      <c r="ADJ160" s="2"/>
      <c r="ADK160" s="2"/>
      <c r="ADL160" s="2"/>
      <c r="ADM160" s="2"/>
      <c r="ADN160" s="2"/>
      <c r="ADO160" s="2"/>
      <c r="ADP160" s="2"/>
      <c r="ADQ160" s="2"/>
      <c r="ADR160" s="2"/>
      <c r="ADS160" s="2"/>
      <c r="ADT160" s="2"/>
      <c r="ADU160" s="2"/>
      <c r="ADV160" s="2"/>
      <c r="ADW160" s="2"/>
      <c r="ADX160" s="2"/>
      <c r="ADY160" s="2"/>
      <c r="ADZ160" s="2"/>
      <c r="AEA160" s="2"/>
      <c r="AEB160" s="2"/>
      <c r="AEC160" s="2"/>
      <c r="AED160" s="2"/>
      <c r="AEE160" s="2"/>
      <c r="AEF160" s="2"/>
      <c r="AEG160" s="2"/>
      <c r="AEH160" s="2"/>
      <c r="AEI160" s="2"/>
      <c r="AEJ160" s="2"/>
      <c r="AEK160" s="2"/>
      <c r="AEL160" s="2"/>
      <c r="AEM160" s="2"/>
      <c r="AEN160" s="2"/>
      <c r="AEO160" s="2"/>
      <c r="AEP160" s="2"/>
      <c r="AEQ160" s="2"/>
      <c r="AER160" s="2"/>
      <c r="AES160" s="2"/>
      <c r="AET160" s="2"/>
      <c r="AEU160" s="2"/>
      <c r="AEV160" s="2"/>
      <c r="AEW160" s="2"/>
      <c r="AEX160" s="2"/>
      <c r="AEY160" s="2"/>
      <c r="AEZ160" s="2"/>
      <c r="AFA160" s="2"/>
      <c r="AFB160" s="2"/>
      <c r="AFC160" s="2"/>
      <c r="AFD160" s="2"/>
      <c r="AFE160" s="2"/>
      <c r="AFF160" s="2"/>
      <c r="AFG160" s="2"/>
      <c r="AFH160" s="2"/>
      <c r="AFI160" s="2"/>
      <c r="AFJ160" s="2"/>
      <c r="AFK160" s="2"/>
      <c r="AFL160" s="2"/>
      <c r="AFM160" s="2"/>
      <c r="AFN160" s="2"/>
      <c r="AFO160" s="2"/>
      <c r="AFP160" s="2"/>
      <c r="AFQ160" s="2"/>
      <c r="AFR160" s="2"/>
      <c r="AFS160" s="2"/>
      <c r="AFT160" s="2"/>
      <c r="AFU160" s="2"/>
      <c r="AFV160" s="2"/>
      <c r="AFW160" s="2"/>
      <c r="AFX160" s="2"/>
      <c r="AFY160" s="2"/>
      <c r="AFZ160" s="2"/>
      <c r="AGA160" s="2"/>
      <c r="AGB160" s="2"/>
      <c r="AGC160" s="2"/>
      <c r="AGD160" s="2"/>
      <c r="AGE160" s="2"/>
      <c r="AGF160" s="2"/>
      <c r="AGG160" s="2"/>
      <c r="AGH160" s="2"/>
      <c r="AGI160" s="2"/>
      <c r="AGJ160" s="2"/>
      <c r="AGK160" s="2"/>
      <c r="AGL160" s="2"/>
      <c r="AGM160" s="2"/>
      <c r="AGN160" s="2"/>
      <c r="AGO160" s="2"/>
      <c r="AGP160" s="2"/>
      <c r="AGQ160" s="2"/>
      <c r="AGR160" s="2"/>
      <c r="AGS160" s="2"/>
      <c r="AGT160" s="2"/>
      <c r="AGU160" s="2"/>
      <c r="AGV160" s="2"/>
      <c r="AGW160" s="2"/>
      <c r="AGX160" s="2"/>
      <c r="AGY160" s="2"/>
      <c r="AGZ160" s="2"/>
      <c r="AHA160" s="2"/>
      <c r="AHB160" s="2"/>
      <c r="AHC160" s="2"/>
      <c r="AHD160" s="2"/>
      <c r="AHE160" s="2"/>
      <c r="AHF160" s="2"/>
      <c r="AHG160" s="2"/>
      <c r="AHH160" s="2"/>
      <c r="AHI160" s="2"/>
      <c r="AHJ160" s="2"/>
      <c r="AHK160" s="2"/>
      <c r="AHL160" s="2"/>
      <c r="AHM160" s="2"/>
      <c r="AHN160" s="2"/>
      <c r="AHO160" s="2"/>
      <c r="AHP160" s="2"/>
      <c r="AHQ160" s="2"/>
      <c r="AHR160" s="2"/>
      <c r="AHS160" s="2"/>
      <c r="AHT160" s="2"/>
      <c r="AHU160" s="2"/>
      <c r="AHV160" s="2"/>
      <c r="AHW160" s="2"/>
      <c r="AHX160" s="2"/>
      <c r="AHY160" s="2"/>
      <c r="AHZ160" s="2"/>
      <c r="AIA160" s="2"/>
      <c r="AIB160" s="2"/>
      <c r="AIC160" s="2"/>
      <c r="AID160" s="2"/>
      <c r="AIE160" s="2"/>
      <c r="AIF160" s="2"/>
      <c r="AIG160" s="2"/>
      <c r="AIH160" s="2"/>
      <c r="AII160" s="2"/>
      <c r="AIJ160" s="2"/>
      <c r="AIK160" s="2"/>
      <c r="AIL160" s="2"/>
      <c r="AIM160" s="2"/>
      <c r="AIN160" s="2"/>
      <c r="AIO160" s="2"/>
      <c r="AIP160" s="2"/>
      <c r="AIQ160" s="2"/>
      <c r="AIR160" s="2"/>
      <c r="AIS160" s="2"/>
      <c r="AIT160" s="2"/>
      <c r="AIU160" s="2"/>
      <c r="AIV160" s="2"/>
      <c r="AIW160" s="2"/>
      <c r="AIX160" s="2"/>
      <c r="AIY160" s="2"/>
      <c r="AIZ160" s="2"/>
      <c r="AJA160" s="2"/>
      <c r="AJB160" s="2"/>
      <c r="AJC160" s="2"/>
      <c r="AJD160" s="2"/>
      <c r="AJE160" s="2"/>
      <c r="AJF160" s="2"/>
      <c r="AJG160" s="2"/>
      <c r="AJH160" s="2"/>
      <c r="AJI160" s="2"/>
      <c r="AJJ160" s="2"/>
      <c r="AJK160" s="2"/>
      <c r="AJL160" s="2"/>
      <c r="AJM160" s="2"/>
      <c r="AJN160" s="2"/>
      <c r="AJO160" s="2"/>
      <c r="AJP160" s="2"/>
      <c r="AJQ160" s="2"/>
      <c r="AJR160" s="2"/>
      <c r="AJS160" s="2"/>
      <c r="AJT160" s="2"/>
      <c r="AJU160" s="2"/>
    </row>
    <row r="161" spans="1:957" ht="39.75" customHeight="1" x14ac:dyDescent="0.35">
      <c r="A161" s="244">
        <v>18242</v>
      </c>
      <c r="B161" s="138" t="s">
        <v>286</v>
      </c>
      <c r="C161" s="125">
        <v>45290</v>
      </c>
      <c r="D161" s="139">
        <v>0.75</v>
      </c>
      <c r="E161" s="139">
        <v>0.6875</v>
      </c>
      <c r="F161" s="139">
        <v>0.5625</v>
      </c>
      <c r="G161" s="139">
        <v>0.625</v>
      </c>
      <c r="H161" s="139">
        <v>0.66666666666666663</v>
      </c>
      <c r="I161" s="139">
        <v>0.8</v>
      </c>
      <c r="J161" s="139">
        <v>0.5</v>
      </c>
      <c r="K161" s="139">
        <v>0.75</v>
      </c>
      <c r="L161" s="139">
        <v>0.7142857142857143</v>
      </c>
      <c r="M161" s="139">
        <v>0.54545454545454541</v>
      </c>
      <c r="N161" s="139">
        <v>0.625</v>
      </c>
      <c r="O161" s="139">
        <v>0.6428571428571429</v>
      </c>
      <c r="P161" s="140">
        <v>0.65858378901799952</v>
      </c>
      <c r="Q161" s="141"/>
      <c r="AM161" s="132"/>
      <c r="AN161" s="13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c r="JA161" s="2"/>
      <c r="JB161" s="2"/>
      <c r="JC161" s="2"/>
      <c r="JD161" s="2"/>
      <c r="JE161" s="2"/>
      <c r="JF161" s="2"/>
      <c r="JG161" s="2"/>
      <c r="JH161" s="2"/>
      <c r="JI161" s="2"/>
      <c r="JJ161" s="2"/>
      <c r="JK161" s="2"/>
      <c r="JL161" s="2"/>
      <c r="JM161" s="2"/>
      <c r="JN161" s="2"/>
      <c r="JO161" s="2"/>
      <c r="JP161" s="2"/>
      <c r="JQ161" s="2"/>
      <c r="JR161" s="2"/>
      <c r="JS161" s="2"/>
      <c r="JT161" s="2"/>
      <c r="JU161" s="2"/>
      <c r="JV161" s="2"/>
      <c r="JW161" s="2"/>
      <c r="JX161" s="2"/>
      <c r="JY161" s="2"/>
      <c r="JZ161" s="2"/>
      <c r="KA161" s="2"/>
      <c r="KB161" s="2"/>
      <c r="KC161" s="2"/>
      <c r="KD161" s="2"/>
      <c r="KE161" s="2"/>
      <c r="KF161" s="2"/>
      <c r="KG161" s="2"/>
      <c r="KH161" s="2"/>
      <c r="KI161" s="2"/>
      <c r="KJ161" s="2"/>
      <c r="KK161" s="2"/>
      <c r="KL161" s="2"/>
      <c r="KM161" s="2"/>
      <c r="KN161" s="2"/>
      <c r="KO161" s="2"/>
      <c r="KP161" s="2"/>
      <c r="KQ161" s="2"/>
      <c r="KR161" s="2"/>
      <c r="KS161" s="2"/>
      <c r="KT161" s="2"/>
      <c r="KU161" s="2"/>
      <c r="KV161" s="2"/>
      <c r="KW161" s="2"/>
      <c r="KX161" s="2"/>
      <c r="KY161" s="2"/>
      <c r="KZ161" s="2"/>
      <c r="LA161" s="2"/>
      <c r="LB161" s="2"/>
      <c r="LC161" s="2"/>
      <c r="LD161" s="2"/>
      <c r="LE161" s="2"/>
      <c r="LF161" s="2"/>
      <c r="LG161" s="2"/>
      <c r="LH161" s="2"/>
      <c r="LI161" s="2"/>
      <c r="LJ161" s="2"/>
      <c r="LK161" s="2"/>
      <c r="LL161" s="2"/>
      <c r="LM161" s="2"/>
      <c r="LN161" s="2"/>
      <c r="LO161" s="2"/>
      <c r="LP161" s="2"/>
      <c r="LQ161" s="2"/>
      <c r="LR161" s="2"/>
      <c r="LS161" s="2"/>
      <c r="LT161" s="2"/>
      <c r="LU161" s="2"/>
      <c r="LV161" s="2"/>
      <c r="LW161" s="2"/>
      <c r="LX161" s="2"/>
      <c r="LY161" s="2"/>
      <c r="LZ161" s="2"/>
      <c r="MA161" s="2"/>
      <c r="MB161" s="2"/>
      <c r="MC161" s="2"/>
      <c r="MD161" s="2"/>
      <c r="ME161" s="2"/>
      <c r="MF161" s="2"/>
      <c r="MG161" s="2"/>
      <c r="MH161" s="2"/>
      <c r="MI161" s="2"/>
      <c r="MJ161" s="2"/>
      <c r="MK161" s="2"/>
      <c r="ML161" s="2"/>
      <c r="MM161" s="2"/>
      <c r="MN161" s="2"/>
      <c r="MO161" s="2"/>
      <c r="MP161" s="2"/>
      <c r="MQ161" s="2"/>
      <c r="MR161" s="2"/>
      <c r="MS161" s="2"/>
      <c r="MT161" s="2"/>
      <c r="MU161" s="2"/>
      <c r="MV161" s="2"/>
      <c r="MW161" s="2"/>
      <c r="MX161" s="2"/>
      <c r="MY161" s="2"/>
      <c r="MZ161" s="2"/>
      <c r="NA161" s="2"/>
      <c r="NB161" s="2"/>
      <c r="NC161" s="2"/>
      <c r="ND161" s="2"/>
      <c r="NE161" s="2"/>
      <c r="NF161" s="2"/>
      <c r="NG161" s="2"/>
      <c r="NH161" s="2"/>
      <c r="NI161" s="2"/>
      <c r="NJ161" s="2"/>
      <c r="NK161" s="2"/>
      <c r="NL161" s="2"/>
      <c r="NM161" s="2"/>
      <c r="NN161" s="2"/>
      <c r="NO161" s="2"/>
      <c r="NP161" s="2"/>
      <c r="NQ161" s="2"/>
      <c r="NR161" s="2"/>
      <c r="NS161" s="2"/>
      <c r="NT161" s="2"/>
      <c r="NU161" s="2"/>
      <c r="NV161" s="2"/>
      <c r="NW161" s="2"/>
      <c r="NX161" s="2"/>
      <c r="NY161" s="2"/>
      <c r="NZ161" s="2"/>
      <c r="OA161" s="2"/>
      <c r="OB161" s="2"/>
      <c r="OC161" s="2"/>
      <c r="OD161" s="2"/>
      <c r="OE161" s="2"/>
      <c r="OF161" s="2"/>
      <c r="OG161" s="2"/>
      <c r="OH161" s="2"/>
      <c r="OI161" s="2"/>
      <c r="OJ161" s="2"/>
      <c r="OK161" s="2"/>
      <c r="OL161" s="2"/>
      <c r="OM161" s="2"/>
      <c r="ON161" s="2"/>
      <c r="OO161" s="2"/>
      <c r="OP161" s="2"/>
      <c r="OQ161" s="2"/>
      <c r="OR161" s="2"/>
      <c r="OS161" s="2"/>
      <c r="OT161" s="2"/>
      <c r="OU161" s="2"/>
      <c r="OV161" s="2"/>
      <c r="OW161" s="2"/>
      <c r="OX161" s="2"/>
      <c r="OY161" s="2"/>
      <c r="OZ161" s="2"/>
      <c r="PA161" s="2"/>
      <c r="PB161" s="2"/>
      <c r="PC161" s="2"/>
      <c r="PD161" s="2"/>
      <c r="PE161" s="2"/>
      <c r="PF161" s="2"/>
      <c r="PG161" s="2"/>
      <c r="PH161" s="2"/>
      <c r="PI161" s="2"/>
      <c r="PJ161" s="2"/>
      <c r="PK161" s="2"/>
      <c r="PL161" s="2"/>
      <c r="PM161" s="2"/>
      <c r="PN161" s="2"/>
      <c r="PO161" s="2"/>
      <c r="PP161" s="2"/>
      <c r="PQ161" s="2"/>
      <c r="PR161" s="2"/>
      <c r="PS161" s="2"/>
      <c r="PT161" s="2"/>
      <c r="PU161" s="2"/>
      <c r="PV161" s="2"/>
      <c r="PW161" s="2"/>
      <c r="PX161" s="2"/>
      <c r="PY161" s="2"/>
      <c r="PZ161" s="2"/>
      <c r="QA161" s="2"/>
      <c r="QB161" s="2"/>
      <c r="QC161" s="2"/>
      <c r="QD161" s="2"/>
      <c r="QE161" s="2"/>
      <c r="QF161" s="2"/>
      <c r="QG161" s="2"/>
      <c r="QH161" s="2"/>
      <c r="QI161" s="2"/>
      <c r="QJ161" s="2"/>
      <c r="QK161" s="2"/>
      <c r="QL161" s="2"/>
      <c r="QM161" s="2"/>
      <c r="QN161" s="2"/>
      <c r="QO161" s="2"/>
      <c r="QP161" s="2"/>
      <c r="QQ161" s="2"/>
      <c r="QR161" s="2"/>
      <c r="QS161" s="2"/>
      <c r="QT161" s="2"/>
      <c r="QU161" s="2"/>
      <c r="QV161" s="2"/>
      <c r="QW161" s="2"/>
      <c r="QX161" s="2"/>
      <c r="QY161" s="2"/>
      <c r="QZ161" s="2"/>
      <c r="RA161" s="2"/>
      <c r="RB161" s="2"/>
      <c r="RC161" s="2"/>
      <c r="RD161" s="2"/>
      <c r="RE161" s="2"/>
      <c r="RF161" s="2"/>
      <c r="RG161" s="2"/>
      <c r="RH161" s="2"/>
      <c r="RI161" s="2"/>
      <c r="RJ161" s="2"/>
      <c r="RK161" s="2"/>
      <c r="RL161" s="2"/>
      <c r="RM161" s="2"/>
      <c r="RN161" s="2"/>
      <c r="RO161" s="2"/>
      <c r="RP161" s="2"/>
      <c r="RQ161" s="2"/>
      <c r="RR161" s="2"/>
      <c r="RS161" s="2"/>
      <c r="RT161" s="2"/>
      <c r="RU161" s="2"/>
      <c r="RV161" s="2"/>
      <c r="RW161" s="2"/>
      <c r="RX161" s="2"/>
      <c r="RY161" s="2"/>
      <c r="RZ161" s="2"/>
      <c r="SA161" s="2"/>
      <c r="SB161" s="2"/>
      <c r="SC161" s="2"/>
      <c r="SD161" s="2"/>
      <c r="SE161" s="2"/>
      <c r="SF161" s="2"/>
      <c r="SG161" s="2"/>
      <c r="SH161" s="2"/>
      <c r="SI161" s="2"/>
      <c r="SJ161" s="2"/>
      <c r="SK161" s="2"/>
      <c r="SL161" s="2"/>
      <c r="SM161" s="2"/>
      <c r="SN161" s="2"/>
      <c r="SO161" s="2"/>
      <c r="SP161" s="2"/>
      <c r="SQ161" s="2"/>
      <c r="SR161" s="2"/>
      <c r="SS161" s="2"/>
      <c r="ST161" s="2"/>
      <c r="SU161" s="2"/>
      <c r="SV161" s="2"/>
      <c r="SW161" s="2"/>
      <c r="SX161" s="2"/>
      <c r="SY161" s="2"/>
      <c r="SZ161" s="2"/>
      <c r="TA161" s="2"/>
      <c r="TB161" s="2"/>
      <c r="TC161" s="2"/>
      <c r="TD161" s="2"/>
      <c r="TE161" s="2"/>
      <c r="TF161" s="2"/>
      <c r="TG161" s="2"/>
      <c r="TH161" s="2"/>
      <c r="TI161" s="2"/>
      <c r="TJ161" s="2"/>
      <c r="TK161" s="2"/>
      <c r="TL161" s="2"/>
      <c r="TM161" s="2"/>
      <c r="TN161" s="2"/>
      <c r="TO161" s="2"/>
      <c r="TP161" s="2"/>
      <c r="TQ161" s="2"/>
      <c r="TR161" s="2"/>
      <c r="TS161" s="2"/>
      <c r="TT161" s="2"/>
      <c r="TU161" s="2"/>
      <c r="TV161" s="2"/>
      <c r="TW161" s="2"/>
      <c r="TX161" s="2"/>
      <c r="TY161" s="2"/>
      <c r="TZ161" s="2"/>
      <c r="UA161" s="2"/>
      <c r="UB161" s="2"/>
      <c r="UC161" s="2"/>
      <c r="UD161" s="2"/>
      <c r="UE161" s="2"/>
      <c r="UF161" s="2"/>
      <c r="UG161" s="2"/>
      <c r="UH161" s="2"/>
      <c r="UI161" s="2"/>
      <c r="UJ161" s="2"/>
      <c r="UK161" s="2"/>
      <c r="UL161" s="2"/>
      <c r="UM161" s="2"/>
      <c r="UN161" s="2"/>
      <c r="UO161" s="2"/>
      <c r="UP161" s="2"/>
      <c r="UQ161" s="2"/>
      <c r="UR161" s="2"/>
      <c r="US161" s="2"/>
      <c r="UT161" s="2"/>
      <c r="UU161" s="2"/>
      <c r="UV161" s="2"/>
      <c r="UW161" s="2"/>
      <c r="UX161" s="2"/>
      <c r="UY161" s="2"/>
      <c r="UZ161" s="2"/>
      <c r="VA161" s="2"/>
      <c r="VB161" s="2"/>
      <c r="VC161" s="2"/>
      <c r="VD161" s="2"/>
      <c r="VE161" s="2"/>
      <c r="VF161" s="2"/>
      <c r="VG161" s="2"/>
      <c r="VH161" s="2"/>
      <c r="VI161" s="2"/>
      <c r="VJ161" s="2"/>
      <c r="VK161" s="2"/>
      <c r="VL161" s="2"/>
      <c r="VM161" s="2"/>
      <c r="VN161" s="2"/>
      <c r="VO161" s="2"/>
      <c r="VP161" s="2"/>
      <c r="VQ161" s="2"/>
      <c r="VR161" s="2"/>
      <c r="VS161" s="2"/>
      <c r="VT161" s="2"/>
      <c r="VU161" s="2"/>
      <c r="VV161" s="2"/>
      <c r="VW161" s="2"/>
      <c r="VX161" s="2"/>
      <c r="VY161" s="2"/>
      <c r="VZ161" s="2"/>
      <c r="WA161" s="2"/>
      <c r="WB161" s="2"/>
      <c r="WC161" s="2"/>
      <c r="WD161" s="2"/>
      <c r="WE161" s="2"/>
      <c r="WF161" s="2"/>
      <c r="WG161" s="2"/>
      <c r="WH161" s="2"/>
      <c r="WI161" s="2"/>
      <c r="WJ161" s="2"/>
      <c r="WK161" s="2"/>
      <c r="WL161" s="2"/>
      <c r="WM161" s="2"/>
      <c r="WN161" s="2"/>
      <c r="WO161" s="2"/>
      <c r="WP161" s="2"/>
      <c r="WQ161" s="2"/>
      <c r="WR161" s="2"/>
      <c r="WS161" s="2"/>
      <c r="WT161" s="2"/>
      <c r="WU161" s="2"/>
      <c r="WV161" s="2"/>
      <c r="WW161" s="2"/>
      <c r="WX161" s="2"/>
      <c r="WY161" s="2"/>
      <c r="WZ161" s="2"/>
      <c r="XA161" s="2"/>
      <c r="XB161" s="2"/>
      <c r="XC161" s="2"/>
      <c r="XD161" s="2"/>
      <c r="XE161" s="2"/>
      <c r="XF161" s="2"/>
      <c r="XG161" s="2"/>
      <c r="XH161" s="2"/>
      <c r="XI161" s="2"/>
      <c r="XJ161" s="2"/>
      <c r="XK161" s="2"/>
      <c r="XL161" s="2"/>
      <c r="XM161" s="2"/>
      <c r="XN161" s="2"/>
      <c r="XO161" s="2"/>
      <c r="XP161" s="2"/>
      <c r="XQ161" s="2"/>
      <c r="XR161" s="2"/>
      <c r="XS161" s="2"/>
      <c r="XT161" s="2"/>
      <c r="XU161" s="2"/>
      <c r="XV161" s="2"/>
      <c r="XW161" s="2"/>
      <c r="XX161" s="2"/>
      <c r="XY161" s="2"/>
      <c r="XZ161" s="2"/>
      <c r="YA161" s="2"/>
      <c r="YB161" s="2"/>
      <c r="YC161" s="2"/>
      <c r="YD161" s="2"/>
      <c r="YE161" s="2"/>
      <c r="YF161" s="2"/>
      <c r="YG161" s="2"/>
      <c r="YH161" s="2"/>
      <c r="YI161" s="2"/>
      <c r="YJ161" s="2"/>
      <c r="YK161" s="2"/>
      <c r="YL161" s="2"/>
      <c r="YM161" s="2"/>
      <c r="YN161" s="2"/>
      <c r="YO161" s="2"/>
      <c r="YP161" s="2"/>
      <c r="YQ161" s="2"/>
      <c r="YR161" s="2"/>
      <c r="YS161" s="2"/>
      <c r="YT161" s="2"/>
      <c r="YU161" s="2"/>
      <c r="YV161" s="2"/>
      <c r="YW161" s="2"/>
      <c r="YX161" s="2"/>
      <c r="YY161" s="2"/>
      <c r="YZ161" s="2"/>
      <c r="ZA161" s="2"/>
      <c r="ZB161" s="2"/>
      <c r="ZC161" s="2"/>
      <c r="ZD161" s="2"/>
      <c r="ZE161" s="2"/>
      <c r="ZF161" s="2"/>
      <c r="ZG161" s="2"/>
      <c r="ZH161" s="2"/>
      <c r="ZI161" s="2"/>
      <c r="ZJ161" s="2"/>
      <c r="ZK161" s="2"/>
      <c r="ZL161" s="2"/>
      <c r="ZM161" s="2"/>
      <c r="ZN161" s="2"/>
      <c r="ZO161" s="2"/>
      <c r="ZP161" s="2"/>
      <c r="ZQ161" s="2"/>
      <c r="ZR161" s="2"/>
      <c r="ZS161" s="2"/>
      <c r="ZT161" s="2"/>
      <c r="ZU161" s="2"/>
      <c r="ZV161" s="2"/>
      <c r="ZW161" s="2"/>
      <c r="ZX161" s="2"/>
      <c r="ZY161" s="2"/>
      <c r="ZZ161" s="2"/>
      <c r="AAA161" s="2"/>
      <c r="AAB161" s="2"/>
      <c r="AAC161" s="2"/>
      <c r="AAD161" s="2"/>
      <c r="AAE161" s="2"/>
      <c r="AAF161" s="2"/>
      <c r="AAG161" s="2"/>
      <c r="AAH161" s="2"/>
      <c r="AAI161" s="2"/>
      <c r="AAJ161" s="2"/>
      <c r="AAK161" s="2"/>
      <c r="AAL161" s="2"/>
      <c r="AAM161" s="2"/>
      <c r="AAN161" s="2"/>
      <c r="AAO161" s="2"/>
      <c r="AAP161" s="2"/>
      <c r="AAQ161" s="2"/>
      <c r="AAR161" s="2"/>
      <c r="AAS161" s="2"/>
      <c r="AAT161" s="2"/>
      <c r="AAU161" s="2"/>
      <c r="AAV161" s="2"/>
      <c r="AAW161" s="2"/>
      <c r="AAX161" s="2"/>
      <c r="AAY161" s="2"/>
      <c r="AAZ161" s="2"/>
      <c r="ABA161" s="2"/>
      <c r="ABB161" s="2"/>
      <c r="ABC161" s="2"/>
      <c r="ABD161" s="2"/>
      <c r="ABE161" s="2"/>
      <c r="ABF161" s="2"/>
      <c r="ABG161" s="2"/>
      <c r="ABH161" s="2"/>
      <c r="ABI161" s="2"/>
      <c r="ABJ161" s="2"/>
      <c r="ABK161" s="2"/>
      <c r="ABL161" s="2"/>
      <c r="ABM161" s="2"/>
      <c r="ABN161" s="2"/>
      <c r="ABO161" s="2"/>
      <c r="ABP161" s="2"/>
      <c r="ABQ161" s="2"/>
      <c r="ABR161" s="2"/>
      <c r="ABS161" s="2"/>
      <c r="ABT161" s="2"/>
      <c r="ABU161" s="2"/>
      <c r="ABV161" s="2"/>
      <c r="ABW161" s="2"/>
      <c r="ABX161" s="2"/>
      <c r="ABY161" s="2"/>
      <c r="ABZ161" s="2"/>
      <c r="ACA161" s="2"/>
      <c r="ACB161" s="2"/>
      <c r="ACC161" s="2"/>
      <c r="ACD161" s="2"/>
      <c r="ACE161" s="2"/>
      <c r="ACF161" s="2"/>
      <c r="ACG161" s="2"/>
      <c r="ACH161" s="2"/>
      <c r="ACI161" s="2"/>
      <c r="ACJ161" s="2"/>
      <c r="ACK161" s="2"/>
      <c r="ACL161" s="2"/>
      <c r="ACM161" s="2"/>
      <c r="ACN161" s="2"/>
      <c r="ACO161" s="2"/>
      <c r="ACP161" s="2"/>
      <c r="ACQ161" s="2"/>
      <c r="ACR161" s="2"/>
      <c r="ACS161" s="2"/>
      <c r="ACT161" s="2"/>
      <c r="ACU161" s="2"/>
      <c r="ACV161" s="2"/>
      <c r="ACW161" s="2"/>
      <c r="ACX161" s="2"/>
      <c r="ACY161" s="2"/>
      <c r="ACZ161" s="2"/>
      <c r="ADA161" s="2"/>
      <c r="ADB161" s="2"/>
      <c r="ADC161" s="2"/>
      <c r="ADD161" s="2"/>
      <c r="ADE161" s="2"/>
      <c r="ADF161" s="2"/>
      <c r="ADG161" s="2"/>
      <c r="ADH161" s="2"/>
      <c r="ADI161" s="2"/>
      <c r="ADJ161" s="2"/>
      <c r="ADK161" s="2"/>
      <c r="ADL161" s="2"/>
      <c r="ADM161" s="2"/>
      <c r="ADN161" s="2"/>
      <c r="ADO161" s="2"/>
      <c r="ADP161" s="2"/>
      <c r="ADQ161" s="2"/>
      <c r="ADR161" s="2"/>
      <c r="ADS161" s="2"/>
      <c r="ADT161" s="2"/>
      <c r="ADU161" s="2"/>
      <c r="ADV161" s="2"/>
      <c r="ADW161" s="2"/>
      <c r="ADX161" s="2"/>
      <c r="ADY161" s="2"/>
      <c r="ADZ161" s="2"/>
      <c r="AEA161" s="2"/>
      <c r="AEB161" s="2"/>
      <c r="AEC161" s="2"/>
      <c r="AED161" s="2"/>
      <c r="AEE161" s="2"/>
      <c r="AEF161" s="2"/>
      <c r="AEG161" s="2"/>
      <c r="AEH161" s="2"/>
      <c r="AEI161" s="2"/>
      <c r="AEJ161" s="2"/>
      <c r="AEK161" s="2"/>
      <c r="AEL161" s="2"/>
      <c r="AEM161" s="2"/>
      <c r="AEN161" s="2"/>
      <c r="AEO161" s="2"/>
      <c r="AEP161" s="2"/>
      <c r="AEQ161" s="2"/>
      <c r="AER161" s="2"/>
      <c r="AES161" s="2"/>
      <c r="AET161" s="2"/>
      <c r="AEU161" s="2"/>
      <c r="AEV161" s="2"/>
      <c r="AEW161" s="2"/>
      <c r="AEX161" s="2"/>
      <c r="AEY161" s="2"/>
      <c r="AEZ161" s="2"/>
      <c r="AFA161" s="2"/>
      <c r="AFB161" s="2"/>
      <c r="AFC161" s="2"/>
      <c r="AFD161" s="2"/>
      <c r="AFE161" s="2"/>
      <c r="AFF161" s="2"/>
      <c r="AFG161" s="2"/>
      <c r="AFH161" s="2"/>
      <c r="AFI161" s="2"/>
      <c r="AFJ161" s="2"/>
      <c r="AFK161" s="2"/>
      <c r="AFL161" s="2"/>
      <c r="AFM161" s="2"/>
      <c r="AFN161" s="2"/>
      <c r="AFO161" s="2"/>
      <c r="AFP161" s="2"/>
      <c r="AFQ161" s="2"/>
      <c r="AFR161" s="2"/>
      <c r="AFS161" s="2"/>
      <c r="AFT161" s="2"/>
      <c r="AFU161" s="2"/>
      <c r="AFV161" s="2"/>
      <c r="AFW161" s="2"/>
      <c r="AFX161" s="2"/>
      <c r="AFY161" s="2"/>
      <c r="AFZ161" s="2"/>
      <c r="AGA161" s="2"/>
      <c r="AGB161" s="2"/>
      <c r="AGC161" s="2"/>
      <c r="AGD161" s="2"/>
      <c r="AGE161" s="2"/>
      <c r="AGF161" s="2"/>
      <c r="AGG161" s="2"/>
      <c r="AGH161" s="2"/>
      <c r="AGI161" s="2"/>
      <c r="AGJ161" s="2"/>
      <c r="AGK161" s="2"/>
      <c r="AGL161" s="2"/>
      <c r="AGM161" s="2"/>
      <c r="AGN161" s="2"/>
      <c r="AGO161" s="2"/>
      <c r="AGP161" s="2"/>
      <c r="AGQ161" s="2"/>
      <c r="AGR161" s="2"/>
      <c r="AGS161" s="2"/>
      <c r="AGT161" s="2"/>
      <c r="AGU161" s="2"/>
      <c r="AGV161" s="2"/>
      <c r="AGW161" s="2"/>
      <c r="AGX161" s="2"/>
      <c r="AGY161" s="2"/>
      <c r="AGZ161" s="2"/>
      <c r="AHA161" s="2"/>
      <c r="AHB161" s="2"/>
      <c r="AHC161" s="2"/>
      <c r="AHD161" s="2"/>
      <c r="AHE161" s="2"/>
      <c r="AHF161" s="2"/>
      <c r="AHG161" s="2"/>
      <c r="AHH161" s="2"/>
      <c r="AHI161" s="2"/>
      <c r="AHJ161" s="2"/>
      <c r="AHK161" s="2"/>
      <c r="AHL161" s="2"/>
      <c r="AHM161" s="2"/>
      <c r="AHN161" s="2"/>
      <c r="AHO161" s="2"/>
      <c r="AHP161" s="2"/>
      <c r="AHQ161" s="2"/>
      <c r="AHR161" s="2"/>
      <c r="AHS161" s="2"/>
      <c r="AHT161" s="2"/>
      <c r="AHU161" s="2"/>
      <c r="AHV161" s="2"/>
      <c r="AHW161" s="2"/>
      <c r="AHX161" s="2"/>
      <c r="AHY161" s="2"/>
      <c r="AHZ161" s="2"/>
      <c r="AIA161" s="2"/>
      <c r="AIB161" s="2"/>
      <c r="AIC161" s="2"/>
      <c r="AID161" s="2"/>
      <c r="AIE161" s="2"/>
      <c r="AIF161" s="2"/>
      <c r="AIG161" s="2"/>
      <c r="AIH161" s="2"/>
      <c r="AII161" s="2"/>
      <c r="AIJ161" s="2"/>
      <c r="AIK161" s="2"/>
      <c r="AIL161" s="2"/>
      <c r="AIM161" s="2"/>
      <c r="AIN161" s="2"/>
      <c r="AIO161" s="2"/>
      <c r="AIP161" s="2"/>
      <c r="AIQ161" s="2"/>
      <c r="AIR161" s="2"/>
      <c r="AIS161" s="2"/>
      <c r="AIT161" s="2"/>
      <c r="AIU161" s="2"/>
      <c r="AIV161" s="2"/>
      <c r="AIW161" s="2"/>
      <c r="AIX161" s="2"/>
      <c r="AIY161" s="2"/>
      <c r="AIZ161" s="2"/>
      <c r="AJA161" s="2"/>
      <c r="AJB161" s="2"/>
      <c r="AJC161" s="2"/>
      <c r="AJD161" s="2"/>
      <c r="AJE161" s="2"/>
      <c r="AJF161" s="2"/>
      <c r="AJG161" s="2"/>
      <c r="AJH161" s="2"/>
      <c r="AJI161" s="2"/>
      <c r="AJJ161" s="2"/>
      <c r="AJK161" s="2"/>
      <c r="AJL161" s="2"/>
      <c r="AJM161" s="2"/>
      <c r="AJN161" s="2"/>
      <c r="AJO161" s="2"/>
      <c r="AJP161" s="2"/>
      <c r="AJQ161" s="2"/>
      <c r="AJR161" s="2"/>
      <c r="AJS161" s="2"/>
      <c r="AJT161" s="2"/>
      <c r="AJU161" s="2"/>
    </row>
    <row r="162" spans="1:957" ht="39.75" customHeight="1" x14ac:dyDescent="0.35">
      <c r="A162" s="244">
        <v>18241</v>
      </c>
      <c r="B162" s="138" t="s">
        <v>287</v>
      </c>
      <c r="C162" s="125">
        <v>45290</v>
      </c>
      <c r="D162" s="139">
        <v>0.79166666666666663</v>
      </c>
      <c r="E162" s="139">
        <v>0.75</v>
      </c>
      <c r="F162" s="139">
        <v>0.73913043478260865</v>
      </c>
      <c r="G162" s="139">
        <v>0.73913043478260865</v>
      </c>
      <c r="H162" s="139">
        <v>0.79166666666666663</v>
      </c>
      <c r="I162" s="139">
        <v>0.79166666666666663</v>
      </c>
      <c r="J162" s="139">
        <v>0.77272727272727271</v>
      </c>
      <c r="K162" s="139">
        <v>0.86956521739130432</v>
      </c>
      <c r="L162" s="139">
        <v>0.79166666666666663</v>
      </c>
      <c r="M162" s="139">
        <v>0.68181818181818177</v>
      </c>
      <c r="N162" s="139">
        <v>0.73913043478260865</v>
      </c>
      <c r="O162" s="139">
        <v>0.78260869565217395</v>
      </c>
      <c r="P162" s="140">
        <v>0.77196016226336595</v>
      </c>
      <c r="Q162" s="141"/>
      <c r="AM162" s="132"/>
      <c r="AN162" s="13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c r="MJ162" s="2"/>
      <c r="MK162" s="2"/>
      <c r="ML162" s="2"/>
      <c r="MM162" s="2"/>
      <c r="MN162" s="2"/>
      <c r="MO162" s="2"/>
      <c r="MP162" s="2"/>
      <c r="MQ162" s="2"/>
      <c r="MR162" s="2"/>
      <c r="MS162" s="2"/>
      <c r="MT162" s="2"/>
      <c r="MU162" s="2"/>
      <c r="MV162" s="2"/>
      <c r="MW162" s="2"/>
      <c r="MX162" s="2"/>
      <c r="MY162" s="2"/>
      <c r="MZ162" s="2"/>
      <c r="NA162" s="2"/>
      <c r="NB162" s="2"/>
      <c r="NC162" s="2"/>
      <c r="ND162" s="2"/>
      <c r="NE162" s="2"/>
      <c r="NF162" s="2"/>
      <c r="NG162" s="2"/>
      <c r="NH162" s="2"/>
      <c r="NI162" s="2"/>
      <c r="NJ162" s="2"/>
      <c r="NK162" s="2"/>
      <c r="NL162" s="2"/>
      <c r="NM162" s="2"/>
      <c r="NN162" s="2"/>
      <c r="NO162" s="2"/>
      <c r="NP162" s="2"/>
      <c r="NQ162" s="2"/>
      <c r="NR162" s="2"/>
      <c r="NS162" s="2"/>
      <c r="NT162" s="2"/>
      <c r="NU162" s="2"/>
      <c r="NV162" s="2"/>
      <c r="NW162" s="2"/>
      <c r="NX162" s="2"/>
      <c r="NY162" s="2"/>
      <c r="NZ162" s="2"/>
      <c r="OA162" s="2"/>
      <c r="OB162" s="2"/>
      <c r="OC162" s="2"/>
      <c r="OD162" s="2"/>
      <c r="OE162" s="2"/>
      <c r="OF162" s="2"/>
      <c r="OG162" s="2"/>
      <c r="OH162" s="2"/>
      <c r="OI162" s="2"/>
      <c r="OJ162" s="2"/>
      <c r="OK162" s="2"/>
      <c r="OL162" s="2"/>
      <c r="OM162" s="2"/>
      <c r="ON162" s="2"/>
      <c r="OO162" s="2"/>
      <c r="OP162" s="2"/>
      <c r="OQ162" s="2"/>
      <c r="OR162" s="2"/>
      <c r="OS162" s="2"/>
      <c r="OT162" s="2"/>
      <c r="OU162" s="2"/>
      <c r="OV162" s="2"/>
      <c r="OW162" s="2"/>
      <c r="OX162" s="2"/>
      <c r="OY162" s="2"/>
      <c r="OZ162" s="2"/>
      <c r="PA162" s="2"/>
      <c r="PB162" s="2"/>
      <c r="PC162" s="2"/>
      <c r="PD162" s="2"/>
      <c r="PE162" s="2"/>
      <c r="PF162" s="2"/>
      <c r="PG162" s="2"/>
      <c r="PH162" s="2"/>
      <c r="PI162" s="2"/>
      <c r="PJ162" s="2"/>
      <c r="PK162" s="2"/>
      <c r="PL162" s="2"/>
      <c r="PM162" s="2"/>
      <c r="PN162" s="2"/>
      <c r="PO162" s="2"/>
      <c r="PP162" s="2"/>
      <c r="PQ162" s="2"/>
      <c r="PR162" s="2"/>
      <c r="PS162" s="2"/>
      <c r="PT162" s="2"/>
      <c r="PU162" s="2"/>
      <c r="PV162" s="2"/>
      <c r="PW162" s="2"/>
      <c r="PX162" s="2"/>
      <c r="PY162" s="2"/>
      <c r="PZ162" s="2"/>
      <c r="QA162" s="2"/>
      <c r="QB162" s="2"/>
      <c r="QC162" s="2"/>
      <c r="QD162" s="2"/>
      <c r="QE162" s="2"/>
      <c r="QF162" s="2"/>
      <c r="QG162" s="2"/>
      <c r="QH162" s="2"/>
      <c r="QI162" s="2"/>
      <c r="QJ162" s="2"/>
      <c r="QK162" s="2"/>
      <c r="QL162" s="2"/>
      <c r="QM162" s="2"/>
      <c r="QN162" s="2"/>
      <c r="QO162" s="2"/>
      <c r="QP162" s="2"/>
      <c r="QQ162" s="2"/>
      <c r="QR162" s="2"/>
      <c r="QS162" s="2"/>
      <c r="QT162" s="2"/>
      <c r="QU162" s="2"/>
      <c r="QV162" s="2"/>
      <c r="QW162" s="2"/>
      <c r="QX162" s="2"/>
      <c r="QY162" s="2"/>
      <c r="QZ162" s="2"/>
      <c r="RA162" s="2"/>
      <c r="RB162" s="2"/>
      <c r="RC162" s="2"/>
      <c r="RD162" s="2"/>
      <c r="RE162" s="2"/>
      <c r="RF162" s="2"/>
      <c r="RG162" s="2"/>
      <c r="RH162" s="2"/>
      <c r="RI162" s="2"/>
      <c r="RJ162" s="2"/>
      <c r="RK162" s="2"/>
      <c r="RL162" s="2"/>
      <c r="RM162" s="2"/>
      <c r="RN162" s="2"/>
      <c r="RO162" s="2"/>
      <c r="RP162" s="2"/>
      <c r="RQ162" s="2"/>
      <c r="RR162" s="2"/>
      <c r="RS162" s="2"/>
      <c r="RT162" s="2"/>
      <c r="RU162" s="2"/>
      <c r="RV162" s="2"/>
      <c r="RW162" s="2"/>
      <c r="RX162" s="2"/>
      <c r="RY162" s="2"/>
      <c r="RZ162" s="2"/>
      <c r="SA162" s="2"/>
      <c r="SB162" s="2"/>
      <c r="SC162" s="2"/>
      <c r="SD162" s="2"/>
      <c r="SE162" s="2"/>
      <c r="SF162" s="2"/>
      <c r="SG162" s="2"/>
      <c r="SH162" s="2"/>
      <c r="SI162" s="2"/>
      <c r="SJ162" s="2"/>
      <c r="SK162" s="2"/>
      <c r="SL162" s="2"/>
      <c r="SM162" s="2"/>
      <c r="SN162" s="2"/>
      <c r="SO162" s="2"/>
      <c r="SP162" s="2"/>
      <c r="SQ162" s="2"/>
      <c r="SR162" s="2"/>
      <c r="SS162" s="2"/>
      <c r="ST162" s="2"/>
      <c r="SU162" s="2"/>
      <c r="SV162" s="2"/>
      <c r="SW162" s="2"/>
      <c r="SX162" s="2"/>
      <c r="SY162" s="2"/>
      <c r="SZ162" s="2"/>
      <c r="TA162" s="2"/>
      <c r="TB162" s="2"/>
      <c r="TC162" s="2"/>
      <c r="TD162" s="2"/>
      <c r="TE162" s="2"/>
      <c r="TF162" s="2"/>
      <c r="TG162" s="2"/>
      <c r="TH162" s="2"/>
      <c r="TI162" s="2"/>
      <c r="TJ162" s="2"/>
      <c r="TK162" s="2"/>
      <c r="TL162" s="2"/>
      <c r="TM162" s="2"/>
      <c r="TN162" s="2"/>
      <c r="TO162" s="2"/>
      <c r="TP162" s="2"/>
      <c r="TQ162" s="2"/>
      <c r="TR162" s="2"/>
      <c r="TS162" s="2"/>
      <c r="TT162" s="2"/>
      <c r="TU162" s="2"/>
      <c r="TV162" s="2"/>
      <c r="TW162" s="2"/>
      <c r="TX162" s="2"/>
      <c r="TY162" s="2"/>
      <c r="TZ162" s="2"/>
      <c r="UA162" s="2"/>
      <c r="UB162" s="2"/>
      <c r="UC162" s="2"/>
      <c r="UD162" s="2"/>
      <c r="UE162" s="2"/>
      <c r="UF162" s="2"/>
      <c r="UG162" s="2"/>
      <c r="UH162" s="2"/>
      <c r="UI162" s="2"/>
      <c r="UJ162" s="2"/>
      <c r="UK162" s="2"/>
      <c r="UL162" s="2"/>
      <c r="UM162" s="2"/>
      <c r="UN162" s="2"/>
      <c r="UO162" s="2"/>
      <c r="UP162" s="2"/>
      <c r="UQ162" s="2"/>
      <c r="UR162" s="2"/>
      <c r="US162" s="2"/>
      <c r="UT162" s="2"/>
      <c r="UU162" s="2"/>
      <c r="UV162" s="2"/>
      <c r="UW162" s="2"/>
      <c r="UX162" s="2"/>
      <c r="UY162" s="2"/>
      <c r="UZ162" s="2"/>
      <c r="VA162" s="2"/>
      <c r="VB162" s="2"/>
      <c r="VC162" s="2"/>
      <c r="VD162" s="2"/>
      <c r="VE162" s="2"/>
      <c r="VF162" s="2"/>
      <c r="VG162" s="2"/>
      <c r="VH162" s="2"/>
      <c r="VI162" s="2"/>
      <c r="VJ162" s="2"/>
      <c r="VK162" s="2"/>
      <c r="VL162" s="2"/>
      <c r="VM162" s="2"/>
      <c r="VN162" s="2"/>
      <c r="VO162" s="2"/>
      <c r="VP162" s="2"/>
      <c r="VQ162" s="2"/>
      <c r="VR162" s="2"/>
      <c r="VS162" s="2"/>
      <c r="VT162" s="2"/>
      <c r="VU162" s="2"/>
      <c r="VV162" s="2"/>
      <c r="VW162" s="2"/>
      <c r="VX162" s="2"/>
      <c r="VY162" s="2"/>
      <c r="VZ162" s="2"/>
      <c r="WA162" s="2"/>
      <c r="WB162" s="2"/>
      <c r="WC162" s="2"/>
      <c r="WD162" s="2"/>
      <c r="WE162" s="2"/>
      <c r="WF162" s="2"/>
      <c r="WG162" s="2"/>
      <c r="WH162" s="2"/>
      <c r="WI162" s="2"/>
      <c r="WJ162" s="2"/>
      <c r="WK162" s="2"/>
      <c r="WL162" s="2"/>
      <c r="WM162" s="2"/>
      <c r="WN162" s="2"/>
      <c r="WO162" s="2"/>
      <c r="WP162" s="2"/>
      <c r="WQ162" s="2"/>
      <c r="WR162" s="2"/>
      <c r="WS162" s="2"/>
      <c r="WT162" s="2"/>
      <c r="WU162" s="2"/>
      <c r="WV162" s="2"/>
      <c r="WW162" s="2"/>
      <c r="WX162" s="2"/>
      <c r="WY162" s="2"/>
      <c r="WZ162" s="2"/>
      <c r="XA162" s="2"/>
      <c r="XB162" s="2"/>
      <c r="XC162" s="2"/>
      <c r="XD162" s="2"/>
      <c r="XE162" s="2"/>
      <c r="XF162" s="2"/>
      <c r="XG162" s="2"/>
      <c r="XH162" s="2"/>
      <c r="XI162" s="2"/>
      <c r="XJ162" s="2"/>
      <c r="XK162" s="2"/>
      <c r="XL162" s="2"/>
      <c r="XM162" s="2"/>
      <c r="XN162" s="2"/>
      <c r="XO162" s="2"/>
      <c r="XP162" s="2"/>
      <c r="XQ162" s="2"/>
      <c r="XR162" s="2"/>
      <c r="XS162" s="2"/>
      <c r="XT162" s="2"/>
      <c r="XU162" s="2"/>
      <c r="XV162" s="2"/>
      <c r="XW162" s="2"/>
      <c r="XX162" s="2"/>
      <c r="XY162" s="2"/>
      <c r="XZ162" s="2"/>
      <c r="YA162" s="2"/>
      <c r="YB162" s="2"/>
      <c r="YC162" s="2"/>
      <c r="YD162" s="2"/>
      <c r="YE162" s="2"/>
      <c r="YF162" s="2"/>
      <c r="YG162" s="2"/>
      <c r="YH162" s="2"/>
      <c r="YI162" s="2"/>
      <c r="YJ162" s="2"/>
      <c r="YK162" s="2"/>
      <c r="YL162" s="2"/>
      <c r="YM162" s="2"/>
      <c r="YN162" s="2"/>
      <c r="YO162" s="2"/>
      <c r="YP162" s="2"/>
      <c r="YQ162" s="2"/>
      <c r="YR162" s="2"/>
      <c r="YS162" s="2"/>
      <c r="YT162" s="2"/>
      <c r="YU162" s="2"/>
      <c r="YV162" s="2"/>
      <c r="YW162" s="2"/>
      <c r="YX162" s="2"/>
      <c r="YY162" s="2"/>
      <c r="YZ162" s="2"/>
      <c r="ZA162" s="2"/>
      <c r="ZB162" s="2"/>
      <c r="ZC162" s="2"/>
      <c r="ZD162" s="2"/>
      <c r="ZE162" s="2"/>
      <c r="ZF162" s="2"/>
      <c r="ZG162" s="2"/>
      <c r="ZH162" s="2"/>
      <c r="ZI162" s="2"/>
      <c r="ZJ162" s="2"/>
      <c r="ZK162" s="2"/>
      <c r="ZL162" s="2"/>
      <c r="ZM162" s="2"/>
      <c r="ZN162" s="2"/>
      <c r="ZO162" s="2"/>
      <c r="ZP162" s="2"/>
      <c r="ZQ162" s="2"/>
      <c r="ZR162" s="2"/>
      <c r="ZS162" s="2"/>
      <c r="ZT162" s="2"/>
      <c r="ZU162" s="2"/>
      <c r="ZV162" s="2"/>
      <c r="ZW162" s="2"/>
      <c r="ZX162" s="2"/>
      <c r="ZY162" s="2"/>
      <c r="ZZ162" s="2"/>
      <c r="AAA162" s="2"/>
      <c r="AAB162" s="2"/>
      <c r="AAC162" s="2"/>
      <c r="AAD162" s="2"/>
      <c r="AAE162" s="2"/>
      <c r="AAF162" s="2"/>
      <c r="AAG162" s="2"/>
      <c r="AAH162" s="2"/>
      <c r="AAI162" s="2"/>
      <c r="AAJ162" s="2"/>
      <c r="AAK162" s="2"/>
      <c r="AAL162" s="2"/>
      <c r="AAM162" s="2"/>
      <c r="AAN162" s="2"/>
      <c r="AAO162" s="2"/>
      <c r="AAP162" s="2"/>
      <c r="AAQ162" s="2"/>
      <c r="AAR162" s="2"/>
      <c r="AAS162" s="2"/>
      <c r="AAT162" s="2"/>
      <c r="AAU162" s="2"/>
      <c r="AAV162" s="2"/>
      <c r="AAW162" s="2"/>
      <c r="AAX162" s="2"/>
      <c r="AAY162" s="2"/>
      <c r="AAZ162" s="2"/>
      <c r="ABA162" s="2"/>
      <c r="ABB162" s="2"/>
      <c r="ABC162" s="2"/>
      <c r="ABD162" s="2"/>
      <c r="ABE162" s="2"/>
      <c r="ABF162" s="2"/>
      <c r="ABG162" s="2"/>
      <c r="ABH162" s="2"/>
      <c r="ABI162" s="2"/>
      <c r="ABJ162" s="2"/>
      <c r="ABK162" s="2"/>
      <c r="ABL162" s="2"/>
      <c r="ABM162" s="2"/>
      <c r="ABN162" s="2"/>
      <c r="ABO162" s="2"/>
      <c r="ABP162" s="2"/>
      <c r="ABQ162" s="2"/>
      <c r="ABR162" s="2"/>
      <c r="ABS162" s="2"/>
      <c r="ABT162" s="2"/>
      <c r="ABU162" s="2"/>
      <c r="ABV162" s="2"/>
      <c r="ABW162" s="2"/>
      <c r="ABX162" s="2"/>
      <c r="ABY162" s="2"/>
      <c r="ABZ162" s="2"/>
      <c r="ACA162" s="2"/>
      <c r="ACB162" s="2"/>
      <c r="ACC162" s="2"/>
      <c r="ACD162" s="2"/>
      <c r="ACE162" s="2"/>
      <c r="ACF162" s="2"/>
      <c r="ACG162" s="2"/>
      <c r="ACH162" s="2"/>
      <c r="ACI162" s="2"/>
      <c r="ACJ162" s="2"/>
      <c r="ACK162" s="2"/>
      <c r="ACL162" s="2"/>
      <c r="ACM162" s="2"/>
      <c r="ACN162" s="2"/>
      <c r="ACO162" s="2"/>
      <c r="ACP162" s="2"/>
      <c r="ACQ162" s="2"/>
      <c r="ACR162" s="2"/>
      <c r="ACS162" s="2"/>
      <c r="ACT162" s="2"/>
      <c r="ACU162" s="2"/>
      <c r="ACV162" s="2"/>
      <c r="ACW162" s="2"/>
      <c r="ACX162" s="2"/>
      <c r="ACY162" s="2"/>
      <c r="ACZ162" s="2"/>
      <c r="ADA162" s="2"/>
      <c r="ADB162" s="2"/>
      <c r="ADC162" s="2"/>
      <c r="ADD162" s="2"/>
      <c r="ADE162" s="2"/>
      <c r="ADF162" s="2"/>
      <c r="ADG162" s="2"/>
      <c r="ADH162" s="2"/>
      <c r="ADI162" s="2"/>
      <c r="ADJ162" s="2"/>
      <c r="ADK162" s="2"/>
      <c r="ADL162" s="2"/>
      <c r="ADM162" s="2"/>
      <c r="ADN162" s="2"/>
      <c r="ADO162" s="2"/>
      <c r="ADP162" s="2"/>
      <c r="ADQ162" s="2"/>
      <c r="ADR162" s="2"/>
      <c r="ADS162" s="2"/>
      <c r="ADT162" s="2"/>
      <c r="ADU162" s="2"/>
      <c r="ADV162" s="2"/>
      <c r="ADW162" s="2"/>
      <c r="ADX162" s="2"/>
      <c r="ADY162" s="2"/>
      <c r="ADZ162" s="2"/>
      <c r="AEA162" s="2"/>
      <c r="AEB162" s="2"/>
      <c r="AEC162" s="2"/>
      <c r="AED162" s="2"/>
      <c r="AEE162" s="2"/>
      <c r="AEF162" s="2"/>
      <c r="AEG162" s="2"/>
      <c r="AEH162" s="2"/>
      <c r="AEI162" s="2"/>
      <c r="AEJ162" s="2"/>
      <c r="AEK162" s="2"/>
      <c r="AEL162" s="2"/>
      <c r="AEM162" s="2"/>
      <c r="AEN162" s="2"/>
      <c r="AEO162" s="2"/>
      <c r="AEP162" s="2"/>
      <c r="AEQ162" s="2"/>
      <c r="AER162" s="2"/>
      <c r="AES162" s="2"/>
      <c r="AET162" s="2"/>
      <c r="AEU162" s="2"/>
      <c r="AEV162" s="2"/>
      <c r="AEW162" s="2"/>
      <c r="AEX162" s="2"/>
      <c r="AEY162" s="2"/>
      <c r="AEZ162" s="2"/>
      <c r="AFA162" s="2"/>
      <c r="AFB162" s="2"/>
      <c r="AFC162" s="2"/>
      <c r="AFD162" s="2"/>
      <c r="AFE162" s="2"/>
      <c r="AFF162" s="2"/>
      <c r="AFG162" s="2"/>
      <c r="AFH162" s="2"/>
      <c r="AFI162" s="2"/>
      <c r="AFJ162" s="2"/>
      <c r="AFK162" s="2"/>
      <c r="AFL162" s="2"/>
      <c r="AFM162" s="2"/>
      <c r="AFN162" s="2"/>
      <c r="AFO162" s="2"/>
      <c r="AFP162" s="2"/>
      <c r="AFQ162" s="2"/>
      <c r="AFR162" s="2"/>
      <c r="AFS162" s="2"/>
      <c r="AFT162" s="2"/>
      <c r="AFU162" s="2"/>
      <c r="AFV162" s="2"/>
      <c r="AFW162" s="2"/>
      <c r="AFX162" s="2"/>
      <c r="AFY162" s="2"/>
      <c r="AFZ162" s="2"/>
      <c r="AGA162" s="2"/>
      <c r="AGB162" s="2"/>
      <c r="AGC162" s="2"/>
      <c r="AGD162" s="2"/>
      <c r="AGE162" s="2"/>
      <c r="AGF162" s="2"/>
      <c r="AGG162" s="2"/>
      <c r="AGH162" s="2"/>
      <c r="AGI162" s="2"/>
      <c r="AGJ162" s="2"/>
      <c r="AGK162" s="2"/>
      <c r="AGL162" s="2"/>
      <c r="AGM162" s="2"/>
      <c r="AGN162" s="2"/>
      <c r="AGO162" s="2"/>
      <c r="AGP162" s="2"/>
      <c r="AGQ162" s="2"/>
      <c r="AGR162" s="2"/>
      <c r="AGS162" s="2"/>
      <c r="AGT162" s="2"/>
      <c r="AGU162" s="2"/>
      <c r="AGV162" s="2"/>
      <c r="AGW162" s="2"/>
      <c r="AGX162" s="2"/>
      <c r="AGY162" s="2"/>
      <c r="AGZ162" s="2"/>
      <c r="AHA162" s="2"/>
      <c r="AHB162" s="2"/>
      <c r="AHC162" s="2"/>
      <c r="AHD162" s="2"/>
      <c r="AHE162" s="2"/>
      <c r="AHF162" s="2"/>
      <c r="AHG162" s="2"/>
      <c r="AHH162" s="2"/>
      <c r="AHI162" s="2"/>
      <c r="AHJ162" s="2"/>
      <c r="AHK162" s="2"/>
      <c r="AHL162" s="2"/>
      <c r="AHM162" s="2"/>
      <c r="AHN162" s="2"/>
      <c r="AHO162" s="2"/>
      <c r="AHP162" s="2"/>
      <c r="AHQ162" s="2"/>
      <c r="AHR162" s="2"/>
      <c r="AHS162" s="2"/>
      <c r="AHT162" s="2"/>
      <c r="AHU162" s="2"/>
      <c r="AHV162" s="2"/>
      <c r="AHW162" s="2"/>
      <c r="AHX162" s="2"/>
      <c r="AHY162" s="2"/>
      <c r="AHZ162" s="2"/>
      <c r="AIA162" s="2"/>
      <c r="AIB162" s="2"/>
      <c r="AIC162" s="2"/>
      <c r="AID162" s="2"/>
      <c r="AIE162" s="2"/>
      <c r="AIF162" s="2"/>
      <c r="AIG162" s="2"/>
      <c r="AIH162" s="2"/>
      <c r="AII162" s="2"/>
      <c r="AIJ162" s="2"/>
      <c r="AIK162" s="2"/>
      <c r="AIL162" s="2"/>
      <c r="AIM162" s="2"/>
      <c r="AIN162" s="2"/>
      <c r="AIO162" s="2"/>
      <c r="AIP162" s="2"/>
      <c r="AIQ162" s="2"/>
      <c r="AIR162" s="2"/>
      <c r="AIS162" s="2"/>
      <c r="AIT162" s="2"/>
      <c r="AIU162" s="2"/>
      <c r="AIV162" s="2"/>
      <c r="AIW162" s="2"/>
      <c r="AIX162" s="2"/>
      <c r="AIY162" s="2"/>
      <c r="AIZ162" s="2"/>
      <c r="AJA162" s="2"/>
      <c r="AJB162" s="2"/>
      <c r="AJC162" s="2"/>
      <c r="AJD162" s="2"/>
      <c r="AJE162" s="2"/>
      <c r="AJF162" s="2"/>
      <c r="AJG162" s="2"/>
      <c r="AJH162" s="2"/>
      <c r="AJI162" s="2"/>
      <c r="AJJ162" s="2"/>
      <c r="AJK162" s="2"/>
      <c r="AJL162" s="2"/>
      <c r="AJM162" s="2"/>
      <c r="AJN162" s="2"/>
      <c r="AJO162" s="2"/>
      <c r="AJP162" s="2"/>
      <c r="AJQ162" s="2"/>
      <c r="AJR162" s="2"/>
      <c r="AJS162" s="2"/>
      <c r="AJT162" s="2"/>
      <c r="AJU162" s="2"/>
    </row>
    <row r="163" spans="1:957" ht="39.75" customHeight="1" x14ac:dyDescent="0.35">
      <c r="A163" s="244">
        <v>18240</v>
      </c>
      <c r="B163" s="138" t="s">
        <v>288</v>
      </c>
      <c r="C163" s="125">
        <v>45290</v>
      </c>
      <c r="D163" s="139">
        <v>0.84</v>
      </c>
      <c r="E163" s="139">
        <v>0.8</v>
      </c>
      <c r="F163" s="139">
        <v>0.75</v>
      </c>
      <c r="G163" s="139">
        <v>0.79166666666666663</v>
      </c>
      <c r="H163" s="139">
        <v>0.84</v>
      </c>
      <c r="I163" s="139">
        <v>0.84</v>
      </c>
      <c r="J163" s="139">
        <v>0.72</v>
      </c>
      <c r="K163" s="139">
        <v>0.76</v>
      </c>
      <c r="L163" s="139">
        <v>0.76</v>
      </c>
      <c r="M163" s="139">
        <v>0.63636363636363635</v>
      </c>
      <c r="N163" s="139">
        <v>0.68</v>
      </c>
      <c r="O163" s="139">
        <v>0.75</v>
      </c>
      <c r="P163" s="140">
        <v>0.76667304625199362</v>
      </c>
      <c r="Q163" s="141"/>
      <c r="AM163" s="132"/>
      <c r="AN163" s="13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c r="MI163" s="2"/>
      <c r="MJ163" s="2"/>
      <c r="MK163" s="2"/>
      <c r="ML163" s="2"/>
      <c r="MM163" s="2"/>
      <c r="MN163" s="2"/>
      <c r="MO163" s="2"/>
      <c r="MP163" s="2"/>
      <c r="MQ163" s="2"/>
      <c r="MR163" s="2"/>
      <c r="MS163" s="2"/>
      <c r="MT163" s="2"/>
      <c r="MU163" s="2"/>
      <c r="MV163" s="2"/>
      <c r="MW163" s="2"/>
      <c r="MX163" s="2"/>
      <c r="MY163" s="2"/>
      <c r="MZ163" s="2"/>
      <c r="NA163" s="2"/>
      <c r="NB163" s="2"/>
      <c r="NC163" s="2"/>
      <c r="ND163" s="2"/>
      <c r="NE163" s="2"/>
      <c r="NF163" s="2"/>
      <c r="NG163" s="2"/>
      <c r="NH163" s="2"/>
      <c r="NI163" s="2"/>
      <c r="NJ163" s="2"/>
      <c r="NK163" s="2"/>
      <c r="NL163" s="2"/>
      <c r="NM163" s="2"/>
      <c r="NN163" s="2"/>
      <c r="NO163" s="2"/>
      <c r="NP163" s="2"/>
      <c r="NQ163" s="2"/>
      <c r="NR163" s="2"/>
      <c r="NS163" s="2"/>
      <c r="NT163" s="2"/>
      <c r="NU163" s="2"/>
      <c r="NV163" s="2"/>
      <c r="NW163" s="2"/>
      <c r="NX163" s="2"/>
      <c r="NY163" s="2"/>
      <c r="NZ163" s="2"/>
      <c r="OA163" s="2"/>
      <c r="OB163" s="2"/>
      <c r="OC163" s="2"/>
      <c r="OD163" s="2"/>
      <c r="OE163" s="2"/>
      <c r="OF163" s="2"/>
      <c r="OG163" s="2"/>
      <c r="OH163" s="2"/>
      <c r="OI163" s="2"/>
      <c r="OJ163" s="2"/>
      <c r="OK163" s="2"/>
      <c r="OL163" s="2"/>
      <c r="OM163" s="2"/>
      <c r="ON163" s="2"/>
      <c r="OO163" s="2"/>
      <c r="OP163" s="2"/>
      <c r="OQ163" s="2"/>
      <c r="OR163" s="2"/>
      <c r="OS163" s="2"/>
      <c r="OT163" s="2"/>
      <c r="OU163" s="2"/>
      <c r="OV163" s="2"/>
      <c r="OW163" s="2"/>
      <c r="OX163" s="2"/>
      <c r="OY163" s="2"/>
      <c r="OZ163" s="2"/>
      <c r="PA163" s="2"/>
      <c r="PB163" s="2"/>
      <c r="PC163" s="2"/>
      <c r="PD163" s="2"/>
      <c r="PE163" s="2"/>
      <c r="PF163" s="2"/>
      <c r="PG163" s="2"/>
      <c r="PH163" s="2"/>
      <c r="PI163" s="2"/>
      <c r="PJ163" s="2"/>
      <c r="PK163" s="2"/>
      <c r="PL163" s="2"/>
      <c r="PM163" s="2"/>
      <c r="PN163" s="2"/>
      <c r="PO163" s="2"/>
      <c r="PP163" s="2"/>
      <c r="PQ163" s="2"/>
      <c r="PR163" s="2"/>
      <c r="PS163" s="2"/>
      <c r="PT163" s="2"/>
      <c r="PU163" s="2"/>
      <c r="PV163" s="2"/>
      <c r="PW163" s="2"/>
      <c r="PX163" s="2"/>
      <c r="PY163" s="2"/>
      <c r="PZ163" s="2"/>
      <c r="QA163" s="2"/>
      <c r="QB163" s="2"/>
      <c r="QC163" s="2"/>
      <c r="QD163" s="2"/>
      <c r="QE163" s="2"/>
      <c r="QF163" s="2"/>
      <c r="QG163" s="2"/>
      <c r="QH163" s="2"/>
      <c r="QI163" s="2"/>
      <c r="QJ163" s="2"/>
      <c r="QK163" s="2"/>
      <c r="QL163" s="2"/>
      <c r="QM163" s="2"/>
      <c r="QN163" s="2"/>
      <c r="QO163" s="2"/>
      <c r="QP163" s="2"/>
      <c r="QQ163" s="2"/>
      <c r="QR163" s="2"/>
      <c r="QS163" s="2"/>
      <c r="QT163" s="2"/>
      <c r="QU163" s="2"/>
      <c r="QV163" s="2"/>
      <c r="QW163" s="2"/>
      <c r="QX163" s="2"/>
      <c r="QY163" s="2"/>
      <c r="QZ163" s="2"/>
      <c r="RA163" s="2"/>
      <c r="RB163" s="2"/>
      <c r="RC163" s="2"/>
      <c r="RD163" s="2"/>
      <c r="RE163" s="2"/>
      <c r="RF163" s="2"/>
      <c r="RG163" s="2"/>
      <c r="RH163" s="2"/>
      <c r="RI163" s="2"/>
      <c r="RJ163" s="2"/>
      <c r="RK163" s="2"/>
      <c r="RL163" s="2"/>
      <c r="RM163" s="2"/>
      <c r="RN163" s="2"/>
      <c r="RO163" s="2"/>
      <c r="RP163" s="2"/>
      <c r="RQ163" s="2"/>
      <c r="RR163" s="2"/>
      <c r="RS163" s="2"/>
      <c r="RT163" s="2"/>
      <c r="RU163" s="2"/>
      <c r="RV163" s="2"/>
      <c r="RW163" s="2"/>
      <c r="RX163" s="2"/>
      <c r="RY163" s="2"/>
      <c r="RZ163" s="2"/>
      <c r="SA163" s="2"/>
      <c r="SB163" s="2"/>
      <c r="SC163" s="2"/>
      <c r="SD163" s="2"/>
      <c r="SE163" s="2"/>
      <c r="SF163" s="2"/>
      <c r="SG163" s="2"/>
      <c r="SH163" s="2"/>
      <c r="SI163" s="2"/>
      <c r="SJ163" s="2"/>
      <c r="SK163" s="2"/>
      <c r="SL163" s="2"/>
      <c r="SM163" s="2"/>
      <c r="SN163" s="2"/>
      <c r="SO163" s="2"/>
      <c r="SP163" s="2"/>
      <c r="SQ163" s="2"/>
      <c r="SR163" s="2"/>
      <c r="SS163" s="2"/>
      <c r="ST163" s="2"/>
      <c r="SU163" s="2"/>
      <c r="SV163" s="2"/>
      <c r="SW163" s="2"/>
      <c r="SX163" s="2"/>
      <c r="SY163" s="2"/>
      <c r="SZ163" s="2"/>
      <c r="TA163" s="2"/>
      <c r="TB163" s="2"/>
      <c r="TC163" s="2"/>
      <c r="TD163" s="2"/>
      <c r="TE163" s="2"/>
      <c r="TF163" s="2"/>
      <c r="TG163" s="2"/>
      <c r="TH163" s="2"/>
      <c r="TI163" s="2"/>
      <c r="TJ163" s="2"/>
      <c r="TK163" s="2"/>
      <c r="TL163" s="2"/>
      <c r="TM163" s="2"/>
      <c r="TN163" s="2"/>
      <c r="TO163" s="2"/>
      <c r="TP163" s="2"/>
      <c r="TQ163" s="2"/>
      <c r="TR163" s="2"/>
      <c r="TS163" s="2"/>
      <c r="TT163" s="2"/>
      <c r="TU163" s="2"/>
      <c r="TV163" s="2"/>
      <c r="TW163" s="2"/>
      <c r="TX163" s="2"/>
      <c r="TY163" s="2"/>
      <c r="TZ163" s="2"/>
      <c r="UA163" s="2"/>
      <c r="UB163" s="2"/>
      <c r="UC163" s="2"/>
      <c r="UD163" s="2"/>
      <c r="UE163" s="2"/>
      <c r="UF163" s="2"/>
      <c r="UG163" s="2"/>
      <c r="UH163" s="2"/>
      <c r="UI163" s="2"/>
      <c r="UJ163" s="2"/>
      <c r="UK163" s="2"/>
      <c r="UL163" s="2"/>
      <c r="UM163" s="2"/>
      <c r="UN163" s="2"/>
      <c r="UO163" s="2"/>
      <c r="UP163" s="2"/>
      <c r="UQ163" s="2"/>
      <c r="UR163" s="2"/>
      <c r="US163" s="2"/>
      <c r="UT163" s="2"/>
      <c r="UU163" s="2"/>
      <c r="UV163" s="2"/>
      <c r="UW163" s="2"/>
      <c r="UX163" s="2"/>
      <c r="UY163" s="2"/>
      <c r="UZ163" s="2"/>
      <c r="VA163" s="2"/>
      <c r="VB163" s="2"/>
      <c r="VC163" s="2"/>
      <c r="VD163" s="2"/>
      <c r="VE163" s="2"/>
      <c r="VF163" s="2"/>
      <c r="VG163" s="2"/>
      <c r="VH163" s="2"/>
      <c r="VI163" s="2"/>
      <c r="VJ163" s="2"/>
      <c r="VK163" s="2"/>
      <c r="VL163" s="2"/>
      <c r="VM163" s="2"/>
      <c r="VN163" s="2"/>
      <c r="VO163" s="2"/>
      <c r="VP163" s="2"/>
      <c r="VQ163" s="2"/>
      <c r="VR163" s="2"/>
      <c r="VS163" s="2"/>
      <c r="VT163" s="2"/>
      <c r="VU163" s="2"/>
      <c r="VV163" s="2"/>
      <c r="VW163" s="2"/>
      <c r="VX163" s="2"/>
      <c r="VY163" s="2"/>
      <c r="VZ163" s="2"/>
      <c r="WA163" s="2"/>
      <c r="WB163" s="2"/>
      <c r="WC163" s="2"/>
      <c r="WD163" s="2"/>
      <c r="WE163" s="2"/>
      <c r="WF163" s="2"/>
      <c r="WG163" s="2"/>
      <c r="WH163" s="2"/>
      <c r="WI163" s="2"/>
      <c r="WJ163" s="2"/>
      <c r="WK163" s="2"/>
      <c r="WL163" s="2"/>
      <c r="WM163" s="2"/>
      <c r="WN163" s="2"/>
      <c r="WO163" s="2"/>
      <c r="WP163" s="2"/>
      <c r="WQ163" s="2"/>
      <c r="WR163" s="2"/>
      <c r="WS163" s="2"/>
      <c r="WT163" s="2"/>
      <c r="WU163" s="2"/>
      <c r="WV163" s="2"/>
      <c r="WW163" s="2"/>
      <c r="WX163" s="2"/>
      <c r="WY163" s="2"/>
      <c r="WZ163" s="2"/>
      <c r="XA163" s="2"/>
      <c r="XB163" s="2"/>
      <c r="XC163" s="2"/>
      <c r="XD163" s="2"/>
      <c r="XE163" s="2"/>
      <c r="XF163" s="2"/>
      <c r="XG163" s="2"/>
      <c r="XH163" s="2"/>
      <c r="XI163" s="2"/>
      <c r="XJ163" s="2"/>
      <c r="XK163" s="2"/>
      <c r="XL163" s="2"/>
      <c r="XM163" s="2"/>
      <c r="XN163" s="2"/>
      <c r="XO163" s="2"/>
      <c r="XP163" s="2"/>
      <c r="XQ163" s="2"/>
      <c r="XR163" s="2"/>
      <c r="XS163" s="2"/>
      <c r="XT163" s="2"/>
      <c r="XU163" s="2"/>
      <c r="XV163" s="2"/>
      <c r="XW163" s="2"/>
      <c r="XX163" s="2"/>
      <c r="XY163" s="2"/>
      <c r="XZ163" s="2"/>
      <c r="YA163" s="2"/>
      <c r="YB163" s="2"/>
      <c r="YC163" s="2"/>
      <c r="YD163" s="2"/>
      <c r="YE163" s="2"/>
      <c r="YF163" s="2"/>
      <c r="YG163" s="2"/>
      <c r="YH163" s="2"/>
      <c r="YI163" s="2"/>
      <c r="YJ163" s="2"/>
      <c r="YK163" s="2"/>
      <c r="YL163" s="2"/>
      <c r="YM163" s="2"/>
      <c r="YN163" s="2"/>
      <c r="YO163" s="2"/>
      <c r="YP163" s="2"/>
      <c r="YQ163" s="2"/>
      <c r="YR163" s="2"/>
      <c r="YS163" s="2"/>
      <c r="YT163" s="2"/>
      <c r="YU163" s="2"/>
      <c r="YV163" s="2"/>
      <c r="YW163" s="2"/>
      <c r="YX163" s="2"/>
      <c r="YY163" s="2"/>
      <c r="YZ163" s="2"/>
      <c r="ZA163" s="2"/>
      <c r="ZB163" s="2"/>
      <c r="ZC163" s="2"/>
      <c r="ZD163" s="2"/>
      <c r="ZE163" s="2"/>
      <c r="ZF163" s="2"/>
      <c r="ZG163" s="2"/>
      <c r="ZH163" s="2"/>
      <c r="ZI163" s="2"/>
      <c r="ZJ163" s="2"/>
      <c r="ZK163" s="2"/>
      <c r="ZL163" s="2"/>
      <c r="ZM163" s="2"/>
      <c r="ZN163" s="2"/>
      <c r="ZO163" s="2"/>
      <c r="ZP163" s="2"/>
      <c r="ZQ163" s="2"/>
      <c r="ZR163" s="2"/>
      <c r="ZS163" s="2"/>
      <c r="ZT163" s="2"/>
      <c r="ZU163" s="2"/>
      <c r="ZV163" s="2"/>
      <c r="ZW163" s="2"/>
      <c r="ZX163" s="2"/>
      <c r="ZY163" s="2"/>
      <c r="ZZ163" s="2"/>
      <c r="AAA163" s="2"/>
      <c r="AAB163" s="2"/>
      <c r="AAC163" s="2"/>
      <c r="AAD163" s="2"/>
      <c r="AAE163" s="2"/>
      <c r="AAF163" s="2"/>
      <c r="AAG163" s="2"/>
      <c r="AAH163" s="2"/>
      <c r="AAI163" s="2"/>
      <c r="AAJ163" s="2"/>
      <c r="AAK163" s="2"/>
      <c r="AAL163" s="2"/>
      <c r="AAM163" s="2"/>
      <c r="AAN163" s="2"/>
      <c r="AAO163" s="2"/>
      <c r="AAP163" s="2"/>
      <c r="AAQ163" s="2"/>
      <c r="AAR163" s="2"/>
      <c r="AAS163" s="2"/>
      <c r="AAT163" s="2"/>
      <c r="AAU163" s="2"/>
      <c r="AAV163" s="2"/>
      <c r="AAW163" s="2"/>
      <c r="AAX163" s="2"/>
      <c r="AAY163" s="2"/>
      <c r="AAZ163" s="2"/>
      <c r="ABA163" s="2"/>
      <c r="ABB163" s="2"/>
      <c r="ABC163" s="2"/>
      <c r="ABD163" s="2"/>
      <c r="ABE163" s="2"/>
      <c r="ABF163" s="2"/>
      <c r="ABG163" s="2"/>
      <c r="ABH163" s="2"/>
      <c r="ABI163" s="2"/>
      <c r="ABJ163" s="2"/>
      <c r="ABK163" s="2"/>
      <c r="ABL163" s="2"/>
      <c r="ABM163" s="2"/>
      <c r="ABN163" s="2"/>
      <c r="ABO163" s="2"/>
      <c r="ABP163" s="2"/>
      <c r="ABQ163" s="2"/>
      <c r="ABR163" s="2"/>
      <c r="ABS163" s="2"/>
      <c r="ABT163" s="2"/>
      <c r="ABU163" s="2"/>
      <c r="ABV163" s="2"/>
      <c r="ABW163" s="2"/>
      <c r="ABX163" s="2"/>
      <c r="ABY163" s="2"/>
      <c r="ABZ163" s="2"/>
      <c r="ACA163" s="2"/>
      <c r="ACB163" s="2"/>
      <c r="ACC163" s="2"/>
      <c r="ACD163" s="2"/>
      <c r="ACE163" s="2"/>
      <c r="ACF163" s="2"/>
      <c r="ACG163" s="2"/>
      <c r="ACH163" s="2"/>
      <c r="ACI163" s="2"/>
      <c r="ACJ163" s="2"/>
      <c r="ACK163" s="2"/>
      <c r="ACL163" s="2"/>
      <c r="ACM163" s="2"/>
      <c r="ACN163" s="2"/>
      <c r="ACO163" s="2"/>
      <c r="ACP163" s="2"/>
      <c r="ACQ163" s="2"/>
      <c r="ACR163" s="2"/>
      <c r="ACS163" s="2"/>
      <c r="ACT163" s="2"/>
      <c r="ACU163" s="2"/>
      <c r="ACV163" s="2"/>
      <c r="ACW163" s="2"/>
      <c r="ACX163" s="2"/>
      <c r="ACY163" s="2"/>
      <c r="ACZ163" s="2"/>
      <c r="ADA163" s="2"/>
      <c r="ADB163" s="2"/>
      <c r="ADC163" s="2"/>
      <c r="ADD163" s="2"/>
      <c r="ADE163" s="2"/>
      <c r="ADF163" s="2"/>
      <c r="ADG163" s="2"/>
      <c r="ADH163" s="2"/>
      <c r="ADI163" s="2"/>
      <c r="ADJ163" s="2"/>
      <c r="ADK163" s="2"/>
      <c r="ADL163" s="2"/>
      <c r="ADM163" s="2"/>
      <c r="ADN163" s="2"/>
      <c r="ADO163" s="2"/>
      <c r="ADP163" s="2"/>
      <c r="ADQ163" s="2"/>
      <c r="ADR163" s="2"/>
      <c r="ADS163" s="2"/>
      <c r="ADT163" s="2"/>
      <c r="ADU163" s="2"/>
      <c r="ADV163" s="2"/>
      <c r="ADW163" s="2"/>
      <c r="ADX163" s="2"/>
      <c r="ADY163" s="2"/>
      <c r="ADZ163" s="2"/>
      <c r="AEA163" s="2"/>
      <c r="AEB163" s="2"/>
      <c r="AEC163" s="2"/>
      <c r="AED163" s="2"/>
      <c r="AEE163" s="2"/>
      <c r="AEF163" s="2"/>
      <c r="AEG163" s="2"/>
      <c r="AEH163" s="2"/>
      <c r="AEI163" s="2"/>
      <c r="AEJ163" s="2"/>
      <c r="AEK163" s="2"/>
      <c r="AEL163" s="2"/>
      <c r="AEM163" s="2"/>
      <c r="AEN163" s="2"/>
      <c r="AEO163" s="2"/>
      <c r="AEP163" s="2"/>
      <c r="AEQ163" s="2"/>
      <c r="AER163" s="2"/>
      <c r="AES163" s="2"/>
      <c r="AET163" s="2"/>
      <c r="AEU163" s="2"/>
      <c r="AEV163" s="2"/>
      <c r="AEW163" s="2"/>
      <c r="AEX163" s="2"/>
      <c r="AEY163" s="2"/>
      <c r="AEZ163" s="2"/>
      <c r="AFA163" s="2"/>
      <c r="AFB163" s="2"/>
      <c r="AFC163" s="2"/>
      <c r="AFD163" s="2"/>
      <c r="AFE163" s="2"/>
      <c r="AFF163" s="2"/>
      <c r="AFG163" s="2"/>
      <c r="AFH163" s="2"/>
      <c r="AFI163" s="2"/>
      <c r="AFJ163" s="2"/>
      <c r="AFK163" s="2"/>
      <c r="AFL163" s="2"/>
      <c r="AFM163" s="2"/>
      <c r="AFN163" s="2"/>
      <c r="AFO163" s="2"/>
      <c r="AFP163" s="2"/>
      <c r="AFQ163" s="2"/>
      <c r="AFR163" s="2"/>
      <c r="AFS163" s="2"/>
      <c r="AFT163" s="2"/>
      <c r="AFU163" s="2"/>
      <c r="AFV163" s="2"/>
      <c r="AFW163" s="2"/>
      <c r="AFX163" s="2"/>
      <c r="AFY163" s="2"/>
      <c r="AFZ163" s="2"/>
      <c r="AGA163" s="2"/>
      <c r="AGB163" s="2"/>
      <c r="AGC163" s="2"/>
      <c r="AGD163" s="2"/>
      <c r="AGE163" s="2"/>
      <c r="AGF163" s="2"/>
      <c r="AGG163" s="2"/>
      <c r="AGH163" s="2"/>
      <c r="AGI163" s="2"/>
      <c r="AGJ163" s="2"/>
      <c r="AGK163" s="2"/>
      <c r="AGL163" s="2"/>
      <c r="AGM163" s="2"/>
      <c r="AGN163" s="2"/>
      <c r="AGO163" s="2"/>
      <c r="AGP163" s="2"/>
      <c r="AGQ163" s="2"/>
      <c r="AGR163" s="2"/>
      <c r="AGS163" s="2"/>
      <c r="AGT163" s="2"/>
      <c r="AGU163" s="2"/>
      <c r="AGV163" s="2"/>
      <c r="AGW163" s="2"/>
      <c r="AGX163" s="2"/>
      <c r="AGY163" s="2"/>
      <c r="AGZ163" s="2"/>
      <c r="AHA163" s="2"/>
      <c r="AHB163" s="2"/>
      <c r="AHC163" s="2"/>
      <c r="AHD163" s="2"/>
      <c r="AHE163" s="2"/>
      <c r="AHF163" s="2"/>
      <c r="AHG163" s="2"/>
      <c r="AHH163" s="2"/>
      <c r="AHI163" s="2"/>
      <c r="AHJ163" s="2"/>
      <c r="AHK163" s="2"/>
      <c r="AHL163" s="2"/>
      <c r="AHM163" s="2"/>
      <c r="AHN163" s="2"/>
      <c r="AHO163" s="2"/>
      <c r="AHP163" s="2"/>
      <c r="AHQ163" s="2"/>
      <c r="AHR163" s="2"/>
      <c r="AHS163" s="2"/>
      <c r="AHT163" s="2"/>
      <c r="AHU163" s="2"/>
      <c r="AHV163" s="2"/>
      <c r="AHW163" s="2"/>
      <c r="AHX163" s="2"/>
      <c r="AHY163" s="2"/>
      <c r="AHZ163" s="2"/>
      <c r="AIA163" s="2"/>
      <c r="AIB163" s="2"/>
      <c r="AIC163" s="2"/>
      <c r="AID163" s="2"/>
      <c r="AIE163" s="2"/>
      <c r="AIF163" s="2"/>
      <c r="AIG163" s="2"/>
      <c r="AIH163" s="2"/>
      <c r="AII163" s="2"/>
      <c r="AIJ163" s="2"/>
      <c r="AIK163" s="2"/>
      <c r="AIL163" s="2"/>
      <c r="AIM163" s="2"/>
      <c r="AIN163" s="2"/>
      <c r="AIO163" s="2"/>
      <c r="AIP163" s="2"/>
      <c r="AIQ163" s="2"/>
      <c r="AIR163" s="2"/>
      <c r="AIS163" s="2"/>
      <c r="AIT163" s="2"/>
      <c r="AIU163" s="2"/>
      <c r="AIV163" s="2"/>
      <c r="AIW163" s="2"/>
      <c r="AIX163" s="2"/>
      <c r="AIY163" s="2"/>
      <c r="AIZ163" s="2"/>
      <c r="AJA163" s="2"/>
      <c r="AJB163" s="2"/>
      <c r="AJC163" s="2"/>
      <c r="AJD163" s="2"/>
      <c r="AJE163" s="2"/>
      <c r="AJF163" s="2"/>
      <c r="AJG163" s="2"/>
      <c r="AJH163" s="2"/>
      <c r="AJI163" s="2"/>
      <c r="AJJ163" s="2"/>
      <c r="AJK163" s="2"/>
      <c r="AJL163" s="2"/>
      <c r="AJM163" s="2"/>
      <c r="AJN163" s="2"/>
      <c r="AJO163" s="2"/>
      <c r="AJP163" s="2"/>
      <c r="AJQ163" s="2"/>
      <c r="AJR163" s="2"/>
      <c r="AJS163" s="2"/>
      <c r="AJT163" s="2"/>
      <c r="AJU163" s="2"/>
    </row>
    <row r="164" spans="1:957" ht="39.75" customHeight="1" x14ac:dyDescent="0.35">
      <c r="A164" s="244">
        <v>18136</v>
      </c>
      <c r="B164" s="138" t="s">
        <v>289</v>
      </c>
      <c r="C164" s="125">
        <v>45290</v>
      </c>
      <c r="D164" s="139">
        <v>0.66666666666666663</v>
      </c>
      <c r="E164" s="139">
        <v>0.75</v>
      </c>
      <c r="F164" s="139">
        <v>0.83333333333333337</v>
      </c>
      <c r="G164" s="139">
        <v>0.83333333333333337</v>
      </c>
      <c r="H164" s="139">
        <v>0.75</v>
      </c>
      <c r="I164" s="139">
        <v>0.83333333333333337</v>
      </c>
      <c r="J164" s="139">
        <v>0.83333333333333337</v>
      </c>
      <c r="K164" s="139">
        <v>0.83333333333333337</v>
      </c>
      <c r="L164" s="139">
        <v>0.83333333333333337</v>
      </c>
      <c r="M164" s="139">
        <v>0.81818181818181823</v>
      </c>
      <c r="N164" s="139">
        <v>0.83333333333333337</v>
      </c>
      <c r="O164" s="139">
        <v>0.83333333333333337</v>
      </c>
      <c r="P164" s="140">
        <v>0.80417862838915466</v>
      </c>
      <c r="Q164" s="141"/>
      <c r="AM164" s="132"/>
      <c r="AN164" s="13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c r="MI164" s="2"/>
      <c r="MJ164" s="2"/>
      <c r="MK164" s="2"/>
      <c r="ML164" s="2"/>
      <c r="MM164" s="2"/>
      <c r="MN164" s="2"/>
      <c r="MO164" s="2"/>
      <c r="MP164" s="2"/>
      <c r="MQ164" s="2"/>
      <c r="MR164" s="2"/>
      <c r="MS164" s="2"/>
      <c r="MT164" s="2"/>
      <c r="MU164" s="2"/>
      <c r="MV164" s="2"/>
      <c r="MW164" s="2"/>
      <c r="MX164" s="2"/>
      <c r="MY164" s="2"/>
      <c r="MZ164" s="2"/>
      <c r="NA164" s="2"/>
      <c r="NB164" s="2"/>
      <c r="NC164" s="2"/>
      <c r="ND164" s="2"/>
      <c r="NE164" s="2"/>
      <c r="NF164" s="2"/>
      <c r="NG164" s="2"/>
      <c r="NH164" s="2"/>
      <c r="NI164" s="2"/>
      <c r="NJ164" s="2"/>
      <c r="NK164" s="2"/>
      <c r="NL164" s="2"/>
      <c r="NM164" s="2"/>
      <c r="NN164" s="2"/>
      <c r="NO164" s="2"/>
      <c r="NP164" s="2"/>
      <c r="NQ164" s="2"/>
      <c r="NR164" s="2"/>
      <c r="NS164" s="2"/>
      <c r="NT164" s="2"/>
      <c r="NU164" s="2"/>
      <c r="NV164" s="2"/>
      <c r="NW164" s="2"/>
      <c r="NX164" s="2"/>
      <c r="NY164" s="2"/>
      <c r="NZ164" s="2"/>
      <c r="OA164" s="2"/>
      <c r="OB164" s="2"/>
      <c r="OC164" s="2"/>
      <c r="OD164" s="2"/>
      <c r="OE164" s="2"/>
      <c r="OF164" s="2"/>
      <c r="OG164" s="2"/>
      <c r="OH164" s="2"/>
      <c r="OI164" s="2"/>
      <c r="OJ164" s="2"/>
      <c r="OK164" s="2"/>
      <c r="OL164" s="2"/>
      <c r="OM164" s="2"/>
      <c r="ON164" s="2"/>
      <c r="OO164" s="2"/>
      <c r="OP164" s="2"/>
      <c r="OQ164" s="2"/>
      <c r="OR164" s="2"/>
      <c r="OS164" s="2"/>
      <c r="OT164" s="2"/>
      <c r="OU164" s="2"/>
      <c r="OV164" s="2"/>
      <c r="OW164" s="2"/>
      <c r="OX164" s="2"/>
      <c r="OY164" s="2"/>
      <c r="OZ164" s="2"/>
      <c r="PA164" s="2"/>
      <c r="PB164" s="2"/>
      <c r="PC164" s="2"/>
      <c r="PD164" s="2"/>
      <c r="PE164" s="2"/>
      <c r="PF164" s="2"/>
      <c r="PG164" s="2"/>
      <c r="PH164" s="2"/>
      <c r="PI164" s="2"/>
      <c r="PJ164" s="2"/>
      <c r="PK164" s="2"/>
      <c r="PL164" s="2"/>
      <c r="PM164" s="2"/>
      <c r="PN164" s="2"/>
      <c r="PO164" s="2"/>
      <c r="PP164" s="2"/>
      <c r="PQ164" s="2"/>
      <c r="PR164" s="2"/>
      <c r="PS164" s="2"/>
      <c r="PT164" s="2"/>
      <c r="PU164" s="2"/>
      <c r="PV164" s="2"/>
      <c r="PW164" s="2"/>
      <c r="PX164" s="2"/>
      <c r="PY164" s="2"/>
      <c r="PZ164" s="2"/>
      <c r="QA164" s="2"/>
      <c r="QB164" s="2"/>
      <c r="QC164" s="2"/>
      <c r="QD164" s="2"/>
      <c r="QE164" s="2"/>
      <c r="QF164" s="2"/>
      <c r="QG164" s="2"/>
      <c r="QH164" s="2"/>
      <c r="QI164" s="2"/>
      <c r="QJ164" s="2"/>
      <c r="QK164" s="2"/>
      <c r="QL164" s="2"/>
      <c r="QM164" s="2"/>
      <c r="QN164" s="2"/>
      <c r="QO164" s="2"/>
      <c r="QP164" s="2"/>
      <c r="QQ164" s="2"/>
      <c r="QR164" s="2"/>
      <c r="QS164" s="2"/>
      <c r="QT164" s="2"/>
      <c r="QU164" s="2"/>
      <c r="QV164" s="2"/>
      <c r="QW164" s="2"/>
      <c r="QX164" s="2"/>
      <c r="QY164" s="2"/>
      <c r="QZ164" s="2"/>
      <c r="RA164" s="2"/>
      <c r="RB164" s="2"/>
      <c r="RC164" s="2"/>
      <c r="RD164" s="2"/>
      <c r="RE164" s="2"/>
      <c r="RF164" s="2"/>
      <c r="RG164" s="2"/>
      <c r="RH164" s="2"/>
      <c r="RI164" s="2"/>
      <c r="RJ164" s="2"/>
      <c r="RK164" s="2"/>
      <c r="RL164" s="2"/>
      <c r="RM164" s="2"/>
      <c r="RN164" s="2"/>
      <c r="RO164" s="2"/>
      <c r="RP164" s="2"/>
      <c r="RQ164" s="2"/>
      <c r="RR164" s="2"/>
      <c r="RS164" s="2"/>
      <c r="RT164" s="2"/>
      <c r="RU164" s="2"/>
      <c r="RV164" s="2"/>
      <c r="RW164" s="2"/>
      <c r="RX164" s="2"/>
      <c r="RY164" s="2"/>
      <c r="RZ164" s="2"/>
      <c r="SA164" s="2"/>
      <c r="SB164" s="2"/>
      <c r="SC164" s="2"/>
      <c r="SD164" s="2"/>
      <c r="SE164" s="2"/>
      <c r="SF164" s="2"/>
      <c r="SG164" s="2"/>
      <c r="SH164" s="2"/>
      <c r="SI164" s="2"/>
      <c r="SJ164" s="2"/>
      <c r="SK164" s="2"/>
      <c r="SL164" s="2"/>
      <c r="SM164" s="2"/>
      <c r="SN164" s="2"/>
      <c r="SO164" s="2"/>
      <c r="SP164" s="2"/>
      <c r="SQ164" s="2"/>
      <c r="SR164" s="2"/>
      <c r="SS164" s="2"/>
      <c r="ST164" s="2"/>
      <c r="SU164" s="2"/>
      <c r="SV164" s="2"/>
      <c r="SW164" s="2"/>
      <c r="SX164" s="2"/>
      <c r="SY164" s="2"/>
      <c r="SZ164" s="2"/>
      <c r="TA164" s="2"/>
      <c r="TB164" s="2"/>
      <c r="TC164" s="2"/>
      <c r="TD164" s="2"/>
      <c r="TE164" s="2"/>
      <c r="TF164" s="2"/>
      <c r="TG164" s="2"/>
      <c r="TH164" s="2"/>
      <c r="TI164" s="2"/>
      <c r="TJ164" s="2"/>
      <c r="TK164" s="2"/>
      <c r="TL164" s="2"/>
      <c r="TM164" s="2"/>
      <c r="TN164" s="2"/>
      <c r="TO164" s="2"/>
      <c r="TP164" s="2"/>
      <c r="TQ164" s="2"/>
      <c r="TR164" s="2"/>
      <c r="TS164" s="2"/>
      <c r="TT164" s="2"/>
      <c r="TU164" s="2"/>
      <c r="TV164" s="2"/>
      <c r="TW164" s="2"/>
      <c r="TX164" s="2"/>
      <c r="TY164" s="2"/>
      <c r="TZ164" s="2"/>
      <c r="UA164" s="2"/>
      <c r="UB164" s="2"/>
      <c r="UC164" s="2"/>
      <c r="UD164" s="2"/>
      <c r="UE164" s="2"/>
      <c r="UF164" s="2"/>
      <c r="UG164" s="2"/>
      <c r="UH164" s="2"/>
      <c r="UI164" s="2"/>
      <c r="UJ164" s="2"/>
      <c r="UK164" s="2"/>
      <c r="UL164" s="2"/>
      <c r="UM164" s="2"/>
      <c r="UN164" s="2"/>
      <c r="UO164" s="2"/>
      <c r="UP164" s="2"/>
      <c r="UQ164" s="2"/>
      <c r="UR164" s="2"/>
      <c r="US164" s="2"/>
      <c r="UT164" s="2"/>
      <c r="UU164" s="2"/>
      <c r="UV164" s="2"/>
      <c r="UW164" s="2"/>
      <c r="UX164" s="2"/>
      <c r="UY164" s="2"/>
      <c r="UZ164" s="2"/>
      <c r="VA164" s="2"/>
      <c r="VB164" s="2"/>
      <c r="VC164" s="2"/>
      <c r="VD164" s="2"/>
      <c r="VE164" s="2"/>
      <c r="VF164" s="2"/>
      <c r="VG164" s="2"/>
      <c r="VH164" s="2"/>
      <c r="VI164" s="2"/>
      <c r="VJ164" s="2"/>
      <c r="VK164" s="2"/>
      <c r="VL164" s="2"/>
      <c r="VM164" s="2"/>
      <c r="VN164" s="2"/>
      <c r="VO164" s="2"/>
      <c r="VP164" s="2"/>
      <c r="VQ164" s="2"/>
      <c r="VR164" s="2"/>
      <c r="VS164" s="2"/>
      <c r="VT164" s="2"/>
      <c r="VU164" s="2"/>
      <c r="VV164" s="2"/>
      <c r="VW164" s="2"/>
      <c r="VX164" s="2"/>
      <c r="VY164" s="2"/>
      <c r="VZ164" s="2"/>
      <c r="WA164" s="2"/>
      <c r="WB164" s="2"/>
      <c r="WC164" s="2"/>
      <c r="WD164" s="2"/>
      <c r="WE164" s="2"/>
      <c r="WF164" s="2"/>
      <c r="WG164" s="2"/>
      <c r="WH164" s="2"/>
      <c r="WI164" s="2"/>
      <c r="WJ164" s="2"/>
      <c r="WK164" s="2"/>
      <c r="WL164" s="2"/>
      <c r="WM164" s="2"/>
      <c r="WN164" s="2"/>
      <c r="WO164" s="2"/>
      <c r="WP164" s="2"/>
      <c r="WQ164" s="2"/>
      <c r="WR164" s="2"/>
      <c r="WS164" s="2"/>
      <c r="WT164" s="2"/>
      <c r="WU164" s="2"/>
      <c r="WV164" s="2"/>
      <c r="WW164" s="2"/>
      <c r="WX164" s="2"/>
      <c r="WY164" s="2"/>
      <c r="WZ164" s="2"/>
      <c r="XA164" s="2"/>
      <c r="XB164" s="2"/>
      <c r="XC164" s="2"/>
      <c r="XD164" s="2"/>
      <c r="XE164" s="2"/>
      <c r="XF164" s="2"/>
      <c r="XG164" s="2"/>
      <c r="XH164" s="2"/>
      <c r="XI164" s="2"/>
      <c r="XJ164" s="2"/>
      <c r="XK164" s="2"/>
      <c r="XL164" s="2"/>
      <c r="XM164" s="2"/>
      <c r="XN164" s="2"/>
      <c r="XO164" s="2"/>
      <c r="XP164" s="2"/>
      <c r="XQ164" s="2"/>
      <c r="XR164" s="2"/>
      <c r="XS164" s="2"/>
      <c r="XT164" s="2"/>
      <c r="XU164" s="2"/>
      <c r="XV164" s="2"/>
      <c r="XW164" s="2"/>
      <c r="XX164" s="2"/>
      <c r="XY164" s="2"/>
      <c r="XZ164" s="2"/>
      <c r="YA164" s="2"/>
      <c r="YB164" s="2"/>
      <c r="YC164" s="2"/>
      <c r="YD164" s="2"/>
      <c r="YE164" s="2"/>
      <c r="YF164" s="2"/>
      <c r="YG164" s="2"/>
      <c r="YH164" s="2"/>
      <c r="YI164" s="2"/>
      <c r="YJ164" s="2"/>
      <c r="YK164" s="2"/>
      <c r="YL164" s="2"/>
      <c r="YM164" s="2"/>
      <c r="YN164" s="2"/>
      <c r="YO164" s="2"/>
      <c r="YP164" s="2"/>
      <c r="YQ164" s="2"/>
      <c r="YR164" s="2"/>
      <c r="YS164" s="2"/>
      <c r="YT164" s="2"/>
      <c r="YU164" s="2"/>
      <c r="YV164" s="2"/>
      <c r="YW164" s="2"/>
      <c r="YX164" s="2"/>
      <c r="YY164" s="2"/>
      <c r="YZ164" s="2"/>
      <c r="ZA164" s="2"/>
      <c r="ZB164" s="2"/>
      <c r="ZC164" s="2"/>
      <c r="ZD164" s="2"/>
      <c r="ZE164" s="2"/>
      <c r="ZF164" s="2"/>
      <c r="ZG164" s="2"/>
      <c r="ZH164" s="2"/>
      <c r="ZI164" s="2"/>
      <c r="ZJ164" s="2"/>
      <c r="ZK164" s="2"/>
      <c r="ZL164" s="2"/>
      <c r="ZM164" s="2"/>
      <c r="ZN164" s="2"/>
      <c r="ZO164" s="2"/>
      <c r="ZP164" s="2"/>
      <c r="ZQ164" s="2"/>
      <c r="ZR164" s="2"/>
      <c r="ZS164" s="2"/>
      <c r="ZT164" s="2"/>
      <c r="ZU164" s="2"/>
      <c r="ZV164" s="2"/>
      <c r="ZW164" s="2"/>
      <c r="ZX164" s="2"/>
      <c r="ZY164" s="2"/>
      <c r="ZZ164" s="2"/>
      <c r="AAA164" s="2"/>
      <c r="AAB164" s="2"/>
      <c r="AAC164" s="2"/>
      <c r="AAD164" s="2"/>
      <c r="AAE164" s="2"/>
      <c r="AAF164" s="2"/>
      <c r="AAG164" s="2"/>
      <c r="AAH164" s="2"/>
      <c r="AAI164" s="2"/>
      <c r="AAJ164" s="2"/>
      <c r="AAK164" s="2"/>
      <c r="AAL164" s="2"/>
      <c r="AAM164" s="2"/>
      <c r="AAN164" s="2"/>
      <c r="AAO164" s="2"/>
      <c r="AAP164" s="2"/>
      <c r="AAQ164" s="2"/>
      <c r="AAR164" s="2"/>
      <c r="AAS164" s="2"/>
      <c r="AAT164" s="2"/>
      <c r="AAU164" s="2"/>
      <c r="AAV164" s="2"/>
      <c r="AAW164" s="2"/>
      <c r="AAX164" s="2"/>
      <c r="AAY164" s="2"/>
      <c r="AAZ164" s="2"/>
      <c r="ABA164" s="2"/>
      <c r="ABB164" s="2"/>
      <c r="ABC164" s="2"/>
      <c r="ABD164" s="2"/>
      <c r="ABE164" s="2"/>
      <c r="ABF164" s="2"/>
      <c r="ABG164" s="2"/>
      <c r="ABH164" s="2"/>
      <c r="ABI164" s="2"/>
      <c r="ABJ164" s="2"/>
      <c r="ABK164" s="2"/>
      <c r="ABL164" s="2"/>
      <c r="ABM164" s="2"/>
      <c r="ABN164" s="2"/>
      <c r="ABO164" s="2"/>
      <c r="ABP164" s="2"/>
      <c r="ABQ164" s="2"/>
      <c r="ABR164" s="2"/>
      <c r="ABS164" s="2"/>
      <c r="ABT164" s="2"/>
      <c r="ABU164" s="2"/>
      <c r="ABV164" s="2"/>
      <c r="ABW164" s="2"/>
      <c r="ABX164" s="2"/>
      <c r="ABY164" s="2"/>
      <c r="ABZ164" s="2"/>
      <c r="ACA164" s="2"/>
      <c r="ACB164" s="2"/>
      <c r="ACC164" s="2"/>
      <c r="ACD164" s="2"/>
      <c r="ACE164" s="2"/>
      <c r="ACF164" s="2"/>
      <c r="ACG164" s="2"/>
      <c r="ACH164" s="2"/>
      <c r="ACI164" s="2"/>
      <c r="ACJ164" s="2"/>
      <c r="ACK164" s="2"/>
      <c r="ACL164" s="2"/>
      <c r="ACM164" s="2"/>
      <c r="ACN164" s="2"/>
      <c r="ACO164" s="2"/>
      <c r="ACP164" s="2"/>
      <c r="ACQ164" s="2"/>
      <c r="ACR164" s="2"/>
      <c r="ACS164" s="2"/>
      <c r="ACT164" s="2"/>
      <c r="ACU164" s="2"/>
      <c r="ACV164" s="2"/>
      <c r="ACW164" s="2"/>
      <c r="ACX164" s="2"/>
      <c r="ACY164" s="2"/>
      <c r="ACZ164" s="2"/>
      <c r="ADA164" s="2"/>
      <c r="ADB164" s="2"/>
      <c r="ADC164" s="2"/>
      <c r="ADD164" s="2"/>
      <c r="ADE164" s="2"/>
      <c r="ADF164" s="2"/>
      <c r="ADG164" s="2"/>
      <c r="ADH164" s="2"/>
      <c r="ADI164" s="2"/>
      <c r="ADJ164" s="2"/>
      <c r="ADK164" s="2"/>
      <c r="ADL164" s="2"/>
      <c r="ADM164" s="2"/>
      <c r="ADN164" s="2"/>
      <c r="ADO164" s="2"/>
      <c r="ADP164" s="2"/>
      <c r="ADQ164" s="2"/>
      <c r="ADR164" s="2"/>
      <c r="ADS164" s="2"/>
      <c r="ADT164" s="2"/>
      <c r="ADU164" s="2"/>
      <c r="ADV164" s="2"/>
      <c r="ADW164" s="2"/>
      <c r="ADX164" s="2"/>
      <c r="ADY164" s="2"/>
      <c r="ADZ164" s="2"/>
      <c r="AEA164" s="2"/>
      <c r="AEB164" s="2"/>
      <c r="AEC164" s="2"/>
      <c r="AED164" s="2"/>
      <c r="AEE164" s="2"/>
      <c r="AEF164" s="2"/>
      <c r="AEG164" s="2"/>
      <c r="AEH164" s="2"/>
      <c r="AEI164" s="2"/>
      <c r="AEJ164" s="2"/>
      <c r="AEK164" s="2"/>
      <c r="AEL164" s="2"/>
      <c r="AEM164" s="2"/>
      <c r="AEN164" s="2"/>
      <c r="AEO164" s="2"/>
      <c r="AEP164" s="2"/>
      <c r="AEQ164" s="2"/>
      <c r="AER164" s="2"/>
      <c r="AES164" s="2"/>
      <c r="AET164" s="2"/>
      <c r="AEU164" s="2"/>
      <c r="AEV164" s="2"/>
      <c r="AEW164" s="2"/>
      <c r="AEX164" s="2"/>
      <c r="AEY164" s="2"/>
      <c r="AEZ164" s="2"/>
      <c r="AFA164" s="2"/>
      <c r="AFB164" s="2"/>
      <c r="AFC164" s="2"/>
      <c r="AFD164" s="2"/>
      <c r="AFE164" s="2"/>
      <c r="AFF164" s="2"/>
      <c r="AFG164" s="2"/>
      <c r="AFH164" s="2"/>
      <c r="AFI164" s="2"/>
      <c r="AFJ164" s="2"/>
      <c r="AFK164" s="2"/>
      <c r="AFL164" s="2"/>
      <c r="AFM164" s="2"/>
      <c r="AFN164" s="2"/>
      <c r="AFO164" s="2"/>
      <c r="AFP164" s="2"/>
      <c r="AFQ164" s="2"/>
      <c r="AFR164" s="2"/>
      <c r="AFS164" s="2"/>
      <c r="AFT164" s="2"/>
      <c r="AFU164" s="2"/>
      <c r="AFV164" s="2"/>
      <c r="AFW164" s="2"/>
      <c r="AFX164" s="2"/>
      <c r="AFY164" s="2"/>
      <c r="AFZ164" s="2"/>
      <c r="AGA164" s="2"/>
      <c r="AGB164" s="2"/>
      <c r="AGC164" s="2"/>
      <c r="AGD164" s="2"/>
      <c r="AGE164" s="2"/>
      <c r="AGF164" s="2"/>
      <c r="AGG164" s="2"/>
      <c r="AGH164" s="2"/>
      <c r="AGI164" s="2"/>
      <c r="AGJ164" s="2"/>
      <c r="AGK164" s="2"/>
      <c r="AGL164" s="2"/>
      <c r="AGM164" s="2"/>
      <c r="AGN164" s="2"/>
      <c r="AGO164" s="2"/>
      <c r="AGP164" s="2"/>
      <c r="AGQ164" s="2"/>
      <c r="AGR164" s="2"/>
      <c r="AGS164" s="2"/>
      <c r="AGT164" s="2"/>
      <c r="AGU164" s="2"/>
      <c r="AGV164" s="2"/>
      <c r="AGW164" s="2"/>
      <c r="AGX164" s="2"/>
      <c r="AGY164" s="2"/>
      <c r="AGZ164" s="2"/>
      <c r="AHA164" s="2"/>
      <c r="AHB164" s="2"/>
      <c r="AHC164" s="2"/>
      <c r="AHD164" s="2"/>
      <c r="AHE164" s="2"/>
      <c r="AHF164" s="2"/>
      <c r="AHG164" s="2"/>
      <c r="AHH164" s="2"/>
      <c r="AHI164" s="2"/>
      <c r="AHJ164" s="2"/>
      <c r="AHK164" s="2"/>
      <c r="AHL164" s="2"/>
      <c r="AHM164" s="2"/>
      <c r="AHN164" s="2"/>
      <c r="AHO164" s="2"/>
      <c r="AHP164" s="2"/>
      <c r="AHQ164" s="2"/>
      <c r="AHR164" s="2"/>
      <c r="AHS164" s="2"/>
      <c r="AHT164" s="2"/>
      <c r="AHU164" s="2"/>
      <c r="AHV164" s="2"/>
      <c r="AHW164" s="2"/>
      <c r="AHX164" s="2"/>
      <c r="AHY164" s="2"/>
      <c r="AHZ164" s="2"/>
      <c r="AIA164" s="2"/>
      <c r="AIB164" s="2"/>
      <c r="AIC164" s="2"/>
      <c r="AID164" s="2"/>
      <c r="AIE164" s="2"/>
      <c r="AIF164" s="2"/>
      <c r="AIG164" s="2"/>
      <c r="AIH164" s="2"/>
      <c r="AII164" s="2"/>
      <c r="AIJ164" s="2"/>
      <c r="AIK164" s="2"/>
      <c r="AIL164" s="2"/>
      <c r="AIM164" s="2"/>
      <c r="AIN164" s="2"/>
      <c r="AIO164" s="2"/>
      <c r="AIP164" s="2"/>
      <c r="AIQ164" s="2"/>
      <c r="AIR164" s="2"/>
      <c r="AIS164" s="2"/>
      <c r="AIT164" s="2"/>
      <c r="AIU164" s="2"/>
      <c r="AIV164" s="2"/>
      <c r="AIW164" s="2"/>
      <c r="AIX164" s="2"/>
      <c r="AIY164" s="2"/>
      <c r="AIZ164" s="2"/>
      <c r="AJA164" s="2"/>
      <c r="AJB164" s="2"/>
      <c r="AJC164" s="2"/>
      <c r="AJD164" s="2"/>
      <c r="AJE164" s="2"/>
      <c r="AJF164" s="2"/>
      <c r="AJG164" s="2"/>
      <c r="AJH164" s="2"/>
      <c r="AJI164" s="2"/>
      <c r="AJJ164" s="2"/>
      <c r="AJK164" s="2"/>
      <c r="AJL164" s="2"/>
      <c r="AJM164" s="2"/>
      <c r="AJN164" s="2"/>
      <c r="AJO164" s="2"/>
      <c r="AJP164" s="2"/>
      <c r="AJQ164" s="2"/>
      <c r="AJR164" s="2"/>
      <c r="AJS164" s="2"/>
      <c r="AJT164" s="2"/>
      <c r="AJU164" s="2"/>
    </row>
    <row r="165" spans="1:957" ht="39.75" customHeight="1" x14ac:dyDescent="0.35">
      <c r="A165" s="244">
        <v>18137</v>
      </c>
      <c r="B165" s="138" t="s">
        <v>290</v>
      </c>
      <c r="C165" s="125">
        <v>45290</v>
      </c>
      <c r="D165" s="139">
        <v>0.70588235294117652</v>
      </c>
      <c r="E165" s="139">
        <v>0.8125</v>
      </c>
      <c r="F165" s="139">
        <v>0.88235294117647056</v>
      </c>
      <c r="G165" s="139">
        <v>0.88235294117647056</v>
      </c>
      <c r="H165" s="139">
        <v>0.88235294117647056</v>
      </c>
      <c r="I165" s="139">
        <v>0.88235294117647056</v>
      </c>
      <c r="J165" s="139">
        <v>0.88888888888888884</v>
      </c>
      <c r="K165" s="139">
        <v>0.88235294117647056</v>
      </c>
      <c r="L165" s="139">
        <v>0.83333333333333337</v>
      </c>
      <c r="M165" s="139">
        <v>0.88888888888888884</v>
      </c>
      <c r="N165" s="139">
        <v>0.83333333333333337</v>
      </c>
      <c r="O165" s="139">
        <v>0.88888888888888884</v>
      </c>
      <c r="P165" s="140">
        <v>0.85579979360165104</v>
      </c>
      <c r="Q165" s="141"/>
      <c r="AM165" s="132"/>
      <c r="AN165" s="13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c r="MI165" s="2"/>
      <c r="MJ165" s="2"/>
      <c r="MK165" s="2"/>
      <c r="ML165" s="2"/>
      <c r="MM165" s="2"/>
      <c r="MN165" s="2"/>
      <c r="MO165" s="2"/>
      <c r="MP165" s="2"/>
      <c r="MQ165" s="2"/>
      <c r="MR165" s="2"/>
      <c r="MS165" s="2"/>
      <c r="MT165" s="2"/>
      <c r="MU165" s="2"/>
      <c r="MV165" s="2"/>
      <c r="MW165" s="2"/>
      <c r="MX165" s="2"/>
      <c r="MY165" s="2"/>
      <c r="MZ165" s="2"/>
      <c r="NA165" s="2"/>
      <c r="NB165" s="2"/>
      <c r="NC165" s="2"/>
      <c r="ND165" s="2"/>
      <c r="NE165" s="2"/>
      <c r="NF165" s="2"/>
      <c r="NG165" s="2"/>
      <c r="NH165" s="2"/>
      <c r="NI165" s="2"/>
      <c r="NJ165" s="2"/>
      <c r="NK165" s="2"/>
      <c r="NL165" s="2"/>
      <c r="NM165" s="2"/>
      <c r="NN165" s="2"/>
      <c r="NO165" s="2"/>
      <c r="NP165" s="2"/>
      <c r="NQ165" s="2"/>
      <c r="NR165" s="2"/>
      <c r="NS165" s="2"/>
      <c r="NT165" s="2"/>
      <c r="NU165" s="2"/>
      <c r="NV165" s="2"/>
      <c r="NW165" s="2"/>
      <c r="NX165" s="2"/>
      <c r="NY165" s="2"/>
      <c r="NZ165" s="2"/>
      <c r="OA165" s="2"/>
      <c r="OB165" s="2"/>
      <c r="OC165" s="2"/>
      <c r="OD165" s="2"/>
      <c r="OE165" s="2"/>
      <c r="OF165" s="2"/>
      <c r="OG165" s="2"/>
      <c r="OH165" s="2"/>
      <c r="OI165" s="2"/>
      <c r="OJ165" s="2"/>
      <c r="OK165" s="2"/>
      <c r="OL165" s="2"/>
      <c r="OM165" s="2"/>
      <c r="ON165" s="2"/>
      <c r="OO165" s="2"/>
      <c r="OP165" s="2"/>
      <c r="OQ165" s="2"/>
      <c r="OR165" s="2"/>
      <c r="OS165" s="2"/>
      <c r="OT165" s="2"/>
      <c r="OU165" s="2"/>
      <c r="OV165" s="2"/>
      <c r="OW165" s="2"/>
      <c r="OX165" s="2"/>
      <c r="OY165" s="2"/>
      <c r="OZ165" s="2"/>
      <c r="PA165" s="2"/>
      <c r="PB165" s="2"/>
      <c r="PC165" s="2"/>
      <c r="PD165" s="2"/>
      <c r="PE165" s="2"/>
      <c r="PF165" s="2"/>
      <c r="PG165" s="2"/>
      <c r="PH165" s="2"/>
      <c r="PI165" s="2"/>
      <c r="PJ165" s="2"/>
      <c r="PK165" s="2"/>
      <c r="PL165" s="2"/>
      <c r="PM165" s="2"/>
      <c r="PN165" s="2"/>
      <c r="PO165" s="2"/>
      <c r="PP165" s="2"/>
      <c r="PQ165" s="2"/>
      <c r="PR165" s="2"/>
      <c r="PS165" s="2"/>
      <c r="PT165" s="2"/>
      <c r="PU165" s="2"/>
      <c r="PV165" s="2"/>
      <c r="PW165" s="2"/>
      <c r="PX165" s="2"/>
      <c r="PY165" s="2"/>
      <c r="PZ165" s="2"/>
      <c r="QA165" s="2"/>
      <c r="QB165" s="2"/>
      <c r="QC165" s="2"/>
      <c r="QD165" s="2"/>
      <c r="QE165" s="2"/>
      <c r="QF165" s="2"/>
      <c r="QG165" s="2"/>
      <c r="QH165" s="2"/>
      <c r="QI165" s="2"/>
      <c r="QJ165" s="2"/>
      <c r="QK165" s="2"/>
      <c r="QL165" s="2"/>
      <c r="QM165" s="2"/>
      <c r="QN165" s="2"/>
      <c r="QO165" s="2"/>
      <c r="QP165" s="2"/>
      <c r="QQ165" s="2"/>
      <c r="QR165" s="2"/>
      <c r="QS165" s="2"/>
      <c r="QT165" s="2"/>
      <c r="QU165" s="2"/>
      <c r="QV165" s="2"/>
      <c r="QW165" s="2"/>
      <c r="QX165" s="2"/>
      <c r="QY165" s="2"/>
      <c r="QZ165" s="2"/>
      <c r="RA165" s="2"/>
      <c r="RB165" s="2"/>
      <c r="RC165" s="2"/>
      <c r="RD165" s="2"/>
      <c r="RE165" s="2"/>
      <c r="RF165" s="2"/>
      <c r="RG165" s="2"/>
      <c r="RH165" s="2"/>
      <c r="RI165" s="2"/>
      <c r="RJ165" s="2"/>
      <c r="RK165" s="2"/>
      <c r="RL165" s="2"/>
      <c r="RM165" s="2"/>
      <c r="RN165" s="2"/>
      <c r="RO165" s="2"/>
      <c r="RP165" s="2"/>
      <c r="RQ165" s="2"/>
      <c r="RR165" s="2"/>
      <c r="RS165" s="2"/>
      <c r="RT165" s="2"/>
      <c r="RU165" s="2"/>
      <c r="RV165" s="2"/>
      <c r="RW165" s="2"/>
      <c r="RX165" s="2"/>
      <c r="RY165" s="2"/>
      <c r="RZ165" s="2"/>
      <c r="SA165" s="2"/>
      <c r="SB165" s="2"/>
      <c r="SC165" s="2"/>
      <c r="SD165" s="2"/>
      <c r="SE165" s="2"/>
      <c r="SF165" s="2"/>
      <c r="SG165" s="2"/>
      <c r="SH165" s="2"/>
      <c r="SI165" s="2"/>
      <c r="SJ165" s="2"/>
      <c r="SK165" s="2"/>
      <c r="SL165" s="2"/>
      <c r="SM165" s="2"/>
      <c r="SN165" s="2"/>
      <c r="SO165" s="2"/>
      <c r="SP165" s="2"/>
      <c r="SQ165" s="2"/>
      <c r="SR165" s="2"/>
      <c r="SS165" s="2"/>
      <c r="ST165" s="2"/>
      <c r="SU165" s="2"/>
      <c r="SV165" s="2"/>
      <c r="SW165" s="2"/>
      <c r="SX165" s="2"/>
      <c r="SY165" s="2"/>
      <c r="SZ165" s="2"/>
      <c r="TA165" s="2"/>
      <c r="TB165" s="2"/>
      <c r="TC165" s="2"/>
      <c r="TD165" s="2"/>
      <c r="TE165" s="2"/>
      <c r="TF165" s="2"/>
      <c r="TG165" s="2"/>
      <c r="TH165" s="2"/>
      <c r="TI165" s="2"/>
      <c r="TJ165" s="2"/>
      <c r="TK165" s="2"/>
      <c r="TL165" s="2"/>
      <c r="TM165" s="2"/>
      <c r="TN165" s="2"/>
      <c r="TO165" s="2"/>
      <c r="TP165" s="2"/>
      <c r="TQ165" s="2"/>
      <c r="TR165" s="2"/>
      <c r="TS165" s="2"/>
      <c r="TT165" s="2"/>
      <c r="TU165" s="2"/>
      <c r="TV165" s="2"/>
      <c r="TW165" s="2"/>
      <c r="TX165" s="2"/>
      <c r="TY165" s="2"/>
      <c r="TZ165" s="2"/>
      <c r="UA165" s="2"/>
      <c r="UB165" s="2"/>
      <c r="UC165" s="2"/>
      <c r="UD165" s="2"/>
      <c r="UE165" s="2"/>
      <c r="UF165" s="2"/>
      <c r="UG165" s="2"/>
      <c r="UH165" s="2"/>
      <c r="UI165" s="2"/>
      <c r="UJ165" s="2"/>
      <c r="UK165" s="2"/>
      <c r="UL165" s="2"/>
      <c r="UM165" s="2"/>
      <c r="UN165" s="2"/>
      <c r="UO165" s="2"/>
      <c r="UP165" s="2"/>
      <c r="UQ165" s="2"/>
      <c r="UR165" s="2"/>
      <c r="US165" s="2"/>
      <c r="UT165" s="2"/>
      <c r="UU165" s="2"/>
      <c r="UV165" s="2"/>
      <c r="UW165" s="2"/>
      <c r="UX165" s="2"/>
      <c r="UY165" s="2"/>
      <c r="UZ165" s="2"/>
      <c r="VA165" s="2"/>
      <c r="VB165" s="2"/>
      <c r="VC165" s="2"/>
      <c r="VD165" s="2"/>
      <c r="VE165" s="2"/>
      <c r="VF165" s="2"/>
      <c r="VG165" s="2"/>
      <c r="VH165" s="2"/>
      <c r="VI165" s="2"/>
      <c r="VJ165" s="2"/>
      <c r="VK165" s="2"/>
      <c r="VL165" s="2"/>
      <c r="VM165" s="2"/>
      <c r="VN165" s="2"/>
      <c r="VO165" s="2"/>
      <c r="VP165" s="2"/>
      <c r="VQ165" s="2"/>
      <c r="VR165" s="2"/>
      <c r="VS165" s="2"/>
      <c r="VT165" s="2"/>
      <c r="VU165" s="2"/>
      <c r="VV165" s="2"/>
      <c r="VW165" s="2"/>
      <c r="VX165" s="2"/>
      <c r="VY165" s="2"/>
      <c r="VZ165" s="2"/>
      <c r="WA165" s="2"/>
      <c r="WB165" s="2"/>
      <c r="WC165" s="2"/>
      <c r="WD165" s="2"/>
      <c r="WE165" s="2"/>
      <c r="WF165" s="2"/>
      <c r="WG165" s="2"/>
      <c r="WH165" s="2"/>
      <c r="WI165" s="2"/>
      <c r="WJ165" s="2"/>
      <c r="WK165" s="2"/>
      <c r="WL165" s="2"/>
      <c r="WM165" s="2"/>
      <c r="WN165" s="2"/>
      <c r="WO165" s="2"/>
      <c r="WP165" s="2"/>
      <c r="WQ165" s="2"/>
      <c r="WR165" s="2"/>
      <c r="WS165" s="2"/>
      <c r="WT165" s="2"/>
      <c r="WU165" s="2"/>
      <c r="WV165" s="2"/>
      <c r="WW165" s="2"/>
      <c r="WX165" s="2"/>
      <c r="WY165" s="2"/>
      <c r="WZ165" s="2"/>
      <c r="XA165" s="2"/>
      <c r="XB165" s="2"/>
      <c r="XC165" s="2"/>
      <c r="XD165" s="2"/>
      <c r="XE165" s="2"/>
      <c r="XF165" s="2"/>
      <c r="XG165" s="2"/>
      <c r="XH165" s="2"/>
      <c r="XI165" s="2"/>
      <c r="XJ165" s="2"/>
      <c r="XK165" s="2"/>
      <c r="XL165" s="2"/>
      <c r="XM165" s="2"/>
      <c r="XN165" s="2"/>
      <c r="XO165" s="2"/>
      <c r="XP165" s="2"/>
      <c r="XQ165" s="2"/>
      <c r="XR165" s="2"/>
      <c r="XS165" s="2"/>
      <c r="XT165" s="2"/>
      <c r="XU165" s="2"/>
      <c r="XV165" s="2"/>
      <c r="XW165" s="2"/>
      <c r="XX165" s="2"/>
      <c r="XY165" s="2"/>
      <c r="XZ165" s="2"/>
      <c r="YA165" s="2"/>
      <c r="YB165" s="2"/>
      <c r="YC165" s="2"/>
      <c r="YD165" s="2"/>
      <c r="YE165" s="2"/>
      <c r="YF165" s="2"/>
      <c r="YG165" s="2"/>
      <c r="YH165" s="2"/>
      <c r="YI165" s="2"/>
      <c r="YJ165" s="2"/>
      <c r="YK165" s="2"/>
      <c r="YL165" s="2"/>
      <c r="YM165" s="2"/>
      <c r="YN165" s="2"/>
      <c r="YO165" s="2"/>
      <c r="YP165" s="2"/>
      <c r="YQ165" s="2"/>
      <c r="YR165" s="2"/>
      <c r="YS165" s="2"/>
      <c r="YT165" s="2"/>
      <c r="YU165" s="2"/>
      <c r="YV165" s="2"/>
      <c r="YW165" s="2"/>
      <c r="YX165" s="2"/>
      <c r="YY165" s="2"/>
      <c r="YZ165" s="2"/>
      <c r="ZA165" s="2"/>
      <c r="ZB165" s="2"/>
      <c r="ZC165" s="2"/>
      <c r="ZD165" s="2"/>
      <c r="ZE165" s="2"/>
      <c r="ZF165" s="2"/>
      <c r="ZG165" s="2"/>
      <c r="ZH165" s="2"/>
      <c r="ZI165" s="2"/>
      <c r="ZJ165" s="2"/>
      <c r="ZK165" s="2"/>
      <c r="ZL165" s="2"/>
      <c r="ZM165" s="2"/>
      <c r="ZN165" s="2"/>
      <c r="ZO165" s="2"/>
      <c r="ZP165" s="2"/>
      <c r="ZQ165" s="2"/>
      <c r="ZR165" s="2"/>
      <c r="ZS165" s="2"/>
      <c r="ZT165" s="2"/>
      <c r="ZU165" s="2"/>
      <c r="ZV165" s="2"/>
      <c r="ZW165" s="2"/>
      <c r="ZX165" s="2"/>
      <c r="ZY165" s="2"/>
      <c r="ZZ165" s="2"/>
      <c r="AAA165" s="2"/>
      <c r="AAB165" s="2"/>
      <c r="AAC165" s="2"/>
      <c r="AAD165" s="2"/>
      <c r="AAE165" s="2"/>
      <c r="AAF165" s="2"/>
      <c r="AAG165" s="2"/>
      <c r="AAH165" s="2"/>
      <c r="AAI165" s="2"/>
      <c r="AAJ165" s="2"/>
      <c r="AAK165" s="2"/>
      <c r="AAL165" s="2"/>
      <c r="AAM165" s="2"/>
      <c r="AAN165" s="2"/>
      <c r="AAO165" s="2"/>
      <c r="AAP165" s="2"/>
      <c r="AAQ165" s="2"/>
      <c r="AAR165" s="2"/>
      <c r="AAS165" s="2"/>
      <c r="AAT165" s="2"/>
      <c r="AAU165" s="2"/>
      <c r="AAV165" s="2"/>
      <c r="AAW165" s="2"/>
      <c r="AAX165" s="2"/>
      <c r="AAY165" s="2"/>
      <c r="AAZ165" s="2"/>
      <c r="ABA165" s="2"/>
      <c r="ABB165" s="2"/>
      <c r="ABC165" s="2"/>
      <c r="ABD165" s="2"/>
      <c r="ABE165" s="2"/>
      <c r="ABF165" s="2"/>
      <c r="ABG165" s="2"/>
      <c r="ABH165" s="2"/>
      <c r="ABI165" s="2"/>
      <c r="ABJ165" s="2"/>
      <c r="ABK165" s="2"/>
      <c r="ABL165" s="2"/>
      <c r="ABM165" s="2"/>
      <c r="ABN165" s="2"/>
      <c r="ABO165" s="2"/>
      <c r="ABP165" s="2"/>
      <c r="ABQ165" s="2"/>
      <c r="ABR165" s="2"/>
      <c r="ABS165" s="2"/>
      <c r="ABT165" s="2"/>
      <c r="ABU165" s="2"/>
      <c r="ABV165" s="2"/>
      <c r="ABW165" s="2"/>
      <c r="ABX165" s="2"/>
      <c r="ABY165" s="2"/>
      <c r="ABZ165" s="2"/>
      <c r="ACA165" s="2"/>
      <c r="ACB165" s="2"/>
      <c r="ACC165" s="2"/>
      <c r="ACD165" s="2"/>
      <c r="ACE165" s="2"/>
      <c r="ACF165" s="2"/>
      <c r="ACG165" s="2"/>
      <c r="ACH165" s="2"/>
      <c r="ACI165" s="2"/>
      <c r="ACJ165" s="2"/>
      <c r="ACK165" s="2"/>
      <c r="ACL165" s="2"/>
      <c r="ACM165" s="2"/>
      <c r="ACN165" s="2"/>
      <c r="ACO165" s="2"/>
      <c r="ACP165" s="2"/>
      <c r="ACQ165" s="2"/>
      <c r="ACR165" s="2"/>
      <c r="ACS165" s="2"/>
      <c r="ACT165" s="2"/>
      <c r="ACU165" s="2"/>
      <c r="ACV165" s="2"/>
      <c r="ACW165" s="2"/>
      <c r="ACX165" s="2"/>
      <c r="ACY165" s="2"/>
      <c r="ACZ165" s="2"/>
      <c r="ADA165" s="2"/>
      <c r="ADB165" s="2"/>
      <c r="ADC165" s="2"/>
      <c r="ADD165" s="2"/>
      <c r="ADE165" s="2"/>
      <c r="ADF165" s="2"/>
      <c r="ADG165" s="2"/>
      <c r="ADH165" s="2"/>
      <c r="ADI165" s="2"/>
      <c r="ADJ165" s="2"/>
      <c r="ADK165" s="2"/>
      <c r="ADL165" s="2"/>
      <c r="ADM165" s="2"/>
      <c r="ADN165" s="2"/>
      <c r="ADO165" s="2"/>
      <c r="ADP165" s="2"/>
      <c r="ADQ165" s="2"/>
      <c r="ADR165" s="2"/>
      <c r="ADS165" s="2"/>
      <c r="ADT165" s="2"/>
      <c r="ADU165" s="2"/>
      <c r="ADV165" s="2"/>
      <c r="ADW165" s="2"/>
      <c r="ADX165" s="2"/>
      <c r="ADY165" s="2"/>
      <c r="ADZ165" s="2"/>
      <c r="AEA165" s="2"/>
      <c r="AEB165" s="2"/>
      <c r="AEC165" s="2"/>
      <c r="AED165" s="2"/>
      <c r="AEE165" s="2"/>
      <c r="AEF165" s="2"/>
      <c r="AEG165" s="2"/>
      <c r="AEH165" s="2"/>
      <c r="AEI165" s="2"/>
      <c r="AEJ165" s="2"/>
      <c r="AEK165" s="2"/>
      <c r="AEL165" s="2"/>
      <c r="AEM165" s="2"/>
      <c r="AEN165" s="2"/>
      <c r="AEO165" s="2"/>
      <c r="AEP165" s="2"/>
      <c r="AEQ165" s="2"/>
      <c r="AER165" s="2"/>
      <c r="AES165" s="2"/>
      <c r="AET165" s="2"/>
      <c r="AEU165" s="2"/>
      <c r="AEV165" s="2"/>
      <c r="AEW165" s="2"/>
      <c r="AEX165" s="2"/>
      <c r="AEY165" s="2"/>
      <c r="AEZ165" s="2"/>
      <c r="AFA165" s="2"/>
      <c r="AFB165" s="2"/>
      <c r="AFC165" s="2"/>
      <c r="AFD165" s="2"/>
      <c r="AFE165" s="2"/>
      <c r="AFF165" s="2"/>
      <c r="AFG165" s="2"/>
      <c r="AFH165" s="2"/>
      <c r="AFI165" s="2"/>
      <c r="AFJ165" s="2"/>
      <c r="AFK165" s="2"/>
      <c r="AFL165" s="2"/>
      <c r="AFM165" s="2"/>
      <c r="AFN165" s="2"/>
      <c r="AFO165" s="2"/>
      <c r="AFP165" s="2"/>
      <c r="AFQ165" s="2"/>
      <c r="AFR165" s="2"/>
      <c r="AFS165" s="2"/>
      <c r="AFT165" s="2"/>
      <c r="AFU165" s="2"/>
      <c r="AFV165" s="2"/>
      <c r="AFW165" s="2"/>
      <c r="AFX165" s="2"/>
      <c r="AFY165" s="2"/>
      <c r="AFZ165" s="2"/>
      <c r="AGA165" s="2"/>
      <c r="AGB165" s="2"/>
      <c r="AGC165" s="2"/>
      <c r="AGD165" s="2"/>
      <c r="AGE165" s="2"/>
      <c r="AGF165" s="2"/>
      <c r="AGG165" s="2"/>
      <c r="AGH165" s="2"/>
      <c r="AGI165" s="2"/>
      <c r="AGJ165" s="2"/>
      <c r="AGK165" s="2"/>
      <c r="AGL165" s="2"/>
      <c r="AGM165" s="2"/>
      <c r="AGN165" s="2"/>
      <c r="AGO165" s="2"/>
      <c r="AGP165" s="2"/>
      <c r="AGQ165" s="2"/>
      <c r="AGR165" s="2"/>
      <c r="AGS165" s="2"/>
      <c r="AGT165" s="2"/>
      <c r="AGU165" s="2"/>
      <c r="AGV165" s="2"/>
      <c r="AGW165" s="2"/>
      <c r="AGX165" s="2"/>
      <c r="AGY165" s="2"/>
      <c r="AGZ165" s="2"/>
      <c r="AHA165" s="2"/>
      <c r="AHB165" s="2"/>
      <c r="AHC165" s="2"/>
      <c r="AHD165" s="2"/>
      <c r="AHE165" s="2"/>
      <c r="AHF165" s="2"/>
      <c r="AHG165" s="2"/>
      <c r="AHH165" s="2"/>
      <c r="AHI165" s="2"/>
      <c r="AHJ165" s="2"/>
      <c r="AHK165" s="2"/>
      <c r="AHL165" s="2"/>
      <c r="AHM165" s="2"/>
      <c r="AHN165" s="2"/>
      <c r="AHO165" s="2"/>
      <c r="AHP165" s="2"/>
      <c r="AHQ165" s="2"/>
      <c r="AHR165" s="2"/>
      <c r="AHS165" s="2"/>
      <c r="AHT165" s="2"/>
      <c r="AHU165" s="2"/>
      <c r="AHV165" s="2"/>
      <c r="AHW165" s="2"/>
      <c r="AHX165" s="2"/>
      <c r="AHY165" s="2"/>
      <c r="AHZ165" s="2"/>
      <c r="AIA165" s="2"/>
      <c r="AIB165" s="2"/>
      <c r="AIC165" s="2"/>
      <c r="AID165" s="2"/>
      <c r="AIE165" s="2"/>
      <c r="AIF165" s="2"/>
      <c r="AIG165" s="2"/>
      <c r="AIH165" s="2"/>
      <c r="AII165" s="2"/>
      <c r="AIJ165" s="2"/>
      <c r="AIK165" s="2"/>
      <c r="AIL165" s="2"/>
      <c r="AIM165" s="2"/>
      <c r="AIN165" s="2"/>
      <c r="AIO165" s="2"/>
      <c r="AIP165" s="2"/>
      <c r="AIQ165" s="2"/>
      <c r="AIR165" s="2"/>
      <c r="AIS165" s="2"/>
      <c r="AIT165" s="2"/>
      <c r="AIU165" s="2"/>
      <c r="AIV165" s="2"/>
      <c r="AIW165" s="2"/>
      <c r="AIX165" s="2"/>
      <c r="AIY165" s="2"/>
      <c r="AIZ165" s="2"/>
      <c r="AJA165" s="2"/>
      <c r="AJB165" s="2"/>
      <c r="AJC165" s="2"/>
      <c r="AJD165" s="2"/>
      <c r="AJE165" s="2"/>
      <c r="AJF165" s="2"/>
      <c r="AJG165" s="2"/>
      <c r="AJH165" s="2"/>
      <c r="AJI165" s="2"/>
      <c r="AJJ165" s="2"/>
      <c r="AJK165" s="2"/>
      <c r="AJL165" s="2"/>
      <c r="AJM165" s="2"/>
      <c r="AJN165" s="2"/>
      <c r="AJO165" s="2"/>
      <c r="AJP165" s="2"/>
      <c r="AJQ165" s="2"/>
      <c r="AJR165" s="2"/>
      <c r="AJS165" s="2"/>
      <c r="AJT165" s="2"/>
      <c r="AJU165" s="2"/>
    </row>
    <row r="166" spans="1:957" ht="39.75" customHeight="1" x14ac:dyDescent="0.35">
      <c r="A166" s="244">
        <v>18243</v>
      </c>
      <c r="B166" s="138" t="s">
        <v>291</v>
      </c>
      <c r="C166" s="125">
        <v>45290</v>
      </c>
      <c r="D166" s="139">
        <v>0.77777777777777779</v>
      </c>
      <c r="E166" s="139">
        <v>0.88888888888888884</v>
      </c>
      <c r="F166" s="139">
        <v>0.89473684210526316</v>
      </c>
      <c r="G166" s="139">
        <v>0.89473684210526316</v>
      </c>
      <c r="H166" s="139">
        <v>0.89473684210526316</v>
      </c>
      <c r="I166" s="139">
        <v>0.89473684210526316</v>
      </c>
      <c r="J166" s="139">
        <v>0.94117647058823528</v>
      </c>
      <c r="K166" s="139">
        <v>1</v>
      </c>
      <c r="L166" s="139">
        <v>0.94736842105263153</v>
      </c>
      <c r="M166" s="139">
        <v>0.94736842105263153</v>
      </c>
      <c r="N166" s="139">
        <v>0.94736842105263153</v>
      </c>
      <c r="O166" s="139">
        <v>0.94736842105263153</v>
      </c>
      <c r="P166" s="140">
        <v>0.914723806420075</v>
      </c>
      <c r="Q166" s="141"/>
      <c r="AM166" s="132"/>
      <c r="AN166" s="13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c r="MI166" s="2"/>
      <c r="MJ166" s="2"/>
      <c r="MK166" s="2"/>
      <c r="ML166" s="2"/>
      <c r="MM166" s="2"/>
      <c r="MN166" s="2"/>
      <c r="MO166" s="2"/>
      <c r="MP166" s="2"/>
      <c r="MQ166" s="2"/>
      <c r="MR166" s="2"/>
      <c r="MS166" s="2"/>
      <c r="MT166" s="2"/>
      <c r="MU166" s="2"/>
      <c r="MV166" s="2"/>
      <c r="MW166" s="2"/>
      <c r="MX166" s="2"/>
      <c r="MY166" s="2"/>
      <c r="MZ166" s="2"/>
      <c r="NA166" s="2"/>
      <c r="NB166" s="2"/>
      <c r="NC166" s="2"/>
      <c r="ND166" s="2"/>
      <c r="NE166" s="2"/>
      <c r="NF166" s="2"/>
      <c r="NG166" s="2"/>
      <c r="NH166" s="2"/>
      <c r="NI166" s="2"/>
      <c r="NJ166" s="2"/>
      <c r="NK166" s="2"/>
      <c r="NL166" s="2"/>
      <c r="NM166" s="2"/>
      <c r="NN166" s="2"/>
      <c r="NO166" s="2"/>
      <c r="NP166" s="2"/>
      <c r="NQ166" s="2"/>
      <c r="NR166" s="2"/>
      <c r="NS166" s="2"/>
      <c r="NT166" s="2"/>
      <c r="NU166" s="2"/>
      <c r="NV166" s="2"/>
      <c r="NW166" s="2"/>
      <c r="NX166" s="2"/>
      <c r="NY166" s="2"/>
      <c r="NZ166" s="2"/>
      <c r="OA166" s="2"/>
      <c r="OB166" s="2"/>
      <c r="OC166" s="2"/>
      <c r="OD166" s="2"/>
      <c r="OE166" s="2"/>
      <c r="OF166" s="2"/>
      <c r="OG166" s="2"/>
      <c r="OH166" s="2"/>
      <c r="OI166" s="2"/>
      <c r="OJ166" s="2"/>
      <c r="OK166" s="2"/>
      <c r="OL166" s="2"/>
      <c r="OM166" s="2"/>
      <c r="ON166" s="2"/>
      <c r="OO166" s="2"/>
      <c r="OP166" s="2"/>
      <c r="OQ166" s="2"/>
      <c r="OR166" s="2"/>
      <c r="OS166" s="2"/>
      <c r="OT166" s="2"/>
      <c r="OU166" s="2"/>
      <c r="OV166" s="2"/>
      <c r="OW166" s="2"/>
      <c r="OX166" s="2"/>
      <c r="OY166" s="2"/>
      <c r="OZ166" s="2"/>
      <c r="PA166" s="2"/>
      <c r="PB166" s="2"/>
      <c r="PC166" s="2"/>
      <c r="PD166" s="2"/>
      <c r="PE166" s="2"/>
      <c r="PF166" s="2"/>
      <c r="PG166" s="2"/>
      <c r="PH166" s="2"/>
      <c r="PI166" s="2"/>
      <c r="PJ166" s="2"/>
      <c r="PK166" s="2"/>
      <c r="PL166" s="2"/>
      <c r="PM166" s="2"/>
      <c r="PN166" s="2"/>
      <c r="PO166" s="2"/>
      <c r="PP166" s="2"/>
      <c r="PQ166" s="2"/>
      <c r="PR166" s="2"/>
      <c r="PS166" s="2"/>
      <c r="PT166" s="2"/>
      <c r="PU166" s="2"/>
      <c r="PV166" s="2"/>
      <c r="PW166" s="2"/>
      <c r="PX166" s="2"/>
      <c r="PY166" s="2"/>
      <c r="PZ166" s="2"/>
      <c r="QA166" s="2"/>
      <c r="QB166" s="2"/>
      <c r="QC166" s="2"/>
      <c r="QD166" s="2"/>
      <c r="QE166" s="2"/>
      <c r="QF166" s="2"/>
      <c r="QG166" s="2"/>
      <c r="QH166" s="2"/>
      <c r="QI166" s="2"/>
      <c r="QJ166" s="2"/>
      <c r="QK166" s="2"/>
      <c r="QL166" s="2"/>
      <c r="QM166" s="2"/>
      <c r="QN166" s="2"/>
      <c r="QO166" s="2"/>
      <c r="QP166" s="2"/>
      <c r="QQ166" s="2"/>
      <c r="QR166" s="2"/>
      <c r="QS166" s="2"/>
      <c r="QT166" s="2"/>
      <c r="QU166" s="2"/>
      <c r="QV166" s="2"/>
      <c r="QW166" s="2"/>
      <c r="QX166" s="2"/>
      <c r="QY166" s="2"/>
      <c r="QZ166" s="2"/>
      <c r="RA166" s="2"/>
      <c r="RB166" s="2"/>
      <c r="RC166" s="2"/>
      <c r="RD166" s="2"/>
      <c r="RE166" s="2"/>
      <c r="RF166" s="2"/>
      <c r="RG166" s="2"/>
      <c r="RH166" s="2"/>
      <c r="RI166" s="2"/>
      <c r="RJ166" s="2"/>
      <c r="RK166" s="2"/>
      <c r="RL166" s="2"/>
      <c r="RM166" s="2"/>
      <c r="RN166" s="2"/>
      <c r="RO166" s="2"/>
      <c r="RP166" s="2"/>
      <c r="RQ166" s="2"/>
      <c r="RR166" s="2"/>
      <c r="RS166" s="2"/>
      <c r="RT166" s="2"/>
      <c r="RU166" s="2"/>
      <c r="RV166" s="2"/>
      <c r="RW166" s="2"/>
      <c r="RX166" s="2"/>
      <c r="RY166" s="2"/>
      <c r="RZ166" s="2"/>
      <c r="SA166" s="2"/>
      <c r="SB166" s="2"/>
      <c r="SC166" s="2"/>
      <c r="SD166" s="2"/>
      <c r="SE166" s="2"/>
      <c r="SF166" s="2"/>
      <c r="SG166" s="2"/>
      <c r="SH166" s="2"/>
      <c r="SI166" s="2"/>
      <c r="SJ166" s="2"/>
      <c r="SK166" s="2"/>
      <c r="SL166" s="2"/>
      <c r="SM166" s="2"/>
      <c r="SN166" s="2"/>
      <c r="SO166" s="2"/>
      <c r="SP166" s="2"/>
      <c r="SQ166" s="2"/>
      <c r="SR166" s="2"/>
      <c r="SS166" s="2"/>
      <c r="ST166" s="2"/>
      <c r="SU166" s="2"/>
      <c r="SV166" s="2"/>
      <c r="SW166" s="2"/>
      <c r="SX166" s="2"/>
      <c r="SY166" s="2"/>
      <c r="SZ166" s="2"/>
      <c r="TA166" s="2"/>
      <c r="TB166" s="2"/>
      <c r="TC166" s="2"/>
      <c r="TD166" s="2"/>
      <c r="TE166" s="2"/>
      <c r="TF166" s="2"/>
      <c r="TG166" s="2"/>
      <c r="TH166" s="2"/>
      <c r="TI166" s="2"/>
      <c r="TJ166" s="2"/>
      <c r="TK166" s="2"/>
      <c r="TL166" s="2"/>
      <c r="TM166" s="2"/>
      <c r="TN166" s="2"/>
      <c r="TO166" s="2"/>
      <c r="TP166" s="2"/>
      <c r="TQ166" s="2"/>
      <c r="TR166" s="2"/>
      <c r="TS166" s="2"/>
      <c r="TT166" s="2"/>
      <c r="TU166" s="2"/>
      <c r="TV166" s="2"/>
      <c r="TW166" s="2"/>
      <c r="TX166" s="2"/>
      <c r="TY166" s="2"/>
      <c r="TZ166" s="2"/>
      <c r="UA166" s="2"/>
      <c r="UB166" s="2"/>
      <c r="UC166" s="2"/>
      <c r="UD166" s="2"/>
      <c r="UE166" s="2"/>
      <c r="UF166" s="2"/>
      <c r="UG166" s="2"/>
      <c r="UH166" s="2"/>
      <c r="UI166" s="2"/>
      <c r="UJ166" s="2"/>
      <c r="UK166" s="2"/>
      <c r="UL166" s="2"/>
      <c r="UM166" s="2"/>
      <c r="UN166" s="2"/>
      <c r="UO166" s="2"/>
      <c r="UP166" s="2"/>
      <c r="UQ166" s="2"/>
      <c r="UR166" s="2"/>
      <c r="US166" s="2"/>
      <c r="UT166" s="2"/>
      <c r="UU166" s="2"/>
      <c r="UV166" s="2"/>
      <c r="UW166" s="2"/>
      <c r="UX166" s="2"/>
      <c r="UY166" s="2"/>
      <c r="UZ166" s="2"/>
      <c r="VA166" s="2"/>
      <c r="VB166" s="2"/>
      <c r="VC166" s="2"/>
      <c r="VD166" s="2"/>
      <c r="VE166" s="2"/>
      <c r="VF166" s="2"/>
      <c r="VG166" s="2"/>
      <c r="VH166" s="2"/>
      <c r="VI166" s="2"/>
      <c r="VJ166" s="2"/>
      <c r="VK166" s="2"/>
      <c r="VL166" s="2"/>
      <c r="VM166" s="2"/>
      <c r="VN166" s="2"/>
      <c r="VO166" s="2"/>
      <c r="VP166" s="2"/>
      <c r="VQ166" s="2"/>
      <c r="VR166" s="2"/>
      <c r="VS166" s="2"/>
      <c r="VT166" s="2"/>
      <c r="VU166" s="2"/>
      <c r="VV166" s="2"/>
      <c r="VW166" s="2"/>
      <c r="VX166" s="2"/>
      <c r="VY166" s="2"/>
      <c r="VZ166" s="2"/>
      <c r="WA166" s="2"/>
      <c r="WB166" s="2"/>
      <c r="WC166" s="2"/>
      <c r="WD166" s="2"/>
      <c r="WE166" s="2"/>
      <c r="WF166" s="2"/>
      <c r="WG166" s="2"/>
      <c r="WH166" s="2"/>
      <c r="WI166" s="2"/>
      <c r="WJ166" s="2"/>
      <c r="WK166" s="2"/>
      <c r="WL166" s="2"/>
      <c r="WM166" s="2"/>
      <c r="WN166" s="2"/>
      <c r="WO166" s="2"/>
      <c r="WP166" s="2"/>
      <c r="WQ166" s="2"/>
      <c r="WR166" s="2"/>
      <c r="WS166" s="2"/>
      <c r="WT166" s="2"/>
      <c r="WU166" s="2"/>
      <c r="WV166" s="2"/>
      <c r="WW166" s="2"/>
      <c r="WX166" s="2"/>
      <c r="WY166" s="2"/>
      <c r="WZ166" s="2"/>
      <c r="XA166" s="2"/>
      <c r="XB166" s="2"/>
      <c r="XC166" s="2"/>
      <c r="XD166" s="2"/>
      <c r="XE166" s="2"/>
      <c r="XF166" s="2"/>
      <c r="XG166" s="2"/>
      <c r="XH166" s="2"/>
      <c r="XI166" s="2"/>
      <c r="XJ166" s="2"/>
      <c r="XK166" s="2"/>
      <c r="XL166" s="2"/>
      <c r="XM166" s="2"/>
      <c r="XN166" s="2"/>
      <c r="XO166" s="2"/>
      <c r="XP166" s="2"/>
      <c r="XQ166" s="2"/>
      <c r="XR166" s="2"/>
      <c r="XS166" s="2"/>
      <c r="XT166" s="2"/>
      <c r="XU166" s="2"/>
      <c r="XV166" s="2"/>
      <c r="XW166" s="2"/>
      <c r="XX166" s="2"/>
      <c r="XY166" s="2"/>
      <c r="XZ166" s="2"/>
      <c r="YA166" s="2"/>
      <c r="YB166" s="2"/>
      <c r="YC166" s="2"/>
      <c r="YD166" s="2"/>
      <c r="YE166" s="2"/>
      <c r="YF166" s="2"/>
      <c r="YG166" s="2"/>
      <c r="YH166" s="2"/>
      <c r="YI166" s="2"/>
      <c r="YJ166" s="2"/>
      <c r="YK166" s="2"/>
      <c r="YL166" s="2"/>
      <c r="YM166" s="2"/>
      <c r="YN166" s="2"/>
      <c r="YO166" s="2"/>
      <c r="YP166" s="2"/>
      <c r="YQ166" s="2"/>
      <c r="YR166" s="2"/>
      <c r="YS166" s="2"/>
      <c r="YT166" s="2"/>
      <c r="YU166" s="2"/>
      <c r="YV166" s="2"/>
      <c r="YW166" s="2"/>
      <c r="YX166" s="2"/>
      <c r="YY166" s="2"/>
      <c r="YZ166" s="2"/>
      <c r="ZA166" s="2"/>
      <c r="ZB166" s="2"/>
      <c r="ZC166" s="2"/>
      <c r="ZD166" s="2"/>
      <c r="ZE166" s="2"/>
      <c r="ZF166" s="2"/>
      <c r="ZG166" s="2"/>
      <c r="ZH166" s="2"/>
      <c r="ZI166" s="2"/>
      <c r="ZJ166" s="2"/>
      <c r="ZK166" s="2"/>
      <c r="ZL166" s="2"/>
      <c r="ZM166" s="2"/>
      <c r="ZN166" s="2"/>
      <c r="ZO166" s="2"/>
      <c r="ZP166" s="2"/>
      <c r="ZQ166" s="2"/>
      <c r="ZR166" s="2"/>
      <c r="ZS166" s="2"/>
      <c r="ZT166" s="2"/>
      <c r="ZU166" s="2"/>
      <c r="ZV166" s="2"/>
      <c r="ZW166" s="2"/>
      <c r="ZX166" s="2"/>
      <c r="ZY166" s="2"/>
      <c r="ZZ166" s="2"/>
      <c r="AAA166" s="2"/>
      <c r="AAB166" s="2"/>
      <c r="AAC166" s="2"/>
      <c r="AAD166" s="2"/>
      <c r="AAE166" s="2"/>
      <c r="AAF166" s="2"/>
      <c r="AAG166" s="2"/>
      <c r="AAH166" s="2"/>
      <c r="AAI166" s="2"/>
      <c r="AAJ166" s="2"/>
      <c r="AAK166" s="2"/>
      <c r="AAL166" s="2"/>
      <c r="AAM166" s="2"/>
      <c r="AAN166" s="2"/>
      <c r="AAO166" s="2"/>
      <c r="AAP166" s="2"/>
      <c r="AAQ166" s="2"/>
      <c r="AAR166" s="2"/>
      <c r="AAS166" s="2"/>
      <c r="AAT166" s="2"/>
      <c r="AAU166" s="2"/>
      <c r="AAV166" s="2"/>
      <c r="AAW166" s="2"/>
      <c r="AAX166" s="2"/>
      <c r="AAY166" s="2"/>
      <c r="AAZ166" s="2"/>
      <c r="ABA166" s="2"/>
      <c r="ABB166" s="2"/>
      <c r="ABC166" s="2"/>
      <c r="ABD166" s="2"/>
      <c r="ABE166" s="2"/>
      <c r="ABF166" s="2"/>
      <c r="ABG166" s="2"/>
      <c r="ABH166" s="2"/>
      <c r="ABI166" s="2"/>
      <c r="ABJ166" s="2"/>
      <c r="ABK166" s="2"/>
      <c r="ABL166" s="2"/>
      <c r="ABM166" s="2"/>
      <c r="ABN166" s="2"/>
      <c r="ABO166" s="2"/>
      <c r="ABP166" s="2"/>
      <c r="ABQ166" s="2"/>
      <c r="ABR166" s="2"/>
      <c r="ABS166" s="2"/>
      <c r="ABT166" s="2"/>
      <c r="ABU166" s="2"/>
      <c r="ABV166" s="2"/>
      <c r="ABW166" s="2"/>
      <c r="ABX166" s="2"/>
      <c r="ABY166" s="2"/>
      <c r="ABZ166" s="2"/>
      <c r="ACA166" s="2"/>
      <c r="ACB166" s="2"/>
      <c r="ACC166" s="2"/>
      <c r="ACD166" s="2"/>
      <c r="ACE166" s="2"/>
      <c r="ACF166" s="2"/>
      <c r="ACG166" s="2"/>
      <c r="ACH166" s="2"/>
      <c r="ACI166" s="2"/>
      <c r="ACJ166" s="2"/>
      <c r="ACK166" s="2"/>
      <c r="ACL166" s="2"/>
      <c r="ACM166" s="2"/>
      <c r="ACN166" s="2"/>
      <c r="ACO166" s="2"/>
      <c r="ACP166" s="2"/>
      <c r="ACQ166" s="2"/>
      <c r="ACR166" s="2"/>
      <c r="ACS166" s="2"/>
      <c r="ACT166" s="2"/>
      <c r="ACU166" s="2"/>
      <c r="ACV166" s="2"/>
      <c r="ACW166" s="2"/>
      <c r="ACX166" s="2"/>
      <c r="ACY166" s="2"/>
      <c r="ACZ166" s="2"/>
      <c r="ADA166" s="2"/>
      <c r="ADB166" s="2"/>
      <c r="ADC166" s="2"/>
      <c r="ADD166" s="2"/>
      <c r="ADE166" s="2"/>
      <c r="ADF166" s="2"/>
      <c r="ADG166" s="2"/>
      <c r="ADH166" s="2"/>
      <c r="ADI166" s="2"/>
      <c r="ADJ166" s="2"/>
      <c r="ADK166" s="2"/>
      <c r="ADL166" s="2"/>
      <c r="ADM166" s="2"/>
      <c r="ADN166" s="2"/>
      <c r="ADO166" s="2"/>
      <c r="ADP166" s="2"/>
      <c r="ADQ166" s="2"/>
      <c r="ADR166" s="2"/>
      <c r="ADS166" s="2"/>
      <c r="ADT166" s="2"/>
      <c r="ADU166" s="2"/>
      <c r="ADV166" s="2"/>
      <c r="ADW166" s="2"/>
      <c r="ADX166" s="2"/>
      <c r="ADY166" s="2"/>
      <c r="ADZ166" s="2"/>
      <c r="AEA166" s="2"/>
      <c r="AEB166" s="2"/>
      <c r="AEC166" s="2"/>
      <c r="AED166" s="2"/>
      <c r="AEE166" s="2"/>
      <c r="AEF166" s="2"/>
      <c r="AEG166" s="2"/>
      <c r="AEH166" s="2"/>
      <c r="AEI166" s="2"/>
      <c r="AEJ166" s="2"/>
      <c r="AEK166" s="2"/>
      <c r="AEL166" s="2"/>
      <c r="AEM166" s="2"/>
      <c r="AEN166" s="2"/>
      <c r="AEO166" s="2"/>
      <c r="AEP166" s="2"/>
      <c r="AEQ166" s="2"/>
      <c r="AER166" s="2"/>
      <c r="AES166" s="2"/>
      <c r="AET166" s="2"/>
      <c r="AEU166" s="2"/>
      <c r="AEV166" s="2"/>
      <c r="AEW166" s="2"/>
      <c r="AEX166" s="2"/>
      <c r="AEY166" s="2"/>
      <c r="AEZ166" s="2"/>
      <c r="AFA166" s="2"/>
      <c r="AFB166" s="2"/>
      <c r="AFC166" s="2"/>
      <c r="AFD166" s="2"/>
      <c r="AFE166" s="2"/>
      <c r="AFF166" s="2"/>
      <c r="AFG166" s="2"/>
      <c r="AFH166" s="2"/>
      <c r="AFI166" s="2"/>
      <c r="AFJ166" s="2"/>
      <c r="AFK166" s="2"/>
      <c r="AFL166" s="2"/>
      <c r="AFM166" s="2"/>
      <c r="AFN166" s="2"/>
      <c r="AFO166" s="2"/>
      <c r="AFP166" s="2"/>
      <c r="AFQ166" s="2"/>
      <c r="AFR166" s="2"/>
      <c r="AFS166" s="2"/>
      <c r="AFT166" s="2"/>
      <c r="AFU166" s="2"/>
      <c r="AFV166" s="2"/>
      <c r="AFW166" s="2"/>
      <c r="AFX166" s="2"/>
      <c r="AFY166" s="2"/>
      <c r="AFZ166" s="2"/>
      <c r="AGA166" s="2"/>
      <c r="AGB166" s="2"/>
      <c r="AGC166" s="2"/>
      <c r="AGD166" s="2"/>
      <c r="AGE166" s="2"/>
      <c r="AGF166" s="2"/>
      <c r="AGG166" s="2"/>
      <c r="AGH166" s="2"/>
      <c r="AGI166" s="2"/>
      <c r="AGJ166" s="2"/>
      <c r="AGK166" s="2"/>
      <c r="AGL166" s="2"/>
      <c r="AGM166" s="2"/>
      <c r="AGN166" s="2"/>
      <c r="AGO166" s="2"/>
      <c r="AGP166" s="2"/>
      <c r="AGQ166" s="2"/>
      <c r="AGR166" s="2"/>
      <c r="AGS166" s="2"/>
      <c r="AGT166" s="2"/>
      <c r="AGU166" s="2"/>
      <c r="AGV166" s="2"/>
      <c r="AGW166" s="2"/>
      <c r="AGX166" s="2"/>
      <c r="AGY166" s="2"/>
      <c r="AGZ166" s="2"/>
      <c r="AHA166" s="2"/>
      <c r="AHB166" s="2"/>
      <c r="AHC166" s="2"/>
      <c r="AHD166" s="2"/>
      <c r="AHE166" s="2"/>
      <c r="AHF166" s="2"/>
      <c r="AHG166" s="2"/>
      <c r="AHH166" s="2"/>
      <c r="AHI166" s="2"/>
      <c r="AHJ166" s="2"/>
      <c r="AHK166" s="2"/>
      <c r="AHL166" s="2"/>
      <c r="AHM166" s="2"/>
      <c r="AHN166" s="2"/>
      <c r="AHO166" s="2"/>
      <c r="AHP166" s="2"/>
      <c r="AHQ166" s="2"/>
      <c r="AHR166" s="2"/>
      <c r="AHS166" s="2"/>
      <c r="AHT166" s="2"/>
      <c r="AHU166" s="2"/>
      <c r="AHV166" s="2"/>
      <c r="AHW166" s="2"/>
      <c r="AHX166" s="2"/>
      <c r="AHY166" s="2"/>
      <c r="AHZ166" s="2"/>
      <c r="AIA166" s="2"/>
      <c r="AIB166" s="2"/>
      <c r="AIC166" s="2"/>
      <c r="AID166" s="2"/>
      <c r="AIE166" s="2"/>
      <c r="AIF166" s="2"/>
      <c r="AIG166" s="2"/>
      <c r="AIH166" s="2"/>
      <c r="AII166" s="2"/>
      <c r="AIJ166" s="2"/>
      <c r="AIK166" s="2"/>
      <c r="AIL166" s="2"/>
      <c r="AIM166" s="2"/>
      <c r="AIN166" s="2"/>
      <c r="AIO166" s="2"/>
      <c r="AIP166" s="2"/>
      <c r="AIQ166" s="2"/>
      <c r="AIR166" s="2"/>
      <c r="AIS166" s="2"/>
      <c r="AIT166" s="2"/>
      <c r="AIU166" s="2"/>
      <c r="AIV166" s="2"/>
      <c r="AIW166" s="2"/>
      <c r="AIX166" s="2"/>
      <c r="AIY166" s="2"/>
      <c r="AIZ166" s="2"/>
      <c r="AJA166" s="2"/>
      <c r="AJB166" s="2"/>
      <c r="AJC166" s="2"/>
      <c r="AJD166" s="2"/>
      <c r="AJE166" s="2"/>
      <c r="AJF166" s="2"/>
      <c r="AJG166" s="2"/>
      <c r="AJH166" s="2"/>
      <c r="AJI166" s="2"/>
      <c r="AJJ166" s="2"/>
      <c r="AJK166" s="2"/>
      <c r="AJL166" s="2"/>
      <c r="AJM166" s="2"/>
      <c r="AJN166" s="2"/>
      <c r="AJO166" s="2"/>
      <c r="AJP166" s="2"/>
      <c r="AJQ166" s="2"/>
      <c r="AJR166" s="2"/>
      <c r="AJS166" s="2"/>
      <c r="AJT166" s="2"/>
      <c r="AJU166" s="2"/>
    </row>
    <row r="167" spans="1:957" ht="39.75" customHeight="1" x14ac:dyDescent="0.35">
      <c r="A167" s="244">
        <v>18134</v>
      </c>
      <c r="B167" s="138" t="s">
        <v>292</v>
      </c>
      <c r="C167" s="125">
        <v>45290</v>
      </c>
      <c r="D167" s="139">
        <v>0.81595092024539873</v>
      </c>
      <c r="E167" s="139">
        <v>0.82389937106918243</v>
      </c>
      <c r="F167" s="139">
        <v>0.84662576687116564</v>
      </c>
      <c r="G167" s="139">
        <v>0.84472049689440998</v>
      </c>
      <c r="H167" s="139">
        <v>0.83950617283950613</v>
      </c>
      <c r="I167" s="139">
        <v>0.87116564417177911</v>
      </c>
      <c r="J167" s="139">
        <v>0.84848484848484851</v>
      </c>
      <c r="K167" s="139">
        <v>0.8666666666666667</v>
      </c>
      <c r="L167" s="139">
        <v>0.78616352201257866</v>
      </c>
      <c r="M167" s="139">
        <v>0.82208588957055218</v>
      </c>
      <c r="N167" s="139">
        <v>0.88023952095808389</v>
      </c>
      <c r="O167" s="139">
        <v>0.82165605095541405</v>
      </c>
      <c r="P167" s="140">
        <v>0.83893089214668992</v>
      </c>
      <c r="Q167" s="141"/>
      <c r="AM167" s="132"/>
      <c r="AN167" s="13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c r="MJ167" s="2"/>
      <c r="MK167" s="2"/>
      <c r="ML167" s="2"/>
      <c r="MM167" s="2"/>
      <c r="MN167" s="2"/>
      <c r="MO167" s="2"/>
      <c r="MP167" s="2"/>
      <c r="MQ167" s="2"/>
      <c r="MR167" s="2"/>
      <c r="MS167" s="2"/>
      <c r="MT167" s="2"/>
      <c r="MU167" s="2"/>
      <c r="MV167" s="2"/>
      <c r="MW167" s="2"/>
      <c r="MX167" s="2"/>
      <c r="MY167" s="2"/>
      <c r="MZ167" s="2"/>
      <c r="NA167" s="2"/>
      <c r="NB167" s="2"/>
      <c r="NC167" s="2"/>
      <c r="ND167" s="2"/>
      <c r="NE167" s="2"/>
      <c r="NF167" s="2"/>
      <c r="NG167" s="2"/>
      <c r="NH167" s="2"/>
      <c r="NI167" s="2"/>
      <c r="NJ167" s="2"/>
      <c r="NK167" s="2"/>
      <c r="NL167" s="2"/>
      <c r="NM167" s="2"/>
      <c r="NN167" s="2"/>
      <c r="NO167" s="2"/>
      <c r="NP167" s="2"/>
      <c r="NQ167" s="2"/>
      <c r="NR167" s="2"/>
      <c r="NS167" s="2"/>
      <c r="NT167" s="2"/>
      <c r="NU167" s="2"/>
      <c r="NV167" s="2"/>
      <c r="NW167" s="2"/>
      <c r="NX167" s="2"/>
      <c r="NY167" s="2"/>
      <c r="NZ167" s="2"/>
      <c r="OA167" s="2"/>
      <c r="OB167" s="2"/>
      <c r="OC167" s="2"/>
      <c r="OD167" s="2"/>
      <c r="OE167" s="2"/>
      <c r="OF167" s="2"/>
      <c r="OG167" s="2"/>
      <c r="OH167" s="2"/>
      <c r="OI167" s="2"/>
      <c r="OJ167" s="2"/>
      <c r="OK167" s="2"/>
      <c r="OL167" s="2"/>
      <c r="OM167" s="2"/>
      <c r="ON167" s="2"/>
      <c r="OO167" s="2"/>
      <c r="OP167" s="2"/>
      <c r="OQ167" s="2"/>
      <c r="OR167" s="2"/>
      <c r="OS167" s="2"/>
      <c r="OT167" s="2"/>
      <c r="OU167" s="2"/>
      <c r="OV167" s="2"/>
      <c r="OW167" s="2"/>
      <c r="OX167" s="2"/>
      <c r="OY167" s="2"/>
      <c r="OZ167" s="2"/>
      <c r="PA167" s="2"/>
      <c r="PB167" s="2"/>
      <c r="PC167" s="2"/>
      <c r="PD167" s="2"/>
      <c r="PE167" s="2"/>
      <c r="PF167" s="2"/>
      <c r="PG167" s="2"/>
      <c r="PH167" s="2"/>
      <c r="PI167" s="2"/>
      <c r="PJ167" s="2"/>
      <c r="PK167" s="2"/>
      <c r="PL167" s="2"/>
      <c r="PM167" s="2"/>
      <c r="PN167" s="2"/>
      <c r="PO167" s="2"/>
      <c r="PP167" s="2"/>
      <c r="PQ167" s="2"/>
      <c r="PR167" s="2"/>
      <c r="PS167" s="2"/>
      <c r="PT167" s="2"/>
      <c r="PU167" s="2"/>
      <c r="PV167" s="2"/>
      <c r="PW167" s="2"/>
      <c r="PX167" s="2"/>
      <c r="PY167" s="2"/>
      <c r="PZ167" s="2"/>
      <c r="QA167" s="2"/>
      <c r="QB167" s="2"/>
      <c r="QC167" s="2"/>
      <c r="QD167" s="2"/>
      <c r="QE167" s="2"/>
      <c r="QF167" s="2"/>
      <c r="QG167" s="2"/>
      <c r="QH167" s="2"/>
      <c r="QI167" s="2"/>
      <c r="QJ167" s="2"/>
      <c r="QK167" s="2"/>
      <c r="QL167" s="2"/>
      <c r="QM167" s="2"/>
      <c r="QN167" s="2"/>
      <c r="QO167" s="2"/>
      <c r="QP167" s="2"/>
      <c r="QQ167" s="2"/>
      <c r="QR167" s="2"/>
      <c r="QS167" s="2"/>
      <c r="QT167" s="2"/>
      <c r="QU167" s="2"/>
      <c r="QV167" s="2"/>
      <c r="QW167" s="2"/>
      <c r="QX167" s="2"/>
      <c r="QY167" s="2"/>
      <c r="QZ167" s="2"/>
      <c r="RA167" s="2"/>
      <c r="RB167" s="2"/>
      <c r="RC167" s="2"/>
      <c r="RD167" s="2"/>
      <c r="RE167" s="2"/>
      <c r="RF167" s="2"/>
      <c r="RG167" s="2"/>
      <c r="RH167" s="2"/>
      <c r="RI167" s="2"/>
      <c r="RJ167" s="2"/>
      <c r="RK167" s="2"/>
      <c r="RL167" s="2"/>
      <c r="RM167" s="2"/>
      <c r="RN167" s="2"/>
      <c r="RO167" s="2"/>
      <c r="RP167" s="2"/>
      <c r="RQ167" s="2"/>
      <c r="RR167" s="2"/>
      <c r="RS167" s="2"/>
      <c r="RT167" s="2"/>
      <c r="RU167" s="2"/>
      <c r="RV167" s="2"/>
      <c r="RW167" s="2"/>
      <c r="RX167" s="2"/>
      <c r="RY167" s="2"/>
      <c r="RZ167" s="2"/>
      <c r="SA167" s="2"/>
      <c r="SB167" s="2"/>
      <c r="SC167" s="2"/>
      <c r="SD167" s="2"/>
      <c r="SE167" s="2"/>
      <c r="SF167" s="2"/>
      <c r="SG167" s="2"/>
      <c r="SH167" s="2"/>
      <c r="SI167" s="2"/>
      <c r="SJ167" s="2"/>
      <c r="SK167" s="2"/>
      <c r="SL167" s="2"/>
      <c r="SM167" s="2"/>
      <c r="SN167" s="2"/>
      <c r="SO167" s="2"/>
      <c r="SP167" s="2"/>
      <c r="SQ167" s="2"/>
      <c r="SR167" s="2"/>
      <c r="SS167" s="2"/>
      <c r="ST167" s="2"/>
      <c r="SU167" s="2"/>
      <c r="SV167" s="2"/>
      <c r="SW167" s="2"/>
      <c r="SX167" s="2"/>
      <c r="SY167" s="2"/>
      <c r="SZ167" s="2"/>
      <c r="TA167" s="2"/>
      <c r="TB167" s="2"/>
      <c r="TC167" s="2"/>
      <c r="TD167" s="2"/>
      <c r="TE167" s="2"/>
      <c r="TF167" s="2"/>
      <c r="TG167" s="2"/>
      <c r="TH167" s="2"/>
      <c r="TI167" s="2"/>
      <c r="TJ167" s="2"/>
      <c r="TK167" s="2"/>
      <c r="TL167" s="2"/>
      <c r="TM167" s="2"/>
      <c r="TN167" s="2"/>
      <c r="TO167" s="2"/>
      <c r="TP167" s="2"/>
      <c r="TQ167" s="2"/>
      <c r="TR167" s="2"/>
      <c r="TS167" s="2"/>
      <c r="TT167" s="2"/>
      <c r="TU167" s="2"/>
      <c r="TV167" s="2"/>
      <c r="TW167" s="2"/>
      <c r="TX167" s="2"/>
      <c r="TY167" s="2"/>
      <c r="TZ167" s="2"/>
      <c r="UA167" s="2"/>
      <c r="UB167" s="2"/>
      <c r="UC167" s="2"/>
      <c r="UD167" s="2"/>
      <c r="UE167" s="2"/>
      <c r="UF167" s="2"/>
      <c r="UG167" s="2"/>
      <c r="UH167" s="2"/>
      <c r="UI167" s="2"/>
      <c r="UJ167" s="2"/>
      <c r="UK167" s="2"/>
      <c r="UL167" s="2"/>
      <c r="UM167" s="2"/>
      <c r="UN167" s="2"/>
      <c r="UO167" s="2"/>
      <c r="UP167" s="2"/>
      <c r="UQ167" s="2"/>
      <c r="UR167" s="2"/>
      <c r="US167" s="2"/>
      <c r="UT167" s="2"/>
      <c r="UU167" s="2"/>
      <c r="UV167" s="2"/>
      <c r="UW167" s="2"/>
      <c r="UX167" s="2"/>
      <c r="UY167" s="2"/>
      <c r="UZ167" s="2"/>
      <c r="VA167" s="2"/>
      <c r="VB167" s="2"/>
      <c r="VC167" s="2"/>
      <c r="VD167" s="2"/>
      <c r="VE167" s="2"/>
      <c r="VF167" s="2"/>
      <c r="VG167" s="2"/>
      <c r="VH167" s="2"/>
      <c r="VI167" s="2"/>
      <c r="VJ167" s="2"/>
      <c r="VK167" s="2"/>
      <c r="VL167" s="2"/>
      <c r="VM167" s="2"/>
      <c r="VN167" s="2"/>
      <c r="VO167" s="2"/>
      <c r="VP167" s="2"/>
      <c r="VQ167" s="2"/>
      <c r="VR167" s="2"/>
      <c r="VS167" s="2"/>
      <c r="VT167" s="2"/>
      <c r="VU167" s="2"/>
      <c r="VV167" s="2"/>
      <c r="VW167" s="2"/>
      <c r="VX167" s="2"/>
      <c r="VY167" s="2"/>
      <c r="VZ167" s="2"/>
      <c r="WA167" s="2"/>
      <c r="WB167" s="2"/>
      <c r="WC167" s="2"/>
      <c r="WD167" s="2"/>
      <c r="WE167" s="2"/>
      <c r="WF167" s="2"/>
      <c r="WG167" s="2"/>
      <c r="WH167" s="2"/>
      <c r="WI167" s="2"/>
      <c r="WJ167" s="2"/>
      <c r="WK167" s="2"/>
      <c r="WL167" s="2"/>
      <c r="WM167" s="2"/>
      <c r="WN167" s="2"/>
      <c r="WO167" s="2"/>
      <c r="WP167" s="2"/>
      <c r="WQ167" s="2"/>
      <c r="WR167" s="2"/>
      <c r="WS167" s="2"/>
      <c r="WT167" s="2"/>
      <c r="WU167" s="2"/>
      <c r="WV167" s="2"/>
      <c r="WW167" s="2"/>
      <c r="WX167" s="2"/>
      <c r="WY167" s="2"/>
      <c r="WZ167" s="2"/>
      <c r="XA167" s="2"/>
      <c r="XB167" s="2"/>
      <c r="XC167" s="2"/>
      <c r="XD167" s="2"/>
      <c r="XE167" s="2"/>
      <c r="XF167" s="2"/>
      <c r="XG167" s="2"/>
      <c r="XH167" s="2"/>
      <c r="XI167" s="2"/>
      <c r="XJ167" s="2"/>
      <c r="XK167" s="2"/>
      <c r="XL167" s="2"/>
      <c r="XM167" s="2"/>
      <c r="XN167" s="2"/>
      <c r="XO167" s="2"/>
      <c r="XP167" s="2"/>
      <c r="XQ167" s="2"/>
      <c r="XR167" s="2"/>
      <c r="XS167" s="2"/>
      <c r="XT167" s="2"/>
      <c r="XU167" s="2"/>
      <c r="XV167" s="2"/>
      <c r="XW167" s="2"/>
      <c r="XX167" s="2"/>
      <c r="XY167" s="2"/>
      <c r="XZ167" s="2"/>
      <c r="YA167" s="2"/>
      <c r="YB167" s="2"/>
      <c r="YC167" s="2"/>
      <c r="YD167" s="2"/>
      <c r="YE167" s="2"/>
      <c r="YF167" s="2"/>
      <c r="YG167" s="2"/>
      <c r="YH167" s="2"/>
      <c r="YI167" s="2"/>
      <c r="YJ167" s="2"/>
      <c r="YK167" s="2"/>
      <c r="YL167" s="2"/>
      <c r="YM167" s="2"/>
      <c r="YN167" s="2"/>
      <c r="YO167" s="2"/>
      <c r="YP167" s="2"/>
      <c r="YQ167" s="2"/>
      <c r="YR167" s="2"/>
      <c r="YS167" s="2"/>
      <c r="YT167" s="2"/>
      <c r="YU167" s="2"/>
      <c r="YV167" s="2"/>
      <c r="YW167" s="2"/>
      <c r="YX167" s="2"/>
      <c r="YY167" s="2"/>
      <c r="YZ167" s="2"/>
      <c r="ZA167" s="2"/>
      <c r="ZB167" s="2"/>
      <c r="ZC167" s="2"/>
      <c r="ZD167" s="2"/>
      <c r="ZE167" s="2"/>
      <c r="ZF167" s="2"/>
      <c r="ZG167" s="2"/>
      <c r="ZH167" s="2"/>
      <c r="ZI167" s="2"/>
      <c r="ZJ167" s="2"/>
      <c r="ZK167" s="2"/>
      <c r="ZL167" s="2"/>
      <c r="ZM167" s="2"/>
      <c r="ZN167" s="2"/>
      <c r="ZO167" s="2"/>
      <c r="ZP167" s="2"/>
      <c r="ZQ167" s="2"/>
      <c r="ZR167" s="2"/>
      <c r="ZS167" s="2"/>
      <c r="ZT167" s="2"/>
      <c r="ZU167" s="2"/>
      <c r="ZV167" s="2"/>
      <c r="ZW167" s="2"/>
      <c r="ZX167" s="2"/>
      <c r="ZY167" s="2"/>
      <c r="ZZ167" s="2"/>
      <c r="AAA167" s="2"/>
      <c r="AAB167" s="2"/>
      <c r="AAC167" s="2"/>
      <c r="AAD167" s="2"/>
      <c r="AAE167" s="2"/>
      <c r="AAF167" s="2"/>
      <c r="AAG167" s="2"/>
      <c r="AAH167" s="2"/>
      <c r="AAI167" s="2"/>
      <c r="AAJ167" s="2"/>
      <c r="AAK167" s="2"/>
      <c r="AAL167" s="2"/>
      <c r="AAM167" s="2"/>
      <c r="AAN167" s="2"/>
      <c r="AAO167" s="2"/>
      <c r="AAP167" s="2"/>
      <c r="AAQ167" s="2"/>
      <c r="AAR167" s="2"/>
      <c r="AAS167" s="2"/>
      <c r="AAT167" s="2"/>
      <c r="AAU167" s="2"/>
      <c r="AAV167" s="2"/>
      <c r="AAW167" s="2"/>
      <c r="AAX167" s="2"/>
      <c r="AAY167" s="2"/>
      <c r="AAZ167" s="2"/>
      <c r="ABA167" s="2"/>
      <c r="ABB167" s="2"/>
      <c r="ABC167" s="2"/>
      <c r="ABD167" s="2"/>
      <c r="ABE167" s="2"/>
      <c r="ABF167" s="2"/>
      <c r="ABG167" s="2"/>
      <c r="ABH167" s="2"/>
      <c r="ABI167" s="2"/>
      <c r="ABJ167" s="2"/>
      <c r="ABK167" s="2"/>
      <c r="ABL167" s="2"/>
      <c r="ABM167" s="2"/>
      <c r="ABN167" s="2"/>
      <c r="ABO167" s="2"/>
      <c r="ABP167" s="2"/>
      <c r="ABQ167" s="2"/>
      <c r="ABR167" s="2"/>
      <c r="ABS167" s="2"/>
      <c r="ABT167" s="2"/>
      <c r="ABU167" s="2"/>
      <c r="ABV167" s="2"/>
      <c r="ABW167" s="2"/>
      <c r="ABX167" s="2"/>
      <c r="ABY167" s="2"/>
      <c r="ABZ167" s="2"/>
      <c r="ACA167" s="2"/>
      <c r="ACB167" s="2"/>
      <c r="ACC167" s="2"/>
      <c r="ACD167" s="2"/>
      <c r="ACE167" s="2"/>
      <c r="ACF167" s="2"/>
      <c r="ACG167" s="2"/>
      <c r="ACH167" s="2"/>
      <c r="ACI167" s="2"/>
      <c r="ACJ167" s="2"/>
      <c r="ACK167" s="2"/>
      <c r="ACL167" s="2"/>
      <c r="ACM167" s="2"/>
      <c r="ACN167" s="2"/>
      <c r="ACO167" s="2"/>
      <c r="ACP167" s="2"/>
      <c r="ACQ167" s="2"/>
      <c r="ACR167" s="2"/>
      <c r="ACS167" s="2"/>
      <c r="ACT167" s="2"/>
      <c r="ACU167" s="2"/>
      <c r="ACV167" s="2"/>
      <c r="ACW167" s="2"/>
      <c r="ACX167" s="2"/>
      <c r="ACY167" s="2"/>
      <c r="ACZ167" s="2"/>
      <c r="ADA167" s="2"/>
      <c r="ADB167" s="2"/>
      <c r="ADC167" s="2"/>
      <c r="ADD167" s="2"/>
      <c r="ADE167" s="2"/>
      <c r="ADF167" s="2"/>
      <c r="ADG167" s="2"/>
      <c r="ADH167" s="2"/>
      <c r="ADI167" s="2"/>
      <c r="ADJ167" s="2"/>
      <c r="ADK167" s="2"/>
      <c r="ADL167" s="2"/>
      <c r="ADM167" s="2"/>
      <c r="ADN167" s="2"/>
      <c r="ADO167" s="2"/>
      <c r="ADP167" s="2"/>
      <c r="ADQ167" s="2"/>
      <c r="ADR167" s="2"/>
      <c r="ADS167" s="2"/>
      <c r="ADT167" s="2"/>
      <c r="ADU167" s="2"/>
      <c r="ADV167" s="2"/>
      <c r="ADW167" s="2"/>
      <c r="ADX167" s="2"/>
      <c r="ADY167" s="2"/>
      <c r="ADZ167" s="2"/>
      <c r="AEA167" s="2"/>
      <c r="AEB167" s="2"/>
      <c r="AEC167" s="2"/>
      <c r="AED167" s="2"/>
      <c r="AEE167" s="2"/>
      <c r="AEF167" s="2"/>
      <c r="AEG167" s="2"/>
      <c r="AEH167" s="2"/>
      <c r="AEI167" s="2"/>
      <c r="AEJ167" s="2"/>
      <c r="AEK167" s="2"/>
      <c r="AEL167" s="2"/>
      <c r="AEM167" s="2"/>
      <c r="AEN167" s="2"/>
      <c r="AEO167" s="2"/>
      <c r="AEP167" s="2"/>
      <c r="AEQ167" s="2"/>
      <c r="AER167" s="2"/>
      <c r="AES167" s="2"/>
      <c r="AET167" s="2"/>
      <c r="AEU167" s="2"/>
      <c r="AEV167" s="2"/>
      <c r="AEW167" s="2"/>
      <c r="AEX167" s="2"/>
      <c r="AEY167" s="2"/>
      <c r="AEZ167" s="2"/>
      <c r="AFA167" s="2"/>
      <c r="AFB167" s="2"/>
      <c r="AFC167" s="2"/>
      <c r="AFD167" s="2"/>
      <c r="AFE167" s="2"/>
      <c r="AFF167" s="2"/>
      <c r="AFG167" s="2"/>
      <c r="AFH167" s="2"/>
      <c r="AFI167" s="2"/>
      <c r="AFJ167" s="2"/>
      <c r="AFK167" s="2"/>
      <c r="AFL167" s="2"/>
      <c r="AFM167" s="2"/>
      <c r="AFN167" s="2"/>
      <c r="AFO167" s="2"/>
      <c r="AFP167" s="2"/>
      <c r="AFQ167" s="2"/>
      <c r="AFR167" s="2"/>
      <c r="AFS167" s="2"/>
      <c r="AFT167" s="2"/>
      <c r="AFU167" s="2"/>
      <c r="AFV167" s="2"/>
      <c r="AFW167" s="2"/>
      <c r="AFX167" s="2"/>
      <c r="AFY167" s="2"/>
      <c r="AFZ167" s="2"/>
      <c r="AGA167" s="2"/>
      <c r="AGB167" s="2"/>
      <c r="AGC167" s="2"/>
      <c r="AGD167" s="2"/>
      <c r="AGE167" s="2"/>
      <c r="AGF167" s="2"/>
      <c r="AGG167" s="2"/>
      <c r="AGH167" s="2"/>
      <c r="AGI167" s="2"/>
      <c r="AGJ167" s="2"/>
      <c r="AGK167" s="2"/>
      <c r="AGL167" s="2"/>
      <c r="AGM167" s="2"/>
      <c r="AGN167" s="2"/>
      <c r="AGO167" s="2"/>
      <c r="AGP167" s="2"/>
      <c r="AGQ167" s="2"/>
      <c r="AGR167" s="2"/>
      <c r="AGS167" s="2"/>
      <c r="AGT167" s="2"/>
      <c r="AGU167" s="2"/>
      <c r="AGV167" s="2"/>
      <c r="AGW167" s="2"/>
      <c r="AGX167" s="2"/>
      <c r="AGY167" s="2"/>
      <c r="AGZ167" s="2"/>
      <c r="AHA167" s="2"/>
      <c r="AHB167" s="2"/>
      <c r="AHC167" s="2"/>
      <c r="AHD167" s="2"/>
      <c r="AHE167" s="2"/>
      <c r="AHF167" s="2"/>
      <c r="AHG167" s="2"/>
      <c r="AHH167" s="2"/>
      <c r="AHI167" s="2"/>
      <c r="AHJ167" s="2"/>
      <c r="AHK167" s="2"/>
      <c r="AHL167" s="2"/>
      <c r="AHM167" s="2"/>
      <c r="AHN167" s="2"/>
      <c r="AHO167" s="2"/>
      <c r="AHP167" s="2"/>
      <c r="AHQ167" s="2"/>
      <c r="AHR167" s="2"/>
      <c r="AHS167" s="2"/>
      <c r="AHT167" s="2"/>
      <c r="AHU167" s="2"/>
      <c r="AHV167" s="2"/>
      <c r="AHW167" s="2"/>
      <c r="AHX167" s="2"/>
      <c r="AHY167" s="2"/>
      <c r="AHZ167" s="2"/>
      <c r="AIA167" s="2"/>
      <c r="AIB167" s="2"/>
      <c r="AIC167" s="2"/>
      <c r="AID167" s="2"/>
      <c r="AIE167" s="2"/>
      <c r="AIF167" s="2"/>
      <c r="AIG167" s="2"/>
      <c r="AIH167" s="2"/>
      <c r="AII167" s="2"/>
      <c r="AIJ167" s="2"/>
      <c r="AIK167" s="2"/>
      <c r="AIL167" s="2"/>
      <c r="AIM167" s="2"/>
      <c r="AIN167" s="2"/>
      <c r="AIO167" s="2"/>
      <c r="AIP167" s="2"/>
      <c r="AIQ167" s="2"/>
      <c r="AIR167" s="2"/>
      <c r="AIS167" s="2"/>
      <c r="AIT167" s="2"/>
      <c r="AIU167" s="2"/>
      <c r="AIV167" s="2"/>
      <c r="AIW167" s="2"/>
      <c r="AIX167" s="2"/>
      <c r="AIY167" s="2"/>
      <c r="AIZ167" s="2"/>
      <c r="AJA167" s="2"/>
      <c r="AJB167" s="2"/>
      <c r="AJC167" s="2"/>
      <c r="AJD167" s="2"/>
      <c r="AJE167" s="2"/>
      <c r="AJF167" s="2"/>
      <c r="AJG167" s="2"/>
      <c r="AJH167" s="2"/>
      <c r="AJI167" s="2"/>
      <c r="AJJ167" s="2"/>
      <c r="AJK167" s="2"/>
      <c r="AJL167" s="2"/>
      <c r="AJM167" s="2"/>
      <c r="AJN167" s="2"/>
      <c r="AJO167" s="2"/>
      <c r="AJP167" s="2"/>
      <c r="AJQ167" s="2"/>
      <c r="AJR167" s="2"/>
      <c r="AJS167" s="2"/>
      <c r="AJT167" s="2"/>
      <c r="AJU167" s="2"/>
    </row>
    <row r="168" spans="1:957" ht="39.75" customHeight="1" x14ac:dyDescent="0.35">
      <c r="A168" s="244">
        <v>18140</v>
      </c>
      <c r="B168" s="138" t="s">
        <v>293</v>
      </c>
      <c r="C168" s="125">
        <v>45290</v>
      </c>
      <c r="D168" s="139">
        <v>0.77777777777777779</v>
      </c>
      <c r="E168" s="139">
        <v>0.84444444444444444</v>
      </c>
      <c r="F168" s="139">
        <v>0.82608695652173914</v>
      </c>
      <c r="G168" s="139">
        <v>0.86956521739130432</v>
      </c>
      <c r="H168" s="139">
        <v>0.88888888888888884</v>
      </c>
      <c r="I168" s="139">
        <v>0.88888888888888884</v>
      </c>
      <c r="J168" s="139">
        <v>0.77272727272727271</v>
      </c>
      <c r="K168" s="139">
        <v>0.8666666666666667</v>
      </c>
      <c r="L168" s="139">
        <v>0.80434782608695654</v>
      </c>
      <c r="M168" s="139">
        <v>0.78260869565217395</v>
      </c>
      <c r="N168" s="139">
        <v>0.84782608695652173</v>
      </c>
      <c r="O168" s="139">
        <v>0.80434782608695654</v>
      </c>
      <c r="P168" s="140">
        <v>0.83290169428842187</v>
      </c>
      <c r="Q168" s="141"/>
      <c r="AM168" s="132"/>
      <c r="AN168" s="13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c r="MJ168" s="2"/>
      <c r="MK168" s="2"/>
      <c r="ML168" s="2"/>
      <c r="MM168" s="2"/>
      <c r="MN168" s="2"/>
      <c r="MO168" s="2"/>
      <c r="MP168" s="2"/>
      <c r="MQ168" s="2"/>
      <c r="MR168" s="2"/>
      <c r="MS168" s="2"/>
      <c r="MT168" s="2"/>
      <c r="MU168" s="2"/>
      <c r="MV168" s="2"/>
      <c r="MW168" s="2"/>
      <c r="MX168" s="2"/>
      <c r="MY168" s="2"/>
      <c r="MZ168" s="2"/>
      <c r="NA168" s="2"/>
      <c r="NB168" s="2"/>
      <c r="NC168" s="2"/>
      <c r="ND168" s="2"/>
      <c r="NE168" s="2"/>
      <c r="NF168" s="2"/>
      <c r="NG168" s="2"/>
      <c r="NH168" s="2"/>
      <c r="NI168" s="2"/>
      <c r="NJ168" s="2"/>
      <c r="NK168" s="2"/>
      <c r="NL168" s="2"/>
      <c r="NM168" s="2"/>
      <c r="NN168" s="2"/>
      <c r="NO168" s="2"/>
      <c r="NP168" s="2"/>
      <c r="NQ168" s="2"/>
      <c r="NR168" s="2"/>
      <c r="NS168" s="2"/>
      <c r="NT168" s="2"/>
      <c r="NU168" s="2"/>
      <c r="NV168" s="2"/>
      <c r="NW168" s="2"/>
      <c r="NX168" s="2"/>
      <c r="NY168" s="2"/>
      <c r="NZ168" s="2"/>
      <c r="OA168" s="2"/>
      <c r="OB168" s="2"/>
      <c r="OC168" s="2"/>
      <c r="OD168" s="2"/>
      <c r="OE168" s="2"/>
      <c r="OF168" s="2"/>
      <c r="OG168" s="2"/>
      <c r="OH168" s="2"/>
      <c r="OI168" s="2"/>
      <c r="OJ168" s="2"/>
      <c r="OK168" s="2"/>
      <c r="OL168" s="2"/>
      <c r="OM168" s="2"/>
      <c r="ON168" s="2"/>
      <c r="OO168" s="2"/>
      <c r="OP168" s="2"/>
      <c r="OQ168" s="2"/>
      <c r="OR168" s="2"/>
      <c r="OS168" s="2"/>
      <c r="OT168" s="2"/>
      <c r="OU168" s="2"/>
      <c r="OV168" s="2"/>
      <c r="OW168" s="2"/>
      <c r="OX168" s="2"/>
      <c r="OY168" s="2"/>
      <c r="OZ168" s="2"/>
      <c r="PA168" s="2"/>
      <c r="PB168" s="2"/>
      <c r="PC168" s="2"/>
      <c r="PD168" s="2"/>
      <c r="PE168" s="2"/>
      <c r="PF168" s="2"/>
      <c r="PG168" s="2"/>
      <c r="PH168" s="2"/>
      <c r="PI168" s="2"/>
      <c r="PJ168" s="2"/>
      <c r="PK168" s="2"/>
      <c r="PL168" s="2"/>
      <c r="PM168" s="2"/>
      <c r="PN168" s="2"/>
      <c r="PO168" s="2"/>
      <c r="PP168" s="2"/>
      <c r="PQ168" s="2"/>
      <c r="PR168" s="2"/>
      <c r="PS168" s="2"/>
      <c r="PT168" s="2"/>
      <c r="PU168" s="2"/>
      <c r="PV168" s="2"/>
      <c r="PW168" s="2"/>
      <c r="PX168" s="2"/>
      <c r="PY168" s="2"/>
      <c r="PZ168" s="2"/>
      <c r="QA168" s="2"/>
      <c r="QB168" s="2"/>
      <c r="QC168" s="2"/>
      <c r="QD168" s="2"/>
      <c r="QE168" s="2"/>
      <c r="QF168" s="2"/>
      <c r="QG168" s="2"/>
      <c r="QH168" s="2"/>
      <c r="QI168" s="2"/>
      <c r="QJ168" s="2"/>
      <c r="QK168" s="2"/>
      <c r="QL168" s="2"/>
      <c r="QM168" s="2"/>
      <c r="QN168" s="2"/>
      <c r="QO168" s="2"/>
      <c r="QP168" s="2"/>
      <c r="QQ168" s="2"/>
      <c r="QR168" s="2"/>
      <c r="QS168" s="2"/>
      <c r="QT168" s="2"/>
      <c r="QU168" s="2"/>
      <c r="QV168" s="2"/>
      <c r="QW168" s="2"/>
      <c r="QX168" s="2"/>
      <c r="QY168" s="2"/>
      <c r="QZ168" s="2"/>
      <c r="RA168" s="2"/>
      <c r="RB168" s="2"/>
      <c r="RC168" s="2"/>
      <c r="RD168" s="2"/>
      <c r="RE168" s="2"/>
      <c r="RF168" s="2"/>
      <c r="RG168" s="2"/>
      <c r="RH168" s="2"/>
      <c r="RI168" s="2"/>
      <c r="RJ168" s="2"/>
      <c r="RK168" s="2"/>
      <c r="RL168" s="2"/>
      <c r="RM168" s="2"/>
      <c r="RN168" s="2"/>
      <c r="RO168" s="2"/>
      <c r="RP168" s="2"/>
      <c r="RQ168" s="2"/>
      <c r="RR168" s="2"/>
      <c r="RS168" s="2"/>
      <c r="RT168" s="2"/>
      <c r="RU168" s="2"/>
      <c r="RV168" s="2"/>
      <c r="RW168" s="2"/>
      <c r="RX168" s="2"/>
      <c r="RY168" s="2"/>
      <c r="RZ168" s="2"/>
      <c r="SA168" s="2"/>
      <c r="SB168" s="2"/>
      <c r="SC168" s="2"/>
      <c r="SD168" s="2"/>
      <c r="SE168" s="2"/>
      <c r="SF168" s="2"/>
      <c r="SG168" s="2"/>
      <c r="SH168" s="2"/>
      <c r="SI168" s="2"/>
      <c r="SJ168" s="2"/>
      <c r="SK168" s="2"/>
      <c r="SL168" s="2"/>
      <c r="SM168" s="2"/>
      <c r="SN168" s="2"/>
      <c r="SO168" s="2"/>
      <c r="SP168" s="2"/>
      <c r="SQ168" s="2"/>
      <c r="SR168" s="2"/>
      <c r="SS168" s="2"/>
      <c r="ST168" s="2"/>
      <c r="SU168" s="2"/>
      <c r="SV168" s="2"/>
      <c r="SW168" s="2"/>
      <c r="SX168" s="2"/>
      <c r="SY168" s="2"/>
      <c r="SZ168" s="2"/>
      <c r="TA168" s="2"/>
      <c r="TB168" s="2"/>
      <c r="TC168" s="2"/>
      <c r="TD168" s="2"/>
      <c r="TE168" s="2"/>
      <c r="TF168" s="2"/>
      <c r="TG168" s="2"/>
      <c r="TH168" s="2"/>
      <c r="TI168" s="2"/>
      <c r="TJ168" s="2"/>
      <c r="TK168" s="2"/>
      <c r="TL168" s="2"/>
      <c r="TM168" s="2"/>
      <c r="TN168" s="2"/>
      <c r="TO168" s="2"/>
      <c r="TP168" s="2"/>
      <c r="TQ168" s="2"/>
      <c r="TR168" s="2"/>
      <c r="TS168" s="2"/>
      <c r="TT168" s="2"/>
      <c r="TU168" s="2"/>
      <c r="TV168" s="2"/>
      <c r="TW168" s="2"/>
      <c r="TX168" s="2"/>
      <c r="TY168" s="2"/>
      <c r="TZ168" s="2"/>
      <c r="UA168" s="2"/>
      <c r="UB168" s="2"/>
      <c r="UC168" s="2"/>
      <c r="UD168" s="2"/>
      <c r="UE168" s="2"/>
      <c r="UF168" s="2"/>
      <c r="UG168" s="2"/>
      <c r="UH168" s="2"/>
      <c r="UI168" s="2"/>
      <c r="UJ168" s="2"/>
      <c r="UK168" s="2"/>
      <c r="UL168" s="2"/>
      <c r="UM168" s="2"/>
      <c r="UN168" s="2"/>
      <c r="UO168" s="2"/>
      <c r="UP168" s="2"/>
      <c r="UQ168" s="2"/>
      <c r="UR168" s="2"/>
      <c r="US168" s="2"/>
      <c r="UT168" s="2"/>
      <c r="UU168" s="2"/>
      <c r="UV168" s="2"/>
      <c r="UW168" s="2"/>
      <c r="UX168" s="2"/>
      <c r="UY168" s="2"/>
      <c r="UZ168" s="2"/>
      <c r="VA168" s="2"/>
      <c r="VB168" s="2"/>
      <c r="VC168" s="2"/>
      <c r="VD168" s="2"/>
      <c r="VE168" s="2"/>
      <c r="VF168" s="2"/>
      <c r="VG168" s="2"/>
      <c r="VH168" s="2"/>
      <c r="VI168" s="2"/>
      <c r="VJ168" s="2"/>
      <c r="VK168" s="2"/>
      <c r="VL168" s="2"/>
      <c r="VM168" s="2"/>
      <c r="VN168" s="2"/>
      <c r="VO168" s="2"/>
      <c r="VP168" s="2"/>
      <c r="VQ168" s="2"/>
      <c r="VR168" s="2"/>
      <c r="VS168" s="2"/>
      <c r="VT168" s="2"/>
      <c r="VU168" s="2"/>
      <c r="VV168" s="2"/>
      <c r="VW168" s="2"/>
      <c r="VX168" s="2"/>
      <c r="VY168" s="2"/>
      <c r="VZ168" s="2"/>
      <c r="WA168" s="2"/>
      <c r="WB168" s="2"/>
      <c r="WC168" s="2"/>
      <c r="WD168" s="2"/>
      <c r="WE168" s="2"/>
      <c r="WF168" s="2"/>
      <c r="WG168" s="2"/>
      <c r="WH168" s="2"/>
      <c r="WI168" s="2"/>
      <c r="WJ168" s="2"/>
      <c r="WK168" s="2"/>
      <c r="WL168" s="2"/>
      <c r="WM168" s="2"/>
      <c r="WN168" s="2"/>
      <c r="WO168" s="2"/>
      <c r="WP168" s="2"/>
      <c r="WQ168" s="2"/>
      <c r="WR168" s="2"/>
      <c r="WS168" s="2"/>
      <c r="WT168" s="2"/>
      <c r="WU168" s="2"/>
      <c r="WV168" s="2"/>
      <c r="WW168" s="2"/>
      <c r="WX168" s="2"/>
      <c r="WY168" s="2"/>
      <c r="WZ168" s="2"/>
      <c r="XA168" s="2"/>
      <c r="XB168" s="2"/>
      <c r="XC168" s="2"/>
      <c r="XD168" s="2"/>
      <c r="XE168" s="2"/>
      <c r="XF168" s="2"/>
      <c r="XG168" s="2"/>
      <c r="XH168" s="2"/>
      <c r="XI168" s="2"/>
      <c r="XJ168" s="2"/>
      <c r="XK168" s="2"/>
      <c r="XL168" s="2"/>
      <c r="XM168" s="2"/>
      <c r="XN168" s="2"/>
      <c r="XO168" s="2"/>
      <c r="XP168" s="2"/>
      <c r="XQ168" s="2"/>
      <c r="XR168" s="2"/>
      <c r="XS168" s="2"/>
      <c r="XT168" s="2"/>
      <c r="XU168" s="2"/>
      <c r="XV168" s="2"/>
      <c r="XW168" s="2"/>
      <c r="XX168" s="2"/>
      <c r="XY168" s="2"/>
      <c r="XZ168" s="2"/>
      <c r="YA168" s="2"/>
      <c r="YB168" s="2"/>
      <c r="YC168" s="2"/>
      <c r="YD168" s="2"/>
      <c r="YE168" s="2"/>
      <c r="YF168" s="2"/>
      <c r="YG168" s="2"/>
      <c r="YH168" s="2"/>
      <c r="YI168" s="2"/>
      <c r="YJ168" s="2"/>
      <c r="YK168" s="2"/>
      <c r="YL168" s="2"/>
      <c r="YM168" s="2"/>
      <c r="YN168" s="2"/>
      <c r="YO168" s="2"/>
      <c r="YP168" s="2"/>
      <c r="YQ168" s="2"/>
      <c r="YR168" s="2"/>
      <c r="YS168" s="2"/>
      <c r="YT168" s="2"/>
      <c r="YU168" s="2"/>
      <c r="YV168" s="2"/>
      <c r="YW168" s="2"/>
      <c r="YX168" s="2"/>
      <c r="YY168" s="2"/>
      <c r="YZ168" s="2"/>
      <c r="ZA168" s="2"/>
      <c r="ZB168" s="2"/>
      <c r="ZC168" s="2"/>
      <c r="ZD168" s="2"/>
      <c r="ZE168" s="2"/>
      <c r="ZF168" s="2"/>
      <c r="ZG168" s="2"/>
      <c r="ZH168" s="2"/>
      <c r="ZI168" s="2"/>
      <c r="ZJ168" s="2"/>
      <c r="ZK168" s="2"/>
      <c r="ZL168" s="2"/>
      <c r="ZM168" s="2"/>
      <c r="ZN168" s="2"/>
      <c r="ZO168" s="2"/>
      <c r="ZP168" s="2"/>
      <c r="ZQ168" s="2"/>
      <c r="ZR168" s="2"/>
      <c r="ZS168" s="2"/>
      <c r="ZT168" s="2"/>
      <c r="ZU168" s="2"/>
      <c r="ZV168" s="2"/>
      <c r="ZW168" s="2"/>
      <c r="ZX168" s="2"/>
      <c r="ZY168" s="2"/>
      <c r="ZZ168" s="2"/>
      <c r="AAA168" s="2"/>
      <c r="AAB168" s="2"/>
      <c r="AAC168" s="2"/>
      <c r="AAD168" s="2"/>
      <c r="AAE168" s="2"/>
      <c r="AAF168" s="2"/>
      <c r="AAG168" s="2"/>
      <c r="AAH168" s="2"/>
      <c r="AAI168" s="2"/>
      <c r="AAJ168" s="2"/>
      <c r="AAK168" s="2"/>
      <c r="AAL168" s="2"/>
      <c r="AAM168" s="2"/>
      <c r="AAN168" s="2"/>
      <c r="AAO168" s="2"/>
      <c r="AAP168" s="2"/>
      <c r="AAQ168" s="2"/>
      <c r="AAR168" s="2"/>
      <c r="AAS168" s="2"/>
      <c r="AAT168" s="2"/>
      <c r="AAU168" s="2"/>
      <c r="AAV168" s="2"/>
      <c r="AAW168" s="2"/>
      <c r="AAX168" s="2"/>
      <c r="AAY168" s="2"/>
      <c r="AAZ168" s="2"/>
      <c r="ABA168" s="2"/>
      <c r="ABB168" s="2"/>
      <c r="ABC168" s="2"/>
      <c r="ABD168" s="2"/>
      <c r="ABE168" s="2"/>
      <c r="ABF168" s="2"/>
      <c r="ABG168" s="2"/>
      <c r="ABH168" s="2"/>
      <c r="ABI168" s="2"/>
      <c r="ABJ168" s="2"/>
      <c r="ABK168" s="2"/>
      <c r="ABL168" s="2"/>
      <c r="ABM168" s="2"/>
      <c r="ABN168" s="2"/>
      <c r="ABO168" s="2"/>
      <c r="ABP168" s="2"/>
      <c r="ABQ168" s="2"/>
      <c r="ABR168" s="2"/>
      <c r="ABS168" s="2"/>
      <c r="ABT168" s="2"/>
      <c r="ABU168" s="2"/>
      <c r="ABV168" s="2"/>
      <c r="ABW168" s="2"/>
      <c r="ABX168" s="2"/>
      <c r="ABY168" s="2"/>
      <c r="ABZ168" s="2"/>
      <c r="ACA168" s="2"/>
      <c r="ACB168" s="2"/>
      <c r="ACC168" s="2"/>
      <c r="ACD168" s="2"/>
      <c r="ACE168" s="2"/>
      <c r="ACF168" s="2"/>
      <c r="ACG168" s="2"/>
      <c r="ACH168" s="2"/>
      <c r="ACI168" s="2"/>
      <c r="ACJ168" s="2"/>
      <c r="ACK168" s="2"/>
      <c r="ACL168" s="2"/>
      <c r="ACM168" s="2"/>
      <c r="ACN168" s="2"/>
      <c r="ACO168" s="2"/>
      <c r="ACP168" s="2"/>
      <c r="ACQ168" s="2"/>
      <c r="ACR168" s="2"/>
      <c r="ACS168" s="2"/>
      <c r="ACT168" s="2"/>
      <c r="ACU168" s="2"/>
      <c r="ACV168" s="2"/>
      <c r="ACW168" s="2"/>
      <c r="ACX168" s="2"/>
      <c r="ACY168" s="2"/>
      <c r="ACZ168" s="2"/>
      <c r="ADA168" s="2"/>
      <c r="ADB168" s="2"/>
      <c r="ADC168" s="2"/>
      <c r="ADD168" s="2"/>
      <c r="ADE168" s="2"/>
      <c r="ADF168" s="2"/>
      <c r="ADG168" s="2"/>
      <c r="ADH168" s="2"/>
      <c r="ADI168" s="2"/>
      <c r="ADJ168" s="2"/>
      <c r="ADK168" s="2"/>
      <c r="ADL168" s="2"/>
      <c r="ADM168" s="2"/>
      <c r="ADN168" s="2"/>
      <c r="ADO168" s="2"/>
      <c r="ADP168" s="2"/>
      <c r="ADQ168" s="2"/>
      <c r="ADR168" s="2"/>
      <c r="ADS168" s="2"/>
      <c r="ADT168" s="2"/>
      <c r="ADU168" s="2"/>
      <c r="ADV168" s="2"/>
      <c r="ADW168" s="2"/>
      <c r="ADX168" s="2"/>
      <c r="ADY168" s="2"/>
      <c r="ADZ168" s="2"/>
      <c r="AEA168" s="2"/>
      <c r="AEB168" s="2"/>
      <c r="AEC168" s="2"/>
      <c r="AED168" s="2"/>
      <c r="AEE168" s="2"/>
      <c r="AEF168" s="2"/>
      <c r="AEG168" s="2"/>
      <c r="AEH168" s="2"/>
      <c r="AEI168" s="2"/>
      <c r="AEJ168" s="2"/>
      <c r="AEK168" s="2"/>
      <c r="AEL168" s="2"/>
      <c r="AEM168" s="2"/>
      <c r="AEN168" s="2"/>
      <c r="AEO168" s="2"/>
      <c r="AEP168" s="2"/>
      <c r="AEQ168" s="2"/>
      <c r="AER168" s="2"/>
      <c r="AES168" s="2"/>
      <c r="AET168" s="2"/>
      <c r="AEU168" s="2"/>
      <c r="AEV168" s="2"/>
      <c r="AEW168" s="2"/>
      <c r="AEX168" s="2"/>
      <c r="AEY168" s="2"/>
      <c r="AEZ168" s="2"/>
      <c r="AFA168" s="2"/>
      <c r="AFB168" s="2"/>
      <c r="AFC168" s="2"/>
      <c r="AFD168" s="2"/>
      <c r="AFE168" s="2"/>
      <c r="AFF168" s="2"/>
      <c r="AFG168" s="2"/>
      <c r="AFH168" s="2"/>
      <c r="AFI168" s="2"/>
      <c r="AFJ168" s="2"/>
      <c r="AFK168" s="2"/>
      <c r="AFL168" s="2"/>
      <c r="AFM168" s="2"/>
      <c r="AFN168" s="2"/>
      <c r="AFO168" s="2"/>
      <c r="AFP168" s="2"/>
      <c r="AFQ168" s="2"/>
      <c r="AFR168" s="2"/>
      <c r="AFS168" s="2"/>
      <c r="AFT168" s="2"/>
      <c r="AFU168" s="2"/>
      <c r="AFV168" s="2"/>
      <c r="AFW168" s="2"/>
      <c r="AFX168" s="2"/>
      <c r="AFY168" s="2"/>
      <c r="AFZ168" s="2"/>
      <c r="AGA168" s="2"/>
      <c r="AGB168" s="2"/>
      <c r="AGC168" s="2"/>
      <c r="AGD168" s="2"/>
      <c r="AGE168" s="2"/>
      <c r="AGF168" s="2"/>
      <c r="AGG168" s="2"/>
      <c r="AGH168" s="2"/>
      <c r="AGI168" s="2"/>
      <c r="AGJ168" s="2"/>
      <c r="AGK168" s="2"/>
      <c r="AGL168" s="2"/>
      <c r="AGM168" s="2"/>
      <c r="AGN168" s="2"/>
      <c r="AGO168" s="2"/>
      <c r="AGP168" s="2"/>
      <c r="AGQ168" s="2"/>
      <c r="AGR168" s="2"/>
      <c r="AGS168" s="2"/>
      <c r="AGT168" s="2"/>
      <c r="AGU168" s="2"/>
      <c r="AGV168" s="2"/>
      <c r="AGW168" s="2"/>
      <c r="AGX168" s="2"/>
      <c r="AGY168" s="2"/>
      <c r="AGZ168" s="2"/>
      <c r="AHA168" s="2"/>
      <c r="AHB168" s="2"/>
      <c r="AHC168" s="2"/>
      <c r="AHD168" s="2"/>
      <c r="AHE168" s="2"/>
      <c r="AHF168" s="2"/>
      <c r="AHG168" s="2"/>
      <c r="AHH168" s="2"/>
      <c r="AHI168" s="2"/>
      <c r="AHJ168" s="2"/>
      <c r="AHK168" s="2"/>
      <c r="AHL168" s="2"/>
      <c r="AHM168" s="2"/>
      <c r="AHN168" s="2"/>
      <c r="AHO168" s="2"/>
      <c r="AHP168" s="2"/>
      <c r="AHQ168" s="2"/>
      <c r="AHR168" s="2"/>
      <c r="AHS168" s="2"/>
      <c r="AHT168" s="2"/>
      <c r="AHU168" s="2"/>
      <c r="AHV168" s="2"/>
      <c r="AHW168" s="2"/>
      <c r="AHX168" s="2"/>
      <c r="AHY168" s="2"/>
      <c r="AHZ168" s="2"/>
      <c r="AIA168" s="2"/>
      <c r="AIB168" s="2"/>
      <c r="AIC168" s="2"/>
      <c r="AID168" s="2"/>
      <c r="AIE168" s="2"/>
      <c r="AIF168" s="2"/>
      <c r="AIG168" s="2"/>
      <c r="AIH168" s="2"/>
      <c r="AII168" s="2"/>
      <c r="AIJ168" s="2"/>
      <c r="AIK168" s="2"/>
      <c r="AIL168" s="2"/>
      <c r="AIM168" s="2"/>
      <c r="AIN168" s="2"/>
      <c r="AIO168" s="2"/>
      <c r="AIP168" s="2"/>
      <c r="AIQ168" s="2"/>
      <c r="AIR168" s="2"/>
      <c r="AIS168" s="2"/>
      <c r="AIT168" s="2"/>
      <c r="AIU168" s="2"/>
      <c r="AIV168" s="2"/>
      <c r="AIW168" s="2"/>
      <c r="AIX168" s="2"/>
      <c r="AIY168" s="2"/>
      <c r="AIZ168" s="2"/>
      <c r="AJA168" s="2"/>
      <c r="AJB168" s="2"/>
      <c r="AJC168" s="2"/>
      <c r="AJD168" s="2"/>
      <c r="AJE168" s="2"/>
      <c r="AJF168" s="2"/>
      <c r="AJG168" s="2"/>
      <c r="AJH168" s="2"/>
      <c r="AJI168" s="2"/>
      <c r="AJJ168" s="2"/>
      <c r="AJK168" s="2"/>
      <c r="AJL168" s="2"/>
      <c r="AJM168" s="2"/>
      <c r="AJN168" s="2"/>
      <c r="AJO168" s="2"/>
      <c r="AJP168" s="2"/>
      <c r="AJQ168" s="2"/>
      <c r="AJR168" s="2"/>
      <c r="AJS168" s="2"/>
      <c r="AJT168" s="2"/>
      <c r="AJU168" s="2"/>
    </row>
    <row r="169" spans="1:957" ht="39.75" customHeight="1" x14ac:dyDescent="0.35">
      <c r="A169" s="244">
        <v>18138</v>
      </c>
      <c r="B169" s="138" t="s">
        <v>294</v>
      </c>
      <c r="C169" s="125">
        <v>45290</v>
      </c>
      <c r="D169" s="139">
        <v>0.77777777777777779</v>
      </c>
      <c r="E169" s="139">
        <v>1</v>
      </c>
      <c r="F169" s="139">
        <v>1</v>
      </c>
      <c r="G169" s="139">
        <v>1</v>
      </c>
      <c r="H169" s="139">
        <v>1</v>
      </c>
      <c r="I169" s="139">
        <v>1</v>
      </c>
      <c r="J169" s="139">
        <v>0.875</v>
      </c>
      <c r="K169" s="139">
        <v>1</v>
      </c>
      <c r="L169" s="139">
        <v>0.66666666666666663</v>
      </c>
      <c r="M169" s="139">
        <v>0.66666666666666663</v>
      </c>
      <c r="N169" s="139">
        <v>1</v>
      </c>
      <c r="O169" s="139">
        <v>0.875</v>
      </c>
      <c r="P169" s="140">
        <v>0.90979532163742682</v>
      </c>
      <c r="Q169" s="141"/>
      <c r="AM169" s="132"/>
      <c r="AN169" s="13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c r="IX169" s="2"/>
      <c r="IY169" s="2"/>
      <c r="IZ169" s="2"/>
      <c r="JA169" s="2"/>
      <c r="JB169" s="2"/>
      <c r="JC169" s="2"/>
      <c r="JD169" s="2"/>
      <c r="JE169" s="2"/>
      <c r="JF169" s="2"/>
      <c r="JG169" s="2"/>
      <c r="JH169" s="2"/>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c r="MI169" s="2"/>
      <c r="MJ169" s="2"/>
      <c r="MK169" s="2"/>
      <c r="ML169" s="2"/>
      <c r="MM169" s="2"/>
      <c r="MN169" s="2"/>
      <c r="MO169" s="2"/>
      <c r="MP169" s="2"/>
      <c r="MQ169" s="2"/>
      <c r="MR169" s="2"/>
      <c r="MS169" s="2"/>
      <c r="MT169" s="2"/>
      <c r="MU169" s="2"/>
      <c r="MV169" s="2"/>
      <c r="MW169" s="2"/>
      <c r="MX169" s="2"/>
      <c r="MY169" s="2"/>
      <c r="MZ169" s="2"/>
      <c r="NA169" s="2"/>
      <c r="NB169" s="2"/>
      <c r="NC169" s="2"/>
      <c r="ND169" s="2"/>
      <c r="NE169" s="2"/>
      <c r="NF169" s="2"/>
      <c r="NG169" s="2"/>
      <c r="NH169" s="2"/>
      <c r="NI169" s="2"/>
      <c r="NJ169" s="2"/>
      <c r="NK169" s="2"/>
      <c r="NL169" s="2"/>
      <c r="NM169" s="2"/>
      <c r="NN169" s="2"/>
      <c r="NO169" s="2"/>
      <c r="NP169" s="2"/>
      <c r="NQ169" s="2"/>
      <c r="NR169" s="2"/>
      <c r="NS169" s="2"/>
      <c r="NT169" s="2"/>
      <c r="NU169" s="2"/>
      <c r="NV169" s="2"/>
      <c r="NW169" s="2"/>
      <c r="NX169" s="2"/>
      <c r="NY169" s="2"/>
      <c r="NZ169" s="2"/>
      <c r="OA169" s="2"/>
      <c r="OB169" s="2"/>
      <c r="OC169" s="2"/>
      <c r="OD169" s="2"/>
      <c r="OE169" s="2"/>
      <c r="OF169" s="2"/>
      <c r="OG169" s="2"/>
      <c r="OH169" s="2"/>
      <c r="OI169" s="2"/>
      <c r="OJ169" s="2"/>
      <c r="OK169" s="2"/>
      <c r="OL169" s="2"/>
      <c r="OM169" s="2"/>
      <c r="ON169" s="2"/>
      <c r="OO169" s="2"/>
      <c r="OP169" s="2"/>
      <c r="OQ169" s="2"/>
      <c r="OR169" s="2"/>
      <c r="OS169" s="2"/>
      <c r="OT169" s="2"/>
      <c r="OU169" s="2"/>
      <c r="OV169" s="2"/>
      <c r="OW169" s="2"/>
      <c r="OX169" s="2"/>
      <c r="OY169" s="2"/>
      <c r="OZ169" s="2"/>
      <c r="PA169" s="2"/>
      <c r="PB169" s="2"/>
      <c r="PC169" s="2"/>
      <c r="PD169" s="2"/>
      <c r="PE169" s="2"/>
      <c r="PF169" s="2"/>
      <c r="PG169" s="2"/>
      <c r="PH169" s="2"/>
      <c r="PI169" s="2"/>
      <c r="PJ169" s="2"/>
      <c r="PK169" s="2"/>
      <c r="PL169" s="2"/>
      <c r="PM169" s="2"/>
      <c r="PN169" s="2"/>
      <c r="PO169" s="2"/>
      <c r="PP169" s="2"/>
      <c r="PQ169" s="2"/>
      <c r="PR169" s="2"/>
      <c r="PS169" s="2"/>
      <c r="PT169" s="2"/>
      <c r="PU169" s="2"/>
      <c r="PV169" s="2"/>
      <c r="PW169" s="2"/>
      <c r="PX169" s="2"/>
      <c r="PY169" s="2"/>
      <c r="PZ169" s="2"/>
      <c r="QA169" s="2"/>
      <c r="QB169" s="2"/>
      <c r="QC169" s="2"/>
      <c r="QD169" s="2"/>
      <c r="QE169" s="2"/>
      <c r="QF169" s="2"/>
      <c r="QG169" s="2"/>
      <c r="QH169" s="2"/>
      <c r="QI169" s="2"/>
      <c r="QJ169" s="2"/>
      <c r="QK169" s="2"/>
      <c r="QL169" s="2"/>
      <c r="QM169" s="2"/>
      <c r="QN169" s="2"/>
      <c r="QO169" s="2"/>
      <c r="QP169" s="2"/>
      <c r="QQ169" s="2"/>
      <c r="QR169" s="2"/>
      <c r="QS169" s="2"/>
      <c r="QT169" s="2"/>
      <c r="QU169" s="2"/>
      <c r="QV169" s="2"/>
      <c r="QW169" s="2"/>
      <c r="QX169" s="2"/>
      <c r="QY169" s="2"/>
      <c r="QZ169" s="2"/>
      <c r="RA169" s="2"/>
      <c r="RB169" s="2"/>
      <c r="RC169" s="2"/>
      <c r="RD169" s="2"/>
      <c r="RE169" s="2"/>
      <c r="RF169" s="2"/>
      <c r="RG169" s="2"/>
      <c r="RH169" s="2"/>
      <c r="RI169" s="2"/>
      <c r="RJ169" s="2"/>
      <c r="RK169" s="2"/>
      <c r="RL169" s="2"/>
      <c r="RM169" s="2"/>
      <c r="RN169" s="2"/>
      <c r="RO169" s="2"/>
      <c r="RP169" s="2"/>
      <c r="RQ169" s="2"/>
      <c r="RR169" s="2"/>
      <c r="RS169" s="2"/>
      <c r="RT169" s="2"/>
      <c r="RU169" s="2"/>
      <c r="RV169" s="2"/>
      <c r="RW169" s="2"/>
      <c r="RX169" s="2"/>
      <c r="RY169" s="2"/>
      <c r="RZ169" s="2"/>
      <c r="SA169" s="2"/>
      <c r="SB169" s="2"/>
      <c r="SC169" s="2"/>
      <c r="SD169" s="2"/>
      <c r="SE169" s="2"/>
      <c r="SF169" s="2"/>
      <c r="SG169" s="2"/>
      <c r="SH169" s="2"/>
      <c r="SI169" s="2"/>
      <c r="SJ169" s="2"/>
      <c r="SK169" s="2"/>
      <c r="SL169" s="2"/>
      <c r="SM169" s="2"/>
      <c r="SN169" s="2"/>
      <c r="SO169" s="2"/>
      <c r="SP169" s="2"/>
      <c r="SQ169" s="2"/>
      <c r="SR169" s="2"/>
      <c r="SS169" s="2"/>
      <c r="ST169" s="2"/>
      <c r="SU169" s="2"/>
      <c r="SV169" s="2"/>
      <c r="SW169" s="2"/>
      <c r="SX169" s="2"/>
      <c r="SY169" s="2"/>
      <c r="SZ169" s="2"/>
      <c r="TA169" s="2"/>
      <c r="TB169" s="2"/>
      <c r="TC169" s="2"/>
      <c r="TD169" s="2"/>
      <c r="TE169" s="2"/>
      <c r="TF169" s="2"/>
      <c r="TG169" s="2"/>
      <c r="TH169" s="2"/>
      <c r="TI169" s="2"/>
      <c r="TJ169" s="2"/>
      <c r="TK169" s="2"/>
      <c r="TL169" s="2"/>
      <c r="TM169" s="2"/>
      <c r="TN169" s="2"/>
      <c r="TO169" s="2"/>
      <c r="TP169" s="2"/>
      <c r="TQ169" s="2"/>
      <c r="TR169" s="2"/>
      <c r="TS169" s="2"/>
      <c r="TT169" s="2"/>
      <c r="TU169" s="2"/>
      <c r="TV169" s="2"/>
      <c r="TW169" s="2"/>
      <c r="TX169" s="2"/>
      <c r="TY169" s="2"/>
      <c r="TZ169" s="2"/>
      <c r="UA169" s="2"/>
      <c r="UB169" s="2"/>
      <c r="UC169" s="2"/>
      <c r="UD169" s="2"/>
      <c r="UE169" s="2"/>
      <c r="UF169" s="2"/>
      <c r="UG169" s="2"/>
      <c r="UH169" s="2"/>
      <c r="UI169" s="2"/>
      <c r="UJ169" s="2"/>
      <c r="UK169" s="2"/>
      <c r="UL169" s="2"/>
      <c r="UM169" s="2"/>
      <c r="UN169" s="2"/>
      <c r="UO169" s="2"/>
      <c r="UP169" s="2"/>
      <c r="UQ169" s="2"/>
      <c r="UR169" s="2"/>
      <c r="US169" s="2"/>
      <c r="UT169" s="2"/>
      <c r="UU169" s="2"/>
      <c r="UV169" s="2"/>
      <c r="UW169" s="2"/>
      <c r="UX169" s="2"/>
      <c r="UY169" s="2"/>
      <c r="UZ169" s="2"/>
      <c r="VA169" s="2"/>
      <c r="VB169" s="2"/>
      <c r="VC169" s="2"/>
      <c r="VD169" s="2"/>
      <c r="VE169" s="2"/>
      <c r="VF169" s="2"/>
      <c r="VG169" s="2"/>
      <c r="VH169" s="2"/>
      <c r="VI169" s="2"/>
      <c r="VJ169" s="2"/>
      <c r="VK169" s="2"/>
      <c r="VL169" s="2"/>
      <c r="VM169" s="2"/>
      <c r="VN169" s="2"/>
      <c r="VO169" s="2"/>
      <c r="VP169" s="2"/>
      <c r="VQ169" s="2"/>
      <c r="VR169" s="2"/>
      <c r="VS169" s="2"/>
      <c r="VT169" s="2"/>
      <c r="VU169" s="2"/>
      <c r="VV169" s="2"/>
      <c r="VW169" s="2"/>
      <c r="VX169" s="2"/>
      <c r="VY169" s="2"/>
      <c r="VZ169" s="2"/>
      <c r="WA169" s="2"/>
      <c r="WB169" s="2"/>
      <c r="WC169" s="2"/>
      <c r="WD169" s="2"/>
      <c r="WE169" s="2"/>
      <c r="WF169" s="2"/>
      <c r="WG169" s="2"/>
      <c r="WH169" s="2"/>
      <c r="WI169" s="2"/>
      <c r="WJ169" s="2"/>
      <c r="WK169" s="2"/>
      <c r="WL169" s="2"/>
      <c r="WM169" s="2"/>
      <c r="WN169" s="2"/>
      <c r="WO169" s="2"/>
      <c r="WP169" s="2"/>
      <c r="WQ169" s="2"/>
      <c r="WR169" s="2"/>
      <c r="WS169" s="2"/>
      <c r="WT169" s="2"/>
      <c r="WU169" s="2"/>
      <c r="WV169" s="2"/>
      <c r="WW169" s="2"/>
      <c r="WX169" s="2"/>
      <c r="WY169" s="2"/>
      <c r="WZ169" s="2"/>
      <c r="XA169" s="2"/>
      <c r="XB169" s="2"/>
      <c r="XC169" s="2"/>
      <c r="XD169" s="2"/>
      <c r="XE169" s="2"/>
      <c r="XF169" s="2"/>
      <c r="XG169" s="2"/>
      <c r="XH169" s="2"/>
      <c r="XI169" s="2"/>
      <c r="XJ169" s="2"/>
      <c r="XK169" s="2"/>
      <c r="XL169" s="2"/>
      <c r="XM169" s="2"/>
      <c r="XN169" s="2"/>
      <c r="XO169" s="2"/>
      <c r="XP169" s="2"/>
      <c r="XQ169" s="2"/>
      <c r="XR169" s="2"/>
      <c r="XS169" s="2"/>
      <c r="XT169" s="2"/>
      <c r="XU169" s="2"/>
      <c r="XV169" s="2"/>
      <c r="XW169" s="2"/>
      <c r="XX169" s="2"/>
      <c r="XY169" s="2"/>
      <c r="XZ169" s="2"/>
      <c r="YA169" s="2"/>
      <c r="YB169" s="2"/>
      <c r="YC169" s="2"/>
      <c r="YD169" s="2"/>
      <c r="YE169" s="2"/>
      <c r="YF169" s="2"/>
      <c r="YG169" s="2"/>
      <c r="YH169" s="2"/>
      <c r="YI169" s="2"/>
      <c r="YJ169" s="2"/>
      <c r="YK169" s="2"/>
      <c r="YL169" s="2"/>
      <c r="YM169" s="2"/>
      <c r="YN169" s="2"/>
      <c r="YO169" s="2"/>
      <c r="YP169" s="2"/>
      <c r="YQ169" s="2"/>
      <c r="YR169" s="2"/>
      <c r="YS169" s="2"/>
      <c r="YT169" s="2"/>
      <c r="YU169" s="2"/>
      <c r="YV169" s="2"/>
      <c r="YW169" s="2"/>
      <c r="YX169" s="2"/>
      <c r="YY169" s="2"/>
      <c r="YZ169" s="2"/>
      <c r="ZA169" s="2"/>
      <c r="ZB169" s="2"/>
      <c r="ZC169" s="2"/>
      <c r="ZD169" s="2"/>
      <c r="ZE169" s="2"/>
      <c r="ZF169" s="2"/>
      <c r="ZG169" s="2"/>
      <c r="ZH169" s="2"/>
      <c r="ZI169" s="2"/>
      <c r="ZJ169" s="2"/>
      <c r="ZK169" s="2"/>
      <c r="ZL169" s="2"/>
      <c r="ZM169" s="2"/>
      <c r="ZN169" s="2"/>
      <c r="ZO169" s="2"/>
      <c r="ZP169" s="2"/>
      <c r="ZQ169" s="2"/>
      <c r="ZR169" s="2"/>
      <c r="ZS169" s="2"/>
      <c r="ZT169" s="2"/>
      <c r="ZU169" s="2"/>
      <c r="ZV169" s="2"/>
      <c r="ZW169" s="2"/>
      <c r="ZX169" s="2"/>
      <c r="ZY169" s="2"/>
      <c r="ZZ169" s="2"/>
      <c r="AAA169" s="2"/>
      <c r="AAB169" s="2"/>
      <c r="AAC169" s="2"/>
      <c r="AAD169" s="2"/>
      <c r="AAE169" s="2"/>
      <c r="AAF169" s="2"/>
      <c r="AAG169" s="2"/>
      <c r="AAH169" s="2"/>
      <c r="AAI169" s="2"/>
      <c r="AAJ169" s="2"/>
      <c r="AAK169" s="2"/>
      <c r="AAL169" s="2"/>
      <c r="AAM169" s="2"/>
      <c r="AAN169" s="2"/>
      <c r="AAO169" s="2"/>
      <c r="AAP169" s="2"/>
      <c r="AAQ169" s="2"/>
      <c r="AAR169" s="2"/>
      <c r="AAS169" s="2"/>
      <c r="AAT169" s="2"/>
      <c r="AAU169" s="2"/>
      <c r="AAV169" s="2"/>
      <c r="AAW169" s="2"/>
      <c r="AAX169" s="2"/>
      <c r="AAY169" s="2"/>
      <c r="AAZ169" s="2"/>
      <c r="ABA169" s="2"/>
      <c r="ABB169" s="2"/>
      <c r="ABC169" s="2"/>
      <c r="ABD169" s="2"/>
      <c r="ABE169" s="2"/>
      <c r="ABF169" s="2"/>
      <c r="ABG169" s="2"/>
      <c r="ABH169" s="2"/>
      <c r="ABI169" s="2"/>
      <c r="ABJ169" s="2"/>
      <c r="ABK169" s="2"/>
      <c r="ABL169" s="2"/>
      <c r="ABM169" s="2"/>
      <c r="ABN169" s="2"/>
      <c r="ABO169" s="2"/>
      <c r="ABP169" s="2"/>
      <c r="ABQ169" s="2"/>
      <c r="ABR169" s="2"/>
      <c r="ABS169" s="2"/>
      <c r="ABT169" s="2"/>
      <c r="ABU169" s="2"/>
      <c r="ABV169" s="2"/>
      <c r="ABW169" s="2"/>
      <c r="ABX169" s="2"/>
      <c r="ABY169" s="2"/>
      <c r="ABZ169" s="2"/>
      <c r="ACA169" s="2"/>
      <c r="ACB169" s="2"/>
      <c r="ACC169" s="2"/>
      <c r="ACD169" s="2"/>
      <c r="ACE169" s="2"/>
      <c r="ACF169" s="2"/>
      <c r="ACG169" s="2"/>
      <c r="ACH169" s="2"/>
      <c r="ACI169" s="2"/>
      <c r="ACJ169" s="2"/>
      <c r="ACK169" s="2"/>
      <c r="ACL169" s="2"/>
      <c r="ACM169" s="2"/>
      <c r="ACN169" s="2"/>
      <c r="ACO169" s="2"/>
      <c r="ACP169" s="2"/>
      <c r="ACQ169" s="2"/>
      <c r="ACR169" s="2"/>
      <c r="ACS169" s="2"/>
      <c r="ACT169" s="2"/>
      <c r="ACU169" s="2"/>
      <c r="ACV169" s="2"/>
      <c r="ACW169" s="2"/>
      <c r="ACX169" s="2"/>
      <c r="ACY169" s="2"/>
      <c r="ACZ169" s="2"/>
      <c r="ADA169" s="2"/>
      <c r="ADB169" s="2"/>
      <c r="ADC169" s="2"/>
      <c r="ADD169" s="2"/>
      <c r="ADE169" s="2"/>
      <c r="ADF169" s="2"/>
      <c r="ADG169" s="2"/>
      <c r="ADH169" s="2"/>
      <c r="ADI169" s="2"/>
      <c r="ADJ169" s="2"/>
      <c r="ADK169" s="2"/>
      <c r="ADL169" s="2"/>
      <c r="ADM169" s="2"/>
      <c r="ADN169" s="2"/>
      <c r="ADO169" s="2"/>
      <c r="ADP169" s="2"/>
      <c r="ADQ169" s="2"/>
      <c r="ADR169" s="2"/>
      <c r="ADS169" s="2"/>
      <c r="ADT169" s="2"/>
      <c r="ADU169" s="2"/>
      <c r="ADV169" s="2"/>
      <c r="ADW169" s="2"/>
      <c r="ADX169" s="2"/>
      <c r="ADY169" s="2"/>
      <c r="ADZ169" s="2"/>
      <c r="AEA169" s="2"/>
      <c r="AEB169" s="2"/>
      <c r="AEC169" s="2"/>
      <c r="AED169" s="2"/>
      <c r="AEE169" s="2"/>
      <c r="AEF169" s="2"/>
      <c r="AEG169" s="2"/>
      <c r="AEH169" s="2"/>
      <c r="AEI169" s="2"/>
      <c r="AEJ169" s="2"/>
      <c r="AEK169" s="2"/>
      <c r="AEL169" s="2"/>
      <c r="AEM169" s="2"/>
      <c r="AEN169" s="2"/>
      <c r="AEO169" s="2"/>
      <c r="AEP169" s="2"/>
      <c r="AEQ169" s="2"/>
      <c r="AER169" s="2"/>
      <c r="AES169" s="2"/>
      <c r="AET169" s="2"/>
      <c r="AEU169" s="2"/>
      <c r="AEV169" s="2"/>
      <c r="AEW169" s="2"/>
      <c r="AEX169" s="2"/>
      <c r="AEY169" s="2"/>
      <c r="AEZ169" s="2"/>
      <c r="AFA169" s="2"/>
      <c r="AFB169" s="2"/>
      <c r="AFC169" s="2"/>
      <c r="AFD169" s="2"/>
      <c r="AFE169" s="2"/>
      <c r="AFF169" s="2"/>
      <c r="AFG169" s="2"/>
      <c r="AFH169" s="2"/>
      <c r="AFI169" s="2"/>
      <c r="AFJ169" s="2"/>
      <c r="AFK169" s="2"/>
      <c r="AFL169" s="2"/>
      <c r="AFM169" s="2"/>
      <c r="AFN169" s="2"/>
      <c r="AFO169" s="2"/>
      <c r="AFP169" s="2"/>
      <c r="AFQ169" s="2"/>
      <c r="AFR169" s="2"/>
      <c r="AFS169" s="2"/>
      <c r="AFT169" s="2"/>
      <c r="AFU169" s="2"/>
      <c r="AFV169" s="2"/>
      <c r="AFW169" s="2"/>
      <c r="AFX169" s="2"/>
      <c r="AFY169" s="2"/>
      <c r="AFZ169" s="2"/>
      <c r="AGA169" s="2"/>
      <c r="AGB169" s="2"/>
      <c r="AGC169" s="2"/>
      <c r="AGD169" s="2"/>
      <c r="AGE169" s="2"/>
      <c r="AGF169" s="2"/>
      <c r="AGG169" s="2"/>
      <c r="AGH169" s="2"/>
      <c r="AGI169" s="2"/>
      <c r="AGJ169" s="2"/>
      <c r="AGK169" s="2"/>
      <c r="AGL169" s="2"/>
      <c r="AGM169" s="2"/>
      <c r="AGN169" s="2"/>
      <c r="AGO169" s="2"/>
      <c r="AGP169" s="2"/>
      <c r="AGQ169" s="2"/>
      <c r="AGR169" s="2"/>
      <c r="AGS169" s="2"/>
      <c r="AGT169" s="2"/>
      <c r="AGU169" s="2"/>
      <c r="AGV169" s="2"/>
      <c r="AGW169" s="2"/>
      <c r="AGX169" s="2"/>
      <c r="AGY169" s="2"/>
      <c r="AGZ169" s="2"/>
      <c r="AHA169" s="2"/>
      <c r="AHB169" s="2"/>
      <c r="AHC169" s="2"/>
      <c r="AHD169" s="2"/>
      <c r="AHE169" s="2"/>
      <c r="AHF169" s="2"/>
      <c r="AHG169" s="2"/>
      <c r="AHH169" s="2"/>
      <c r="AHI169" s="2"/>
      <c r="AHJ169" s="2"/>
      <c r="AHK169" s="2"/>
      <c r="AHL169" s="2"/>
      <c r="AHM169" s="2"/>
      <c r="AHN169" s="2"/>
      <c r="AHO169" s="2"/>
      <c r="AHP169" s="2"/>
      <c r="AHQ169" s="2"/>
      <c r="AHR169" s="2"/>
      <c r="AHS169" s="2"/>
      <c r="AHT169" s="2"/>
      <c r="AHU169" s="2"/>
      <c r="AHV169" s="2"/>
      <c r="AHW169" s="2"/>
      <c r="AHX169" s="2"/>
      <c r="AHY169" s="2"/>
      <c r="AHZ169" s="2"/>
      <c r="AIA169" s="2"/>
      <c r="AIB169" s="2"/>
      <c r="AIC169" s="2"/>
      <c r="AID169" s="2"/>
      <c r="AIE169" s="2"/>
      <c r="AIF169" s="2"/>
      <c r="AIG169" s="2"/>
      <c r="AIH169" s="2"/>
      <c r="AII169" s="2"/>
      <c r="AIJ169" s="2"/>
      <c r="AIK169" s="2"/>
      <c r="AIL169" s="2"/>
      <c r="AIM169" s="2"/>
      <c r="AIN169" s="2"/>
      <c r="AIO169" s="2"/>
      <c r="AIP169" s="2"/>
      <c r="AIQ169" s="2"/>
      <c r="AIR169" s="2"/>
      <c r="AIS169" s="2"/>
      <c r="AIT169" s="2"/>
      <c r="AIU169" s="2"/>
      <c r="AIV169" s="2"/>
      <c r="AIW169" s="2"/>
      <c r="AIX169" s="2"/>
      <c r="AIY169" s="2"/>
      <c r="AIZ169" s="2"/>
      <c r="AJA169" s="2"/>
      <c r="AJB169" s="2"/>
      <c r="AJC169" s="2"/>
      <c r="AJD169" s="2"/>
      <c r="AJE169" s="2"/>
      <c r="AJF169" s="2"/>
      <c r="AJG169" s="2"/>
      <c r="AJH169" s="2"/>
      <c r="AJI169" s="2"/>
      <c r="AJJ169" s="2"/>
      <c r="AJK169" s="2"/>
      <c r="AJL169" s="2"/>
      <c r="AJM169" s="2"/>
      <c r="AJN169" s="2"/>
      <c r="AJO169" s="2"/>
      <c r="AJP169" s="2"/>
      <c r="AJQ169" s="2"/>
      <c r="AJR169" s="2"/>
      <c r="AJS169" s="2"/>
      <c r="AJT169" s="2"/>
      <c r="AJU169" s="2"/>
    </row>
    <row r="170" spans="1:957" ht="39.75" customHeight="1" x14ac:dyDescent="0.35">
      <c r="A170" s="244">
        <v>18135</v>
      </c>
      <c r="B170" s="138" t="s">
        <v>295</v>
      </c>
      <c r="C170" s="125">
        <v>45290</v>
      </c>
      <c r="D170" s="139">
        <v>0.8571428571428571</v>
      </c>
      <c r="E170" s="139">
        <v>1</v>
      </c>
      <c r="F170" s="139">
        <v>1</v>
      </c>
      <c r="G170" s="139">
        <v>1</v>
      </c>
      <c r="H170" s="139">
        <v>1</v>
      </c>
      <c r="I170" s="139">
        <v>1</v>
      </c>
      <c r="J170" s="139">
        <v>1</v>
      </c>
      <c r="K170" s="139">
        <v>1</v>
      </c>
      <c r="L170" s="139">
        <v>1</v>
      </c>
      <c r="M170" s="139">
        <v>1</v>
      </c>
      <c r="N170" s="139">
        <v>1</v>
      </c>
      <c r="O170" s="139">
        <v>1</v>
      </c>
      <c r="P170" s="140">
        <v>0.98842105263157909</v>
      </c>
      <c r="Q170" s="141"/>
      <c r="AM170" s="132"/>
      <c r="AN170" s="13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c r="MJ170" s="2"/>
      <c r="MK170" s="2"/>
      <c r="ML170" s="2"/>
      <c r="MM170" s="2"/>
      <c r="MN170" s="2"/>
      <c r="MO170" s="2"/>
      <c r="MP170" s="2"/>
      <c r="MQ170" s="2"/>
      <c r="MR170" s="2"/>
      <c r="MS170" s="2"/>
      <c r="MT170" s="2"/>
      <c r="MU170" s="2"/>
      <c r="MV170" s="2"/>
      <c r="MW170" s="2"/>
      <c r="MX170" s="2"/>
      <c r="MY170" s="2"/>
      <c r="MZ170" s="2"/>
      <c r="NA170" s="2"/>
      <c r="NB170" s="2"/>
      <c r="NC170" s="2"/>
      <c r="ND170" s="2"/>
      <c r="NE170" s="2"/>
      <c r="NF170" s="2"/>
      <c r="NG170" s="2"/>
      <c r="NH170" s="2"/>
      <c r="NI170" s="2"/>
      <c r="NJ170" s="2"/>
      <c r="NK170" s="2"/>
      <c r="NL170" s="2"/>
      <c r="NM170" s="2"/>
      <c r="NN170" s="2"/>
      <c r="NO170" s="2"/>
      <c r="NP170" s="2"/>
      <c r="NQ170" s="2"/>
      <c r="NR170" s="2"/>
      <c r="NS170" s="2"/>
      <c r="NT170" s="2"/>
      <c r="NU170" s="2"/>
      <c r="NV170" s="2"/>
      <c r="NW170" s="2"/>
      <c r="NX170" s="2"/>
      <c r="NY170" s="2"/>
      <c r="NZ170" s="2"/>
      <c r="OA170" s="2"/>
      <c r="OB170" s="2"/>
      <c r="OC170" s="2"/>
      <c r="OD170" s="2"/>
      <c r="OE170" s="2"/>
      <c r="OF170" s="2"/>
      <c r="OG170" s="2"/>
      <c r="OH170" s="2"/>
      <c r="OI170" s="2"/>
      <c r="OJ170" s="2"/>
      <c r="OK170" s="2"/>
      <c r="OL170" s="2"/>
      <c r="OM170" s="2"/>
      <c r="ON170" s="2"/>
      <c r="OO170" s="2"/>
      <c r="OP170" s="2"/>
      <c r="OQ170" s="2"/>
      <c r="OR170" s="2"/>
      <c r="OS170" s="2"/>
      <c r="OT170" s="2"/>
      <c r="OU170" s="2"/>
      <c r="OV170" s="2"/>
      <c r="OW170" s="2"/>
      <c r="OX170" s="2"/>
      <c r="OY170" s="2"/>
      <c r="OZ170" s="2"/>
      <c r="PA170" s="2"/>
      <c r="PB170" s="2"/>
      <c r="PC170" s="2"/>
      <c r="PD170" s="2"/>
      <c r="PE170" s="2"/>
      <c r="PF170" s="2"/>
      <c r="PG170" s="2"/>
      <c r="PH170" s="2"/>
      <c r="PI170" s="2"/>
      <c r="PJ170" s="2"/>
      <c r="PK170" s="2"/>
      <c r="PL170" s="2"/>
      <c r="PM170" s="2"/>
      <c r="PN170" s="2"/>
      <c r="PO170" s="2"/>
      <c r="PP170" s="2"/>
      <c r="PQ170" s="2"/>
      <c r="PR170" s="2"/>
      <c r="PS170" s="2"/>
      <c r="PT170" s="2"/>
      <c r="PU170" s="2"/>
      <c r="PV170" s="2"/>
      <c r="PW170" s="2"/>
      <c r="PX170" s="2"/>
      <c r="PY170" s="2"/>
      <c r="PZ170" s="2"/>
      <c r="QA170" s="2"/>
      <c r="QB170" s="2"/>
      <c r="QC170" s="2"/>
      <c r="QD170" s="2"/>
      <c r="QE170" s="2"/>
      <c r="QF170" s="2"/>
      <c r="QG170" s="2"/>
      <c r="QH170" s="2"/>
      <c r="QI170" s="2"/>
      <c r="QJ170" s="2"/>
      <c r="QK170" s="2"/>
      <c r="QL170" s="2"/>
      <c r="QM170" s="2"/>
      <c r="QN170" s="2"/>
      <c r="QO170" s="2"/>
      <c r="QP170" s="2"/>
      <c r="QQ170" s="2"/>
      <c r="QR170" s="2"/>
      <c r="QS170" s="2"/>
      <c r="QT170" s="2"/>
      <c r="QU170" s="2"/>
      <c r="QV170" s="2"/>
      <c r="QW170" s="2"/>
      <c r="QX170" s="2"/>
      <c r="QY170" s="2"/>
      <c r="QZ170" s="2"/>
      <c r="RA170" s="2"/>
      <c r="RB170" s="2"/>
      <c r="RC170" s="2"/>
      <c r="RD170" s="2"/>
      <c r="RE170" s="2"/>
      <c r="RF170" s="2"/>
      <c r="RG170" s="2"/>
      <c r="RH170" s="2"/>
      <c r="RI170" s="2"/>
      <c r="RJ170" s="2"/>
      <c r="RK170" s="2"/>
      <c r="RL170" s="2"/>
      <c r="RM170" s="2"/>
      <c r="RN170" s="2"/>
      <c r="RO170" s="2"/>
      <c r="RP170" s="2"/>
      <c r="RQ170" s="2"/>
      <c r="RR170" s="2"/>
      <c r="RS170" s="2"/>
      <c r="RT170" s="2"/>
      <c r="RU170" s="2"/>
      <c r="RV170" s="2"/>
      <c r="RW170" s="2"/>
      <c r="RX170" s="2"/>
      <c r="RY170" s="2"/>
      <c r="RZ170" s="2"/>
      <c r="SA170" s="2"/>
      <c r="SB170" s="2"/>
      <c r="SC170" s="2"/>
      <c r="SD170" s="2"/>
      <c r="SE170" s="2"/>
      <c r="SF170" s="2"/>
      <c r="SG170" s="2"/>
      <c r="SH170" s="2"/>
      <c r="SI170" s="2"/>
      <c r="SJ170" s="2"/>
      <c r="SK170" s="2"/>
      <c r="SL170" s="2"/>
      <c r="SM170" s="2"/>
      <c r="SN170" s="2"/>
      <c r="SO170" s="2"/>
      <c r="SP170" s="2"/>
      <c r="SQ170" s="2"/>
      <c r="SR170" s="2"/>
      <c r="SS170" s="2"/>
      <c r="ST170" s="2"/>
      <c r="SU170" s="2"/>
      <c r="SV170" s="2"/>
      <c r="SW170" s="2"/>
      <c r="SX170" s="2"/>
      <c r="SY170" s="2"/>
      <c r="SZ170" s="2"/>
      <c r="TA170" s="2"/>
      <c r="TB170" s="2"/>
      <c r="TC170" s="2"/>
      <c r="TD170" s="2"/>
      <c r="TE170" s="2"/>
      <c r="TF170" s="2"/>
      <c r="TG170" s="2"/>
      <c r="TH170" s="2"/>
      <c r="TI170" s="2"/>
      <c r="TJ170" s="2"/>
      <c r="TK170" s="2"/>
      <c r="TL170" s="2"/>
      <c r="TM170" s="2"/>
      <c r="TN170" s="2"/>
      <c r="TO170" s="2"/>
      <c r="TP170" s="2"/>
      <c r="TQ170" s="2"/>
      <c r="TR170" s="2"/>
      <c r="TS170" s="2"/>
      <c r="TT170" s="2"/>
      <c r="TU170" s="2"/>
      <c r="TV170" s="2"/>
      <c r="TW170" s="2"/>
      <c r="TX170" s="2"/>
      <c r="TY170" s="2"/>
      <c r="TZ170" s="2"/>
      <c r="UA170" s="2"/>
      <c r="UB170" s="2"/>
      <c r="UC170" s="2"/>
      <c r="UD170" s="2"/>
      <c r="UE170" s="2"/>
      <c r="UF170" s="2"/>
      <c r="UG170" s="2"/>
      <c r="UH170" s="2"/>
      <c r="UI170" s="2"/>
      <c r="UJ170" s="2"/>
      <c r="UK170" s="2"/>
      <c r="UL170" s="2"/>
      <c r="UM170" s="2"/>
      <c r="UN170" s="2"/>
      <c r="UO170" s="2"/>
      <c r="UP170" s="2"/>
      <c r="UQ170" s="2"/>
      <c r="UR170" s="2"/>
      <c r="US170" s="2"/>
      <c r="UT170" s="2"/>
      <c r="UU170" s="2"/>
      <c r="UV170" s="2"/>
      <c r="UW170" s="2"/>
      <c r="UX170" s="2"/>
      <c r="UY170" s="2"/>
      <c r="UZ170" s="2"/>
      <c r="VA170" s="2"/>
      <c r="VB170" s="2"/>
      <c r="VC170" s="2"/>
      <c r="VD170" s="2"/>
      <c r="VE170" s="2"/>
      <c r="VF170" s="2"/>
      <c r="VG170" s="2"/>
      <c r="VH170" s="2"/>
      <c r="VI170" s="2"/>
      <c r="VJ170" s="2"/>
      <c r="VK170" s="2"/>
      <c r="VL170" s="2"/>
      <c r="VM170" s="2"/>
      <c r="VN170" s="2"/>
      <c r="VO170" s="2"/>
      <c r="VP170" s="2"/>
      <c r="VQ170" s="2"/>
      <c r="VR170" s="2"/>
      <c r="VS170" s="2"/>
      <c r="VT170" s="2"/>
      <c r="VU170" s="2"/>
      <c r="VV170" s="2"/>
      <c r="VW170" s="2"/>
      <c r="VX170" s="2"/>
      <c r="VY170" s="2"/>
      <c r="VZ170" s="2"/>
      <c r="WA170" s="2"/>
      <c r="WB170" s="2"/>
      <c r="WC170" s="2"/>
      <c r="WD170" s="2"/>
      <c r="WE170" s="2"/>
      <c r="WF170" s="2"/>
      <c r="WG170" s="2"/>
      <c r="WH170" s="2"/>
      <c r="WI170" s="2"/>
      <c r="WJ170" s="2"/>
      <c r="WK170" s="2"/>
      <c r="WL170" s="2"/>
      <c r="WM170" s="2"/>
      <c r="WN170" s="2"/>
      <c r="WO170" s="2"/>
      <c r="WP170" s="2"/>
      <c r="WQ170" s="2"/>
      <c r="WR170" s="2"/>
      <c r="WS170" s="2"/>
      <c r="WT170" s="2"/>
      <c r="WU170" s="2"/>
      <c r="WV170" s="2"/>
      <c r="WW170" s="2"/>
      <c r="WX170" s="2"/>
      <c r="WY170" s="2"/>
      <c r="WZ170" s="2"/>
      <c r="XA170" s="2"/>
      <c r="XB170" s="2"/>
      <c r="XC170" s="2"/>
      <c r="XD170" s="2"/>
      <c r="XE170" s="2"/>
      <c r="XF170" s="2"/>
      <c r="XG170" s="2"/>
      <c r="XH170" s="2"/>
      <c r="XI170" s="2"/>
      <c r="XJ170" s="2"/>
      <c r="XK170" s="2"/>
      <c r="XL170" s="2"/>
      <c r="XM170" s="2"/>
      <c r="XN170" s="2"/>
      <c r="XO170" s="2"/>
      <c r="XP170" s="2"/>
      <c r="XQ170" s="2"/>
      <c r="XR170" s="2"/>
      <c r="XS170" s="2"/>
      <c r="XT170" s="2"/>
      <c r="XU170" s="2"/>
      <c r="XV170" s="2"/>
      <c r="XW170" s="2"/>
      <c r="XX170" s="2"/>
      <c r="XY170" s="2"/>
      <c r="XZ170" s="2"/>
      <c r="YA170" s="2"/>
      <c r="YB170" s="2"/>
      <c r="YC170" s="2"/>
      <c r="YD170" s="2"/>
      <c r="YE170" s="2"/>
      <c r="YF170" s="2"/>
      <c r="YG170" s="2"/>
      <c r="YH170" s="2"/>
      <c r="YI170" s="2"/>
      <c r="YJ170" s="2"/>
      <c r="YK170" s="2"/>
      <c r="YL170" s="2"/>
      <c r="YM170" s="2"/>
      <c r="YN170" s="2"/>
      <c r="YO170" s="2"/>
      <c r="YP170" s="2"/>
      <c r="YQ170" s="2"/>
      <c r="YR170" s="2"/>
      <c r="YS170" s="2"/>
      <c r="YT170" s="2"/>
      <c r="YU170" s="2"/>
      <c r="YV170" s="2"/>
      <c r="YW170" s="2"/>
      <c r="YX170" s="2"/>
      <c r="YY170" s="2"/>
      <c r="YZ170" s="2"/>
      <c r="ZA170" s="2"/>
      <c r="ZB170" s="2"/>
      <c r="ZC170" s="2"/>
      <c r="ZD170" s="2"/>
      <c r="ZE170" s="2"/>
      <c r="ZF170" s="2"/>
      <c r="ZG170" s="2"/>
      <c r="ZH170" s="2"/>
      <c r="ZI170" s="2"/>
      <c r="ZJ170" s="2"/>
      <c r="ZK170" s="2"/>
      <c r="ZL170" s="2"/>
      <c r="ZM170" s="2"/>
      <c r="ZN170" s="2"/>
      <c r="ZO170" s="2"/>
      <c r="ZP170" s="2"/>
      <c r="ZQ170" s="2"/>
      <c r="ZR170" s="2"/>
      <c r="ZS170" s="2"/>
      <c r="ZT170" s="2"/>
      <c r="ZU170" s="2"/>
      <c r="ZV170" s="2"/>
      <c r="ZW170" s="2"/>
      <c r="ZX170" s="2"/>
      <c r="ZY170" s="2"/>
      <c r="ZZ170" s="2"/>
      <c r="AAA170" s="2"/>
      <c r="AAB170" s="2"/>
      <c r="AAC170" s="2"/>
      <c r="AAD170" s="2"/>
      <c r="AAE170" s="2"/>
      <c r="AAF170" s="2"/>
      <c r="AAG170" s="2"/>
      <c r="AAH170" s="2"/>
      <c r="AAI170" s="2"/>
      <c r="AAJ170" s="2"/>
      <c r="AAK170" s="2"/>
      <c r="AAL170" s="2"/>
      <c r="AAM170" s="2"/>
      <c r="AAN170" s="2"/>
      <c r="AAO170" s="2"/>
      <c r="AAP170" s="2"/>
      <c r="AAQ170" s="2"/>
      <c r="AAR170" s="2"/>
      <c r="AAS170" s="2"/>
      <c r="AAT170" s="2"/>
      <c r="AAU170" s="2"/>
      <c r="AAV170" s="2"/>
      <c r="AAW170" s="2"/>
      <c r="AAX170" s="2"/>
      <c r="AAY170" s="2"/>
      <c r="AAZ170" s="2"/>
      <c r="ABA170" s="2"/>
      <c r="ABB170" s="2"/>
      <c r="ABC170" s="2"/>
      <c r="ABD170" s="2"/>
      <c r="ABE170" s="2"/>
      <c r="ABF170" s="2"/>
      <c r="ABG170" s="2"/>
      <c r="ABH170" s="2"/>
      <c r="ABI170" s="2"/>
      <c r="ABJ170" s="2"/>
      <c r="ABK170" s="2"/>
      <c r="ABL170" s="2"/>
      <c r="ABM170" s="2"/>
      <c r="ABN170" s="2"/>
      <c r="ABO170" s="2"/>
      <c r="ABP170" s="2"/>
      <c r="ABQ170" s="2"/>
      <c r="ABR170" s="2"/>
      <c r="ABS170" s="2"/>
      <c r="ABT170" s="2"/>
      <c r="ABU170" s="2"/>
      <c r="ABV170" s="2"/>
      <c r="ABW170" s="2"/>
      <c r="ABX170" s="2"/>
      <c r="ABY170" s="2"/>
      <c r="ABZ170" s="2"/>
      <c r="ACA170" s="2"/>
      <c r="ACB170" s="2"/>
      <c r="ACC170" s="2"/>
      <c r="ACD170" s="2"/>
      <c r="ACE170" s="2"/>
      <c r="ACF170" s="2"/>
      <c r="ACG170" s="2"/>
      <c r="ACH170" s="2"/>
      <c r="ACI170" s="2"/>
      <c r="ACJ170" s="2"/>
      <c r="ACK170" s="2"/>
      <c r="ACL170" s="2"/>
      <c r="ACM170" s="2"/>
      <c r="ACN170" s="2"/>
      <c r="ACO170" s="2"/>
      <c r="ACP170" s="2"/>
      <c r="ACQ170" s="2"/>
      <c r="ACR170" s="2"/>
      <c r="ACS170" s="2"/>
      <c r="ACT170" s="2"/>
      <c r="ACU170" s="2"/>
      <c r="ACV170" s="2"/>
      <c r="ACW170" s="2"/>
      <c r="ACX170" s="2"/>
      <c r="ACY170" s="2"/>
      <c r="ACZ170" s="2"/>
      <c r="ADA170" s="2"/>
      <c r="ADB170" s="2"/>
      <c r="ADC170" s="2"/>
      <c r="ADD170" s="2"/>
      <c r="ADE170" s="2"/>
      <c r="ADF170" s="2"/>
      <c r="ADG170" s="2"/>
      <c r="ADH170" s="2"/>
      <c r="ADI170" s="2"/>
      <c r="ADJ170" s="2"/>
      <c r="ADK170" s="2"/>
      <c r="ADL170" s="2"/>
      <c r="ADM170" s="2"/>
      <c r="ADN170" s="2"/>
      <c r="ADO170" s="2"/>
      <c r="ADP170" s="2"/>
      <c r="ADQ170" s="2"/>
      <c r="ADR170" s="2"/>
      <c r="ADS170" s="2"/>
      <c r="ADT170" s="2"/>
      <c r="ADU170" s="2"/>
      <c r="ADV170" s="2"/>
      <c r="ADW170" s="2"/>
      <c r="ADX170" s="2"/>
      <c r="ADY170" s="2"/>
      <c r="ADZ170" s="2"/>
      <c r="AEA170" s="2"/>
      <c r="AEB170" s="2"/>
      <c r="AEC170" s="2"/>
      <c r="AED170" s="2"/>
      <c r="AEE170" s="2"/>
      <c r="AEF170" s="2"/>
      <c r="AEG170" s="2"/>
      <c r="AEH170" s="2"/>
      <c r="AEI170" s="2"/>
      <c r="AEJ170" s="2"/>
      <c r="AEK170" s="2"/>
      <c r="AEL170" s="2"/>
      <c r="AEM170" s="2"/>
      <c r="AEN170" s="2"/>
      <c r="AEO170" s="2"/>
      <c r="AEP170" s="2"/>
      <c r="AEQ170" s="2"/>
      <c r="AER170" s="2"/>
      <c r="AES170" s="2"/>
      <c r="AET170" s="2"/>
      <c r="AEU170" s="2"/>
      <c r="AEV170" s="2"/>
      <c r="AEW170" s="2"/>
      <c r="AEX170" s="2"/>
      <c r="AEY170" s="2"/>
      <c r="AEZ170" s="2"/>
      <c r="AFA170" s="2"/>
      <c r="AFB170" s="2"/>
      <c r="AFC170" s="2"/>
      <c r="AFD170" s="2"/>
      <c r="AFE170" s="2"/>
      <c r="AFF170" s="2"/>
      <c r="AFG170" s="2"/>
      <c r="AFH170" s="2"/>
      <c r="AFI170" s="2"/>
      <c r="AFJ170" s="2"/>
      <c r="AFK170" s="2"/>
      <c r="AFL170" s="2"/>
      <c r="AFM170" s="2"/>
      <c r="AFN170" s="2"/>
      <c r="AFO170" s="2"/>
      <c r="AFP170" s="2"/>
      <c r="AFQ170" s="2"/>
      <c r="AFR170" s="2"/>
      <c r="AFS170" s="2"/>
      <c r="AFT170" s="2"/>
      <c r="AFU170" s="2"/>
      <c r="AFV170" s="2"/>
      <c r="AFW170" s="2"/>
      <c r="AFX170" s="2"/>
      <c r="AFY170" s="2"/>
      <c r="AFZ170" s="2"/>
      <c r="AGA170" s="2"/>
      <c r="AGB170" s="2"/>
      <c r="AGC170" s="2"/>
      <c r="AGD170" s="2"/>
      <c r="AGE170" s="2"/>
      <c r="AGF170" s="2"/>
      <c r="AGG170" s="2"/>
      <c r="AGH170" s="2"/>
      <c r="AGI170" s="2"/>
      <c r="AGJ170" s="2"/>
      <c r="AGK170" s="2"/>
      <c r="AGL170" s="2"/>
      <c r="AGM170" s="2"/>
      <c r="AGN170" s="2"/>
      <c r="AGO170" s="2"/>
      <c r="AGP170" s="2"/>
      <c r="AGQ170" s="2"/>
      <c r="AGR170" s="2"/>
      <c r="AGS170" s="2"/>
      <c r="AGT170" s="2"/>
      <c r="AGU170" s="2"/>
      <c r="AGV170" s="2"/>
      <c r="AGW170" s="2"/>
      <c r="AGX170" s="2"/>
      <c r="AGY170" s="2"/>
      <c r="AGZ170" s="2"/>
      <c r="AHA170" s="2"/>
      <c r="AHB170" s="2"/>
      <c r="AHC170" s="2"/>
      <c r="AHD170" s="2"/>
      <c r="AHE170" s="2"/>
      <c r="AHF170" s="2"/>
      <c r="AHG170" s="2"/>
      <c r="AHH170" s="2"/>
      <c r="AHI170" s="2"/>
      <c r="AHJ170" s="2"/>
      <c r="AHK170" s="2"/>
      <c r="AHL170" s="2"/>
      <c r="AHM170" s="2"/>
      <c r="AHN170" s="2"/>
      <c r="AHO170" s="2"/>
      <c r="AHP170" s="2"/>
      <c r="AHQ170" s="2"/>
      <c r="AHR170" s="2"/>
      <c r="AHS170" s="2"/>
      <c r="AHT170" s="2"/>
      <c r="AHU170" s="2"/>
      <c r="AHV170" s="2"/>
      <c r="AHW170" s="2"/>
      <c r="AHX170" s="2"/>
      <c r="AHY170" s="2"/>
      <c r="AHZ170" s="2"/>
      <c r="AIA170" s="2"/>
      <c r="AIB170" s="2"/>
      <c r="AIC170" s="2"/>
      <c r="AID170" s="2"/>
      <c r="AIE170" s="2"/>
      <c r="AIF170" s="2"/>
      <c r="AIG170" s="2"/>
      <c r="AIH170" s="2"/>
      <c r="AII170" s="2"/>
      <c r="AIJ170" s="2"/>
      <c r="AIK170" s="2"/>
      <c r="AIL170" s="2"/>
      <c r="AIM170" s="2"/>
      <c r="AIN170" s="2"/>
      <c r="AIO170" s="2"/>
      <c r="AIP170" s="2"/>
      <c r="AIQ170" s="2"/>
      <c r="AIR170" s="2"/>
      <c r="AIS170" s="2"/>
      <c r="AIT170" s="2"/>
      <c r="AIU170" s="2"/>
      <c r="AIV170" s="2"/>
      <c r="AIW170" s="2"/>
      <c r="AIX170" s="2"/>
      <c r="AIY170" s="2"/>
      <c r="AIZ170" s="2"/>
      <c r="AJA170" s="2"/>
      <c r="AJB170" s="2"/>
      <c r="AJC170" s="2"/>
      <c r="AJD170" s="2"/>
      <c r="AJE170" s="2"/>
      <c r="AJF170" s="2"/>
      <c r="AJG170" s="2"/>
      <c r="AJH170" s="2"/>
      <c r="AJI170" s="2"/>
      <c r="AJJ170" s="2"/>
      <c r="AJK170" s="2"/>
      <c r="AJL170" s="2"/>
      <c r="AJM170" s="2"/>
      <c r="AJN170" s="2"/>
      <c r="AJO170" s="2"/>
      <c r="AJP170" s="2"/>
      <c r="AJQ170" s="2"/>
      <c r="AJR170" s="2"/>
      <c r="AJS170" s="2"/>
      <c r="AJT170" s="2"/>
      <c r="AJU170" s="2"/>
    </row>
    <row r="171" spans="1:957" ht="39.75" customHeight="1" x14ac:dyDescent="0.35">
      <c r="A171" s="244">
        <v>18128</v>
      </c>
      <c r="B171" s="138" t="s">
        <v>296</v>
      </c>
      <c r="C171" s="125">
        <v>45290</v>
      </c>
      <c r="D171" s="139">
        <v>1</v>
      </c>
      <c r="E171" s="139">
        <v>1</v>
      </c>
      <c r="F171" s="139">
        <v>1</v>
      </c>
      <c r="G171" s="139">
        <v>0.875</v>
      </c>
      <c r="H171" s="139">
        <v>0.75</v>
      </c>
      <c r="I171" s="139">
        <v>1</v>
      </c>
      <c r="J171" s="139">
        <v>0.875</v>
      </c>
      <c r="K171" s="139">
        <v>1</v>
      </c>
      <c r="L171" s="139">
        <v>0.8571428571428571</v>
      </c>
      <c r="M171" s="139">
        <v>0.8571428571428571</v>
      </c>
      <c r="N171" s="139">
        <v>0.875</v>
      </c>
      <c r="O171" s="139">
        <v>0.875</v>
      </c>
      <c r="P171" s="140">
        <v>0.91445488721804513</v>
      </c>
      <c r="Q171" s="141"/>
      <c r="AM171" s="132"/>
      <c r="AN171" s="13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c r="TQ171" s="2"/>
      <c r="TR171" s="2"/>
      <c r="TS171" s="2"/>
      <c r="TT171" s="2"/>
      <c r="TU171" s="2"/>
      <c r="TV171" s="2"/>
      <c r="TW171" s="2"/>
      <c r="TX171" s="2"/>
      <c r="TY171" s="2"/>
      <c r="TZ171" s="2"/>
      <c r="UA171" s="2"/>
      <c r="UB171" s="2"/>
      <c r="UC171" s="2"/>
      <c r="UD171" s="2"/>
      <c r="UE171" s="2"/>
      <c r="UF171" s="2"/>
      <c r="UG171" s="2"/>
      <c r="UH171" s="2"/>
      <c r="UI171" s="2"/>
      <c r="UJ171" s="2"/>
      <c r="UK171" s="2"/>
      <c r="UL171" s="2"/>
      <c r="UM171" s="2"/>
      <c r="UN171" s="2"/>
      <c r="UO171" s="2"/>
      <c r="UP171" s="2"/>
      <c r="UQ171" s="2"/>
      <c r="UR171" s="2"/>
      <c r="US171" s="2"/>
      <c r="UT171" s="2"/>
      <c r="UU171" s="2"/>
      <c r="UV171" s="2"/>
      <c r="UW171" s="2"/>
      <c r="UX171" s="2"/>
      <c r="UY171" s="2"/>
      <c r="UZ171" s="2"/>
      <c r="VA171" s="2"/>
      <c r="VB171" s="2"/>
      <c r="VC171" s="2"/>
      <c r="VD171" s="2"/>
      <c r="VE171" s="2"/>
      <c r="VF171" s="2"/>
      <c r="VG171" s="2"/>
      <c r="VH171" s="2"/>
      <c r="VI171" s="2"/>
      <c r="VJ171" s="2"/>
      <c r="VK171" s="2"/>
      <c r="VL171" s="2"/>
      <c r="VM171" s="2"/>
      <c r="VN171" s="2"/>
      <c r="VO171" s="2"/>
      <c r="VP171" s="2"/>
      <c r="VQ171" s="2"/>
      <c r="VR171" s="2"/>
      <c r="VS171" s="2"/>
      <c r="VT171" s="2"/>
      <c r="VU171" s="2"/>
      <c r="VV171" s="2"/>
      <c r="VW171" s="2"/>
      <c r="VX171" s="2"/>
      <c r="VY171" s="2"/>
      <c r="VZ171" s="2"/>
      <c r="WA171" s="2"/>
      <c r="WB171" s="2"/>
      <c r="WC171" s="2"/>
      <c r="WD171" s="2"/>
      <c r="WE171" s="2"/>
      <c r="WF171" s="2"/>
      <c r="WG171" s="2"/>
      <c r="WH171" s="2"/>
      <c r="WI171" s="2"/>
      <c r="WJ171" s="2"/>
      <c r="WK171" s="2"/>
      <c r="WL171" s="2"/>
      <c r="WM171" s="2"/>
      <c r="WN171" s="2"/>
      <c r="WO171" s="2"/>
      <c r="WP171" s="2"/>
      <c r="WQ171" s="2"/>
      <c r="WR171" s="2"/>
      <c r="WS171" s="2"/>
      <c r="WT171" s="2"/>
      <c r="WU171" s="2"/>
      <c r="WV171" s="2"/>
      <c r="WW171" s="2"/>
      <c r="WX171" s="2"/>
      <c r="WY171" s="2"/>
      <c r="WZ171" s="2"/>
      <c r="XA171" s="2"/>
      <c r="XB171" s="2"/>
      <c r="XC171" s="2"/>
      <c r="XD171" s="2"/>
      <c r="XE171" s="2"/>
      <c r="XF171" s="2"/>
      <c r="XG171" s="2"/>
      <c r="XH171" s="2"/>
      <c r="XI171" s="2"/>
      <c r="XJ171" s="2"/>
      <c r="XK171" s="2"/>
      <c r="XL171" s="2"/>
      <c r="XM171" s="2"/>
      <c r="XN171" s="2"/>
      <c r="XO171" s="2"/>
      <c r="XP171" s="2"/>
      <c r="XQ171" s="2"/>
      <c r="XR171" s="2"/>
      <c r="XS171" s="2"/>
      <c r="XT171" s="2"/>
      <c r="XU171" s="2"/>
      <c r="XV171" s="2"/>
      <c r="XW171" s="2"/>
      <c r="XX171" s="2"/>
      <c r="XY171" s="2"/>
      <c r="XZ171" s="2"/>
      <c r="YA171" s="2"/>
      <c r="YB171" s="2"/>
      <c r="YC171" s="2"/>
      <c r="YD171" s="2"/>
      <c r="YE171" s="2"/>
      <c r="YF171" s="2"/>
      <c r="YG171" s="2"/>
      <c r="YH171" s="2"/>
      <c r="YI171" s="2"/>
      <c r="YJ171" s="2"/>
      <c r="YK171" s="2"/>
      <c r="YL171" s="2"/>
      <c r="YM171" s="2"/>
      <c r="YN171" s="2"/>
      <c r="YO171" s="2"/>
      <c r="YP171" s="2"/>
      <c r="YQ171" s="2"/>
      <c r="YR171" s="2"/>
      <c r="YS171" s="2"/>
      <c r="YT171" s="2"/>
      <c r="YU171" s="2"/>
      <c r="YV171" s="2"/>
      <c r="YW171" s="2"/>
      <c r="YX171" s="2"/>
      <c r="YY171" s="2"/>
      <c r="YZ171" s="2"/>
      <c r="ZA171" s="2"/>
      <c r="ZB171" s="2"/>
      <c r="ZC171" s="2"/>
      <c r="ZD171" s="2"/>
      <c r="ZE171" s="2"/>
      <c r="ZF171" s="2"/>
      <c r="ZG171" s="2"/>
      <c r="ZH171" s="2"/>
      <c r="ZI171" s="2"/>
      <c r="ZJ171" s="2"/>
      <c r="ZK171" s="2"/>
      <c r="ZL171" s="2"/>
      <c r="ZM171" s="2"/>
      <c r="ZN171" s="2"/>
      <c r="ZO171" s="2"/>
      <c r="ZP171" s="2"/>
      <c r="ZQ171" s="2"/>
      <c r="ZR171" s="2"/>
      <c r="ZS171" s="2"/>
      <c r="ZT171" s="2"/>
      <c r="ZU171" s="2"/>
      <c r="ZV171" s="2"/>
      <c r="ZW171" s="2"/>
      <c r="ZX171" s="2"/>
      <c r="ZY171" s="2"/>
      <c r="ZZ171" s="2"/>
      <c r="AAA171" s="2"/>
      <c r="AAB171" s="2"/>
      <c r="AAC171" s="2"/>
      <c r="AAD171" s="2"/>
      <c r="AAE171" s="2"/>
      <c r="AAF171" s="2"/>
      <c r="AAG171" s="2"/>
      <c r="AAH171" s="2"/>
      <c r="AAI171" s="2"/>
      <c r="AAJ171" s="2"/>
      <c r="AAK171" s="2"/>
      <c r="AAL171" s="2"/>
      <c r="AAM171" s="2"/>
      <c r="AAN171" s="2"/>
      <c r="AAO171" s="2"/>
      <c r="AAP171" s="2"/>
      <c r="AAQ171" s="2"/>
      <c r="AAR171" s="2"/>
      <c r="AAS171" s="2"/>
      <c r="AAT171" s="2"/>
      <c r="AAU171" s="2"/>
      <c r="AAV171" s="2"/>
      <c r="AAW171" s="2"/>
      <c r="AAX171" s="2"/>
      <c r="AAY171" s="2"/>
      <c r="AAZ171" s="2"/>
      <c r="ABA171" s="2"/>
      <c r="ABB171" s="2"/>
      <c r="ABC171" s="2"/>
      <c r="ABD171" s="2"/>
      <c r="ABE171" s="2"/>
      <c r="ABF171" s="2"/>
      <c r="ABG171" s="2"/>
      <c r="ABH171" s="2"/>
      <c r="ABI171" s="2"/>
      <c r="ABJ171" s="2"/>
      <c r="ABK171" s="2"/>
      <c r="ABL171" s="2"/>
      <c r="ABM171" s="2"/>
      <c r="ABN171" s="2"/>
      <c r="ABO171" s="2"/>
      <c r="ABP171" s="2"/>
      <c r="ABQ171" s="2"/>
      <c r="ABR171" s="2"/>
      <c r="ABS171" s="2"/>
      <c r="ABT171" s="2"/>
      <c r="ABU171" s="2"/>
      <c r="ABV171" s="2"/>
      <c r="ABW171" s="2"/>
      <c r="ABX171" s="2"/>
      <c r="ABY171" s="2"/>
      <c r="ABZ171" s="2"/>
      <c r="ACA171" s="2"/>
      <c r="ACB171" s="2"/>
      <c r="ACC171" s="2"/>
      <c r="ACD171" s="2"/>
      <c r="ACE171" s="2"/>
      <c r="ACF171" s="2"/>
      <c r="ACG171" s="2"/>
      <c r="ACH171" s="2"/>
      <c r="ACI171" s="2"/>
      <c r="ACJ171" s="2"/>
      <c r="ACK171" s="2"/>
      <c r="ACL171" s="2"/>
      <c r="ACM171" s="2"/>
      <c r="ACN171" s="2"/>
      <c r="ACO171" s="2"/>
      <c r="ACP171" s="2"/>
      <c r="ACQ171" s="2"/>
      <c r="ACR171" s="2"/>
      <c r="ACS171" s="2"/>
      <c r="ACT171" s="2"/>
      <c r="ACU171" s="2"/>
      <c r="ACV171" s="2"/>
      <c r="ACW171" s="2"/>
      <c r="ACX171" s="2"/>
      <c r="ACY171" s="2"/>
      <c r="ACZ171" s="2"/>
      <c r="ADA171" s="2"/>
      <c r="ADB171" s="2"/>
      <c r="ADC171" s="2"/>
      <c r="ADD171" s="2"/>
      <c r="ADE171" s="2"/>
      <c r="ADF171" s="2"/>
      <c r="ADG171" s="2"/>
      <c r="ADH171" s="2"/>
      <c r="ADI171" s="2"/>
      <c r="ADJ171" s="2"/>
      <c r="ADK171" s="2"/>
      <c r="ADL171" s="2"/>
      <c r="ADM171" s="2"/>
      <c r="ADN171" s="2"/>
      <c r="ADO171" s="2"/>
      <c r="ADP171" s="2"/>
      <c r="ADQ171" s="2"/>
      <c r="ADR171" s="2"/>
      <c r="ADS171" s="2"/>
      <c r="ADT171" s="2"/>
      <c r="ADU171" s="2"/>
      <c r="ADV171" s="2"/>
      <c r="ADW171" s="2"/>
      <c r="ADX171" s="2"/>
      <c r="ADY171" s="2"/>
      <c r="ADZ171" s="2"/>
      <c r="AEA171" s="2"/>
      <c r="AEB171" s="2"/>
      <c r="AEC171" s="2"/>
      <c r="AED171" s="2"/>
      <c r="AEE171" s="2"/>
      <c r="AEF171" s="2"/>
      <c r="AEG171" s="2"/>
      <c r="AEH171" s="2"/>
      <c r="AEI171" s="2"/>
      <c r="AEJ171" s="2"/>
      <c r="AEK171" s="2"/>
      <c r="AEL171" s="2"/>
      <c r="AEM171" s="2"/>
      <c r="AEN171" s="2"/>
      <c r="AEO171" s="2"/>
      <c r="AEP171" s="2"/>
      <c r="AEQ171" s="2"/>
      <c r="AER171" s="2"/>
      <c r="AES171" s="2"/>
      <c r="AET171" s="2"/>
      <c r="AEU171" s="2"/>
      <c r="AEV171" s="2"/>
      <c r="AEW171" s="2"/>
      <c r="AEX171" s="2"/>
      <c r="AEY171" s="2"/>
      <c r="AEZ171" s="2"/>
      <c r="AFA171" s="2"/>
      <c r="AFB171" s="2"/>
      <c r="AFC171" s="2"/>
      <c r="AFD171" s="2"/>
      <c r="AFE171" s="2"/>
      <c r="AFF171" s="2"/>
      <c r="AFG171" s="2"/>
      <c r="AFH171" s="2"/>
      <c r="AFI171" s="2"/>
      <c r="AFJ171" s="2"/>
      <c r="AFK171" s="2"/>
      <c r="AFL171" s="2"/>
      <c r="AFM171" s="2"/>
      <c r="AFN171" s="2"/>
      <c r="AFO171" s="2"/>
      <c r="AFP171" s="2"/>
      <c r="AFQ171" s="2"/>
      <c r="AFR171" s="2"/>
      <c r="AFS171" s="2"/>
      <c r="AFT171" s="2"/>
      <c r="AFU171" s="2"/>
      <c r="AFV171" s="2"/>
      <c r="AFW171" s="2"/>
      <c r="AFX171" s="2"/>
      <c r="AFY171" s="2"/>
      <c r="AFZ171" s="2"/>
      <c r="AGA171" s="2"/>
      <c r="AGB171" s="2"/>
      <c r="AGC171" s="2"/>
      <c r="AGD171" s="2"/>
      <c r="AGE171" s="2"/>
      <c r="AGF171" s="2"/>
      <c r="AGG171" s="2"/>
      <c r="AGH171" s="2"/>
      <c r="AGI171" s="2"/>
      <c r="AGJ171" s="2"/>
      <c r="AGK171" s="2"/>
      <c r="AGL171" s="2"/>
      <c r="AGM171" s="2"/>
      <c r="AGN171" s="2"/>
      <c r="AGO171" s="2"/>
      <c r="AGP171" s="2"/>
      <c r="AGQ171" s="2"/>
      <c r="AGR171" s="2"/>
      <c r="AGS171" s="2"/>
      <c r="AGT171" s="2"/>
      <c r="AGU171" s="2"/>
      <c r="AGV171" s="2"/>
      <c r="AGW171" s="2"/>
      <c r="AGX171" s="2"/>
      <c r="AGY171" s="2"/>
      <c r="AGZ171" s="2"/>
      <c r="AHA171" s="2"/>
      <c r="AHB171" s="2"/>
      <c r="AHC171" s="2"/>
      <c r="AHD171" s="2"/>
      <c r="AHE171" s="2"/>
      <c r="AHF171" s="2"/>
      <c r="AHG171" s="2"/>
      <c r="AHH171" s="2"/>
      <c r="AHI171" s="2"/>
      <c r="AHJ171" s="2"/>
      <c r="AHK171" s="2"/>
      <c r="AHL171" s="2"/>
      <c r="AHM171" s="2"/>
      <c r="AHN171" s="2"/>
      <c r="AHO171" s="2"/>
      <c r="AHP171" s="2"/>
      <c r="AHQ171" s="2"/>
      <c r="AHR171" s="2"/>
      <c r="AHS171" s="2"/>
      <c r="AHT171" s="2"/>
      <c r="AHU171" s="2"/>
      <c r="AHV171" s="2"/>
      <c r="AHW171" s="2"/>
      <c r="AHX171" s="2"/>
      <c r="AHY171" s="2"/>
      <c r="AHZ171" s="2"/>
      <c r="AIA171" s="2"/>
      <c r="AIB171" s="2"/>
      <c r="AIC171" s="2"/>
      <c r="AID171" s="2"/>
      <c r="AIE171" s="2"/>
      <c r="AIF171" s="2"/>
      <c r="AIG171" s="2"/>
      <c r="AIH171" s="2"/>
      <c r="AII171" s="2"/>
      <c r="AIJ171" s="2"/>
      <c r="AIK171" s="2"/>
      <c r="AIL171" s="2"/>
      <c r="AIM171" s="2"/>
      <c r="AIN171" s="2"/>
      <c r="AIO171" s="2"/>
      <c r="AIP171" s="2"/>
      <c r="AIQ171" s="2"/>
      <c r="AIR171" s="2"/>
      <c r="AIS171" s="2"/>
      <c r="AIT171" s="2"/>
      <c r="AIU171" s="2"/>
      <c r="AIV171" s="2"/>
      <c r="AIW171" s="2"/>
      <c r="AIX171" s="2"/>
      <c r="AIY171" s="2"/>
      <c r="AIZ171" s="2"/>
      <c r="AJA171" s="2"/>
      <c r="AJB171" s="2"/>
      <c r="AJC171" s="2"/>
      <c r="AJD171" s="2"/>
      <c r="AJE171" s="2"/>
      <c r="AJF171" s="2"/>
      <c r="AJG171" s="2"/>
      <c r="AJH171" s="2"/>
      <c r="AJI171" s="2"/>
      <c r="AJJ171" s="2"/>
      <c r="AJK171" s="2"/>
      <c r="AJL171" s="2"/>
      <c r="AJM171" s="2"/>
      <c r="AJN171" s="2"/>
      <c r="AJO171" s="2"/>
      <c r="AJP171" s="2"/>
      <c r="AJQ171" s="2"/>
      <c r="AJR171" s="2"/>
      <c r="AJS171" s="2"/>
      <c r="AJT171" s="2"/>
      <c r="AJU171" s="2"/>
    </row>
    <row r="172" spans="1:957" ht="39.75" customHeight="1" x14ac:dyDescent="0.35">
      <c r="A172" s="244">
        <v>18129</v>
      </c>
      <c r="B172" s="138" t="s">
        <v>297</v>
      </c>
      <c r="C172" s="125">
        <v>45290</v>
      </c>
      <c r="D172" s="139">
        <v>1</v>
      </c>
      <c r="E172" s="139">
        <v>1</v>
      </c>
      <c r="F172" s="139">
        <v>1</v>
      </c>
      <c r="G172" s="139">
        <v>0.875</v>
      </c>
      <c r="H172" s="139">
        <v>0.75</v>
      </c>
      <c r="I172" s="139">
        <v>1</v>
      </c>
      <c r="J172" s="139">
        <v>1</v>
      </c>
      <c r="K172" s="139">
        <v>1</v>
      </c>
      <c r="L172" s="139">
        <v>1</v>
      </c>
      <c r="M172" s="139">
        <v>1</v>
      </c>
      <c r="N172" s="139">
        <v>1</v>
      </c>
      <c r="O172" s="139">
        <v>1</v>
      </c>
      <c r="P172" s="140">
        <v>0.9665789473684212</v>
      </c>
      <c r="Q172" s="141"/>
      <c r="AM172" s="132"/>
      <c r="AN172" s="13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c r="OW172" s="2"/>
      <c r="OX172" s="2"/>
      <c r="OY172" s="2"/>
      <c r="OZ172" s="2"/>
      <c r="PA172" s="2"/>
      <c r="PB172" s="2"/>
      <c r="PC172" s="2"/>
      <c r="PD172" s="2"/>
      <c r="PE172" s="2"/>
      <c r="PF172" s="2"/>
      <c r="PG172" s="2"/>
      <c r="PH172" s="2"/>
      <c r="PI172" s="2"/>
      <c r="PJ172" s="2"/>
      <c r="PK172" s="2"/>
      <c r="PL172" s="2"/>
      <c r="PM172" s="2"/>
      <c r="PN172" s="2"/>
      <c r="PO172" s="2"/>
      <c r="PP172" s="2"/>
      <c r="PQ172" s="2"/>
      <c r="PR172" s="2"/>
      <c r="PS172" s="2"/>
      <c r="PT172" s="2"/>
      <c r="PU172" s="2"/>
      <c r="PV172" s="2"/>
      <c r="PW172" s="2"/>
      <c r="PX172" s="2"/>
      <c r="PY172" s="2"/>
      <c r="PZ172" s="2"/>
      <c r="QA172" s="2"/>
      <c r="QB172" s="2"/>
      <c r="QC172" s="2"/>
      <c r="QD172" s="2"/>
      <c r="QE172" s="2"/>
      <c r="QF172" s="2"/>
      <c r="QG172" s="2"/>
      <c r="QH172" s="2"/>
      <c r="QI172" s="2"/>
      <c r="QJ172" s="2"/>
      <c r="QK172" s="2"/>
      <c r="QL172" s="2"/>
      <c r="QM172" s="2"/>
      <c r="QN172" s="2"/>
      <c r="QO172" s="2"/>
      <c r="QP172" s="2"/>
      <c r="QQ172" s="2"/>
      <c r="QR172" s="2"/>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c r="TQ172" s="2"/>
      <c r="TR172" s="2"/>
      <c r="TS172" s="2"/>
      <c r="TT172" s="2"/>
      <c r="TU172" s="2"/>
      <c r="TV172" s="2"/>
      <c r="TW172" s="2"/>
      <c r="TX172" s="2"/>
      <c r="TY172" s="2"/>
      <c r="TZ172" s="2"/>
      <c r="UA172" s="2"/>
      <c r="UB172" s="2"/>
      <c r="UC172" s="2"/>
      <c r="UD172" s="2"/>
      <c r="UE172" s="2"/>
      <c r="UF172" s="2"/>
      <c r="UG172" s="2"/>
      <c r="UH172" s="2"/>
      <c r="UI172" s="2"/>
      <c r="UJ172" s="2"/>
      <c r="UK172" s="2"/>
      <c r="UL172" s="2"/>
      <c r="UM172" s="2"/>
      <c r="UN172" s="2"/>
      <c r="UO172" s="2"/>
      <c r="UP172" s="2"/>
      <c r="UQ172" s="2"/>
      <c r="UR172" s="2"/>
      <c r="US172" s="2"/>
      <c r="UT172" s="2"/>
      <c r="UU172" s="2"/>
      <c r="UV172" s="2"/>
      <c r="UW172" s="2"/>
      <c r="UX172" s="2"/>
      <c r="UY172" s="2"/>
      <c r="UZ172" s="2"/>
      <c r="VA172" s="2"/>
      <c r="VB172" s="2"/>
      <c r="VC172" s="2"/>
      <c r="VD172" s="2"/>
      <c r="VE172" s="2"/>
      <c r="VF172" s="2"/>
      <c r="VG172" s="2"/>
      <c r="VH172" s="2"/>
      <c r="VI172" s="2"/>
      <c r="VJ172" s="2"/>
      <c r="VK172" s="2"/>
      <c r="VL172" s="2"/>
      <c r="VM172" s="2"/>
      <c r="VN172" s="2"/>
      <c r="VO172" s="2"/>
      <c r="VP172" s="2"/>
      <c r="VQ172" s="2"/>
      <c r="VR172" s="2"/>
      <c r="VS172" s="2"/>
      <c r="VT172" s="2"/>
      <c r="VU172" s="2"/>
      <c r="VV172" s="2"/>
      <c r="VW172" s="2"/>
      <c r="VX172" s="2"/>
      <c r="VY172" s="2"/>
      <c r="VZ172" s="2"/>
      <c r="WA172" s="2"/>
      <c r="WB172" s="2"/>
      <c r="WC172" s="2"/>
      <c r="WD172" s="2"/>
      <c r="WE172" s="2"/>
      <c r="WF172" s="2"/>
      <c r="WG172" s="2"/>
      <c r="WH172" s="2"/>
      <c r="WI172" s="2"/>
      <c r="WJ172" s="2"/>
      <c r="WK172" s="2"/>
      <c r="WL172" s="2"/>
      <c r="WM172" s="2"/>
      <c r="WN172" s="2"/>
      <c r="WO172" s="2"/>
      <c r="WP172" s="2"/>
      <c r="WQ172" s="2"/>
      <c r="WR172" s="2"/>
      <c r="WS172" s="2"/>
      <c r="WT172" s="2"/>
      <c r="WU172" s="2"/>
      <c r="WV172" s="2"/>
      <c r="WW172" s="2"/>
      <c r="WX172" s="2"/>
      <c r="WY172" s="2"/>
      <c r="WZ172" s="2"/>
      <c r="XA172" s="2"/>
      <c r="XB172" s="2"/>
      <c r="XC172" s="2"/>
      <c r="XD172" s="2"/>
      <c r="XE172" s="2"/>
      <c r="XF172" s="2"/>
      <c r="XG172" s="2"/>
      <c r="XH172" s="2"/>
      <c r="XI172" s="2"/>
      <c r="XJ172" s="2"/>
      <c r="XK172" s="2"/>
      <c r="XL172" s="2"/>
      <c r="XM172" s="2"/>
      <c r="XN172" s="2"/>
      <c r="XO172" s="2"/>
      <c r="XP172" s="2"/>
      <c r="XQ172" s="2"/>
      <c r="XR172" s="2"/>
      <c r="XS172" s="2"/>
      <c r="XT172" s="2"/>
      <c r="XU172" s="2"/>
      <c r="XV172" s="2"/>
      <c r="XW172" s="2"/>
      <c r="XX172" s="2"/>
      <c r="XY172" s="2"/>
      <c r="XZ172" s="2"/>
      <c r="YA172" s="2"/>
      <c r="YB172" s="2"/>
      <c r="YC172" s="2"/>
      <c r="YD172" s="2"/>
      <c r="YE172" s="2"/>
      <c r="YF172" s="2"/>
      <c r="YG172" s="2"/>
      <c r="YH172" s="2"/>
      <c r="YI172" s="2"/>
      <c r="YJ172" s="2"/>
      <c r="YK172" s="2"/>
      <c r="YL172" s="2"/>
      <c r="YM172" s="2"/>
      <c r="YN172" s="2"/>
      <c r="YO172" s="2"/>
      <c r="YP172" s="2"/>
      <c r="YQ172" s="2"/>
      <c r="YR172" s="2"/>
      <c r="YS172" s="2"/>
      <c r="YT172" s="2"/>
      <c r="YU172" s="2"/>
      <c r="YV172" s="2"/>
      <c r="YW172" s="2"/>
      <c r="YX172" s="2"/>
      <c r="YY172" s="2"/>
      <c r="YZ172" s="2"/>
      <c r="ZA172" s="2"/>
      <c r="ZB172" s="2"/>
      <c r="ZC172" s="2"/>
      <c r="ZD172" s="2"/>
      <c r="ZE172" s="2"/>
      <c r="ZF172" s="2"/>
      <c r="ZG172" s="2"/>
      <c r="ZH172" s="2"/>
      <c r="ZI172" s="2"/>
      <c r="ZJ172" s="2"/>
      <c r="ZK172" s="2"/>
      <c r="ZL172" s="2"/>
      <c r="ZM172" s="2"/>
      <c r="ZN172" s="2"/>
      <c r="ZO172" s="2"/>
      <c r="ZP172" s="2"/>
      <c r="ZQ172" s="2"/>
      <c r="ZR172" s="2"/>
      <c r="ZS172" s="2"/>
      <c r="ZT172" s="2"/>
      <c r="ZU172" s="2"/>
      <c r="ZV172" s="2"/>
      <c r="ZW172" s="2"/>
      <c r="ZX172" s="2"/>
      <c r="ZY172" s="2"/>
      <c r="ZZ172" s="2"/>
      <c r="AAA172" s="2"/>
      <c r="AAB172" s="2"/>
      <c r="AAC172" s="2"/>
      <c r="AAD172" s="2"/>
      <c r="AAE172" s="2"/>
      <c r="AAF172" s="2"/>
      <c r="AAG172" s="2"/>
      <c r="AAH172" s="2"/>
      <c r="AAI172" s="2"/>
      <c r="AAJ172" s="2"/>
      <c r="AAK172" s="2"/>
      <c r="AAL172" s="2"/>
      <c r="AAM172" s="2"/>
      <c r="AAN172" s="2"/>
      <c r="AAO172" s="2"/>
      <c r="AAP172" s="2"/>
      <c r="AAQ172" s="2"/>
      <c r="AAR172" s="2"/>
      <c r="AAS172" s="2"/>
      <c r="AAT172" s="2"/>
      <c r="AAU172" s="2"/>
      <c r="AAV172" s="2"/>
      <c r="AAW172" s="2"/>
      <c r="AAX172" s="2"/>
      <c r="AAY172" s="2"/>
      <c r="AAZ172" s="2"/>
      <c r="ABA172" s="2"/>
      <c r="ABB172" s="2"/>
      <c r="ABC172" s="2"/>
      <c r="ABD172" s="2"/>
      <c r="ABE172" s="2"/>
      <c r="ABF172" s="2"/>
      <c r="ABG172" s="2"/>
      <c r="ABH172" s="2"/>
      <c r="ABI172" s="2"/>
      <c r="ABJ172" s="2"/>
      <c r="ABK172" s="2"/>
      <c r="ABL172" s="2"/>
      <c r="ABM172" s="2"/>
      <c r="ABN172" s="2"/>
      <c r="ABO172" s="2"/>
      <c r="ABP172" s="2"/>
      <c r="ABQ172" s="2"/>
      <c r="ABR172" s="2"/>
      <c r="ABS172" s="2"/>
      <c r="ABT172" s="2"/>
      <c r="ABU172" s="2"/>
      <c r="ABV172" s="2"/>
      <c r="ABW172" s="2"/>
      <c r="ABX172" s="2"/>
      <c r="ABY172" s="2"/>
      <c r="ABZ172" s="2"/>
      <c r="ACA172" s="2"/>
      <c r="ACB172" s="2"/>
      <c r="ACC172" s="2"/>
      <c r="ACD172" s="2"/>
      <c r="ACE172" s="2"/>
      <c r="ACF172" s="2"/>
      <c r="ACG172" s="2"/>
      <c r="ACH172" s="2"/>
      <c r="ACI172" s="2"/>
      <c r="ACJ172" s="2"/>
      <c r="ACK172" s="2"/>
      <c r="ACL172" s="2"/>
      <c r="ACM172" s="2"/>
      <c r="ACN172" s="2"/>
      <c r="ACO172" s="2"/>
      <c r="ACP172" s="2"/>
      <c r="ACQ172" s="2"/>
      <c r="ACR172" s="2"/>
      <c r="ACS172" s="2"/>
      <c r="ACT172" s="2"/>
      <c r="ACU172" s="2"/>
      <c r="ACV172" s="2"/>
      <c r="ACW172" s="2"/>
      <c r="ACX172" s="2"/>
      <c r="ACY172" s="2"/>
      <c r="ACZ172" s="2"/>
      <c r="ADA172" s="2"/>
      <c r="ADB172" s="2"/>
      <c r="ADC172" s="2"/>
      <c r="ADD172" s="2"/>
      <c r="ADE172" s="2"/>
      <c r="ADF172" s="2"/>
      <c r="ADG172" s="2"/>
      <c r="ADH172" s="2"/>
      <c r="ADI172" s="2"/>
      <c r="ADJ172" s="2"/>
      <c r="ADK172" s="2"/>
      <c r="ADL172" s="2"/>
      <c r="ADM172" s="2"/>
      <c r="ADN172" s="2"/>
      <c r="ADO172" s="2"/>
      <c r="ADP172" s="2"/>
      <c r="ADQ172" s="2"/>
      <c r="ADR172" s="2"/>
      <c r="ADS172" s="2"/>
      <c r="ADT172" s="2"/>
      <c r="ADU172" s="2"/>
      <c r="ADV172" s="2"/>
      <c r="ADW172" s="2"/>
      <c r="ADX172" s="2"/>
      <c r="ADY172" s="2"/>
      <c r="ADZ172" s="2"/>
      <c r="AEA172" s="2"/>
      <c r="AEB172" s="2"/>
      <c r="AEC172" s="2"/>
      <c r="AED172" s="2"/>
      <c r="AEE172" s="2"/>
      <c r="AEF172" s="2"/>
      <c r="AEG172" s="2"/>
      <c r="AEH172" s="2"/>
      <c r="AEI172" s="2"/>
      <c r="AEJ172" s="2"/>
      <c r="AEK172" s="2"/>
      <c r="AEL172" s="2"/>
      <c r="AEM172" s="2"/>
      <c r="AEN172" s="2"/>
      <c r="AEO172" s="2"/>
      <c r="AEP172" s="2"/>
      <c r="AEQ172" s="2"/>
      <c r="AER172" s="2"/>
      <c r="AES172" s="2"/>
      <c r="AET172" s="2"/>
      <c r="AEU172" s="2"/>
      <c r="AEV172" s="2"/>
      <c r="AEW172" s="2"/>
      <c r="AEX172" s="2"/>
      <c r="AEY172" s="2"/>
      <c r="AEZ172" s="2"/>
      <c r="AFA172" s="2"/>
      <c r="AFB172" s="2"/>
      <c r="AFC172" s="2"/>
      <c r="AFD172" s="2"/>
      <c r="AFE172" s="2"/>
      <c r="AFF172" s="2"/>
      <c r="AFG172" s="2"/>
      <c r="AFH172" s="2"/>
      <c r="AFI172" s="2"/>
      <c r="AFJ172" s="2"/>
      <c r="AFK172" s="2"/>
      <c r="AFL172" s="2"/>
      <c r="AFM172" s="2"/>
      <c r="AFN172" s="2"/>
      <c r="AFO172" s="2"/>
      <c r="AFP172" s="2"/>
      <c r="AFQ172" s="2"/>
      <c r="AFR172" s="2"/>
      <c r="AFS172" s="2"/>
      <c r="AFT172" s="2"/>
      <c r="AFU172" s="2"/>
      <c r="AFV172" s="2"/>
      <c r="AFW172" s="2"/>
      <c r="AFX172" s="2"/>
      <c r="AFY172" s="2"/>
      <c r="AFZ172" s="2"/>
      <c r="AGA172" s="2"/>
      <c r="AGB172" s="2"/>
      <c r="AGC172" s="2"/>
      <c r="AGD172" s="2"/>
      <c r="AGE172" s="2"/>
      <c r="AGF172" s="2"/>
      <c r="AGG172" s="2"/>
      <c r="AGH172" s="2"/>
      <c r="AGI172" s="2"/>
      <c r="AGJ172" s="2"/>
      <c r="AGK172" s="2"/>
      <c r="AGL172" s="2"/>
      <c r="AGM172" s="2"/>
      <c r="AGN172" s="2"/>
      <c r="AGO172" s="2"/>
      <c r="AGP172" s="2"/>
      <c r="AGQ172" s="2"/>
      <c r="AGR172" s="2"/>
      <c r="AGS172" s="2"/>
      <c r="AGT172" s="2"/>
      <c r="AGU172" s="2"/>
      <c r="AGV172" s="2"/>
      <c r="AGW172" s="2"/>
      <c r="AGX172" s="2"/>
      <c r="AGY172" s="2"/>
      <c r="AGZ172" s="2"/>
      <c r="AHA172" s="2"/>
      <c r="AHB172" s="2"/>
      <c r="AHC172" s="2"/>
      <c r="AHD172" s="2"/>
      <c r="AHE172" s="2"/>
      <c r="AHF172" s="2"/>
      <c r="AHG172" s="2"/>
      <c r="AHH172" s="2"/>
      <c r="AHI172" s="2"/>
      <c r="AHJ172" s="2"/>
      <c r="AHK172" s="2"/>
      <c r="AHL172" s="2"/>
      <c r="AHM172" s="2"/>
      <c r="AHN172" s="2"/>
      <c r="AHO172" s="2"/>
      <c r="AHP172" s="2"/>
      <c r="AHQ172" s="2"/>
      <c r="AHR172" s="2"/>
      <c r="AHS172" s="2"/>
      <c r="AHT172" s="2"/>
      <c r="AHU172" s="2"/>
      <c r="AHV172" s="2"/>
      <c r="AHW172" s="2"/>
      <c r="AHX172" s="2"/>
      <c r="AHY172" s="2"/>
      <c r="AHZ172" s="2"/>
      <c r="AIA172" s="2"/>
      <c r="AIB172" s="2"/>
      <c r="AIC172" s="2"/>
      <c r="AID172" s="2"/>
      <c r="AIE172" s="2"/>
      <c r="AIF172" s="2"/>
      <c r="AIG172" s="2"/>
      <c r="AIH172" s="2"/>
      <c r="AII172" s="2"/>
      <c r="AIJ172" s="2"/>
      <c r="AIK172" s="2"/>
      <c r="AIL172" s="2"/>
      <c r="AIM172" s="2"/>
      <c r="AIN172" s="2"/>
      <c r="AIO172" s="2"/>
      <c r="AIP172" s="2"/>
      <c r="AIQ172" s="2"/>
      <c r="AIR172" s="2"/>
      <c r="AIS172" s="2"/>
      <c r="AIT172" s="2"/>
      <c r="AIU172" s="2"/>
      <c r="AIV172" s="2"/>
      <c r="AIW172" s="2"/>
      <c r="AIX172" s="2"/>
      <c r="AIY172" s="2"/>
      <c r="AIZ172" s="2"/>
      <c r="AJA172" s="2"/>
      <c r="AJB172" s="2"/>
      <c r="AJC172" s="2"/>
      <c r="AJD172" s="2"/>
      <c r="AJE172" s="2"/>
      <c r="AJF172" s="2"/>
      <c r="AJG172" s="2"/>
      <c r="AJH172" s="2"/>
      <c r="AJI172" s="2"/>
      <c r="AJJ172" s="2"/>
      <c r="AJK172" s="2"/>
      <c r="AJL172" s="2"/>
      <c r="AJM172" s="2"/>
      <c r="AJN172" s="2"/>
      <c r="AJO172" s="2"/>
      <c r="AJP172" s="2"/>
      <c r="AJQ172" s="2"/>
      <c r="AJR172" s="2"/>
      <c r="AJS172" s="2"/>
      <c r="AJT172" s="2"/>
      <c r="AJU172" s="2"/>
    </row>
    <row r="173" spans="1:957" ht="39.75" customHeight="1" x14ac:dyDescent="0.35">
      <c r="A173" s="244">
        <v>18127</v>
      </c>
      <c r="B173" s="138" t="s">
        <v>298</v>
      </c>
      <c r="C173" s="125">
        <v>45290</v>
      </c>
      <c r="D173" s="139">
        <v>0.96</v>
      </c>
      <c r="E173" s="139">
        <v>0.92</v>
      </c>
      <c r="F173" s="139">
        <v>0.92</v>
      </c>
      <c r="G173" s="139">
        <v>0.88</v>
      </c>
      <c r="H173" s="139">
        <v>0.84</v>
      </c>
      <c r="I173" s="139">
        <v>0.96</v>
      </c>
      <c r="J173" s="139">
        <v>0.92</v>
      </c>
      <c r="K173" s="139">
        <v>0.96</v>
      </c>
      <c r="L173" s="139">
        <v>0.88</v>
      </c>
      <c r="M173" s="139">
        <v>0.91666666666666663</v>
      </c>
      <c r="N173" s="139">
        <v>0.91666666666666663</v>
      </c>
      <c r="O173" s="139">
        <v>0.92</v>
      </c>
      <c r="P173" s="140">
        <v>0.91563157894736857</v>
      </c>
      <c r="Q173" s="141"/>
      <c r="AM173" s="132"/>
      <c r="AN173" s="13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c r="TQ173" s="2"/>
      <c r="TR173" s="2"/>
      <c r="TS173" s="2"/>
      <c r="TT173" s="2"/>
      <c r="TU173" s="2"/>
      <c r="TV173" s="2"/>
      <c r="TW173" s="2"/>
      <c r="TX173" s="2"/>
      <c r="TY173" s="2"/>
      <c r="TZ173" s="2"/>
      <c r="UA173" s="2"/>
      <c r="UB173" s="2"/>
      <c r="UC173" s="2"/>
      <c r="UD173" s="2"/>
      <c r="UE173" s="2"/>
      <c r="UF173" s="2"/>
      <c r="UG173" s="2"/>
      <c r="UH173" s="2"/>
      <c r="UI173" s="2"/>
      <c r="UJ173" s="2"/>
      <c r="UK173" s="2"/>
      <c r="UL173" s="2"/>
      <c r="UM173" s="2"/>
      <c r="UN173" s="2"/>
      <c r="UO173" s="2"/>
      <c r="UP173" s="2"/>
      <c r="UQ173" s="2"/>
      <c r="UR173" s="2"/>
      <c r="US173" s="2"/>
      <c r="UT173" s="2"/>
      <c r="UU173" s="2"/>
      <c r="UV173" s="2"/>
      <c r="UW173" s="2"/>
      <c r="UX173" s="2"/>
      <c r="UY173" s="2"/>
      <c r="UZ173" s="2"/>
      <c r="VA173" s="2"/>
      <c r="VB173" s="2"/>
      <c r="VC173" s="2"/>
      <c r="VD173" s="2"/>
      <c r="VE173" s="2"/>
      <c r="VF173" s="2"/>
      <c r="VG173" s="2"/>
      <c r="VH173" s="2"/>
      <c r="VI173" s="2"/>
      <c r="VJ173" s="2"/>
      <c r="VK173" s="2"/>
      <c r="VL173" s="2"/>
      <c r="VM173" s="2"/>
      <c r="VN173" s="2"/>
      <c r="VO173" s="2"/>
      <c r="VP173" s="2"/>
      <c r="VQ173" s="2"/>
      <c r="VR173" s="2"/>
      <c r="VS173" s="2"/>
      <c r="VT173" s="2"/>
      <c r="VU173" s="2"/>
      <c r="VV173" s="2"/>
      <c r="VW173" s="2"/>
      <c r="VX173" s="2"/>
      <c r="VY173" s="2"/>
      <c r="VZ173" s="2"/>
      <c r="WA173" s="2"/>
      <c r="WB173" s="2"/>
      <c r="WC173" s="2"/>
      <c r="WD173" s="2"/>
      <c r="WE173" s="2"/>
      <c r="WF173" s="2"/>
      <c r="WG173" s="2"/>
      <c r="WH173" s="2"/>
      <c r="WI173" s="2"/>
      <c r="WJ173" s="2"/>
      <c r="WK173" s="2"/>
      <c r="WL173" s="2"/>
      <c r="WM173" s="2"/>
      <c r="WN173" s="2"/>
      <c r="WO173" s="2"/>
      <c r="WP173" s="2"/>
      <c r="WQ173" s="2"/>
      <c r="WR173" s="2"/>
      <c r="WS173" s="2"/>
      <c r="WT173" s="2"/>
      <c r="WU173" s="2"/>
      <c r="WV173" s="2"/>
      <c r="WW173" s="2"/>
      <c r="WX173" s="2"/>
      <c r="WY173" s="2"/>
      <c r="WZ173" s="2"/>
      <c r="XA173" s="2"/>
      <c r="XB173" s="2"/>
      <c r="XC173" s="2"/>
      <c r="XD173" s="2"/>
      <c r="XE173" s="2"/>
      <c r="XF173" s="2"/>
      <c r="XG173" s="2"/>
      <c r="XH173" s="2"/>
      <c r="XI173" s="2"/>
      <c r="XJ173" s="2"/>
      <c r="XK173" s="2"/>
      <c r="XL173" s="2"/>
      <c r="XM173" s="2"/>
      <c r="XN173" s="2"/>
      <c r="XO173" s="2"/>
      <c r="XP173" s="2"/>
      <c r="XQ173" s="2"/>
      <c r="XR173" s="2"/>
      <c r="XS173" s="2"/>
      <c r="XT173" s="2"/>
      <c r="XU173" s="2"/>
      <c r="XV173" s="2"/>
      <c r="XW173" s="2"/>
      <c r="XX173" s="2"/>
      <c r="XY173" s="2"/>
      <c r="XZ173" s="2"/>
      <c r="YA173" s="2"/>
      <c r="YB173" s="2"/>
      <c r="YC173" s="2"/>
      <c r="YD173" s="2"/>
      <c r="YE173" s="2"/>
      <c r="YF173" s="2"/>
      <c r="YG173" s="2"/>
      <c r="YH173" s="2"/>
      <c r="YI173" s="2"/>
      <c r="YJ173" s="2"/>
      <c r="YK173" s="2"/>
      <c r="YL173" s="2"/>
      <c r="YM173" s="2"/>
      <c r="YN173" s="2"/>
      <c r="YO173" s="2"/>
      <c r="YP173" s="2"/>
      <c r="YQ173" s="2"/>
      <c r="YR173" s="2"/>
      <c r="YS173" s="2"/>
      <c r="YT173" s="2"/>
      <c r="YU173" s="2"/>
      <c r="YV173" s="2"/>
      <c r="YW173" s="2"/>
      <c r="YX173" s="2"/>
      <c r="YY173" s="2"/>
      <c r="YZ173" s="2"/>
      <c r="ZA173" s="2"/>
      <c r="ZB173" s="2"/>
      <c r="ZC173" s="2"/>
      <c r="ZD173" s="2"/>
      <c r="ZE173" s="2"/>
      <c r="ZF173" s="2"/>
      <c r="ZG173" s="2"/>
      <c r="ZH173" s="2"/>
      <c r="ZI173" s="2"/>
      <c r="ZJ173" s="2"/>
      <c r="ZK173" s="2"/>
      <c r="ZL173" s="2"/>
      <c r="ZM173" s="2"/>
      <c r="ZN173" s="2"/>
      <c r="ZO173" s="2"/>
      <c r="ZP173" s="2"/>
      <c r="ZQ173" s="2"/>
      <c r="ZR173" s="2"/>
      <c r="ZS173" s="2"/>
      <c r="ZT173" s="2"/>
      <c r="ZU173" s="2"/>
      <c r="ZV173" s="2"/>
      <c r="ZW173" s="2"/>
      <c r="ZX173" s="2"/>
      <c r="ZY173" s="2"/>
      <c r="ZZ173" s="2"/>
      <c r="AAA173" s="2"/>
      <c r="AAB173" s="2"/>
      <c r="AAC173" s="2"/>
      <c r="AAD173" s="2"/>
      <c r="AAE173" s="2"/>
      <c r="AAF173" s="2"/>
      <c r="AAG173" s="2"/>
      <c r="AAH173" s="2"/>
      <c r="AAI173" s="2"/>
      <c r="AAJ173" s="2"/>
      <c r="AAK173" s="2"/>
      <c r="AAL173" s="2"/>
      <c r="AAM173" s="2"/>
      <c r="AAN173" s="2"/>
      <c r="AAO173" s="2"/>
      <c r="AAP173" s="2"/>
      <c r="AAQ173" s="2"/>
      <c r="AAR173" s="2"/>
      <c r="AAS173" s="2"/>
      <c r="AAT173" s="2"/>
      <c r="AAU173" s="2"/>
      <c r="AAV173" s="2"/>
      <c r="AAW173" s="2"/>
      <c r="AAX173" s="2"/>
      <c r="AAY173" s="2"/>
      <c r="AAZ173" s="2"/>
      <c r="ABA173" s="2"/>
      <c r="ABB173" s="2"/>
      <c r="ABC173" s="2"/>
      <c r="ABD173" s="2"/>
      <c r="ABE173" s="2"/>
      <c r="ABF173" s="2"/>
      <c r="ABG173" s="2"/>
      <c r="ABH173" s="2"/>
      <c r="ABI173" s="2"/>
      <c r="ABJ173" s="2"/>
      <c r="ABK173" s="2"/>
      <c r="ABL173" s="2"/>
      <c r="ABM173" s="2"/>
      <c r="ABN173" s="2"/>
      <c r="ABO173" s="2"/>
      <c r="ABP173" s="2"/>
      <c r="ABQ173" s="2"/>
      <c r="ABR173" s="2"/>
      <c r="ABS173" s="2"/>
      <c r="ABT173" s="2"/>
      <c r="ABU173" s="2"/>
      <c r="ABV173" s="2"/>
      <c r="ABW173" s="2"/>
      <c r="ABX173" s="2"/>
      <c r="ABY173" s="2"/>
      <c r="ABZ173" s="2"/>
      <c r="ACA173" s="2"/>
      <c r="ACB173" s="2"/>
      <c r="ACC173" s="2"/>
      <c r="ACD173" s="2"/>
      <c r="ACE173" s="2"/>
      <c r="ACF173" s="2"/>
      <c r="ACG173" s="2"/>
      <c r="ACH173" s="2"/>
      <c r="ACI173" s="2"/>
      <c r="ACJ173" s="2"/>
      <c r="ACK173" s="2"/>
      <c r="ACL173" s="2"/>
      <c r="ACM173" s="2"/>
      <c r="ACN173" s="2"/>
      <c r="ACO173" s="2"/>
      <c r="ACP173" s="2"/>
      <c r="ACQ173" s="2"/>
      <c r="ACR173" s="2"/>
      <c r="ACS173" s="2"/>
      <c r="ACT173" s="2"/>
      <c r="ACU173" s="2"/>
      <c r="ACV173" s="2"/>
      <c r="ACW173" s="2"/>
      <c r="ACX173" s="2"/>
      <c r="ACY173" s="2"/>
      <c r="ACZ173" s="2"/>
      <c r="ADA173" s="2"/>
      <c r="ADB173" s="2"/>
      <c r="ADC173" s="2"/>
      <c r="ADD173" s="2"/>
      <c r="ADE173" s="2"/>
      <c r="ADF173" s="2"/>
      <c r="ADG173" s="2"/>
      <c r="ADH173" s="2"/>
      <c r="ADI173" s="2"/>
      <c r="ADJ173" s="2"/>
      <c r="ADK173" s="2"/>
      <c r="ADL173" s="2"/>
      <c r="ADM173" s="2"/>
      <c r="ADN173" s="2"/>
      <c r="ADO173" s="2"/>
      <c r="ADP173" s="2"/>
      <c r="ADQ173" s="2"/>
      <c r="ADR173" s="2"/>
      <c r="ADS173" s="2"/>
      <c r="ADT173" s="2"/>
      <c r="ADU173" s="2"/>
      <c r="ADV173" s="2"/>
      <c r="ADW173" s="2"/>
      <c r="ADX173" s="2"/>
      <c r="ADY173" s="2"/>
      <c r="ADZ173" s="2"/>
      <c r="AEA173" s="2"/>
      <c r="AEB173" s="2"/>
      <c r="AEC173" s="2"/>
      <c r="AED173" s="2"/>
      <c r="AEE173" s="2"/>
      <c r="AEF173" s="2"/>
      <c r="AEG173" s="2"/>
      <c r="AEH173" s="2"/>
      <c r="AEI173" s="2"/>
      <c r="AEJ173" s="2"/>
      <c r="AEK173" s="2"/>
      <c r="AEL173" s="2"/>
      <c r="AEM173" s="2"/>
      <c r="AEN173" s="2"/>
      <c r="AEO173" s="2"/>
      <c r="AEP173" s="2"/>
      <c r="AEQ173" s="2"/>
      <c r="AER173" s="2"/>
      <c r="AES173" s="2"/>
      <c r="AET173" s="2"/>
      <c r="AEU173" s="2"/>
      <c r="AEV173" s="2"/>
      <c r="AEW173" s="2"/>
      <c r="AEX173" s="2"/>
      <c r="AEY173" s="2"/>
      <c r="AEZ173" s="2"/>
      <c r="AFA173" s="2"/>
      <c r="AFB173" s="2"/>
      <c r="AFC173" s="2"/>
      <c r="AFD173" s="2"/>
      <c r="AFE173" s="2"/>
      <c r="AFF173" s="2"/>
      <c r="AFG173" s="2"/>
      <c r="AFH173" s="2"/>
      <c r="AFI173" s="2"/>
      <c r="AFJ173" s="2"/>
      <c r="AFK173" s="2"/>
      <c r="AFL173" s="2"/>
      <c r="AFM173" s="2"/>
      <c r="AFN173" s="2"/>
      <c r="AFO173" s="2"/>
      <c r="AFP173" s="2"/>
      <c r="AFQ173" s="2"/>
      <c r="AFR173" s="2"/>
      <c r="AFS173" s="2"/>
      <c r="AFT173" s="2"/>
      <c r="AFU173" s="2"/>
      <c r="AFV173" s="2"/>
      <c r="AFW173" s="2"/>
      <c r="AFX173" s="2"/>
      <c r="AFY173" s="2"/>
      <c r="AFZ173" s="2"/>
      <c r="AGA173" s="2"/>
      <c r="AGB173" s="2"/>
      <c r="AGC173" s="2"/>
      <c r="AGD173" s="2"/>
      <c r="AGE173" s="2"/>
      <c r="AGF173" s="2"/>
      <c r="AGG173" s="2"/>
      <c r="AGH173" s="2"/>
      <c r="AGI173" s="2"/>
      <c r="AGJ173" s="2"/>
      <c r="AGK173" s="2"/>
      <c r="AGL173" s="2"/>
      <c r="AGM173" s="2"/>
      <c r="AGN173" s="2"/>
      <c r="AGO173" s="2"/>
      <c r="AGP173" s="2"/>
      <c r="AGQ173" s="2"/>
      <c r="AGR173" s="2"/>
      <c r="AGS173" s="2"/>
      <c r="AGT173" s="2"/>
      <c r="AGU173" s="2"/>
      <c r="AGV173" s="2"/>
      <c r="AGW173" s="2"/>
      <c r="AGX173" s="2"/>
      <c r="AGY173" s="2"/>
      <c r="AGZ173" s="2"/>
      <c r="AHA173" s="2"/>
      <c r="AHB173" s="2"/>
      <c r="AHC173" s="2"/>
      <c r="AHD173" s="2"/>
      <c r="AHE173" s="2"/>
      <c r="AHF173" s="2"/>
      <c r="AHG173" s="2"/>
      <c r="AHH173" s="2"/>
      <c r="AHI173" s="2"/>
      <c r="AHJ173" s="2"/>
      <c r="AHK173" s="2"/>
      <c r="AHL173" s="2"/>
      <c r="AHM173" s="2"/>
      <c r="AHN173" s="2"/>
      <c r="AHO173" s="2"/>
      <c r="AHP173" s="2"/>
      <c r="AHQ173" s="2"/>
      <c r="AHR173" s="2"/>
      <c r="AHS173" s="2"/>
      <c r="AHT173" s="2"/>
      <c r="AHU173" s="2"/>
      <c r="AHV173" s="2"/>
      <c r="AHW173" s="2"/>
      <c r="AHX173" s="2"/>
      <c r="AHY173" s="2"/>
      <c r="AHZ173" s="2"/>
      <c r="AIA173" s="2"/>
      <c r="AIB173" s="2"/>
      <c r="AIC173" s="2"/>
      <c r="AID173" s="2"/>
      <c r="AIE173" s="2"/>
      <c r="AIF173" s="2"/>
      <c r="AIG173" s="2"/>
      <c r="AIH173" s="2"/>
      <c r="AII173" s="2"/>
      <c r="AIJ173" s="2"/>
      <c r="AIK173" s="2"/>
      <c r="AIL173" s="2"/>
      <c r="AIM173" s="2"/>
      <c r="AIN173" s="2"/>
      <c r="AIO173" s="2"/>
      <c r="AIP173" s="2"/>
      <c r="AIQ173" s="2"/>
      <c r="AIR173" s="2"/>
      <c r="AIS173" s="2"/>
      <c r="AIT173" s="2"/>
      <c r="AIU173" s="2"/>
      <c r="AIV173" s="2"/>
      <c r="AIW173" s="2"/>
      <c r="AIX173" s="2"/>
      <c r="AIY173" s="2"/>
      <c r="AIZ173" s="2"/>
      <c r="AJA173" s="2"/>
      <c r="AJB173" s="2"/>
      <c r="AJC173" s="2"/>
      <c r="AJD173" s="2"/>
      <c r="AJE173" s="2"/>
      <c r="AJF173" s="2"/>
      <c r="AJG173" s="2"/>
      <c r="AJH173" s="2"/>
      <c r="AJI173" s="2"/>
      <c r="AJJ173" s="2"/>
      <c r="AJK173" s="2"/>
      <c r="AJL173" s="2"/>
      <c r="AJM173" s="2"/>
      <c r="AJN173" s="2"/>
      <c r="AJO173" s="2"/>
      <c r="AJP173" s="2"/>
      <c r="AJQ173" s="2"/>
      <c r="AJR173" s="2"/>
      <c r="AJS173" s="2"/>
      <c r="AJT173" s="2"/>
      <c r="AJU173" s="2"/>
    </row>
    <row r="174" spans="1:957" ht="39.75" customHeight="1" x14ac:dyDescent="0.35">
      <c r="A174" s="244">
        <v>18125</v>
      </c>
      <c r="B174" s="138" t="s">
        <v>299</v>
      </c>
      <c r="C174" s="125">
        <v>45290</v>
      </c>
      <c r="D174" s="139">
        <v>0.96153846153846156</v>
      </c>
      <c r="E174" s="139">
        <v>0.92307692307692313</v>
      </c>
      <c r="F174" s="139">
        <v>0.92307692307692313</v>
      </c>
      <c r="G174" s="139">
        <v>0.88461538461538458</v>
      </c>
      <c r="H174" s="139">
        <v>0.84615384615384615</v>
      </c>
      <c r="I174" s="139">
        <v>0.96153846153846156</v>
      </c>
      <c r="J174" s="139">
        <v>0.96153846153846156</v>
      </c>
      <c r="K174" s="139">
        <v>0.96153846153846156</v>
      </c>
      <c r="L174" s="139">
        <v>0.92307692307692313</v>
      </c>
      <c r="M174" s="139">
        <v>0.96</v>
      </c>
      <c r="N174" s="139">
        <v>0.96153846153846156</v>
      </c>
      <c r="O174" s="139">
        <v>0.96153846153846156</v>
      </c>
      <c r="P174" s="140">
        <v>0.93442429149797557</v>
      </c>
      <c r="Q174" s="141"/>
      <c r="AM174" s="132"/>
      <c r="AN174" s="13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c r="MI174" s="2"/>
      <c r="MJ174" s="2"/>
      <c r="MK174" s="2"/>
      <c r="ML174" s="2"/>
      <c r="MM174" s="2"/>
      <c r="MN174" s="2"/>
      <c r="MO174" s="2"/>
      <c r="MP174" s="2"/>
      <c r="MQ174" s="2"/>
      <c r="MR174" s="2"/>
      <c r="MS174" s="2"/>
      <c r="MT174" s="2"/>
      <c r="MU174" s="2"/>
      <c r="MV174" s="2"/>
      <c r="MW174" s="2"/>
      <c r="MX174" s="2"/>
      <c r="MY174" s="2"/>
      <c r="MZ174" s="2"/>
      <c r="NA174" s="2"/>
      <c r="NB174" s="2"/>
      <c r="NC174" s="2"/>
      <c r="ND174" s="2"/>
      <c r="NE174" s="2"/>
      <c r="NF174" s="2"/>
      <c r="NG174" s="2"/>
      <c r="NH174" s="2"/>
      <c r="NI174" s="2"/>
      <c r="NJ174" s="2"/>
      <c r="NK174" s="2"/>
      <c r="NL174" s="2"/>
      <c r="NM174" s="2"/>
      <c r="NN174" s="2"/>
      <c r="NO174" s="2"/>
      <c r="NP174" s="2"/>
      <c r="NQ174" s="2"/>
      <c r="NR174" s="2"/>
      <c r="NS174" s="2"/>
      <c r="NT174" s="2"/>
      <c r="NU174" s="2"/>
      <c r="NV174" s="2"/>
      <c r="NW174" s="2"/>
      <c r="NX174" s="2"/>
      <c r="NY174" s="2"/>
      <c r="NZ174" s="2"/>
      <c r="OA174" s="2"/>
      <c r="OB174" s="2"/>
      <c r="OC174" s="2"/>
      <c r="OD174" s="2"/>
      <c r="OE174" s="2"/>
      <c r="OF174" s="2"/>
      <c r="OG174" s="2"/>
      <c r="OH174" s="2"/>
      <c r="OI174" s="2"/>
      <c r="OJ174" s="2"/>
      <c r="OK174" s="2"/>
      <c r="OL174" s="2"/>
      <c r="OM174" s="2"/>
      <c r="ON174" s="2"/>
      <c r="OO174" s="2"/>
      <c r="OP174" s="2"/>
      <c r="OQ174" s="2"/>
      <c r="OR174" s="2"/>
      <c r="OS174" s="2"/>
      <c r="OT174" s="2"/>
      <c r="OU174" s="2"/>
      <c r="OV174" s="2"/>
      <c r="OW174" s="2"/>
      <c r="OX174" s="2"/>
      <c r="OY174" s="2"/>
      <c r="OZ174" s="2"/>
      <c r="PA174" s="2"/>
      <c r="PB174" s="2"/>
      <c r="PC174" s="2"/>
      <c r="PD174" s="2"/>
      <c r="PE174" s="2"/>
      <c r="PF174" s="2"/>
      <c r="PG174" s="2"/>
      <c r="PH174" s="2"/>
      <c r="PI174" s="2"/>
      <c r="PJ174" s="2"/>
      <c r="PK174" s="2"/>
      <c r="PL174" s="2"/>
      <c r="PM174" s="2"/>
      <c r="PN174" s="2"/>
      <c r="PO174" s="2"/>
      <c r="PP174" s="2"/>
      <c r="PQ174" s="2"/>
      <c r="PR174" s="2"/>
      <c r="PS174" s="2"/>
      <c r="PT174" s="2"/>
      <c r="PU174" s="2"/>
      <c r="PV174" s="2"/>
      <c r="PW174" s="2"/>
      <c r="PX174" s="2"/>
      <c r="PY174" s="2"/>
      <c r="PZ174" s="2"/>
      <c r="QA174" s="2"/>
      <c r="QB174" s="2"/>
      <c r="QC174" s="2"/>
      <c r="QD174" s="2"/>
      <c r="QE174" s="2"/>
      <c r="QF174" s="2"/>
      <c r="QG174" s="2"/>
      <c r="QH174" s="2"/>
      <c r="QI174" s="2"/>
      <c r="QJ174" s="2"/>
      <c r="QK174" s="2"/>
      <c r="QL174" s="2"/>
      <c r="QM174" s="2"/>
      <c r="QN174" s="2"/>
      <c r="QO174" s="2"/>
      <c r="QP174" s="2"/>
      <c r="QQ174" s="2"/>
      <c r="QR174" s="2"/>
      <c r="QS174" s="2"/>
      <c r="QT174" s="2"/>
      <c r="QU174" s="2"/>
      <c r="QV174" s="2"/>
      <c r="QW174" s="2"/>
      <c r="QX174" s="2"/>
      <c r="QY174" s="2"/>
      <c r="QZ174" s="2"/>
      <c r="RA174" s="2"/>
      <c r="RB174" s="2"/>
      <c r="RC174" s="2"/>
      <c r="RD174" s="2"/>
      <c r="RE174" s="2"/>
      <c r="RF174" s="2"/>
      <c r="RG174" s="2"/>
      <c r="RH174" s="2"/>
      <c r="RI174" s="2"/>
      <c r="RJ174" s="2"/>
      <c r="RK174" s="2"/>
      <c r="RL174" s="2"/>
      <c r="RM174" s="2"/>
      <c r="RN174" s="2"/>
      <c r="RO174" s="2"/>
      <c r="RP174" s="2"/>
      <c r="RQ174" s="2"/>
      <c r="RR174" s="2"/>
      <c r="RS174" s="2"/>
      <c r="RT174" s="2"/>
      <c r="RU174" s="2"/>
      <c r="RV174" s="2"/>
      <c r="RW174" s="2"/>
      <c r="RX174" s="2"/>
      <c r="RY174" s="2"/>
      <c r="RZ174" s="2"/>
      <c r="SA174" s="2"/>
      <c r="SB174" s="2"/>
      <c r="SC174" s="2"/>
      <c r="SD174" s="2"/>
      <c r="SE174" s="2"/>
      <c r="SF174" s="2"/>
      <c r="SG174" s="2"/>
      <c r="SH174" s="2"/>
      <c r="SI174" s="2"/>
      <c r="SJ174" s="2"/>
      <c r="SK174" s="2"/>
      <c r="SL174" s="2"/>
      <c r="SM174" s="2"/>
      <c r="SN174" s="2"/>
      <c r="SO174" s="2"/>
      <c r="SP174" s="2"/>
      <c r="SQ174" s="2"/>
      <c r="SR174" s="2"/>
      <c r="SS174" s="2"/>
      <c r="ST174" s="2"/>
      <c r="SU174" s="2"/>
      <c r="SV174" s="2"/>
      <c r="SW174" s="2"/>
      <c r="SX174" s="2"/>
      <c r="SY174" s="2"/>
      <c r="SZ174" s="2"/>
      <c r="TA174" s="2"/>
      <c r="TB174" s="2"/>
      <c r="TC174" s="2"/>
      <c r="TD174" s="2"/>
      <c r="TE174" s="2"/>
      <c r="TF174" s="2"/>
      <c r="TG174" s="2"/>
      <c r="TH174" s="2"/>
      <c r="TI174" s="2"/>
      <c r="TJ174" s="2"/>
      <c r="TK174" s="2"/>
      <c r="TL174" s="2"/>
      <c r="TM174" s="2"/>
      <c r="TN174" s="2"/>
      <c r="TO174" s="2"/>
      <c r="TP174" s="2"/>
      <c r="TQ174" s="2"/>
      <c r="TR174" s="2"/>
      <c r="TS174" s="2"/>
      <c r="TT174" s="2"/>
      <c r="TU174" s="2"/>
      <c r="TV174" s="2"/>
      <c r="TW174" s="2"/>
      <c r="TX174" s="2"/>
      <c r="TY174" s="2"/>
      <c r="TZ174" s="2"/>
      <c r="UA174" s="2"/>
      <c r="UB174" s="2"/>
      <c r="UC174" s="2"/>
      <c r="UD174" s="2"/>
      <c r="UE174" s="2"/>
      <c r="UF174" s="2"/>
      <c r="UG174" s="2"/>
      <c r="UH174" s="2"/>
      <c r="UI174" s="2"/>
      <c r="UJ174" s="2"/>
      <c r="UK174" s="2"/>
      <c r="UL174" s="2"/>
      <c r="UM174" s="2"/>
      <c r="UN174" s="2"/>
      <c r="UO174" s="2"/>
      <c r="UP174" s="2"/>
      <c r="UQ174" s="2"/>
      <c r="UR174" s="2"/>
      <c r="US174" s="2"/>
      <c r="UT174" s="2"/>
      <c r="UU174" s="2"/>
      <c r="UV174" s="2"/>
      <c r="UW174" s="2"/>
      <c r="UX174" s="2"/>
      <c r="UY174" s="2"/>
      <c r="UZ174" s="2"/>
      <c r="VA174" s="2"/>
      <c r="VB174" s="2"/>
      <c r="VC174" s="2"/>
      <c r="VD174" s="2"/>
      <c r="VE174" s="2"/>
      <c r="VF174" s="2"/>
      <c r="VG174" s="2"/>
      <c r="VH174" s="2"/>
      <c r="VI174" s="2"/>
      <c r="VJ174" s="2"/>
      <c r="VK174" s="2"/>
      <c r="VL174" s="2"/>
      <c r="VM174" s="2"/>
      <c r="VN174" s="2"/>
      <c r="VO174" s="2"/>
      <c r="VP174" s="2"/>
      <c r="VQ174" s="2"/>
      <c r="VR174" s="2"/>
      <c r="VS174" s="2"/>
      <c r="VT174" s="2"/>
      <c r="VU174" s="2"/>
      <c r="VV174" s="2"/>
      <c r="VW174" s="2"/>
      <c r="VX174" s="2"/>
      <c r="VY174" s="2"/>
      <c r="VZ174" s="2"/>
      <c r="WA174" s="2"/>
      <c r="WB174" s="2"/>
      <c r="WC174" s="2"/>
      <c r="WD174" s="2"/>
      <c r="WE174" s="2"/>
      <c r="WF174" s="2"/>
      <c r="WG174" s="2"/>
      <c r="WH174" s="2"/>
      <c r="WI174" s="2"/>
      <c r="WJ174" s="2"/>
      <c r="WK174" s="2"/>
      <c r="WL174" s="2"/>
      <c r="WM174" s="2"/>
      <c r="WN174" s="2"/>
      <c r="WO174" s="2"/>
      <c r="WP174" s="2"/>
      <c r="WQ174" s="2"/>
      <c r="WR174" s="2"/>
      <c r="WS174" s="2"/>
      <c r="WT174" s="2"/>
      <c r="WU174" s="2"/>
      <c r="WV174" s="2"/>
      <c r="WW174" s="2"/>
      <c r="WX174" s="2"/>
      <c r="WY174" s="2"/>
      <c r="WZ174" s="2"/>
      <c r="XA174" s="2"/>
      <c r="XB174" s="2"/>
      <c r="XC174" s="2"/>
      <c r="XD174" s="2"/>
      <c r="XE174" s="2"/>
      <c r="XF174" s="2"/>
      <c r="XG174" s="2"/>
      <c r="XH174" s="2"/>
      <c r="XI174" s="2"/>
      <c r="XJ174" s="2"/>
      <c r="XK174" s="2"/>
      <c r="XL174" s="2"/>
      <c r="XM174" s="2"/>
      <c r="XN174" s="2"/>
      <c r="XO174" s="2"/>
      <c r="XP174" s="2"/>
      <c r="XQ174" s="2"/>
      <c r="XR174" s="2"/>
      <c r="XS174" s="2"/>
      <c r="XT174" s="2"/>
      <c r="XU174" s="2"/>
      <c r="XV174" s="2"/>
      <c r="XW174" s="2"/>
      <c r="XX174" s="2"/>
      <c r="XY174" s="2"/>
      <c r="XZ174" s="2"/>
      <c r="YA174" s="2"/>
      <c r="YB174" s="2"/>
      <c r="YC174" s="2"/>
      <c r="YD174" s="2"/>
      <c r="YE174" s="2"/>
      <c r="YF174" s="2"/>
      <c r="YG174" s="2"/>
      <c r="YH174" s="2"/>
      <c r="YI174" s="2"/>
      <c r="YJ174" s="2"/>
      <c r="YK174" s="2"/>
      <c r="YL174" s="2"/>
      <c r="YM174" s="2"/>
      <c r="YN174" s="2"/>
      <c r="YO174" s="2"/>
      <c r="YP174" s="2"/>
      <c r="YQ174" s="2"/>
      <c r="YR174" s="2"/>
      <c r="YS174" s="2"/>
      <c r="YT174" s="2"/>
      <c r="YU174" s="2"/>
      <c r="YV174" s="2"/>
      <c r="YW174" s="2"/>
      <c r="YX174" s="2"/>
      <c r="YY174" s="2"/>
      <c r="YZ174" s="2"/>
      <c r="ZA174" s="2"/>
      <c r="ZB174" s="2"/>
      <c r="ZC174" s="2"/>
      <c r="ZD174" s="2"/>
      <c r="ZE174" s="2"/>
      <c r="ZF174" s="2"/>
      <c r="ZG174" s="2"/>
      <c r="ZH174" s="2"/>
      <c r="ZI174" s="2"/>
      <c r="ZJ174" s="2"/>
      <c r="ZK174" s="2"/>
      <c r="ZL174" s="2"/>
      <c r="ZM174" s="2"/>
      <c r="ZN174" s="2"/>
      <c r="ZO174" s="2"/>
      <c r="ZP174" s="2"/>
      <c r="ZQ174" s="2"/>
      <c r="ZR174" s="2"/>
      <c r="ZS174" s="2"/>
      <c r="ZT174" s="2"/>
      <c r="ZU174" s="2"/>
      <c r="ZV174" s="2"/>
      <c r="ZW174" s="2"/>
      <c r="ZX174" s="2"/>
      <c r="ZY174" s="2"/>
      <c r="ZZ174" s="2"/>
      <c r="AAA174" s="2"/>
      <c r="AAB174" s="2"/>
      <c r="AAC174" s="2"/>
      <c r="AAD174" s="2"/>
      <c r="AAE174" s="2"/>
      <c r="AAF174" s="2"/>
      <c r="AAG174" s="2"/>
      <c r="AAH174" s="2"/>
      <c r="AAI174" s="2"/>
      <c r="AAJ174" s="2"/>
      <c r="AAK174" s="2"/>
      <c r="AAL174" s="2"/>
      <c r="AAM174" s="2"/>
      <c r="AAN174" s="2"/>
      <c r="AAO174" s="2"/>
      <c r="AAP174" s="2"/>
      <c r="AAQ174" s="2"/>
      <c r="AAR174" s="2"/>
      <c r="AAS174" s="2"/>
      <c r="AAT174" s="2"/>
      <c r="AAU174" s="2"/>
      <c r="AAV174" s="2"/>
      <c r="AAW174" s="2"/>
      <c r="AAX174" s="2"/>
      <c r="AAY174" s="2"/>
      <c r="AAZ174" s="2"/>
      <c r="ABA174" s="2"/>
      <c r="ABB174" s="2"/>
      <c r="ABC174" s="2"/>
      <c r="ABD174" s="2"/>
      <c r="ABE174" s="2"/>
      <c r="ABF174" s="2"/>
      <c r="ABG174" s="2"/>
      <c r="ABH174" s="2"/>
      <c r="ABI174" s="2"/>
      <c r="ABJ174" s="2"/>
      <c r="ABK174" s="2"/>
      <c r="ABL174" s="2"/>
      <c r="ABM174" s="2"/>
      <c r="ABN174" s="2"/>
      <c r="ABO174" s="2"/>
      <c r="ABP174" s="2"/>
      <c r="ABQ174" s="2"/>
      <c r="ABR174" s="2"/>
      <c r="ABS174" s="2"/>
      <c r="ABT174" s="2"/>
      <c r="ABU174" s="2"/>
      <c r="ABV174" s="2"/>
      <c r="ABW174" s="2"/>
      <c r="ABX174" s="2"/>
      <c r="ABY174" s="2"/>
      <c r="ABZ174" s="2"/>
      <c r="ACA174" s="2"/>
      <c r="ACB174" s="2"/>
      <c r="ACC174" s="2"/>
      <c r="ACD174" s="2"/>
      <c r="ACE174" s="2"/>
      <c r="ACF174" s="2"/>
      <c r="ACG174" s="2"/>
      <c r="ACH174" s="2"/>
      <c r="ACI174" s="2"/>
      <c r="ACJ174" s="2"/>
      <c r="ACK174" s="2"/>
      <c r="ACL174" s="2"/>
      <c r="ACM174" s="2"/>
      <c r="ACN174" s="2"/>
      <c r="ACO174" s="2"/>
      <c r="ACP174" s="2"/>
      <c r="ACQ174" s="2"/>
      <c r="ACR174" s="2"/>
      <c r="ACS174" s="2"/>
      <c r="ACT174" s="2"/>
      <c r="ACU174" s="2"/>
      <c r="ACV174" s="2"/>
      <c r="ACW174" s="2"/>
      <c r="ACX174" s="2"/>
      <c r="ACY174" s="2"/>
      <c r="ACZ174" s="2"/>
      <c r="ADA174" s="2"/>
      <c r="ADB174" s="2"/>
      <c r="ADC174" s="2"/>
      <c r="ADD174" s="2"/>
      <c r="ADE174" s="2"/>
      <c r="ADF174" s="2"/>
      <c r="ADG174" s="2"/>
      <c r="ADH174" s="2"/>
      <c r="ADI174" s="2"/>
      <c r="ADJ174" s="2"/>
      <c r="ADK174" s="2"/>
      <c r="ADL174" s="2"/>
      <c r="ADM174" s="2"/>
      <c r="ADN174" s="2"/>
      <c r="ADO174" s="2"/>
      <c r="ADP174" s="2"/>
      <c r="ADQ174" s="2"/>
      <c r="ADR174" s="2"/>
      <c r="ADS174" s="2"/>
      <c r="ADT174" s="2"/>
      <c r="ADU174" s="2"/>
      <c r="ADV174" s="2"/>
      <c r="ADW174" s="2"/>
      <c r="ADX174" s="2"/>
      <c r="ADY174" s="2"/>
      <c r="ADZ174" s="2"/>
      <c r="AEA174" s="2"/>
      <c r="AEB174" s="2"/>
      <c r="AEC174" s="2"/>
      <c r="AED174" s="2"/>
      <c r="AEE174" s="2"/>
      <c r="AEF174" s="2"/>
      <c r="AEG174" s="2"/>
      <c r="AEH174" s="2"/>
      <c r="AEI174" s="2"/>
      <c r="AEJ174" s="2"/>
      <c r="AEK174" s="2"/>
      <c r="AEL174" s="2"/>
      <c r="AEM174" s="2"/>
      <c r="AEN174" s="2"/>
      <c r="AEO174" s="2"/>
      <c r="AEP174" s="2"/>
      <c r="AEQ174" s="2"/>
      <c r="AER174" s="2"/>
      <c r="AES174" s="2"/>
      <c r="AET174" s="2"/>
      <c r="AEU174" s="2"/>
      <c r="AEV174" s="2"/>
      <c r="AEW174" s="2"/>
      <c r="AEX174" s="2"/>
      <c r="AEY174" s="2"/>
      <c r="AEZ174" s="2"/>
      <c r="AFA174" s="2"/>
      <c r="AFB174" s="2"/>
      <c r="AFC174" s="2"/>
      <c r="AFD174" s="2"/>
      <c r="AFE174" s="2"/>
      <c r="AFF174" s="2"/>
      <c r="AFG174" s="2"/>
      <c r="AFH174" s="2"/>
      <c r="AFI174" s="2"/>
      <c r="AFJ174" s="2"/>
      <c r="AFK174" s="2"/>
      <c r="AFL174" s="2"/>
      <c r="AFM174" s="2"/>
      <c r="AFN174" s="2"/>
      <c r="AFO174" s="2"/>
      <c r="AFP174" s="2"/>
      <c r="AFQ174" s="2"/>
      <c r="AFR174" s="2"/>
      <c r="AFS174" s="2"/>
      <c r="AFT174" s="2"/>
      <c r="AFU174" s="2"/>
      <c r="AFV174" s="2"/>
      <c r="AFW174" s="2"/>
      <c r="AFX174" s="2"/>
      <c r="AFY174" s="2"/>
      <c r="AFZ174" s="2"/>
      <c r="AGA174" s="2"/>
      <c r="AGB174" s="2"/>
      <c r="AGC174" s="2"/>
      <c r="AGD174" s="2"/>
      <c r="AGE174" s="2"/>
      <c r="AGF174" s="2"/>
      <c r="AGG174" s="2"/>
      <c r="AGH174" s="2"/>
      <c r="AGI174" s="2"/>
      <c r="AGJ174" s="2"/>
      <c r="AGK174" s="2"/>
      <c r="AGL174" s="2"/>
      <c r="AGM174" s="2"/>
      <c r="AGN174" s="2"/>
      <c r="AGO174" s="2"/>
      <c r="AGP174" s="2"/>
      <c r="AGQ174" s="2"/>
      <c r="AGR174" s="2"/>
      <c r="AGS174" s="2"/>
      <c r="AGT174" s="2"/>
      <c r="AGU174" s="2"/>
      <c r="AGV174" s="2"/>
      <c r="AGW174" s="2"/>
      <c r="AGX174" s="2"/>
      <c r="AGY174" s="2"/>
      <c r="AGZ174" s="2"/>
      <c r="AHA174" s="2"/>
      <c r="AHB174" s="2"/>
      <c r="AHC174" s="2"/>
      <c r="AHD174" s="2"/>
      <c r="AHE174" s="2"/>
      <c r="AHF174" s="2"/>
      <c r="AHG174" s="2"/>
      <c r="AHH174" s="2"/>
      <c r="AHI174" s="2"/>
      <c r="AHJ174" s="2"/>
      <c r="AHK174" s="2"/>
      <c r="AHL174" s="2"/>
      <c r="AHM174" s="2"/>
      <c r="AHN174" s="2"/>
      <c r="AHO174" s="2"/>
      <c r="AHP174" s="2"/>
      <c r="AHQ174" s="2"/>
      <c r="AHR174" s="2"/>
      <c r="AHS174" s="2"/>
      <c r="AHT174" s="2"/>
      <c r="AHU174" s="2"/>
      <c r="AHV174" s="2"/>
      <c r="AHW174" s="2"/>
      <c r="AHX174" s="2"/>
      <c r="AHY174" s="2"/>
      <c r="AHZ174" s="2"/>
      <c r="AIA174" s="2"/>
      <c r="AIB174" s="2"/>
      <c r="AIC174" s="2"/>
      <c r="AID174" s="2"/>
      <c r="AIE174" s="2"/>
      <c r="AIF174" s="2"/>
      <c r="AIG174" s="2"/>
      <c r="AIH174" s="2"/>
      <c r="AII174" s="2"/>
      <c r="AIJ174" s="2"/>
      <c r="AIK174" s="2"/>
      <c r="AIL174" s="2"/>
      <c r="AIM174" s="2"/>
      <c r="AIN174" s="2"/>
      <c r="AIO174" s="2"/>
      <c r="AIP174" s="2"/>
      <c r="AIQ174" s="2"/>
      <c r="AIR174" s="2"/>
      <c r="AIS174" s="2"/>
      <c r="AIT174" s="2"/>
      <c r="AIU174" s="2"/>
      <c r="AIV174" s="2"/>
      <c r="AIW174" s="2"/>
      <c r="AIX174" s="2"/>
      <c r="AIY174" s="2"/>
      <c r="AIZ174" s="2"/>
      <c r="AJA174" s="2"/>
      <c r="AJB174" s="2"/>
      <c r="AJC174" s="2"/>
      <c r="AJD174" s="2"/>
      <c r="AJE174" s="2"/>
      <c r="AJF174" s="2"/>
      <c r="AJG174" s="2"/>
      <c r="AJH174" s="2"/>
      <c r="AJI174" s="2"/>
      <c r="AJJ174" s="2"/>
      <c r="AJK174" s="2"/>
      <c r="AJL174" s="2"/>
      <c r="AJM174" s="2"/>
      <c r="AJN174" s="2"/>
      <c r="AJO174" s="2"/>
      <c r="AJP174" s="2"/>
      <c r="AJQ174" s="2"/>
      <c r="AJR174" s="2"/>
      <c r="AJS174" s="2"/>
      <c r="AJT174" s="2"/>
      <c r="AJU174" s="2"/>
    </row>
    <row r="175" spans="1:957" ht="39.75" customHeight="1" x14ac:dyDescent="0.35">
      <c r="A175" s="244">
        <v>18126</v>
      </c>
      <c r="B175" s="138" t="s">
        <v>300</v>
      </c>
      <c r="C175" s="125">
        <v>45290</v>
      </c>
      <c r="D175" s="139">
        <v>0.9</v>
      </c>
      <c r="E175" s="139">
        <v>0.8666666666666667</v>
      </c>
      <c r="F175" s="139">
        <v>0.8666666666666667</v>
      </c>
      <c r="G175" s="139">
        <v>0.83333333333333337</v>
      </c>
      <c r="H175" s="139">
        <v>0.8</v>
      </c>
      <c r="I175" s="139">
        <v>0.9</v>
      </c>
      <c r="J175" s="139">
        <v>0.96666666666666667</v>
      </c>
      <c r="K175" s="139">
        <v>0.96666666666666667</v>
      </c>
      <c r="L175" s="139">
        <v>0.93103448275862066</v>
      </c>
      <c r="M175" s="139">
        <v>0.93103448275862066</v>
      </c>
      <c r="N175" s="139">
        <v>0.96666666666666667</v>
      </c>
      <c r="O175" s="139">
        <v>0.96666666666666667</v>
      </c>
      <c r="P175" s="140">
        <v>0.90627344222625528</v>
      </c>
      <c r="Q175" s="141"/>
      <c r="AM175" s="132"/>
      <c r="AN175" s="13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c r="MJ175" s="2"/>
      <c r="MK175" s="2"/>
      <c r="ML175" s="2"/>
      <c r="MM175" s="2"/>
      <c r="MN175" s="2"/>
      <c r="MO175" s="2"/>
      <c r="MP175" s="2"/>
      <c r="MQ175" s="2"/>
      <c r="MR175" s="2"/>
      <c r="MS175" s="2"/>
      <c r="MT175" s="2"/>
      <c r="MU175" s="2"/>
      <c r="MV175" s="2"/>
      <c r="MW175" s="2"/>
      <c r="MX175" s="2"/>
      <c r="MY175" s="2"/>
      <c r="MZ175" s="2"/>
      <c r="NA175" s="2"/>
      <c r="NB175" s="2"/>
      <c r="NC175" s="2"/>
      <c r="ND175" s="2"/>
      <c r="NE175" s="2"/>
      <c r="NF175" s="2"/>
      <c r="NG175" s="2"/>
      <c r="NH175" s="2"/>
      <c r="NI175" s="2"/>
      <c r="NJ175" s="2"/>
      <c r="NK175" s="2"/>
      <c r="NL175" s="2"/>
      <c r="NM175" s="2"/>
      <c r="NN175" s="2"/>
      <c r="NO175" s="2"/>
      <c r="NP175" s="2"/>
      <c r="NQ175" s="2"/>
      <c r="NR175" s="2"/>
      <c r="NS175" s="2"/>
      <c r="NT175" s="2"/>
      <c r="NU175" s="2"/>
      <c r="NV175" s="2"/>
      <c r="NW175" s="2"/>
      <c r="NX175" s="2"/>
      <c r="NY175" s="2"/>
      <c r="NZ175" s="2"/>
      <c r="OA175" s="2"/>
      <c r="OB175" s="2"/>
      <c r="OC175" s="2"/>
      <c r="OD175" s="2"/>
      <c r="OE175" s="2"/>
      <c r="OF175" s="2"/>
      <c r="OG175" s="2"/>
      <c r="OH175" s="2"/>
      <c r="OI175" s="2"/>
      <c r="OJ175" s="2"/>
      <c r="OK175" s="2"/>
      <c r="OL175" s="2"/>
      <c r="OM175" s="2"/>
      <c r="ON175" s="2"/>
      <c r="OO175" s="2"/>
      <c r="OP175" s="2"/>
      <c r="OQ175" s="2"/>
      <c r="OR175" s="2"/>
      <c r="OS175" s="2"/>
      <c r="OT175" s="2"/>
      <c r="OU175" s="2"/>
      <c r="OV175" s="2"/>
      <c r="OW175" s="2"/>
      <c r="OX175" s="2"/>
      <c r="OY175" s="2"/>
      <c r="OZ175" s="2"/>
      <c r="PA175" s="2"/>
      <c r="PB175" s="2"/>
      <c r="PC175" s="2"/>
      <c r="PD175" s="2"/>
      <c r="PE175" s="2"/>
      <c r="PF175" s="2"/>
      <c r="PG175" s="2"/>
      <c r="PH175" s="2"/>
      <c r="PI175" s="2"/>
      <c r="PJ175" s="2"/>
      <c r="PK175" s="2"/>
      <c r="PL175" s="2"/>
      <c r="PM175" s="2"/>
      <c r="PN175" s="2"/>
      <c r="PO175" s="2"/>
      <c r="PP175" s="2"/>
      <c r="PQ175" s="2"/>
      <c r="PR175" s="2"/>
      <c r="PS175" s="2"/>
      <c r="PT175" s="2"/>
      <c r="PU175" s="2"/>
      <c r="PV175" s="2"/>
      <c r="PW175" s="2"/>
      <c r="PX175" s="2"/>
      <c r="PY175" s="2"/>
      <c r="PZ175" s="2"/>
      <c r="QA175" s="2"/>
      <c r="QB175" s="2"/>
      <c r="QC175" s="2"/>
      <c r="QD175" s="2"/>
      <c r="QE175" s="2"/>
      <c r="QF175" s="2"/>
      <c r="QG175" s="2"/>
      <c r="QH175" s="2"/>
      <c r="QI175" s="2"/>
      <c r="QJ175" s="2"/>
      <c r="QK175" s="2"/>
      <c r="QL175" s="2"/>
      <c r="QM175" s="2"/>
      <c r="QN175" s="2"/>
      <c r="QO175" s="2"/>
      <c r="QP175" s="2"/>
      <c r="QQ175" s="2"/>
      <c r="QR175" s="2"/>
      <c r="QS175" s="2"/>
      <c r="QT175" s="2"/>
      <c r="QU175" s="2"/>
      <c r="QV175" s="2"/>
      <c r="QW175" s="2"/>
      <c r="QX175" s="2"/>
      <c r="QY175" s="2"/>
      <c r="QZ175" s="2"/>
      <c r="RA175" s="2"/>
      <c r="RB175" s="2"/>
      <c r="RC175" s="2"/>
      <c r="RD175" s="2"/>
      <c r="RE175" s="2"/>
      <c r="RF175" s="2"/>
      <c r="RG175" s="2"/>
      <c r="RH175" s="2"/>
      <c r="RI175" s="2"/>
      <c r="RJ175" s="2"/>
      <c r="RK175" s="2"/>
      <c r="RL175" s="2"/>
      <c r="RM175" s="2"/>
      <c r="RN175" s="2"/>
      <c r="RO175" s="2"/>
      <c r="RP175" s="2"/>
      <c r="RQ175" s="2"/>
      <c r="RR175" s="2"/>
      <c r="RS175" s="2"/>
      <c r="RT175" s="2"/>
      <c r="RU175" s="2"/>
      <c r="RV175" s="2"/>
      <c r="RW175" s="2"/>
      <c r="RX175" s="2"/>
      <c r="RY175" s="2"/>
      <c r="RZ175" s="2"/>
      <c r="SA175" s="2"/>
      <c r="SB175" s="2"/>
      <c r="SC175" s="2"/>
      <c r="SD175" s="2"/>
      <c r="SE175" s="2"/>
      <c r="SF175" s="2"/>
      <c r="SG175" s="2"/>
      <c r="SH175" s="2"/>
      <c r="SI175" s="2"/>
      <c r="SJ175" s="2"/>
      <c r="SK175" s="2"/>
      <c r="SL175" s="2"/>
      <c r="SM175" s="2"/>
      <c r="SN175" s="2"/>
      <c r="SO175" s="2"/>
      <c r="SP175" s="2"/>
      <c r="SQ175" s="2"/>
      <c r="SR175" s="2"/>
      <c r="SS175" s="2"/>
      <c r="ST175" s="2"/>
      <c r="SU175" s="2"/>
      <c r="SV175" s="2"/>
      <c r="SW175" s="2"/>
      <c r="SX175" s="2"/>
      <c r="SY175" s="2"/>
      <c r="SZ175" s="2"/>
      <c r="TA175" s="2"/>
      <c r="TB175" s="2"/>
      <c r="TC175" s="2"/>
      <c r="TD175" s="2"/>
      <c r="TE175" s="2"/>
      <c r="TF175" s="2"/>
      <c r="TG175" s="2"/>
      <c r="TH175" s="2"/>
      <c r="TI175" s="2"/>
      <c r="TJ175" s="2"/>
      <c r="TK175" s="2"/>
      <c r="TL175" s="2"/>
      <c r="TM175" s="2"/>
      <c r="TN175" s="2"/>
      <c r="TO175" s="2"/>
      <c r="TP175" s="2"/>
      <c r="TQ175" s="2"/>
      <c r="TR175" s="2"/>
      <c r="TS175" s="2"/>
      <c r="TT175" s="2"/>
      <c r="TU175" s="2"/>
      <c r="TV175" s="2"/>
      <c r="TW175" s="2"/>
      <c r="TX175" s="2"/>
      <c r="TY175" s="2"/>
      <c r="TZ175" s="2"/>
      <c r="UA175" s="2"/>
      <c r="UB175" s="2"/>
      <c r="UC175" s="2"/>
      <c r="UD175" s="2"/>
      <c r="UE175" s="2"/>
      <c r="UF175" s="2"/>
      <c r="UG175" s="2"/>
      <c r="UH175" s="2"/>
      <c r="UI175" s="2"/>
      <c r="UJ175" s="2"/>
      <c r="UK175" s="2"/>
      <c r="UL175" s="2"/>
      <c r="UM175" s="2"/>
      <c r="UN175" s="2"/>
      <c r="UO175" s="2"/>
      <c r="UP175" s="2"/>
      <c r="UQ175" s="2"/>
      <c r="UR175" s="2"/>
      <c r="US175" s="2"/>
      <c r="UT175" s="2"/>
      <c r="UU175" s="2"/>
      <c r="UV175" s="2"/>
      <c r="UW175" s="2"/>
      <c r="UX175" s="2"/>
      <c r="UY175" s="2"/>
      <c r="UZ175" s="2"/>
      <c r="VA175" s="2"/>
      <c r="VB175" s="2"/>
      <c r="VC175" s="2"/>
      <c r="VD175" s="2"/>
      <c r="VE175" s="2"/>
      <c r="VF175" s="2"/>
      <c r="VG175" s="2"/>
      <c r="VH175" s="2"/>
      <c r="VI175" s="2"/>
      <c r="VJ175" s="2"/>
      <c r="VK175" s="2"/>
      <c r="VL175" s="2"/>
      <c r="VM175" s="2"/>
      <c r="VN175" s="2"/>
      <c r="VO175" s="2"/>
      <c r="VP175" s="2"/>
      <c r="VQ175" s="2"/>
      <c r="VR175" s="2"/>
      <c r="VS175" s="2"/>
      <c r="VT175" s="2"/>
      <c r="VU175" s="2"/>
      <c r="VV175" s="2"/>
      <c r="VW175" s="2"/>
      <c r="VX175" s="2"/>
      <c r="VY175" s="2"/>
      <c r="VZ175" s="2"/>
      <c r="WA175" s="2"/>
      <c r="WB175" s="2"/>
      <c r="WC175" s="2"/>
      <c r="WD175" s="2"/>
      <c r="WE175" s="2"/>
      <c r="WF175" s="2"/>
      <c r="WG175" s="2"/>
      <c r="WH175" s="2"/>
      <c r="WI175" s="2"/>
      <c r="WJ175" s="2"/>
      <c r="WK175" s="2"/>
      <c r="WL175" s="2"/>
      <c r="WM175" s="2"/>
      <c r="WN175" s="2"/>
      <c r="WO175" s="2"/>
      <c r="WP175" s="2"/>
      <c r="WQ175" s="2"/>
      <c r="WR175" s="2"/>
      <c r="WS175" s="2"/>
      <c r="WT175" s="2"/>
      <c r="WU175" s="2"/>
      <c r="WV175" s="2"/>
      <c r="WW175" s="2"/>
      <c r="WX175" s="2"/>
      <c r="WY175" s="2"/>
      <c r="WZ175" s="2"/>
      <c r="XA175" s="2"/>
      <c r="XB175" s="2"/>
      <c r="XC175" s="2"/>
      <c r="XD175" s="2"/>
      <c r="XE175" s="2"/>
      <c r="XF175" s="2"/>
      <c r="XG175" s="2"/>
      <c r="XH175" s="2"/>
      <c r="XI175" s="2"/>
      <c r="XJ175" s="2"/>
      <c r="XK175" s="2"/>
      <c r="XL175" s="2"/>
      <c r="XM175" s="2"/>
      <c r="XN175" s="2"/>
      <c r="XO175" s="2"/>
      <c r="XP175" s="2"/>
      <c r="XQ175" s="2"/>
      <c r="XR175" s="2"/>
      <c r="XS175" s="2"/>
      <c r="XT175" s="2"/>
      <c r="XU175" s="2"/>
      <c r="XV175" s="2"/>
      <c r="XW175" s="2"/>
      <c r="XX175" s="2"/>
      <c r="XY175" s="2"/>
      <c r="XZ175" s="2"/>
      <c r="YA175" s="2"/>
      <c r="YB175" s="2"/>
      <c r="YC175" s="2"/>
      <c r="YD175" s="2"/>
      <c r="YE175" s="2"/>
      <c r="YF175" s="2"/>
      <c r="YG175" s="2"/>
      <c r="YH175" s="2"/>
      <c r="YI175" s="2"/>
      <c r="YJ175" s="2"/>
      <c r="YK175" s="2"/>
      <c r="YL175" s="2"/>
      <c r="YM175" s="2"/>
      <c r="YN175" s="2"/>
      <c r="YO175" s="2"/>
      <c r="YP175" s="2"/>
      <c r="YQ175" s="2"/>
      <c r="YR175" s="2"/>
      <c r="YS175" s="2"/>
      <c r="YT175" s="2"/>
      <c r="YU175" s="2"/>
      <c r="YV175" s="2"/>
      <c r="YW175" s="2"/>
      <c r="YX175" s="2"/>
      <c r="YY175" s="2"/>
      <c r="YZ175" s="2"/>
      <c r="ZA175" s="2"/>
      <c r="ZB175" s="2"/>
      <c r="ZC175" s="2"/>
      <c r="ZD175" s="2"/>
      <c r="ZE175" s="2"/>
      <c r="ZF175" s="2"/>
      <c r="ZG175" s="2"/>
      <c r="ZH175" s="2"/>
      <c r="ZI175" s="2"/>
      <c r="ZJ175" s="2"/>
      <c r="ZK175" s="2"/>
      <c r="ZL175" s="2"/>
      <c r="ZM175" s="2"/>
      <c r="ZN175" s="2"/>
      <c r="ZO175" s="2"/>
      <c r="ZP175" s="2"/>
      <c r="ZQ175" s="2"/>
      <c r="ZR175" s="2"/>
      <c r="ZS175" s="2"/>
      <c r="ZT175" s="2"/>
      <c r="ZU175" s="2"/>
      <c r="ZV175" s="2"/>
      <c r="ZW175" s="2"/>
      <c r="ZX175" s="2"/>
      <c r="ZY175" s="2"/>
      <c r="ZZ175" s="2"/>
      <c r="AAA175" s="2"/>
      <c r="AAB175" s="2"/>
      <c r="AAC175" s="2"/>
      <c r="AAD175" s="2"/>
      <c r="AAE175" s="2"/>
      <c r="AAF175" s="2"/>
      <c r="AAG175" s="2"/>
      <c r="AAH175" s="2"/>
      <c r="AAI175" s="2"/>
      <c r="AAJ175" s="2"/>
      <c r="AAK175" s="2"/>
      <c r="AAL175" s="2"/>
      <c r="AAM175" s="2"/>
      <c r="AAN175" s="2"/>
      <c r="AAO175" s="2"/>
      <c r="AAP175" s="2"/>
      <c r="AAQ175" s="2"/>
      <c r="AAR175" s="2"/>
      <c r="AAS175" s="2"/>
      <c r="AAT175" s="2"/>
      <c r="AAU175" s="2"/>
      <c r="AAV175" s="2"/>
      <c r="AAW175" s="2"/>
      <c r="AAX175" s="2"/>
      <c r="AAY175" s="2"/>
      <c r="AAZ175" s="2"/>
      <c r="ABA175" s="2"/>
      <c r="ABB175" s="2"/>
      <c r="ABC175" s="2"/>
      <c r="ABD175" s="2"/>
      <c r="ABE175" s="2"/>
      <c r="ABF175" s="2"/>
      <c r="ABG175" s="2"/>
      <c r="ABH175" s="2"/>
      <c r="ABI175" s="2"/>
      <c r="ABJ175" s="2"/>
      <c r="ABK175" s="2"/>
      <c r="ABL175" s="2"/>
      <c r="ABM175" s="2"/>
      <c r="ABN175" s="2"/>
      <c r="ABO175" s="2"/>
      <c r="ABP175" s="2"/>
      <c r="ABQ175" s="2"/>
      <c r="ABR175" s="2"/>
      <c r="ABS175" s="2"/>
      <c r="ABT175" s="2"/>
      <c r="ABU175" s="2"/>
      <c r="ABV175" s="2"/>
      <c r="ABW175" s="2"/>
      <c r="ABX175" s="2"/>
      <c r="ABY175" s="2"/>
      <c r="ABZ175" s="2"/>
      <c r="ACA175" s="2"/>
      <c r="ACB175" s="2"/>
      <c r="ACC175" s="2"/>
      <c r="ACD175" s="2"/>
      <c r="ACE175" s="2"/>
      <c r="ACF175" s="2"/>
      <c r="ACG175" s="2"/>
      <c r="ACH175" s="2"/>
      <c r="ACI175" s="2"/>
      <c r="ACJ175" s="2"/>
      <c r="ACK175" s="2"/>
      <c r="ACL175" s="2"/>
      <c r="ACM175" s="2"/>
      <c r="ACN175" s="2"/>
      <c r="ACO175" s="2"/>
      <c r="ACP175" s="2"/>
      <c r="ACQ175" s="2"/>
      <c r="ACR175" s="2"/>
      <c r="ACS175" s="2"/>
      <c r="ACT175" s="2"/>
      <c r="ACU175" s="2"/>
      <c r="ACV175" s="2"/>
      <c r="ACW175" s="2"/>
      <c r="ACX175" s="2"/>
      <c r="ACY175" s="2"/>
      <c r="ACZ175" s="2"/>
      <c r="ADA175" s="2"/>
      <c r="ADB175" s="2"/>
      <c r="ADC175" s="2"/>
      <c r="ADD175" s="2"/>
      <c r="ADE175" s="2"/>
      <c r="ADF175" s="2"/>
      <c r="ADG175" s="2"/>
      <c r="ADH175" s="2"/>
      <c r="ADI175" s="2"/>
      <c r="ADJ175" s="2"/>
      <c r="ADK175" s="2"/>
      <c r="ADL175" s="2"/>
      <c r="ADM175" s="2"/>
      <c r="ADN175" s="2"/>
      <c r="ADO175" s="2"/>
      <c r="ADP175" s="2"/>
      <c r="ADQ175" s="2"/>
      <c r="ADR175" s="2"/>
      <c r="ADS175" s="2"/>
      <c r="ADT175" s="2"/>
      <c r="ADU175" s="2"/>
      <c r="ADV175" s="2"/>
      <c r="ADW175" s="2"/>
      <c r="ADX175" s="2"/>
      <c r="ADY175" s="2"/>
      <c r="ADZ175" s="2"/>
      <c r="AEA175" s="2"/>
      <c r="AEB175" s="2"/>
      <c r="AEC175" s="2"/>
      <c r="AED175" s="2"/>
      <c r="AEE175" s="2"/>
      <c r="AEF175" s="2"/>
      <c r="AEG175" s="2"/>
      <c r="AEH175" s="2"/>
      <c r="AEI175" s="2"/>
      <c r="AEJ175" s="2"/>
      <c r="AEK175" s="2"/>
      <c r="AEL175" s="2"/>
      <c r="AEM175" s="2"/>
      <c r="AEN175" s="2"/>
      <c r="AEO175" s="2"/>
      <c r="AEP175" s="2"/>
      <c r="AEQ175" s="2"/>
      <c r="AER175" s="2"/>
      <c r="AES175" s="2"/>
      <c r="AET175" s="2"/>
      <c r="AEU175" s="2"/>
      <c r="AEV175" s="2"/>
      <c r="AEW175" s="2"/>
      <c r="AEX175" s="2"/>
      <c r="AEY175" s="2"/>
      <c r="AEZ175" s="2"/>
      <c r="AFA175" s="2"/>
      <c r="AFB175" s="2"/>
      <c r="AFC175" s="2"/>
      <c r="AFD175" s="2"/>
      <c r="AFE175" s="2"/>
      <c r="AFF175" s="2"/>
      <c r="AFG175" s="2"/>
      <c r="AFH175" s="2"/>
      <c r="AFI175" s="2"/>
      <c r="AFJ175" s="2"/>
      <c r="AFK175" s="2"/>
      <c r="AFL175" s="2"/>
      <c r="AFM175" s="2"/>
      <c r="AFN175" s="2"/>
      <c r="AFO175" s="2"/>
      <c r="AFP175" s="2"/>
      <c r="AFQ175" s="2"/>
      <c r="AFR175" s="2"/>
      <c r="AFS175" s="2"/>
      <c r="AFT175" s="2"/>
      <c r="AFU175" s="2"/>
      <c r="AFV175" s="2"/>
      <c r="AFW175" s="2"/>
      <c r="AFX175" s="2"/>
      <c r="AFY175" s="2"/>
      <c r="AFZ175" s="2"/>
      <c r="AGA175" s="2"/>
      <c r="AGB175" s="2"/>
      <c r="AGC175" s="2"/>
      <c r="AGD175" s="2"/>
      <c r="AGE175" s="2"/>
      <c r="AGF175" s="2"/>
      <c r="AGG175" s="2"/>
      <c r="AGH175" s="2"/>
      <c r="AGI175" s="2"/>
      <c r="AGJ175" s="2"/>
      <c r="AGK175" s="2"/>
      <c r="AGL175" s="2"/>
      <c r="AGM175" s="2"/>
      <c r="AGN175" s="2"/>
      <c r="AGO175" s="2"/>
      <c r="AGP175" s="2"/>
      <c r="AGQ175" s="2"/>
      <c r="AGR175" s="2"/>
      <c r="AGS175" s="2"/>
      <c r="AGT175" s="2"/>
      <c r="AGU175" s="2"/>
      <c r="AGV175" s="2"/>
      <c r="AGW175" s="2"/>
      <c r="AGX175" s="2"/>
      <c r="AGY175" s="2"/>
      <c r="AGZ175" s="2"/>
      <c r="AHA175" s="2"/>
      <c r="AHB175" s="2"/>
      <c r="AHC175" s="2"/>
      <c r="AHD175" s="2"/>
      <c r="AHE175" s="2"/>
      <c r="AHF175" s="2"/>
      <c r="AHG175" s="2"/>
      <c r="AHH175" s="2"/>
      <c r="AHI175" s="2"/>
      <c r="AHJ175" s="2"/>
      <c r="AHK175" s="2"/>
      <c r="AHL175" s="2"/>
      <c r="AHM175" s="2"/>
      <c r="AHN175" s="2"/>
      <c r="AHO175" s="2"/>
      <c r="AHP175" s="2"/>
      <c r="AHQ175" s="2"/>
      <c r="AHR175" s="2"/>
      <c r="AHS175" s="2"/>
      <c r="AHT175" s="2"/>
      <c r="AHU175" s="2"/>
      <c r="AHV175" s="2"/>
      <c r="AHW175" s="2"/>
      <c r="AHX175" s="2"/>
      <c r="AHY175" s="2"/>
      <c r="AHZ175" s="2"/>
      <c r="AIA175" s="2"/>
      <c r="AIB175" s="2"/>
      <c r="AIC175" s="2"/>
      <c r="AID175" s="2"/>
      <c r="AIE175" s="2"/>
      <c r="AIF175" s="2"/>
      <c r="AIG175" s="2"/>
      <c r="AIH175" s="2"/>
      <c r="AII175" s="2"/>
      <c r="AIJ175" s="2"/>
      <c r="AIK175" s="2"/>
      <c r="AIL175" s="2"/>
      <c r="AIM175" s="2"/>
      <c r="AIN175" s="2"/>
      <c r="AIO175" s="2"/>
      <c r="AIP175" s="2"/>
      <c r="AIQ175" s="2"/>
      <c r="AIR175" s="2"/>
      <c r="AIS175" s="2"/>
      <c r="AIT175" s="2"/>
      <c r="AIU175" s="2"/>
      <c r="AIV175" s="2"/>
      <c r="AIW175" s="2"/>
      <c r="AIX175" s="2"/>
      <c r="AIY175" s="2"/>
      <c r="AIZ175" s="2"/>
      <c r="AJA175" s="2"/>
      <c r="AJB175" s="2"/>
      <c r="AJC175" s="2"/>
      <c r="AJD175" s="2"/>
      <c r="AJE175" s="2"/>
      <c r="AJF175" s="2"/>
      <c r="AJG175" s="2"/>
      <c r="AJH175" s="2"/>
      <c r="AJI175" s="2"/>
      <c r="AJJ175" s="2"/>
      <c r="AJK175" s="2"/>
      <c r="AJL175" s="2"/>
      <c r="AJM175" s="2"/>
      <c r="AJN175" s="2"/>
      <c r="AJO175" s="2"/>
      <c r="AJP175" s="2"/>
      <c r="AJQ175" s="2"/>
      <c r="AJR175" s="2"/>
      <c r="AJS175" s="2"/>
      <c r="AJT175" s="2"/>
      <c r="AJU175" s="2"/>
    </row>
    <row r="176" spans="1:957" ht="39.75" customHeight="1" x14ac:dyDescent="0.35">
      <c r="A176" s="244">
        <v>18145</v>
      </c>
      <c r="B176" s="138" t="s">
        <v>301</v>
      </c>
      <c r="C176" s="125">
        <v>45290</v>
      </c>
      <c r="D176" s="139">
        <v>0.78947368421052633</v>
      </c>
      <c r="E176" s="139">
        <v>0.89473684210526316</v>
      </c>
      <c r="F176" s="139">
        <v>0.78947368421052633</v>
      </c>
      <c r="G176" s="139">
        <v>0.88888888888888884</v>
      </c>
      <c r="H176" s="139">
        <v>0.61111111111111116</v>
      </c>
      <c r="I176" s="139">
        <v>0.72222222222222221</v>
      </c>
      <c r="J176" s="139">
        <v>0.7</v>
      </c>
      <c r="K176" s="139">
        <v>0.8</v>
      </c>
      <c r="L176" s="139">
        <v>0.83333333333333337</v>
      </c>
      <c r="M176" s="139">
        <v>0.75</v>
      </c>
      <c r="N176" s="139">
        <v>0.88888888888888884</v>
      </c>
      <c r="O176" s="139">
        <v>0.83333333333333337</v>
      </c>
      <c r="P176" s="140">
        <v>0.79200738688827321</v>
      </c>
      <c r="Q176" s="141"/>
      <c r="AM176" s="132"/>
      <c r="AN176" s="13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c r="MI176" s="2"/>
      <c r="MJ176" s="2"/>
      <c r="MK176" s="2"/>
      <c r="ML176" s="2"/>
      <c r="MM176" s="2"/>
      <c r="MN176" s="2"/>
      <c r="MO176" s="2"/>
      <c r="MP176" s="2"/>
      <c r="MQ176" s="2"/>
      <c r="MR176" s="2"/>
      <c r="MS176" s="2"/>
      <c r="MT176" s="2"/>
      <c r="MU176" s="2"/>
      <c r="MV176" s="2"/>
      <c r="MW176" s="2"/>
      <c r="MX176" s="2"/>
      <c r="MY176" s="2"/>
      <c r="MZ176" s="2"/>
      <c r="NA176" s="2"/>
      <c r="NB176" s="2"/>
      <c r="NC176" s="2"/>
      <c r="ND176" s="2"/>
      <c r="NE176" s="2"/>
      <c r="NF176" s="2"/>
      <c r="NG176" s="2"/>
      <c r="NH176" s="2"/>
      <c r="NI176" s="2"/>
      <c r="NJ176" s="2"/>
      <c r="NK176" s="2"/>
      <c r="NL176" s="2"/>
      <c r="NM176" s="2"/>
      <c r="NN176" s="2"/>
      <c r="NO176" s="2"/>
      <c r="NP176" s="2"/>
      <c r="NQ176" s="2"/>
      <c r="NR176" s="2"/>
      <c r="NS176" s="2"/>
      <c r="NT176" s="2"/>
      <c r="NU176" s="2"/>
      <c r="NV176" s="2"/>
      <c r="NW176" s="2"/>
      <c r="NX176" s="2"/>
      <c r="NY176" s="2"/>
      <c r="NZ176" s="2"/>
      <c r="OA176" s="2"/>
      <c r="OB176" s="2"/>
      <c r="OC176" s="2"/>
      <c r="OD176" s="2"/>
      <c r="OE176" s="2"/>
      <c r="OF176" s="2"/>
      <c r="OG176" s="2"/>
      <c r="OH176" s="2"/>
      <c r="OI176" s="2"/>
      <c r="OJ176" s="2"/>
      <c r="OK176" s="2"/>
      <c r="OL176" s="2"/>
      <c r="OM176" s="2"/>
      <c r="ON176" s="2"/>
      <c r="OO176" s="2"/>
      <c r="OP176" s="2"/>
      <c r="OQ176" s="2"/>
      <c r="OR176" s="2"/>
      <c r="OS176" s="2"/>
      <c r="OT176" s="2"/>
      <c r="OU176" s="2"/>
      <c r="OV176" s="2"/>
      <c r="OW176" s="2"/>
      <c r="OX176" s="2"/>
      <c r="OY176" s="2"/>
      <c r="OZ176" s="2"/>
      <c r="PA176" s="2"/>
      <c r="PB176" s="2"/>
      <c r="PC176" s="2"/>
      <c r="PD176" s="2"/>
      <c r="PE176" s="2"/>
      <c r="PF176" s="2"/>
      <c r="PG176" s="2"/>
      <c r="PH176" s="2"/>
      <c r="PI176" s="2"/>
      <c r="PJ176" s="2"/>
      <c r="PK176" s="2"/>
      <c r="PL176" s="2"/>
      <c r="PM176" s="2"/>
      <c r="PN176" s="2"/>
      <c r="PO176" s="2"/>
      <c r="PP176" s="2"/>
      <c r="PQ176" s="2"/>
      <c r="PR176" s="2"/>
      <c r="PS176" s="2"/>
      <c r="PT176" s="2"/>
      <c r="PU176" s="2"/>
      <c r="PV176" s="2"/>
      <c r="PW176" s="2"/>
      <c r="PX176" s="2"/>
      <c r="PY176" s="2"/>
      <c r="PZ176" s="2"/>
      <c r="QA176" s="2"/>
      <c r="QB176" s="2"/>
      <c r="QC176" s="2"/>
      <c r="QD176" s="2"/>
      <c r="QE176" s="2"/>
      <c r="QF176" s="2"/>
      <c r="QG176" s="2"/>
      <c r="QH176" s="2"/>
      <c r="QI176" s="2"/>
      <c r="QJ176" s="2"/>
      <c r="QK176" s="2"/>
      <c r="QL176" s="2"/>
      <c r="QM176" s="2"/>
      <c r="QN176" s="2"/>
      <c r="QO176" s="2"/>
      <c r="QP176" s="2"/>
      <c r="QQ176" s="2"/>
      <c r="QR176" s="2"/>
      <c r="QS176" s="2"/>
      <c r="QT176" s="2"/>
      <c r="QU176" s="2"/>
      <c r="QV176" s="2"/>
      <c r="QW176" s="2"/>
      <c r="QX176" s="2"/>
      <c r="QY176" s="2"/>
      <c r="QZ176" s="2"/>
      <c r="RA176" s="2"/>
      <c r="RB176" s="2"/>
      <c r="RC176" s="2"/>
      <c r="RD176" s="2"/>
      <c r="RE176" s="2"/>
      <c r="RF176" s="2"/>
      <c r="RG176" s="2"/>
      <c r="RH176" s="2"/>
      <c r="RI176" s="2"/>
      <c r="RJ176" s="2"/>
      <c r="RK176" s="2"/>
      <c r="RL176" s="2"/>
      <c r="RM176" s="2"/>
      <c r="RN176" s="2"/>
      <c r="RO176" s="2"/>
      <c r="RP176" s="2"/>
      <c r="RQ176" s="2"/>
      <c r="RR176" s="2"/>
      <c r="RS176" s="2"/>
      <c r="RT176" s="2"/>
      <c r="RU176" s="2"/>
      <c r="RV176" s="2"/>
      <c r="RW176" s="2"/>
      <c r="RX176" s="2"/>
      <c r="RY176" s="2"/>
      <c r="RZ176" s="2"/>
      <c r="SA176" s="2"/>
      <c r="SB176" s="2"/>
      <c r="SC176" s="2"/>
      <c r="SD176" s="2"/>
      <c r="SE176" s="2"/>
      <c r="SF176" s="2"/>
      <c r="SG176" s="2"/>
      <c r="SH176" s="2"/>
      <c r="SI176" s="2"/>
      <c r="SJ176" s="2"/>
      <c r="SK176" s="2"/>
      <c r="SL176" s="2"/>
      <c r="SM176" s="2"/>
      <c r="SN176" s="2"/>
      <c r="SO176" s="2"/>
      <c r="SP176" s="2"/>
      <c r="SQ176" s="2"/>
      <c r="SR176" s="2"/>
      <c r="SS176" s="2"/>
      <c r="ST176" s="2"/>
      <c r="SU176" s="2"/>
      <c r="SV176" s="2"/>
      <c r="SW176" s="2"/>
      <c r="SX176" s="2"/>
      <c r="SY176" s="2"/>
      <c r="SZ176" s="2"/>
      <c r="TA176" s="2"/>
      <c r="TB176" s="2"/>
      <c r="TC176" s="2"/>
      <c r="TD176" s="2"/>
      <c r="TE176" s="2"/>
      <c r="TF176" s="2"/>
      <c r="TG176" s="2"/>
      <c r="TH176" s="2"/>
      <c r="TI176" s="2"/>
      <c r="TJ176" s="2"/>
      <c r="TK176" s="2"/>
      <c r="TL176" s="2"/>
      <c r="TM176" s="2"/>
      <c r="TN176" s="2"/>
      <c r="TO176" s="2"/>
      <c r="TP176" s="2"/>
      <c r="TQ176" s="2"/>
      <c r="TR176" s="2"/>
      <c r="TS176" s="2"/>
      <c r="TT176" s="2"/>
      <c r="TU176" s="2"/>
      <c r="TV176" s="2"/>
      <c r="TW176" s="2"/>
      <c r="TX176" s="2"/>
      <c r="TY176" s="2"/>
      <c r="TZ176" s="2"/>
      <c r="UA176" s="2"/>
      <c r="UB176" s="2"/>
      <c r="UC176" s="2"/>
      <c r="UD176" s="2"/>
      <c r="UE176" s="2"/>
      <c r="UF176" s="2"/>
      <c r="UG176" s="2"/>
      <c r="UH176" s="2"/>
      <c r="UI176" s="2"/>
      <c r="UJ176" s="2"/>
      <c r="UK176" s="2"/>
      <c r="UL176" s="2"/>
      <c r="UM176" s="2"/>
      <c r="UN176" s="2"/>
      <c r="UO176" s="2"/>
      <c r="UP176" s="2"/>
      <c r="UQ176" s="2"/>
      <c r="UR176" s="2"/>
      <c r="US176" s="2"/>
      <c r="UT176" s="2"/>
      <c r="UU176" s="2"/>
      <c r="UV176" s="2"/>
      <c r="UW176" s="2"/>
      <c r="UX176" s="2"/>
      <c r="UY176" s="2"/>
      <c r="UZ176" s="2"/>
      <c r="VA176" s="2"/>
      <c r="VB176" s="2"/>
      <c r="VC176" s="2"/>
      <c r="VD176" s="2"/>
      <c r="VE176" s="2"/>
      <c r="VF176" s="2"/>
      <c r="VG176" s="2"/>
      <c r="VH176" s="2"/>
      <c r="VI176" s="2"/>
      <c r="VJ176" s="2"/>
      <c r="VK176" s="2"/>
      <c r="VL176" s="2"/>
      <c r="VM176" s="2"/>
      <c r="VN176" s="2"/>
      <c r="VO176" s="2"/>
      <c r="VP176" s="2"/>
      <c r="VQ176" s="2"/>
      <c r="VR176" s="2"/>
      <c r="VS176" s="2"/>
      <c r="VT176" s="2"/>
      <c r="VU176" s="2"/>
      <c r="VV176" s="2"/>
      <c r="VW176" s="2"/>
      <c r="VX176" s="2"/>
      <c r="VY176" s="2"/>
      <c r="VZ176" s="2"/>
      <c r="WA176" s="2"/>
      <c r="WB176" s="2"/>
      <c r="WC176" s="2"/>
      <c r="WD176" s="2"/>
      <c r="WE176" s="2"/>
      <c r="WF176" s="2"/>
      <c r="WG176" s="2"/>
      <c r="WH176" s="2"/>
      <c r="WI176" s="2"/>
      <c r="WJ176" s="2"/>
      <c r="WK176" s="2"/>
      <c r="WL176" s="2"/>
      <c r="WM176" s="2"/>
      <c r="WN176" s="2"/>
      <c r="WO176" s="2"/>
      <c r="WP176" s="2"/>
      <c r="WQ176" s="2"/>
      <c r="WR176" s="2"/>
      <c r="WS176" s="2"/>
      <c r="WT176" s="2"/>
      <c r="WU176" s="2"/>
      <c r="WV176" s="2"/>
      <c r="WW176" s="2"/>
      <c r="WX176" s="2"/>
      <c r="WY176" s="2"/>
      <c r="WZ176" s="2"/>
      <c r="XA176" s="2"/>
      <c r="XB176" s="2"/>
      <c r="XC176" s="2"/>
      <c r="XD176" s="2"/>
      <c r="XE176" s="2"/>
      <c r="XF176" s="2"/>
      <c r="XG176" s="2"/>
      <c r="XH176" s="2"/>
      <c r="XI176" s="2"/>
      <c r="XJ176" s="2"/>
      <c r="XK176" s="2"/>
      <c r="XL176" s="2"/>
      <c r="XM176" s="2"/>
      <c r="XN176" s="2"/>
      <c r="XO176" s="2"/>
      <c r="XP176" s="2"/>
      <c r="XQ176" s="2"/>
      <c r="XR176" s="2"/>
      <c r="XS176" s="2"/>
      <c r="XT176" s="2"/>
      <c r="XU176" s="2"/>
      <c r="XV176" s="2"/>
      <c r="XW176" s="2"/>
      <c r="XX176" s="2"/>
      <c r="XY176" s="2"/>
      <c r="XZ176" s="2"/>
      <c r="YA176" s="2"/>
      <c r="YB176" s="2"/>
      <c r="YC176" s="2"/>
      <c r="YD176" s="2"/>
      <c r="YE176" s="2"/>
      <c r="YF176" s="2"/>
      <c r="YG176" s="2"/>
      <c r="YH176" s="2"/>
      <c r="YI176" s="2"/>
      <c r="YJ176" s="2"/>
      <c r="YK176" s="2"/>
      <c r="YL176" s="2"/>
      <c r="YM176" s="2"/>
      <c r="YN176" s="2"/>
      <c r="YO176" s="2"/>
      <c r="YP176" s="2"/>
      <c r="YQ176" s="2"/>
      <c r="YR176" s="2"/>
      <c r="YS176" s="2"/>
      <c r="YT176" s="2"/>
      <c r="YU176" s="2"/>
      <c r="YV176" s="2"/>
      <c r="YW176" s="2"/>
      <c r="YX176" s="2"/>
      <c r="YY176" s="2"/>
      <c r="YZ176" s="2"/>
      <c r="ZA176" s="2"/>
      <c r="ZB176" s="2"/>
      <c r="ZC176" s="2"/>
      <c r="ZD176" s="2"/>
      <c r="ZE176" s="2"/>
      <c r="ZF176" s="2"/>
      <c r="ZG176" s="2"/>
      <c r="ZH176" s="2"/>
      <c r="ZI176" s="2"/>
      <c r="ZJ176" s="2"/>
      <c r="ZK176" s="2"/>
      <c r="ZL176" s="2"/>
      <c r="ZM176" s="2"/>
      <c r="ZN176" s="2"/>
      <c r="ZO176" s="2"/>
      <c r="ZP176" s="2"/>
      <c r="ZQ176" s="2"/>
      <c r="ZR176" s="2"/>
      <c r="ZS176" s="2"/>
      <c r="ZT176" s="2"/>
      <c r="ZU176" s="2"/>
      <c r="ZV176" s="2"/>
      <c r="ZW176" s="2"/>
      <c r="ZX176" s="2"/>
      <c r="ZY176" s="2"/>
      <c r="ZZ176" s="2"/>
      <c r="AAA176" s="2"/>
      <c r="AAB176" s="2"/>
      <c r="AAC176" s="2"/>
      <c r="AAD176" s="2"/>
      <c r="AAE176" s="2"/>
      <c r="AAF176" s="2"/>
      <c r="AAG176" s="2"/>
      <c r="AAH176" s="2"/>
      <c r="AAI176" s="2"/>
      <c r="AAJ176" s="2"/>
      <c r="AAK176" s="2"/>
      <c r="AAL176" s="2"/>
      <c r="AAM176" s="2"/>
      <c r="AAN176" s="2"/>
      <c r="AAO176" s="2"/>
      <c r="AAP176" s="2"/>
      <c r="AAQ176" s="2"/>
      <c r="AAR176" s="2"/>
      <c r="AAS176" s="2"/>
      <c r="AAT176" s="2"/>
      <c r="AAU176" s="2"/>
      <c r="AAV176" s="2"/>
      <c r="AAW176" s="2"/>
      <c r="AAX176" s="2"/>
      <c r="AAY176" s="2"/>
      <c r="AAZ176" s="2"/>
      <c r="ABA176" s="2"/>
      <c r="ABB176" s="2"/>
      <c r="ABC176" s="2"/>
      <c r="ABD176" s="2"/>
      <c r="ABE176" s="2"/>
      <c r="ABF176" s="2"/>
      <c r="ABG176" s="2"/>
      <c r="ABH176" s="2"/>
      <c r="ABI176" s="2"/>
      <c r="ABJ176" s="2"/>
      <c r="ABK176" s="2"/>
      <c r="ABL176" s="2"/>
      <c r="ABM176" s="2"/>
      <c r="ABN176" s="2"/>
      <c r="ABO176" s="2"/>
      <c r="ABP176" s="2"/>
      <c r="ABQ176" s="2"/>
      <c r="ABR176" s="2"/>
      <c r="ABS176" s="2"/>
      <c r="ABT176" s="2"/>
      <c r="ABU176" s="2"/>
      <c r="ABV176" s="2"/>
      <c r="ABW176" s="2"/>
      <c r="ABX176" s="2"/>
      <c r="ABY176" s="2"/>
      <c r="ABZ176" s="2"/>
      <c r="ACA176" s="2"/>
      <c r="ACB176" s="2"/>
      <c r="ACC176" s="2"/>
      <c r="ACD176" s="2"/>
      <c r="ACE176" s="2"/>
      <c r="ACF176" s="2"/>
      <c r="ACG176" s="2"/>
      <c r="ACH176" s="2"/>
      <c r="ACI176" s="2"/>
      <c r="ACJ176" s="2"/>
      <c r="ACK176" s="2"/>
      <c r="ACL176" s="2"/>
      <c r="ACM176" s="2"/>
      <c r="ACN176" s="2"/>
      <c r="ACO176" s="2"/>
      <c r="ACP176" s="2"/>
      <c r="ACQ176" s="2"/>
      <c r="ACR176" s="2"/>
      <c r="ACS176" s="2"/>
      <c r="ACT176" s="2"/>
      <c r="ACU176" s="2"/>
      <c r="ACV176" s="2"/>
      <c r="ACW176" s="2"/>
      <c r="ACX176" s="2"/>
      <c r="ACY176" s="2"/>
      <c r="ACZ176" s="2"/>
      <c r="ADA176" s="2"/>
      <c r="ADB176" s="2"/>
      <c r="ADC176" s="2"/>
      <c r="ADD176" s="2"/>
      <c r="ADE176" s="2"/>
      <c r="ADF176" s="2"/>
      <c r="ADG176" s="2"/>
      <c r="ADH176" s="2"/>
      <c r="ADI176" s="2"/>
      <c r="ADJ176" s="2"/>
      <c r="ADK176" s="2"/>
      <c r="ADL176" s="2"/>
      <c r="ADM176" s="2"/>
      <c r="ADN176" s="2"/>
      <c r="ADO176" s="2"/>
      <c r="ADP176" s="2"/>
      <c r="ADQ176" s="2"/>
      <c r="ADR176" s="2"/>
      <c r="ADS176" s="2"/>
      <c r="ADT176" s="2"/>
      <c r="ADU176" s="2"/>
      <c r="ADV176" s="2"/>
      <c r="ADW176" s="2"/>
      <c r="ADX176" s="2"/>
      <c r="ADY176" s="2"/>
      <c r="ADZ176" s="2"/>
      <c r="AEA176" s="2"/>
      <c r="AEB176" s="2"/>
      <c r="AEC176" s="2"/>
      <c r="AED176" s="2"/>
      <c r="AEE176" s="2"/>
      <c r="AEF176" s="2"/>
      <c r="AEG176" s="2"/>
      <c r="AEH176" s="2"/>
      <c r="AEI176" s="2"/>
      <c r="AEJ176" s="2"/>
      <c r="AEK176" s="2"/>
      <c r="AEL176" s="2"/>
      <c r="AEM176" s="2"/>
      <c r="AEN176" s="2"/>
      <c r="AEO176" s="2"/>
      <c r="AEP176" s="2"/>
      <c r="AEQ176" s="2"/>
      <c r="AER176" s="2"/>
      <c r="AES176" s="2"/>
      <c r="AET176" s="2"/>
      <c r="AEU176" s="2"/>
      <c r="AEV176" s="2"/>
      <c r="AEW176" s="2"/>
      <c r="AEX176" s="2"/>
      <c r="AEY176" s="2"/>
      <c r="AEZ176" s="2"/>
      <c r="AFA176" s="2"/>
      <c r="AFB176" s="2"/>
      <c r="AFC176" s="2"/>
      <c r="AFD176" s="2"/>
      <c r="AFE176" s="2"/>
      <c r="AFF176" s="2"/>
      <c r="AFG176" s="2"/>
      <c r="AFH176" s="2"/>
      <c r="AFI176" s="2"/>
      <c r="AFJ176" s="2"/>
      <c r="AFK176" s="2"/>
      <c r="AFL176" s="2"/>
      <c r="AFM176" s="2"/>
      <c r="AFN176" s="2"/>
      <c r="AFO176" s="2"/>
      <c r="AFP176" s="2"/>
      <c r="AFQ176" s="2"/>
      <c r="AFR176" s="2"/>
      <c r="AFS176" s="2"/>
      <c r="AFT176" s="2"/>
      <c r="AFU176" s="2"/>
      <c r="AFV176" s="2"/>
      <c r="AFW176" s="2"/>
      <c r="AFX176" s="2"/>
      <c r="AFY176" s="2"/>
      <c r="AFZ176" s="2"/>
      <c r="AGA176" s="2"/>
      <c r="AGB176" s="2"/>
      <c r="AGC176" s="2"/>
      <c r="AGD176" s="2"/>
      <c r="AGE176" s="2"/>
      <c r="AGF176" s="2"/>
      <c r="AGG176" s="2"/>
      <c r="AGH176" s="2"/>
      <c r="AGI176" s="2"/>
      <c r="AGJ176" s="2"/>
      <c r="AGK176" s="2"/>
      <c r="AGL176" s="2"/>
      <c r="AGM176" s="2"/>
      <c r="AGN176" s="2"/>
      <c r="AGO176" s="2"/>
      <c r="AGP176" s="2"/>
      <c r="AGQ176" s="2"/>
      <c r="AGR176" s="2"/>
      <c r="AGS176" s="2"/>
      <c r="AGT176" s="2"/>
      <c r="AGU176" s="2"/>
      <c r="AGV176" s="2"/>
      <c r="AGW176" s="2"/>
      <c r="AGX176" s="2"/>
      <c r="AGY176" s="2"/>
      <c r="AGZ176" s="2"/>
      <c r="AHA176" s="2"/>
      <c r="AHB176" s="2"/>
      <c r="AHC176" s="2"/>
      <c r="AHD176" s="2"/>
      <c r="AHE176" s="2"/>
      <c r="AHF176" s="2"/>
      <c r="AHG176" s="2"/>
      <c r="AHH176" s="2"/>
      <c r="AHI176" s="2"/>
      <c r="AHJ176" s="2"/>
      <c r="AHK176" s="2"/>
      <c r="AHL176" s="2"/>
      <c r="AHM176" s="2"/>
      <c r="AHN176" s="2"/>
      <c r="AHO176" s="2"/>
      <c r="AHP176" s="2"/>
      <c r="AHQ176" s="2"/>
      <c r="AHR176" s="2"/>
      <c r="AHS176" s="2"/>
      <c r="AHT176" s="2"/>
      <c r="AHU176" s="2"/>
      <c r="AHV176" s="2"/>
      <c r="AHW176" s="2"/>
      <c r="AHX176" s="2"/>
      <c r="AHY176" s="2"/>
      <c r="AHZ176" s="2"/>
      <c r="AIA176" s="2"/>
      <c r="AIB176" s="2"/>
      <c r="AIC176" s="2"/>
      <c r="AID176" s="2"/>
      <c r="AIE176" s="2"/>
      <c r="AIF176" s="2"/>
      <c r="AIG176" s="2"/>
      <c r="AIH176" s="2"/>
      <c r="AII176" s="2"/>
      <c r="AIJ176" s="2"/>
      <c r="AIK176" s="2"/>
      <c r="AIL176" s="2"/>
      <c r="AIM176" s="2"/>
      <c r="AIN176" s="2"/>
      <c r="AIO176" s="2"/>
      <c r="AIP176" s="2"/>
      <c r="AIQ176" s="2"/>
      <c r="AIR176" s="2"/>
      <c r="AIS176" s="2"/>
      <c r="AIT176" s="2"/>
      <c r="AIU176" s="2"/>
      <c r="AIV176" s="2"/>
      <c r="AIW176" s="2"/>
      <c r="AIX176" s="2"/>
      <c r="AIY176" s="2"/>
      <c r="AIZ176" s="2"/>
      <c r="AJA176" s="2"/>
      <c r="AJB176" s="2"/>
      <c r="AJC176" s="2"/>
      <c r="AJD176" s="2"/>
      <c r="AJE176" s="2"/>
      <c r="AJF176" s="2"/>
      <c r="AJG176" s="2"/>
      <c r="AJH176" s="2"/>
      <c r="AJI176" s="2"/>
      <c r="AJJ176" s="2"/>
      <c r="AJK176" s="2"/>
      <c r="AJL176" s="2"/>
      <c r="AJM176" s="2"/>
      <c r="AJN176" s="2"/>
      <c r="AJO176" s="2"/>
      <c r="AJP176" s="2"/>
      <c r="AJQ176" s="2"/>
      <c r="AJR176" s="2"/>
      <c r="AJS176" s="2"/>
      <c r="AJT176" s="2"/>
      <c r="AJU176" s="2"/>
    </row>
    <row r="177" spans="1:957" ht="39.75" customHeight="1" x14ac:dyDescent="0.35">
      <c r="A177" s="244">
        <v>18150</v>
      </c>
      <c r="B177" s="138" t="s">
        <v>55</v>
      </c>
      <c r="C177" s="125">
        <v>45290</v>
      </c>
      <c r="D177" s="139">
        <v>0.91111111111111109</v>
      </c>
      <c r="E177" s="139">
        <v>0.91111111111111109</v>
      </c>
      <c r="F177" s="139">
        <v>0.8666666666666667</v>
      </c>
      <c r="G177" s="139">
        <v>0.82954545454545459</v>
      </c>
      <c r="H177" s="139">
        <v>0.81609195402298851</v>
      </c>
      <c r="I177" s="139">
        <v>0.85555555555555551</v>
      </c>
      <c r="J177" s="139">
        <v>0.87777777777777777</v>
      </c>
      <c r="K177" s="139">
        <v>0.92222222222222228</v>
      </c>
      <c r="L177" s="139">
        <v>0.9213483146067416</v>
      </c>
      <c r="M177" s="139">
        <v>0.85542168674698793</v>
      </c>
      <c r="N177" s="139">
        <v>0.9555555555555556</v>
      </c>
      <c r="O177" s="139">
        <v>0.85227272727272729</v>
      </c>
      <c r="P177" s="140">
        <v>0.88058090742602702</v>
      </c>
      <c r="Q177" s="141"/>
      <c r="AM177" s="132"/>
      <c r="AN177" s="13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c r="JK177" s="2"/>
      <c r="JL177" s="2"/>
      <c r="JM177" s="2"/>
      <c r="JN177" s="2"/>
      <c r="JO177" s="2"/>
      <c r="JP177" s="2"/>
      <c r="JQ177" s="2"/>
      <c r="JR177" s="2"/>
      <c r="JS177" s="2"/>
      <c r="JT177" s="2"/>
      <c r="JU177" s="2"/>
      <c r="JV177" s="2"/>
      <c r="JW177" s="2"/>
      <c r="JX177" s="2"/>
      <c r="JY177" s="2"/>
      <c r="JZ177" s="2"/>
      <c r="KA177" s="2"/>
      <c r="KB177" s="2"/>
      <c r="KC177" s="2"/>
      <c r="KD177" s="2"/>
      <c r="KE177" s="2"/>
      <c r="KF177" s="2"/>
      <c r="KG177" s="2"/>
      <c r="KH177" s="2"/>
      <c r="KI177" s="2"/>
      <c r="KJ177" s="2"/>
      <c r="KK177" s="2"/>
      <c r="KL177" s="2"/>
      <c r="KM177" s="2"/>
      <c r="KN177" s="2"/>
      <c r="KO177" s="2"/>
      <c r="KP177" s="2"/>
      <c r="KQ177" s="2"/>
      <c r="KR177" s="2"/>
      <c r="KS177" s="2"/>
      <c r="KT177" s="2"/>
      <c r="KU177" s="2"/>
      <c r="KV177" s="2"/>
      <c r="KW177" s="2"/>
      <c r="KX177" s="2"/>
      <c r="KY177" s="2"/>
      <c r="KZ177" s="2"/>
      <c r="LA177" s="2"/>
      <c r="LB177" s="2"/>
      <c r="LC177" s="2"/>
      <c r="LD177" s="2"/>
      <c r="LE177" s="2"/>
      <c r="LF177" s="2"/>
      <c r="LG177" s="2"/>
      <c r="LH177" s="2"/>
      <c r="LI177" s="2"/>
      <c r="LJ177" s="2"/>
      <c r="LK177" s="2"/>
      <c r="LL177" s="2"/>
      <c r="LM177" s="2"/>
      <c r="LN177" s="2"/>
      <c r="LO177" s="2"/>
      <c r="LP177" s="2"/>
      <c r="LQ177" s="2"/>
      <c r="LR177" s="2"/>
      <c r="LS177" s="2"/>
      <c r="LT177" s="2"/>
      <c r="LU177" s="2"/>
      <c r="LV177" s="2"/>
      <c r="LW177" s="2"/>
      <c r="LX177" s="2"/>
      <c r="LY177" s="2"/>
      <c r="LZ177" s="2"/>
      <c r="MA177" s="2"/>
      <c r="MB177" s="2"/>
      <c r="MC177" s="2"/>
      <c r="MD177" s="2"/>
      <c r="ME177" s="2"/>
      <c r="MF177" s="2"/>
      <c r="MG177" s="2"/>
      <c r="MH177" s="2"/>
      <c r="MI177" s="2"/>
      <c r="MJ177" s="2"/>
      <c r="MK177" s="2"/>
      <c r="ML177" s="2"/>
      <c r="MM177" s="2"/>
      <c r="MN177" s="2"/>
      <c r="MO177" s="2"/>
      <c r="MP177" s="2"/>
      <c r="MQ177" s="2"/>
      <c r="MR177" s="2"/>
      <c r="MS177" s="2"/>
      <c r="MT177" s="2"/>
      <c r="MU177" s="2"/>
      <c r="MV177" s="2"/>
      <c r="MW177" s="2"/>
      <c r="MX177" s="2"/>
      <c r="MY177" s="2"/>
      <c r="MZ177" s="2"/>
      <c r="NA177" s="2"/>
      <c r="NB177" s="2"/>
      <c r="NC177" s="2"/>
      <c r="ND177" s="2"/>
      <c r="NE177" s="2"/>
      <c r="NF177" s="2"/>
      <c r="NG177" s="2"/>
      <c r="NH177" s="2"/>
      <c r="NI177" s="2"/>
      <c r="NJ177" s="2"/>
      <c r="NK177" s="2"/>
      <c r="NL177" s="2"/>
      <c r="NM177" s="2"/>
      <c r="NN177" s="2"/>
      <c r="NO177" s="2"/>
      <c r="NP177" s="2"/>
      <c r="NQ177" s="2"/>
      <c r="NR177" s="2"/>
      <c r="NS177" s="2"/>
      <c r="NT177" s="2"/>
      <c r="NU177" s="2"/>
      <c r="NV177" s="2"/>
      <c r="NW177" s="2"/>
      <c r="NX177" s="2"/>
      <c r="NY177" s="2"/>
      <c r="NZ177" s="2"/>
      <c r="OA177" s="2"/>
      <c r="OB177" s="2"/>
      <c r="OC177" s="2"/>
      <c r="OD177" s="2"/>
      <c r="OE177" s="2"/>
      <c r="OF177" s="2"/>
      <c r="OG177" s="2"/>
      <c r="OH177" s="2"/>
      <c r="OI177" s="2"/>
      <c r="OJ177" s="2"/>
      <c r="OK177" s="2"/>
      <c r="OL177" s="2"/>
      <c r="OM177" s="2"/>
      <c r="ON177" s="2"/>
      <c r="OO177" s="2"/>
      <c r="OP177" s="2"/>
      <c r="OQ177" s="2"/>
      <c r="OR177" s="2"/>
      <c r="OS177" s="2"/>
      <c r="OT177" s="2"/>
      <c r="OU177" s="2"/>
      <c r="OV177" s="2"/>
      <c r="OW177" s="2"/>
      <c r="OX177" s="2"/>
      <c r="OY177" s="2"/>
      <c r="OZ177" s="2"/>
      <c r="PA177" s="2"/>
      <c r="PB177" s="2"/>
      <c r="PC177" s="2"/>
      <c r="PD177" s="2"/>
      <c r="PE177" s="2"/>
      <c r="PF177" s="2"/>
      <c r="PG177" s="2"/>
      <c r="PH177" s="2"/>
      <c r="PI177" s="2"/>
      <c r="PJ177" s="2"/>
      <c r="PK177" s="2"/>
      <c r="PL177" s="2"/>
      <c r="PM177" s="2"/>
      <c r="PN177" s="2"/>
      <c r="PO177" s="2"/>
      <c r="PP177" s="2"/>
      <c r="PQ177" s="2"/>
      <c r="PR177" s="2"/>
      <c r="PS177" s="2"/>
      <c r="PT177" s="2"/>
      <c r="PU177" s="2"/>
      <c r="PV177" s="2"/>
      <c r="PW177" s="2"/>
      <c r="PX177" s="2"/>
      <c r="PY177" s="2"/>
      <c r="PZ177" s="2"/>
      <c r="QA177" s="2"/>
      <c r="QB177" s="2"/>
      <c r="QC177" s="2"/>
      <c r="QD177" s="2"/>
      <c r="QE177" s="2"/>
      <c r="QF177" s="2"/>
      <c r="QG177" s="2"/>
      <c r="QH177" s="2"/>
      <c r="QI177" s="2"/>
      <c r="QJ177" s="2"/>
      <c r="QK177" s="2"/>
      <c r="QL177" s="2"/>
      <c r="QM177" s="2"/>
      <c r="QN177" s="2"/>
      <c r="QO177" s="2"/>
      <c r="QP177" s="2"/>
      <c r="QQ177" s="2"/>
      <c r="QR177" s="2"/>
      <c r="QS177" s="2"/>
      <c r="QT177" s="2"/>
      <c r="QU177" s="2"/>
      <c r="QV177" s="2"/>
      <c r="QW177" s="2"/>
      <c r="QX177" s="2"/>
      <c r="QY177" s="2"/>
      <c r="QZ177" s="2"/>
      <c r="RA177" s="2"/>
      <c r="RB177" s="2"/>
      <c r="RC177" s="2"/>
      <c r="RD177" s="2"/>
      <c r="RE177" s="2"/>
      <c r="RF177" s="2"/>
      <c r="RG177" s="2"/>
      <c r="RH177" s="2"/>
      <c r="RI177" s="2"/>
      <c r="RJ177" s="2"/>
      <c r="RK177" s="2"/>
      <c r="RL177" s="2"/>
      <c r="RM177" s="2"/>
      <c r="RN177" s="2"/>
      <c r="RO177" s="2"/>
      <c r="RP177" s="2"/>
      <c r="RQ177" s="2"/>
      <c r="RR177" s="2"/>
      <c r="RS177" s="2"/>
      <c r="RT177" s="2"/>
      <c r="RU177" s="2"/>
      <c r="RV177" s="2"/>
      <c r="RW177" s="2"/>
      <c r="RX177" s="2"/>
      <c r="RY177" s="2"/>
      <c r="RZ177" s="2"/>
      <c r="SA177" s="2"/>
      <c r="SB177" s="2"/>
      <c r="SC177" s="2"/>
      <c r="SD177" s="2"/>
      <c r="SE177" s="2"/>
      <c r="SF177" s="2"/>
      <c r="SG177" s="2"/>
      <c r="SH177" s="2"/>
      <c r="SI177" s="2"/>
      <c r="SJ177" s="2"/>
      <c r="SK177" s="2"/>
      <c r="SL177" s="2"/>
      <c r="SM177" s="2"/>
      <c r="SN177" s="2"/>
      <c r="SO177" s="2"/>
      <c r="SP177" s="2"/>
      <c r="SQ177" s="2"/>
      <c r="SR177" s="2"/>
      <c r="SS177" s="2"/>
      <c r="ST177" s="2"/>
      <c r="SU177" s="2"/>
      <c r="SV177" s="2"/>
      <c r="SW177" s="2"/>
      <c r="SX177" s="2"/>
      <c r="SY177" s="2"/>
      <c r="SZ177" s="2"/>
      <c r="TA177" s="2"/>
      <c r="TB177" s="2"/>
      <c r="TC177" s="2"/>
      <c r="TD177" s="2"/>
      <c r="TE177" s="2"/>
      <c r="TF177" s="2"/>
      <c r="TG177" s="2"/>
      <c r="TH177" s="2"/>
      <c r="TI177" s="2"/>
      <c r="TJ177" s="2"/>
      <c r="TK177" s="2"/>
      <c r="TL177" s="2"/>
      <c r="TM177" s="2"/>
      <c r="TN177" s="2"/>
      <c r="TO177" s="2"/>
      <c r="TP177" s="2"/>
      <c r="TQ177" s="2"/>
      <c r="TR177" s="2"/>
      <c r="TS177" s="2"/>
      <c r="TT177" s="2"/>
      <c r="TU177" s="2"/>
      <c r="TV177" s="2"/>
      <c r="TW177" s="2"/>
      <c r="TX177" s="2"/>
      <c r="TY177" s="2"/>
      <c r="TZ177" s="2"/>
      <c r="UA177" s="2"/>
      <c r="UB177" s="2"/>
      <c r="UC177" s="2"/>
      <c r="UD177" s="2"/>
      <c r="UE177" s="2"/>
      <c r="UF177" s="2"/>
      <c r="UG177" s="2"/>
      <c r="UH177" s="2"/>
      <c r="UI177" s="2"/>
      <c r="UJ177" s="2"/>
      <c r="UK177" s="2"/>
      <c r="UL177" s="2"/>
      <c r="UM177" s="2"/>
      <c r="UN177" s="2"/>
      <c r="UO177" s="2"/>
      <c r="UP177" s="2"/>
      <c r="UQ177" s="2"/>
      <c r="UR177" s="2"/>
      <c r="US177" s="2"/>
      <c r="UT177" s="2"/>
      <c r="UU177" s="2"/>
      <c r="UV177" s="2"/>
      <c r="UW177" s="2"/>
      <c r="UX177" s="2"/>
      <c r="UY177" s="2"/>
      <c r="UZ177" s="2"/>
      <c r="VA177" s="2"/>
      <c r="VB177" s="2"/>
      <c r="VC177" s="2"/>
      <c r="VD177" s="2"/>
      <c r="VE177" s="2"/>
      <c r="VF177" s="2"/>
      <c r="VG177" s="2"/>
      <c r="VH177" s="2"/>
      <c r="VI177" s="2"/>
      <c r="VJ177" s="2"/>
      <c r="VK177" s="2"/>
      <c r="VL177" s="2"/>
      <c r="VM177" s="2"/>
      <c r="VN177" s="2"/>
      <c r="VO177" s="2"/>
      <c r="VP177" s="2"/>
      <c r="VQ177" s="2"/>
      <c r="VR177" s="2"/>
      <c r="VS177" s="2"/>
      <c r="VT177" s="2"/>
      <c r="VU177" s="2"/>
      <c r="VV177" s="2"/>
      <c r="VW177" s="2"/>
      <c r="VX177" s="2"/>
      <c r="VY177" s="2"/>
      <c r="VZ177" s="2"/>
      <c r="WA177" s="2"/>
      <c r="WB177" s="2"/>
      <c r="WC177" s="2"/>
      <c r="WD177" s="2"/>
      <c r="WE177" s="2"/>
      <c r="WF177" s="2"/>
      <c r="WG177" s="2"/>
      <c r="WH177" s="2"/>
      <c r="WI177" s="2"/>
      <c r="WJ177" s="2"/>
      <c r="WK177" s="2"/>
      <c r="WL177" s="2"/>
      <c r="WM177" s="2"/>
      <c r="WN177" s="2"/>
      <c r="WO177" s="2"/>
      <c r="WP177" s="2"/>
      <c r="WQ177" s="2"/>
      <c r="WR177" s="2"/>
      <c r="WS177" s="2"/>
      <c r="WT177" s="2"/>
      <c r="WU177" s="2"/>
      <c r="WV177" s="2"/>
      <c r="WW177" s="2"/>
      <c r="WX177" s="2"/>
      <c r="WY177" s="2"/>
      <c r="WZ177" s="2"/>
      <c r="XA177" s="2"/>
      <c r="XB177" s="2"/>
      <c r="XC177" s="2"/>
      <c r="XD177" s="2"/>
      <c r="XE177" s="2"/>
      <c r="XF177" s="2"/>
      <c r="XG177" s="2"/>
      <c r="XH177" s="2"/>
      <c r="XI177" s="2"/>
      <c r="XJ177" s="2"/>
      <c r="XK177" s="2"/>
      <c r="XL177" s="2"/>
      <c r="XM177" s="2"/>
      <c r="XN177" s="2"/>
      <c r="XO177" s="2"/>
      <c r="XP177" s="2"/>
      <c r="XQ177" s="2"/>
      <c r="XR177" s="2"/>
      <c r="XS177" s="2"/>
      <c r="XT177" s="2"/>
      <c r="XU177" s="2"/>
      <c r="XV177" s="2"/>
      <c r="XW177" s="2"/>
      <c r="XX177" s="2"/>
      <c r="XY177" s="2"/>
      <c r="XZ177" s="2"/>
      <c r="YA177" s="2"/>
      <c r="YB177" s="2"/>
      <c r="YC177" s="2"/>
      <c r="YD177" s="2"/>
      <c r="YE177" s="2"/>
      <c r="YF177" s="2"/>
      <c r="YG177" s="2"/>
      <c r="YH177" s="2"/>
      <c r="YI177" s="2"/>
      <c r="YJ177" s="2"/>
      <c r="YK177" s="2"/>
      <c r="YL177" s="2"/>
      <c r="YM177" s="2"/>
      <c r="YN177" s="2"/>
      <c r="YO177" s="2"/>
      <c r="YP177" s="2"/>
      <c r="YQ177" s="2"/>
      <c r="YR177" s="2"/>
      <c r="YS177" s="2"/>
      <c r="YT177" s="2"/>
      <c r="YU177" s="2"/>
      <c r="YV177" s="2"/>
      <c r="YW177" s="2"/>
      <c r="YX177" s="2"/>
      <c r="YY177" s="2"/>
      <c r="YZ177" s="2"/>
      <c r="ZA177" s="2"/>
      <c r="ZB177" s="2"/>
      <c r="ZC177" s="2"/>
      <c r="ZD177" s="2"/>
      <c r="ZE177" s="2"/>
      <c r="ZF177" s="2"/>
      <c r="ZG177" s="2"/>
      <c r="ZH177" s="2"/>
      <c r="ZI177" s="2"/>
      <c r="ZJ177" s="2"/>
      <c r="ZK177" s="2"/>
      <c r="ZL177" s="2"/>
      <c r="ZM177" s="2"/>
      <c r="ZN177" s="2"/>
      <c r="ZO177" s="2"/>
      <c r="ZP177" s="2"/>
      <c r="ZQ177" s="2"/>
      <c r="ZR177" s="2"/>
      <c r="ZS177" s="2"/>
      <c r="ZT177" s="2"/>
      <c r="ZU177" s="2"/>
      <c r="ZV177" s="2"/>
      <c r="ZW177" s="2"/>
      <c r="ZX177" s="2"/>
      <c r="ZY177" s="2"/>
      <c r="ZZ177" s="2"/>
      <c r="AAA177" s="2"/>
      <c r="AAB177" s="2"/>
      <c r="AAC177" s="2"/>
      <c r="AAD177" s="2"/>
      <c r="AAE177" s="2"/>
      <c r="AAF177" s="2"/>
      <c r="AAG177" s="2"/>
      <c r="AAH177" s="2"/>
      <c r="AAI177" s="2"/>
      <c r="AAJ177" s="2"/>
      <c r="AAK177" s="2"/>
      <c r="AAL177" s="2"/>
      <c r="AAM177" s="2"/>
      <c r="AAN177" s="2"/>
      <c r="AAO177" s="2"/>
      <c r="AAP177" s="2"/>
      <c r="AAQ177" s="2"/>
      <c r="AAR177" s="2"/>
      <c r="AAS177" s="2"/>
      <c r="AAT177" s="2"/>
      <c r="AAU177" s="2"/>
      <c r="AAV177" s="2"/>
      <c r="AAW177" s="2"/>
      <c r="AAX177" s="2"/>
      <c r="AAY177" s="2"/>
      <c r="AAZ177" s="2"/>
      <c r="ABA177" s="2"/>
      <c r="ABB177" s="2"/>
      <c r="ABC177" s="2"/>
      <c r="ABD177" s="2"/>
      <c r="ABE177" s="2"/>
      <c r="ABF177" s="2"/>
      <c r="ABG177" s="2"/>
      <c r="ABH177" s="2"/>
      <c r="ABI177" s="2"/>
      <c r="ABJ177" s="2"/>
      <c r="ABK177" s="2"/>
      <c r="ABL177" s="2"/>
      <c r="ABM177" s="2"/>
      <c r="ABN177" s="2"/>
      <c r="ABO177" s="2"/>
      <c r="ABP177" s="2"/>
      <c r="ABQ177" s="2"/>
      <c r="ABR177" s="2"/>
      <c r="ABS177" s="2"/>
      <c r="ABT177" s="2"/>
      <c r="ABU177" s="2"/>
      <c r="ABV177" s="2"/>
      <c r="ABW177" s="2"/>
      <c r="ABX177" s="2"/>
      <c r="ABY177" s="2"/>
      <c r="ABZ177" s="2"/>
      <c r="ACA177" s="2"/>
      <c r="ACB177" s="2"/>
      <c r="ACC177" s="2"/>
      <c r="ACD177" s="2"/>
      <c r="ACE177" s="2"/>
      <c r="ACF177" s="2"/>
      <c r="ACG177" s="2"/>
      <c r="ACH177" s="2"/>
      <c r="ACI177" s="2"/>
      <c r="ACJ177" s="2"/>
      <c r="ACK177" s="2"/>
      <c r="ACL177" s="2"/>
      <c r="ACM177" s="2"/>
      <c r="ACN177" s="2"/>
      <c r="ACO177" s="2"/>
      <c r="ACP177" s="2"/>
      <c r="ACQ177" s="2"/>
      <c r="ACR177" s="2"/>
      <c r="ACS177" s="2"/>
      <c r="ACT177" s="2"/>
      <c r="ACU177" s="2"/>
      <c r="ACV177" s="2"/>
      <c r="ACW177" s="2"/>
      <c r="ACX177" s="2"/>
      <c r="ACY177" s="2"/>
      <c r="ACZ177" s="2"/>
      <c r="ADA177" s="2"/>
      <c r="ADB177" s="2"/>
      <c r="ADC177" s="2"/>
      <c r="ADD177" s="2"/>
      <c r="ADE177" s="2"/>
      <c r="ADF177" s="2"/>
      <c r="ADG177" s="2"/>
      <c r="ADH177" s="2"/>
      <c r="ADI177" s="2"/>
      <c r="ADJ177" s="2"/>
      <c r="ADK177" s="2"/>
      <c r="ADL177" s="2"/>
      <c r="ADM177" s="2"/>
      <c r="ADN177" s="2"/>
      <c r="ADO177" s="2"/>
      <c r="ADP177" s="2"/>
      <c r="ADQ177" s="2"/>
      <c r="ADR177" s="2"/>
      <c r="ADS177" s="2"/>
      <c r="ADT177" s="2"/>
      <c r="ADU177" s="2"/>
      <c r="ADV177" s="2"/>
      <c r="ADW177" s="2"/>
      <c r="ADX177" s="2"/>
      <c r="ADY177" s="2"/>
      <c r="ADZ177" s="2"/>
      <c r="AEA177" s="2"/>
      <c r="AEB177" s="2"/>
      <c r="AEC177" s="2"/>
      <c r="AED177" s="2"/>
      <c r="AEE177" s="2"/>
      <c r="AEF177" s="2"/>
      <c r="AEG177" s="2"/>
      <c r="AEH177" s="2"/>
      <c r="AEI177" s="2"/>
      <c r="AEJ177" s="2"/>
      <c r="AEK177" s="2"/>
      <c r="AEL177" s="2"/>
      <c r="AEM177" s="2"/>
      <c r="AEN177" s="2"/>
      <c r="AEO177" s="2"/>
      <c r="AEP177" s="2"/>
      <c r="AEQ177" s="2"/>
      <c r="AER177" s="2"/>
      <c r="AES177" s="2"/>
      <c r="AET177" s="2"/>
      <c r="AEU177" s="2"/>
      <c r="AEV177" s="2"/>
      <c r="AEW177" s="2"/>
      <c r="AEX177" s="2"/>
      <c r="AEY177" s="2"/>
      <c r="AEZ177" s="2"/>
      <c r="AFA177" s="2"/>
      <c r="AFB177" s="2"/>
      <c r="AFC177" s="2"/>
      <c r="AFD177" s="2"/>
      <c r="AFE177" s="2"/>
      <c r="AFF177" s="2"/>
      <c r="AFG177" s="2"/>
      <c r="AFH177" s="2"/>
      <c r="AFI177" s="2"/>
      <c r="AFJ177" s="2"/>
      <c r="AFK177" s="2"/>
      <c r="AFL177" s="2"/>
      <c r="AFM177" s="2"/>
      <c r="AFN177" s="2"/>
      <c r="AFO177" s="2"/>
      <c r="AFP177" s="2"/>
      <c r="AFQ177" s="2"/>
      <c r="AFR177" s="2"/>
      <c r="AFS177" s="2"/>
      <c r="AFT177" s="2"/>
      <c r="AFU177" s="2"/>
      <c r="AFV177" s="2"/>
      <c r="AFW177" s="2"/>
      <c r="AFX177" s="2"/>
      <c r="AFY177" s="2"/>
      <c r="AFZ177" s="2"/>
      <c r="AGA177" s="2"/>
      <c r="AGB177" s="2"/>
      <c r="AGC177" s="2"/>
      <c r="AGD177" s="2"/>
      <c r="AGE177" s="2"/>
      <c r="AGF177" s="2"/>
      <c r="AGG177" s="2"/>
      <c r="AGH177" s="2"/>
      <c r="AGI177" s="2"/>
      <c r="AGJ177" s="2"/>
      <c r="AGK177" s="2"/>
      <c r="AGL177" s="2"/>
      <c r="AGM177" s="2"/>
      <c r="AGN177" s="2"/>
      <c r="AGO177" s="2"/>
      <c r="AGP177" s="2"/>
      <c r="AGQ177" s="2"/>
      <c r="AGR177" s="2"/>
      <c r="AGS177" s="2"/>
      <c r="AGT177" s="2"/>
      <c r="AGU177" s="2"/>
      <c r="AGV177" s="2"/>
      <c r="AGW177" s="2"/>
      <c r="AGX177" s="2"/>
      <c r="AGY177" s="2"/>
      <c r="AGZ177" s="2"/>
      <c r="AHA177" s="2"/>
      <c r="AHB177" s="2"/>
      <c r="AHC177" s="2"/>
      <c r="AHD177" s="2"/>
      <c r="AHE177" s="2"/>
      <c r="AHF177" s="2"/>
      <c r="AHG177" s="2"/>
      <c r="AHH177" s="2"/>
      <c r="AHI177" s="2"/>
      <c r="AHJ177" s="2"/>
      <c r="AHK177" s="2"/>
      <c r="AHL177" s="2"/>
      <c r="AHM177" s="2"/>
      <c r="AHN177" s="2"/>
      <c r="AHO177" s="2"/>
      <c r="AHP177" s="2"/>
      <c r="AHQ177" s="2"/>
      <c r="AHR177" s="2"/>
      <c r="AHS177" s="2"/>
      <c r="AHT177" s="2"/>
      <c r="AHU177" s="2"/>
      <c r="AHV177" s="2"/>
      <c r="AHW177" s="2"/>
      <c r="AHX177" s="2"/>
      <c r="AHY177" s="2"/>
      <c r="AHZ177" s="2"/>
      <c r="AIA177" s="2"/>
      <c r="AIB177" s="2"/>
      <c r="AIC177" s="2"/>
      <c r="AID177" s="2"/>
      <c r="AIE177" s="2"/>
      <c r="AIF177" s="2"/>
      <c r="AIG177" s="2"/>
      <c r="AIH177" s="2"/>
      <c r="AII177" s="2"/>
      <c r="AIJ177" s="2"/>
      <c r="AIK177" s="2"/>
      <c r="AIL177" s="2"/>
      <c r="AIM177" s="2"/>
      <c r="AIN177" s="2"/>
      <c r="AIO177" s="2"/>
      <c r="AIP177" s="2"/>
      <c r="AIQ177" s="2"/>
      <c r="AIR177" s="2"/>
      <c r="AIS177" s="2"/>
      <c r="AIT177" s="2"/>
      <c r="AIU177" s="2"/>
      <c r="AIV177" s="2"/>
      <c r="AIW177" s="2"/>
      <c r="AIX177" s="2"/>
      <c r="AIY177" s="2"/>
      <c r="AIZ177" s="2"/>
      <c r="AJA177" s="2"/>
      <c r="AJB177" s="2"/>
      <c r="AJC177" s="2"/>
      <c r="AJD177" s="2"/>
      <c r="AJE177" s="2"/>
      <c r="AJF177" s="2"/>
      <c r="AJG177" s="2"/>
      <c r="AJH177" s="2"/>
      <c r="AJI177" s="2"/>
      <c r="AJJ177" s="2"/>
      <c r="AJK177" s="2"/>
      <c r="AJL177" s="2"/>
      <c r="AJM177" s="2"/>
      <c r="AJN177" s="2"/>
      <c r="AJO177" s="2"/>
      <c r="AJP177" s="2"/>
      <c r="AJQ177" s="2"/>
      <c r="AJR177" s="2"/>
      <c r="AJS177" s="2"/>
      <c r="AJT177" s="2"/>
      <c r="AJU177" s="2"/>
    </row>
    <row r="178" spans="1:957" ht="39.75" customHeight="1" x14ac:dyDescent="0.35">
      <c r="A178" s="244">
        <v>18245</v>
      </c>
      <c r="B178" s="138" t="s">
        <v>302</v>
      </c>
      <c r="C178" s="125">
        <v>45290</v>
      </c>
      <c r="D178" s="139">
        <v>0.88888888888888884</v>
      </c>
      <c r="E178" s="139">
        <v>0.88888888888888884</v>
      </c>
      <c r="F178" s="139">
        <v>0.66666666666666663</v>
      </c>
      <c r="G178" s="139">
        <v>0.66666666666666663</v>
      </c>
      <c r="H178" s="139">
        <v>0.5714285714285714</v>
      </c>
      <c r="I178" s="139">
        <v>0.66666666666666663</v>
      </c>
      <c r="J178" s="139">
        <v>0.77777777777777779</v>
      </c>
      <c r="K178" s="139">
        <v>0.66666666666666663</v>
      </c>
      <c r="L178" s="139">
        <v>0.88888888888888884</v>
      </c>
      <c r="M178" s="139">
        <v>0.66666666666666663</v>
      </c>
      <c r="N178" s="139">
        <v>0.88888888888888884</v>
      </c>
      <c r="O178" s="139">
        <v>0.66666666666666663</v>
      </c>
      <c r="P178" s="140">
        <v>0.73874686716791971</v>
      </c>
      <c r="Q178" s="141"/>
      <c r="AM178" s="132"/>
      <c r="AN178" s="13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s="2"/>
      <c r="KK178" s="2"/>
      <c r="KL178" s="2"/>
      <c r="KM178" s="2"/>
      <c r="KN178" s="2"/>
      <c r="KO178" s="2"/>
      <c r="KP178" s="2"/>
      <c r="KQ178" s="2"/>
      <c r="KR178" s="2"/>
      <c r="KS178" s="2"/>
      <c r="KT178" s="2"/>
      <c r="KU178" s="2"/>
      <c r="KV178" s="2"/>
      <c r="KW178" s="2"/>
      <c r="KX178" s="2"/>
      <c r="KY178" s="2"/>
      <c r="KZ178" s="2"/>
      <c r="LA178" s="2"/>
      <c r="LB178" s="2"/>
      <c r="LC178" s="2"/>
      <c r="LD178" s="2"/>
      <c r="LE178" s="2"/>
      <c r="LF178" s="2"/>
      <c r="LG178" s="2"/>
      <c r="LH178" s="2"/>
      <c r="LI178" s="2"/>
      <c r="LJ178" s="2"/>
      <c r="LK178" s="2"/>
      <c r="LL178" s="2"/>
      <c r="LM178" s="2"/>
      <c r="LN178" s="2"/>
      <c r="LO178" s="2"/>
      <c r="LP178" s="2"/>
      <c r="LQ178" s="2"/>
      <c r="LR178" s="2"/>
      <c r="LS178" s="2"/>
      <c r="LT178" s="2"/>
      <c r="LU178" s="2"/>
      <c r="LV178" s="2"/>
      <c r="LW178" s="2"/>
      <c r="LX178" s="2"/>
      <c r="LY178" s="2"/>
      <c r="LZ178" s="2"/>
      <c r="MA178" s="2"/>
      <c r="MB178" s="2"/>
      <c r="MC178" s="2"/>
      <c r="MD178" s="2"/>
      <c r="ME178" s="2"/>
      <c r="MF178" s="2"/>
      <c r="MG178" s="2"/>
      <c r="MH178" s="2"/>
      <c r="MI178" s="2"/>
      <c r="MJ178" s="2"/>
      <c r="MK178" s="2"/>
      <c r="ML178" s="2"/>
      <c r="MM178" s="2"/>
      <c r="MN178" s="2"/>
      <c r="MO178" s="2"/>
      <c r="MP178" s="2"/>
      <c r="MQ178" s="2"/>
      <c r="MR178" s="2"/>
      <c r="MS178" s="2"/>
      <c r="MT178" s="2"/>
      <c r="MU178" s="2"/>
      <c r="MV178" s="2"/>
      <c r="MW178" s="2"/>
      <c r="MX178" s="2"/>
      <c r="MY178" s="2"/>
      <c r="MZ178" s="2"/>
      <c r="NA178" s="2"/>
      <c r="NB178" s="2"/>
      <c r="NC178" s="2"/>
      <c r="ND178" s="2"/>
      <c r="NE178" s="2"/>
      <c r="NF178" s="2"/>
      <c r="NG178" s="2"/>
      <c r="NH178" s="2"/>
      <c r="NI178" s="2"/>
      <c r="NJ178" s="2"/>
      <c r="NK178" s="2"/>
      <c r="NL178" s="2"/>
      <c r="NM178" s="2"/>
      <c r="NN178" s="2"/>
      <c r="NO178" s="2"/>
      <c r="NP178" s="2"/>
      <c r="NQ178" s="2"/>
      <c r="NR178" s="2"/>
      <c r="NS178" s="2"/>
      <c r="NT178" s="2"/>
      <c r="NU178" s="2"/>
      <c r="NV178" s="2"/>
      <c r="NW178" s="2"/>
      <c r="NX178" s="2"/>
      <c r="NY178" s="2"/>
      <c r="NZ178" s="2"/>
      <c r="OA178" s="2"/>
      <c r="OB178" s="2"/>
      <c r="OC178" s="2"/>
      <c r="OD178" s="2"/>
      <c r="OE178" s="2"/>
      <c r="OF178" s="2"/>
      <c r="OG178" s="2"/>
      <c r="OH178" s="2"/>
      <c r="OI178" s="2"/>
      <c r="OJ178" s="2"/>
      <c r="OK178" s="2"/>
      <c r="OL178" s="2"/>
      <c r="OM178" s="2"/>
      <c r="ON178" s="2"/>
      <c r="OO178" s="2"/>
      <c r="OP178" s="2"/>
      <c r="OQ178" s="2"/>
      <c r="OR178" s="2"/>
      <c r="OS178" s="2"/>
      <c r="OT178" s="2"/>
      <c r="OU178" s="2"/>
      <c r="OV178" s="2"/>
      <c r="OW178" s="2"/>
      <c r="OX178" s="2"/>
      <c r="OY178" s="2"/>
      <c r="OZ178" s="2"/>
      <c r="PA178" s="2"/>
      <c r="PB178" s="2"/>
      <c r="PC178" s="2"/>
      <c r="PD178" s="2"/>
      <c r="PE178" s="2"/>
      <c r="PF178" s="2"/>
      <c r="PG178" s="2"/>
      <c r="PH178" s="2"/>
      <c r="PI178" s="2"/>
      <c r="PJ178" s="2"/>
      <c r="PK178" s="2"/>
      <c r="PL178" s="2"/>
      <c r="PM178" s="2"/>
      <c r="PN178" s="2"/>
      <c r="PO178" s="2"/>
      <c r="PP178" s="2"/>
      <c r="PQ178" s="2"/>
      <c r="PR178" s="2"/>
      <c r="PS178" s="2"/>
      <c r="PT178" s="2"/>
      <c r="PU178" s="2"/>
      <c r="PV178" s="2"/>
      <c r="PW178" s="2"/>
      <c r="PX178" s="2"/>
      <c r="PY178" s="2"/>
      <c r="PZ178" s="2"/>
      <c r="QA178" s="2"/>
      <c r="QB178" s="2"/>
      <c r="QC178" s="2"/>
      <c r="QD178" s="2"/>
      <c r="QE178" s="2"/>
      <c r="QF178" s="2"/>
      <c r="QG178" s="2"/>
      <c r="QH178" s="2"/>
      <c r="QI178" s="2"/>
      <c r="QJ178" s="2"/>
      <c r="QK178" s="2"/>
      <c r="QL178" s="2"/>
      <c r="QM178" s="2"/>
      <c r="QN178" s="2"/>
      <c r="QO178" s="2"/>
      <c r="QP178" s="2"/>
      <c r="QQ178" s="2"/>
      <c r="QR178" s="2"/>
      <c r="QS178" s="2"/>
      <c r="QT178" s="2"/>
      <c r="QU178" s="2"/>
      <c r="QV178" s="2"/>
      <c r="QW178" s="2"/>
      <c r="QX178" s="2"/>
      <c r="QY178" s="2"/>
      <c r="QZ178" s="2"/>
      <c r="RA178" s="2"/>
      <c r="RB178" s="2"/>
      <c r="RC178" s="2"/>
      <c r="RD178" s="2"/>
      <c r="RE178" s="2"/>
      <c r="RF178" s="2"/>
      <c r="RG178" s="2"/>
      <c r="RH178" s="2"/>
      <c r="RI178" s="2"/>
      <c r="RJ178" s="2"/>
      <c r="RK178" s="2"/>
      <c r="RL178" s="2"/>
      <c r="RM178" s="2"/>
      <c r="RN178" s="2"/>
      <c r="RO178" s="2"/>
      <c r="RP178" s="2"/>
      <c r="RQ178" s="2"/>
      <c r="RR178" s="2"/>
      <c r="RS178" s="2"/>
      <c r="RT178" s="2"/>
      <c r="RU178" s="2"/>
      <c r="RV178" s="2"/>
      <c r="RW178" s="2"/>
      <c r="RX178" s="2"/>
      <c r="RY178" s="2"/>
      <c r="RZ178" s="2"/>
      <c r="SA178" s="2"/>
      <c r="SB178" s="2"/>
      <c r="SC178" s="2"/>
      <c r="SD178" s="2"/>
      <c r="SE178" s="2"/>
      <c r="SF178" s="2"/>
      <c r="SG178" s="2"/>
      <c r="SH178" s="2"/>
      <c r="SI178" s="2"/>
      <c r="SJ178" s="2"/>
      <c r="SK178" s="2"/>
      <c r="SL178" s="2"/>
      <c r="SM178" s="2"/>
      <c r="SN178" s="2"/>
      <c r="SO178" s="2"/>
      <c r="SP178" s="2"/>
      <c r="SQ178" s="2"/>
      <c r="SR178" s="2"/>
      <c r="SS178" s="2"/>
      <c r="ST178" s="2"/>
      <c r="SU178" s="2"/>
      <c r="SV178" s="2"/>
      <c r="SW178" s="2"/>
      <c r="SX178" s="2"/>
      <c r="SY178" s="2"/>
      <c r="SZ178" s="2"/>
      <c r="TA178" s="2"/>
      <c r="TB178" s="2"/>
      <c r="TC178" s="2"/>
      <c r="TD178" s="2"/>
      <c r="TE178" s="2"/>
      <c r="TF178" s="2"/>
      <c r="TG178" s="2"/>
      <c r="TH178" s="2"/>
      <c r="TI178" s="2"/>
      <c r="TJ178" s="2"/>
      <c r="TK178" s="2"/>
      <c r="TL178" s="2"/>
      <c r="TM178" s="2"/>
      <c r="TN178" s="2"/>
      <c r="TO178" s="2"/>
      <c r="TP178" s="2"/>
      <c r="TQ178" s="2"/>
      <c r="TR178" s="2"/>
      <c r="TS178" s="2"/>
      <c r="TT178" s="2"/>
      <c r="TU178" s="2"/>
      <c r="TV178" s="2"/>
      <c r="TW178" s="2"/>
      <c r="TX178" s="2"/>
      <c r="TY178" s="2"/>
      <c r="TZ178" s="2"/>
      <c r="UA178" s="2"/>
      <c r="UB178" s="2"/>
      <c r="UC178" s="2"/>
      <c r="UD178" s="2"/>
      <c r="UE178" s="2"/>
      <c r="UF178" s="2"/>
      <c r="UG178" s="2"/>
      <c r="UH178" s="2"/>
      <c r="UI178" s="2"/>
      <c r="UJ178" s="2"/>
      <c r="UK178" s="2"/>
      <c r="UL178" s="2"/>
      <c r="UM178" s="2"/>
      <c r="UN178" s="2"/>
      <c r="UO178" s="2"/>
      <c r="UP178" s="2"/>
      <c r="UQ178" s="2"/>
      <c r="UR178" s="2"/>
      <c r="US178" s="2"/>
      <c r="UT178" s="2"/>
      <c r="UU178" s="2"/>
      <c r="UV178" s="2"/>
      <c r="UW178" s="2"/>
      <c r="UX178" s="2"/>
      <c r="UY178" s="2"/>
      <c r="UZ178" s="2"/>
      <c r="VA178" s="2"/>
      <c r="VB178" s="2"/>
      <c r="VC178" s="2"/>
      <c r="VD178" s="2"/>
      <c r="VE178" s="2"/>
      <c r="VF178" s="2"/>
      <c r="VG178" s="2"/>
      <c r="VH178" s="2"/>
      <c r="VI178" s="2"/>
      <c r="VJ178" s="2"/>
      <c r="VK178" s="2"/>
      <c r="VL178" s="2"/>
      <c r="VM178" s="2"/>
      <c r="VN178" s="2"/>
      <c r="VO178" s="2"/>
      <c r="VP178" s="2"/>
      <c r="VQ178" s="2"/>
      <c r="VR178" s="2"/>
      <c r="VS178" s="2"/>
      <c r="VT178" s="2"/>
      <c r="VU178" s="2"/>
      <c r="VV178" s="2"/>
      <c r="VW178" s="2"/>
      <c r="VX178" s="2"/>
      <c r="VY178" s="2"/>
      <c r="VZ178" s="2"/>
      <c r="WA178" s="2"/>
      <c r="WB178" s="2"/>
      <c r="WC178" s="2"/>
      <c r="WD178" s="2"/>
      <c r="WE178" s="2"/>
      <c r="WF178" s="2"/>
      <c r="WG178" s="2"/>
      <c r="WH178" s="2"/>
      <c r="WI178" s="2"/>
      <c r="WJ178" s="2"/>
      <c r="WK178" s="2"/>
      <c r="WL178" s="2"/>
      <c r="WM178" s="2"/>
      <c r="WN178" s="2"/>
      <c r="WO178" s="2"/>
      <c r="WP178" s="2"/>
      <c r="WQ178" s="2"/>
      <c r="WR178" s="2"/>
      <c r="WS178" s="2"/>
      <c r="WT178" s="2"/>
      <c r="WU178" s="2"/>
      <c r="WV178" s="2"/>
      <c r="WW178" s="2"/>
      <c r="WX178" s="2"/>
      <c r="WY178" s="2"/>
      <c r="WZ178" s="2"/>
      <c r="XA178" s="2"/>
      <c r="XB178" s="2"/>
      <c r="XC178" s="2"/>
      <c r="XD178" s="2"/>
      <c r="XE178" s="2"/>
      <c r="XF178" s="2"/>
      <c r="XG178" s="2"/>
      <c r="XH178" s="2"/>
      <c r="XI178" s="2"/>
      <c r="XJ178" s="2"/>
      <c r="XK178" s="2"/>
      <c r="XL178" s="2"/>
      <c r="XM178" s="2"/>
      <c r="XN178" s="2"/>
      <c r="XO178" s="2"/>
      <c r="XP178" s="2"/>
      <c r="XQ178" s="2"/>
      <c r="XR178" s="2"/>
      <c r="XS178" s="2"/>
      <c r="XT178" s="2"/>
      <c r="XU178" s="2"/>
      <c r="XV178" s="2"/>
      <c r="XW178" s="2"/>
      <c r="XX178" s="2"/>
      <c r="XY178" s="2"/>
      <c r="XZ178" s="2"/>
      <c r="YA178" s="2"/>
      <c r="YB178" s="2"/>
      <c r="YC178" s="2"/>
      <c r="YD178" s="2"/>
      <c r="YE178" s="2"/>
      <c r="YF178" s="2"/>
      <c r="YG178" s="2"/>
      <c r="YH178" s="2"/>
      <c r="YI178" s="2"/>
      <c r="YJ178" s="2"/>
      <c r="YK178" s="2"/>
      <c r="YL178" s="2"/>
      <c r="YM178" s="2"/>
      <c r="YN178" s="2"/>
      <c r="YO178" s="2"/>
      <c r="YP178" s="2"/>
      <c r="YQ178" s="2"/>
      <c r="YR178" s="2"/>
      <c r="YS178" s="2"/>
      <c r="YT178" s="2"/>
      <c r="YU178" s="2"/>
      <c r="YV178" s="2"/>
      <c r="YW178" s="2"/>
      <c r="YX178" s="2"/>
      <c r="YY178" s="2"/>
      <c r="YZ178" s="2"/>
      <c r="ZA178" s="2"/>
      <c r="ZB178" s="2"/>
      <c r="ZC178" s="2"/>
      <c r="ZD178" s="2"/>
      <c r="ZE178" s="2"/>
      <c r="ZF178" s="2"/>
      <c r="ZG178" s="2"/>
      <c r="ZH178" s="2"/>
      <c r="ZI178" s="2"/>
      <c r="ZJ178" s="2"/>
      <c r="ZK178" s="2"/>
      <c r="ZL178" s="2"/>
      <c r="ZM178" s="2"/>
      <c r="ZN178" s="2"/>
      <c r="ZO178" s="2"/>
      <c r="ZP178" s="2"/>
      <c r="ZQ178" s="2"/>
      <c r="ZR178" s="2"/>
      <c r="ZS178" s="2"/>
      <c r="ZT178" s="2"/>
      <c r="ZU178" s="2"/>
      <c r="ZV178" s="2"/>
      <c r="ZW178" s="2"/>
      <c r="ZX178" s="2"/>
      <c r="ZY178" s="2"/>
      <c r="ZZ178" s="2"/>
      <c r="AAA178" s="2"/>
      <c r="AAB178" s="2"/>
      <c r="AAC178" s="2"/>
      <c r="AAD178" s="2"/>
      <c r="AAE178" s="2"/>
      <c r="AAF178" s="2"/>
      <c r="AAG178" s="2"/>
      <c r="AAH178" s="2"/>
      <c r="AAI178" s="2"/>
      <c r="AAJ178" s="2"/>
      <c r="AAK178" s="2"/>
      <c r="AAL178" s="2"/>
      <c r="AAM178" s="2"/>
      <c r="AAN178" s="2"/>
      <c r="AAO178" s="2"/>
      <c r="AAP178" s="2"/>
      <c r="AAQ178" s="2"/>
      <c r="AAR178" s="2"/>
      <c r="AAS178" s="2"/>
      <c r="AAT178" s="2"/>
      <c r="AAU178" s="2"/>
      <c r="AAV178" s="2"/>
      <c r="AAW178" s="2"/>
      <c r="AAX178" s="2"/>
      <c r="AAY178" s="2"/>
      <c r="AAZ178" s="2"/>
      <c r="ABA178" s="2"/>
      <c r="ABB178" s="2"/>
      <c r="ABC178" s="2"/>
      <c r="ABD178" s="2"/>
      <c r="ABE178" s="2"/>
      <c r="ABF178" s="2"/>
      <c r="ABG178" s="2"/>
      <c r="ABH178" s="2"/>
      <c r="ABI178" s="2"/>
      <c r="ABJ178" s="2"/>
      <c r="ABK178" s="2"/>
      <c r="ABL178" s="2"/>
      <c r="ABM178" s="2"/>
      <c r="ABN178" s="2"/>
      <c r="ABO178" s="2"/>
      <c r="ABP178" s="2"/>
      <c r="ABQ178" s="2"/>
      <c r="ABR178" s="2"/>
      <c r="ABS178" s="2"/>
      <c r="ABT178" s="2"/>
      <c r="ABU178" s="2"/>
      <c r="ABV178" s="2"/>
      <c r="ABW178" s="2"/>
      <c r="ABX178" s="2"/>
      <c r="ABY178" s="2"/>
      <c r="ABZ178" s="2"/>
      <c r="ACA178" s="2"/>
      <c r="ACB178" s="2"/>
      <c r="ACC178" s="2"/>
      <c r="ACD178" s="2"/>
      <c r="ACE178" s="2"/>
      <c r="ACF178" s="2"/>
      <c r="ACG178" s="2"/>
      <c r="ACH178" s="2"/>
      <c r="ACI178" s="2"/>
      <c r="ACJ178" s="2"/>
      <c r="ACK178" s="2"/>
      <c r="ACL178" s="2"/>
      <c r="ACM178" s="2"/>
      <c r="ACN178" s="2"/>
      <c r="ACO178" s="2"/>
      <c r="ACP178" s="2"/>
      <c r="ACQ178" s="2"/>
      <c r="ACR178" s="2"/>
      <c r="ACS178" s="2"/>
      <c r="ACT178" s="2"/>
      <c r="ACU178" s="2"/>
      <c r="ACV178" s="2"/>
      <c r="ACW178" s="2"/>
      <c r="ACX178" s="2"/>
      <c r="ACY178" s="2"/>
      <c r="ACZ178" s="2"/>
      <c r="ADA178" s="2"/>
      <c r="ADB178" s="2"/>
      <c r="ADC178" s="2"/>
      <c r="ADD178" s="2"/>
      <c r="ADE178" s="2"/>
      <c r="ADF178" s="2"/>
      <c r="ADG178" s="2"/>
      <c r="ADH178" s="2"/>
      <c r="ADI178" s="2"/>
      <c r="ADJ178" s="2"/>
      <c r="ADK178" s="2"/>
      <c r="ADL178" s="2"/>
      <c r="ADM178" s="2"/>
      <c r="ADN178" s="2"/>
      <c r="ADO178" s="2"/>
      <c r="ADP178" s="2"/>
      <c r="ADQ178" s="2"/>
      <c r="ADR178" s="2"/>
      <c r="ADS178" s="2"/>
      <c r="ADT178" s="2"/>
      <c r="ADU178" s="2"/>
      <c r="ADV178" s="2"/>
      <c r="ADW178" s="2"/>
      <c r="ADX178" s="2"/>
      <c r="ADY178" s="2"/>
      <c r="ADZ178" s="2"/>
      <c r="AEA178" s="2"/>
      <c r="AEB178" s="2"/>
      <c r="AEC178" s="2"/>
      <c r="AED178" s="2"/>
      <c r="AEE178" s="2"/>
      <c r="AEF178" s="2"/>
      <c r="AEG178" s="2"/>
      <c r="AEH178" s="2"/>
      <c r="AEI178" s="2"/>
      <c r="AEJ178" s="2"/>
      <c r="AEK178" s="2"/>
      <c r="AEL178" s="2"/>
      <c r="AEM178" s="2"/>
      <c r="AEN178" s="2"/>
      <c r="AEO178" s="2"/>
      <c r="AEP178" s="2"/>
      <c r="AEQ178" s="2"/>
      <c r="AER178" s="2"/>
      <c r="AES178" s="2"/>
      <c r="AET178" s="2"/>
      <c r="AEU178" s="2"/>
      <c r="AEV178" s="2"/>
      <c r="AEW178" s="2"/>
      <c r="AEX178" s="2"/>
      <c r="AEY178" s="2"/>
      <c r="AEZ178" s="2"/>
      <c r="AFA178" s="2"/>
      <c r="AFB178" s="2"/>
      <c r="AFC178" s="2"/>
      <c r="AFD178" s="2"/>
      <c r="AFE178" s="2"/>
      <c r="AFF178" s="2"/>
      <c r="AFG178" s="2"/>
      <c r="AFH178" s="2"/>
      <c r="AFI178" s="2"/>
      <c r="AFJ178" s="2"/>
      <c r="AFK178" s="2"/>
      <c r="AFL178" s="2"/>
      <c r="AFM178" s="2"/>
      <c r="AFN178" s="2"/>
      <c r="AFO178" s="2"/>
      <c r="AFP178" s="2"/>
      <c r="AFQ178" s="2"/>
      <c r="AFR178" s="2"/>
      <c r="AFS178" s="2"/>
      <c r="AFT178" s="2"/>
      <c r="AFU178" s="2"/>
      <c r="AFV178" s="2"/>
      <c r="AFW178" s="2"/>
      <c r="AFX178" s="2"/>
      <c r="AFY178" s="2"/>
      <c r="AFZ178" s="2"/>
      <c r="AGA178" s="2"/>
      <c r="AGB178" s="2"/>
      <c r="AGC178" s="2"/>
      <c r="AGD178" s="2"/>
      <c r="AGE178" s="2"/>
      <c r="AGF178" s="2"/>
      <c r="AGG178" s="2"/>
      <c r="AGH178" s="2"/>
      <c r="AGI178" s="2"/>
      <c r="AGJ178" s="2"/>
      <c r="AGK178" s="2"/>
      <c r="AGL178" s="2"/>
      <c r="AGM178" s="2"/>
      <c r="AGN178" s="2"/>
      <c r="AGO178" s="2"/>
      <c r="AGP178" s="2"/>
      <c r="AGQ178" s="2"/>
      <c r="AGR178" s="2"/>
      <c r="AGS178" s="2"/>
      <c r="AGT178" s="2"/>
      <c r="AGU178" s="2"/>
      <c r="AGV178" s="2"/>
      <c r="AGW178" s="2"/>
      <c r="AGX178" s="2"/>
      <c r="AGY178" s="2"/>
      <c r="AGZ178" s="2"/>
      <c r="AHA178" s="2"/>
      <c r="AHB178" s="2"/>
      <c r="AHC178" s="2"/>
      <c r="AHD178" s="2"/>
      <c r="AHE178" s="2"/>
      <c r="AHF178" s="2"/>
      <c r="AHG178" s="2"/>
      <c r="AHH178" s="2"/>
      <c r="AHI178" s="2"/>
      <c r="AHJ178" s="2"/>
      <c r="AHK178" s="2"/>
      <c r="AHL178" s="2"/>
      <c r="AHM178" s="2"/>
      <c r="AHN178" s="2"/>
      <c r="AHO178" s="2"/>
      <c r="AHP178" s="2"/>
      <c r="AHQ178" s="2"/>
      <c r="AHR178" s="2"/>
      <c r="AHS178" s="2"/>
      <c r="AHT178" s="2"/>
      <c r="AHU178" s="2"/>
      <c r="AHV178" s="2"/>
      <c r="AHW178" s="2"/>
      <c r="AHX178" s="2"/>
      <c r="AHY178" s="2"/>
      <c r="AHZ178" s="2"/>
      <c r="AIA178" s="2"/>
      <c r="AIB178" s="2"/>
      <c r="AIC178" s="2"/>
      <c r="AID178" s="2"/>
      <c r="AIE178" s="2"/>
      <c r="AIF178" s="2"/>
      <c r="AIG178" s="2"/>
      <c r="AIH178" s="2"/>
      <c r="AII178" s="2"/>
      <c r="AIJ178" s="2"/>
      <c r="AIK178" s="2"/>
      <c r="AIL178" s="2"/>
      <c r="AIM178" s="2"/>
      <c r="AIN178" s="2"/>
      <c r="AIO178" s="2"/>
      <c r="AIP178" s="2"/>
      <c r="AIQ178" s="2"/>
      <c r="AIR178" s="2"/>
      <c r="AIS178" s="2"/>
      <c r="AIT178" s="2"/>
      <c r="AIU178" s="2"/>
      <c r="AIV178" s="2"/>
      <c r="AIW178" s="2"/>
      <c r="AIX178" s="2"/>
      <c r="AIY178" s="2"/>
      <c r="AIZ178" s="2"/>
      <c r="AJA178" s="2"/>
      <c r="AJB178" s="2"/>
      <c r="AJC178" s="2"/>
      <c r="AJD178" s="2"/>
      <c r="AJE178" s="2"/>
      <c r="AJF178" s="2"/>
      <c r="AJG178" s="2"/>
      <c r="AJH178" s="2"/>
      <c r="AJI178" s="2"/>
      <c r="AJJ178" s="2"/>
      <c r="AJK178" s="2"/>
      <c r="AJL178" s="2"/>
      <c r="AJM178" s="2"/>
      <c r="AJN178" s="2"/>
      <c r="AJO178" s="2"/>
      <c r="AJP178" s="2"/>
      <c r="AJQ178" s="2"/>
      <c r="AJR178" s="2"/>
      <c r="AJS178" s="2"/>
      <c r="AJT178" s="2"/>
      <c r="AJU178" s="2"/>
    </row>
    <row r="179" spans="1:957" ht="39.75" customHeight="1" x14ac:dyDescent="0.35">
      <c r="A179" s="244">
        <v>18151</v>
      </c>
      <c r="B179" s="138" t="s">
        <v>303</v>
      </c>
      <c r="C179" s="125">
        <v>45290</v>
      </c>
      <c r="D179" s="139">
        <v>0.93939393939393945</v>
      </c>
      <c r="E179" s="139">
        <v>0.89393939393939392</v>
      </c>
      <c r="F179" s="139">
        <v>0.90909090909090906</v>
      </c>
      <c r="G179" s="139">
        <v>0.87692307692307692</v>
      </c>
      <c r="H179" s="139">
        <v>0.87692307692307692</v>
      </c>
      <c r="I179" s="139">
        <v>0.90909090909090906</v>
      </c>
      <c r="J179" s="139">
        <v>0.8</v>
      </c>
      <c r="K179" s="139">
        <v>0.86363636363636365</v>
      </c>
      <c r="L179" s="139">
        <v>0.9242424242424242</v>
      </c>
      <c r="M179" s="139">
        <v>0.859375</v>
      </c>
      <c r="N179" s="139">
        <v>0.86363636363636365</v>
      </c>
      <c r="O179" s="139">
        <v>0.83076923076923082</v>
      </c>
      <c r="P179" s="140">
        <v>0.87968074469390256</v>
      </c>
      <c r="Q179" s="141"/>
      <c r="AM179" s="132"/>
      <c r="AN179" s="13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c r="JK179" s="2"/>
      <c r="JL179" s="2"/>
      <c r="JM179" s="2"/>
      <c r="JN179" s="2"/>
      <c r="JO179" s="2"/>
      <c r="JP179" s="2"/>
      <c r="JQ179" s="2"/>
      <c r="JR179" s="2"/>
      <c r="JS179" s="2"/>
      <c r="JT179" s="2"/>
      <c r="JU179" s="2"/>
      <c r="JV179" s="2"/>
      <c r="JW179" s="2"/>
      <c r="JX179" s="2"/>
      <c r="JY179" s="2"/>
      <c r="JZ179" s="2"/>
      <c r="KA179" s="2"/>
      <c r="KB179" s="2"/>
      <c r="KC179" s="2"/>
      <c r="KD179" s="2"/>
      <c r="KE179" s="2"/>
      <c r="KF179" s="2"/>
      <c r="KG179" s="2"/>
      <c r="KH179" s="2"/>
      <c r="KI179" s="2"/>
      <c r="KJ179" s="2"/>
      <c r="KK179" s="2"/>
      <c r="KL179" s="2"/>
      <c r="KM179" s="2"/>
      <c r="KN179" s="2"/>
      <c r="KO179" s="2"/>
      <c r="KP179" s="2"/>
      <c r="KQ179" s="2"/>
      <c r="KR179" s="2"/>
      <c r="KS179" s="2"/>
      <c r="KT179" s="2"/>
      <c r="KU179" s="2"/>
      <c r="KV179" s="2"/>
      <c r="KW179" s="2"/>
      <c r="KX179" s="2"/>
      <c r="KY179" s="2"/>
      <c r="KZ179" s="2"/>
      <c r="LA179" s="2"/>
      <c r="LB179" s="2"/>
      <c r="LC179" s="2"/>
      <c r="LD179" s="2"/>
      <c r="LE179" s="2"/>
      <c r="LF179" s="2"/>
      <c r="LG179" s="2"/>
      <c r="LH179" s="2"/>
      <c r="LI179" s="2"/>
      <c r="LJ179" s="2"/>
      <c r="LK179" s="2"/>
      <c r="LL179" s="2"/>
      <c r="LM179" s="2"/>
      <c r="LN179" s="2"/>
      <c r="LO179" s="2"/>
      <c r="LP179" s="2"/>
      <c r="LQ179" s="2"/>
      <c r="LR179" s="2"/>
      <c r="LS179" s="2"/>
      <c r="LT179" s="2"/>
      <c r="LU179" s="2"/>
      <c r="LV179" s="2"/>
      <c r="LW179" s="2"/>
      <c r="LX179" s="2"/>
      <c r="LY179" s="2"/>
      <c r="LZ179" s="2"/>
      <c r="MA179" s="2"/>
      <c r="MB179" s="2"/>
      <c r="MC179" s="2"/>
      <c r="MD179" s="2"/>
      <c r="ME179" s="2"/>
      <c r="MF179" s="2"/>
      <c r="MG179" s="2"/>
      <c r="MH179" s="2"/>
      <c r="MI179" s="2"/>
      <c r="MJ179" s="2"/>
      <c r="MK179" s="2"/>
      <c r="ML179" s="2"/>
      <c r="MM179" s="2"/>
      <c r="MN179" s="2"/>
      <c r="MO179" s="2"/>
      <c r="MP179" s="2"/>
      <c r="MQ179" s="2"/>
      <c r="MR179" s="2"/>
      <c r="MS179" s="2"/>
      <c r="MT179" s="2"/>
      <c r="MU179" s="2"/>
      <c r="MV179" s="2"/>
      <c r="MW179" s="2"/>
      <c r="MX179" s="2"/>
      <c r="MY179" s="2"/>
      <c r="MZ179" s="2"/>
      <c r="NA179" s="2"/>
      <c r="NB179" s="2"/>
      <c r="NC179" s="2"/>
      <c r="ND179" s="2"/>
      <c r="NE179" s="2"/>
      <c r="NF179" s="2"/>
      <c r="NG179" s="2"/>
      <c r="NH179" s="2"/>
      <c r="NI179" s="2"/>
      <c r="NJ179" s="2"/>
      <c r="NK179" s="2"/>
      <c r="NL179" s="2"/>
      <c r="NM179" s="2"/>
      <c r="NN179" s="2"/>
      <c r="NO179" s="2"/>
      <c r="NP179" s="2"/>
      <c r="NQ179" s="2"/>
      <c r="NR179" s="2"/>
      <c r="NS179" s="2"/>
      <c r="NT179" s="2"/>
      <c r="NU179" s="2"/>
      <c r="NV179" s="2"/>
      <c r="NW179" s="2"/>
      <c r="NX179" s="2"/>
      <c r="NY179" s="2"/>
      <c r="NZ179" s="2"/>
      <c r="OA179" s="2"/>
      <c r="OB179" s="2"/>
      <c r="OC179" s="2"/>
      <c r="OD179" s="2"/>
      <c r="OE179" s="2"/>
      <c r="OF179" s="2"/>
      <c r="OG179" s="2"/>
      <c r="OH179" s="2"/>
      <c r="OI179" s="2"/>
      <c r="OJ179" s="2"/>
      <c r="OK179" s="2"/>
      <c r="OL179" s="2"/>
      <c r="OM179" s="2"/>
      <c r="ON179" s="2"/>
      <c r="OO179" s="2"/>
      <c r="OP179" s="2"/>
      <c r="OQ179" s="2"/>
      <c r="OR179" s="2"/>
      <c r="OS179" s="2"/>
      <c r="OT179" s="2"/>
      <c r="OU179" s="2"/>
      <c r="OV179" s="2"/>
      <c r="OW179" s="2"/>
      <c r="OX179" s="2"/>
      <c r="OY179" s="2"/>
      <c r="OZ179" s="2"/>
      <c r="PA179" s="2"/>
      <c r="PB179" s="2"/>
      <c r="PC179" s="2"/>
      <c r="PD179" s="2"/>
      <c r="PE179" s="2"/>
      <c r="PF179" s="2"/>
      <c r="PG179" s="2"/>
      <c r="PH179" s="2"/>
      <c r="PI179" s="2"/>
      <c r="PJ179" s="2"/>
      <c r="PK179" s="2"/>
      <c r="PL179" s="2"/>
      <c r="PM179" s="2"/>
      <c r="PN179" s="2"/>
      <c r="PO179" s="2"/>
      <c r="PP179" s="2"/>
      <c r="PQ179" s="2"/>
      <c r="PR179" s="2"/>
      <c r="PS179" s="2"/>
      <c r="PT179" s="2"/>
      <c r="PU179" s="2"/>
      <c r="PV179" s="2"/>
      <c r="PW179" s="2"/>
      <c r="PX179" s="2"/>
      <c r="PY179" s="2"/>
      <c r="PZ179" s="2"/>
      <c r="QA179" s="2"/>
      <c r="QB179" s="2"/>
      <c r="QC179" s="2"/>
      <c r="QD179" s="2"/>
      <c r="QE179" s="2"/>
      <c r="QF179" s="2"/>
      <c r="QG179" s="2"/>
      <c r="QH179" s="2"/>
      <c r="QI179" s="2"/>
      <c r="QJ179" s="2"/>
      <c r="QK179" s="2"/>
      <c r="QL179" s="2"/>
      <c r="QM179" s="2"/>
      <c r="QN179" s="2"/>
      <c r="QO179" s="2"/>
      <c r="QP179" s="2"/>
      <c r="QQ179" s="2"/>
      <c r="QR179" s="2"/>
      <c r="QS179" s="2"/>
      <c r="QT179" s="2"/>
      <c r="QU179" s="2"/>
      <c r="QV179" s="2"/>
      <c r="QW179" s="2"/>
      <c r="QX179" s="2"/>
      <c r="QY179" s="2"/>
      <c r="QZ179" s="2"/>
      <c r="RA179" s="2"/>
      <c r="RB179" s="2"/>
      <c r="RC179" s="2"/>
      <c r="RD179" s="2"/>
      <c r="RE179" s="2"/>
      <c r="RF179" s="2"/>
      <c r="RG179" s="2"/>
      <c r="RH179" s="2"/>
      <c r="RI179" s="2"/>
      <c r="RJ179" s="2"/>
      <c r="RK179" s="2"/>
      <c r="RL179" s="2"/>
      <c r="RM179" s="2"/>
      <c r="RN179" s="2"/>
      <c r="RO179" s="2"/>
      <c r="RP179" s="2"/>
      <c r="RQ179" s="2"/>
      <c r="RR179" s="2"/>
      <c r="RS179" s="2"/>
      <c r="RT179" s="2"/>
      <c r="RU179" s="2"/>
      <c r="RV179" s="2"/>
      <c r="RW179" s="2"/>
      <c r="RX179" s="2"/>
      <c r="RY179" s="2"/>
      <c r="RZ179" s="2"/>
      <c r="SA179" s="2"/>
      <c r="SB179" s="2"/>
      <c r="SC179" s="2"/>
      <c r="SD179" s="2"/>
      <c r="SE179" s="2"/>
      <c r="SF179" s="2"/>
      <c r="SG179" s="2"/>
      <c r="SH179" s="2"/>
      <c r="SI179" s="2"/>
      <c r="SJ179" s="2"/>
      <c r="SK179" s="2"/>
      <c r="SL179" s="2"/>
      <c r="SM179" s="2"/>
      <c r="SN179" s="2"/>
      <c r="SO179" s="2"/>
      <c r="SP179" s="2"/>
      <c r="SQ179" s="2"/>
      <c r="SR179" s="2"/>
      <c r="SS179" s="2"/>
      <c r="ST179" s="2"/>
      <c r="SU179" s="2"/>
      <c r="SV179" s="2"/>
      <c r="SW179" s="2"/>
      <c r="SX179" s="2"/>
      <c r="SY179" s="2"/>
      <c r="SZ179" s="2"/>
      <c r="TA179" s="2"/>
      <c r="TB179" s="2"/>
      <c r="TC179" s="2"/>
      <c r="TD179" s="2"/>
      <c r="TE179" s="2"/>
      <c r="TF179" s="2"/>
      <c r="TG179" s="2"/>
      <c r="TH179" s="2"/>
      <c r="TI179" s="2"/>
      <c r="TJ179" s="2"/>
      <c r="TK179" s="2"/>
      <c r="TL179" s="2"/>
      <c r="TM179" s="2"/>
      <c r="TN179" s="2"/>
      <c r="TO179" s="2"/>
      <c r="TP179" s="2"/>
      <c r="TQ179" s="2"/>
      <c r="TR179" s="2"/>
      <c r="TS179" s="2"/>
      <c r="TT179" s="2"/>
      <c r="TU179" s="2"/>
      <c r="TV179" s="2"/>
      <c r="TW179" s="2"/>
      <c r="TX179" s="2"/>
      <c r="TY179" s="2"/>
      <c r="TZ179" s="2"/>
      <c r="UA179" s="2"/>
      <c r="UB179" s="2"/>
      <c r="UC179" s="2"/>
      <c r="UD179" s="2"/>
      <c r="UE179" s="2"/>
      <c r="UF179" s="2"/>
      <c r="UG179" s="2"/>
      <c r="UH179" s="2"/>
      <c r="UI179" s="2"/>
      <c r="UJ179" s="2"/>
      <c r="UK179" s="2"/>
      <c r="UL179" s="2"/>
      <c r="UM179" s="2"/>
      <c r="UN179" s="2"/>
      <c r="UO179" s="2"/>
      <c r="UP179" s="2"/>
      <c r="UQ179" s="2"/>
      <c r="UR179" s="2"/>
      <c r="US179" s="2"/>
      <c r="UT179" s="2"/>
      <c r="UU179" s="2"/>
      <c r="UV179" s="2"/>
      <c r="UW179" s="2"/>
      <c r="UX179" s="2"/>
      <c r="UY179" s="2"/>
      <c r="UZ179" s="2"/>
      <c r="VA179" s="2"/>
      <c r="VB179" s="2"/>
      <c r="VC179" s="2"/>
      <c r="VD179" s="2"/>
      <c r="VE179" s="2"/>
      <c r="VF179" s="2"/>
      <c r="VG179" s="2"/>
      <c r="VH179" s="2"/>
      <c r="VI179" s="2"/>
      <c r="VJ179" s="2"/>
      <c r="VK179" s="2"/>
      <c r="VL179" s="2"/>
      <c r="VM179" s="2"/>
      <c r="VN179" s="2"/>
      <c r="VO179" s="2"/>
      <c r="VP179" s="2"/>
      <c r="VQ179" s="2"/>
      <c r="VR179" s="2"/>
      <c r="VS179" s="2"/>
      <c r="VT179" s="2"/>
      <c r="VU179" s="2"/>
      <c r="VV179" s="2"/>
      <c r="VW179" s="2"/>
      <c r="VX179" s="2"/>
      <c r="VY179" s="2"/>
      <c r="VZ179" s="2"/>
      <c r="WA179" s="2"/>
      <c r="WB179" s="2"/>
      <c r="WC179" s="2"/>
      <c r="WD179" s="2"/>
      <c r="WE179" s="2"/>
      <c r="WF179" s="2"/>
      <c r="WG179" s="2"/>
      <c r="WH179" s="2"/>
      <c r="WI179" s="2"/>
      <c r="WJ179" s="2"/>
      <c r="WK179" s="2"/>
      <c r="WL179" s="2"/>
      <c r="WM179" s="2"/>
      <c r="WN179" s="2"/>
      <c r="WO179" s="2"/>
      <c r="WP179" s="2"/>
      <c r="WQ179" s="2"/>
      <c r="WR179" s="2"/>
      <c r="WS179" s="2"/>
      <c r="WT179" s="2"/>
      <c r="WU179" s="2"/>
      <c r="WV179" s="2"/>
      <c r="WW179" s="2"/>
      <c r="WX179" s="2"/>
      <c r="WY179" s="2"/>
      <c r="WZ179" s="2"/>
      <c r="XA179" s="2"/>
      <c r="XB179" s="2"/>
      <c r="XC179" s="2"/>
      <c r="XD179" s="2"/>
      <c r="XE179" s="2"/>
      <c r="XF179" s="2"/>
      <c r="XG179" s="2"/>
      <c r="XH179" s="2"/>
      <c r="XI179" s="2"/>
      <c r="XJ179" s="2"/>
      <c r="XK179" s="2"/>
      <c r="XL179" s="2"/>
      <c r="XM179" s="2"/>
      <c r="XN179" s="2"/>
      <c r="XO179" s="2"/>
      <c r="XP179" s="2"/>
      <c r="XQ179" s="2"/>
      <c r="XR179" s="2"/>
      <c r="XS179" s="2"/>
      <c r="XT179" s="2"/>
      <c r="XU179" s="2"/>
      <c r="XV179" s="2"/>
      <c r="XW179" s="2"/>
      <c r="XX179" s="2"/>
      <c r="XY179" s="2"/>
      <c r="XZ179" s="2"/>
      <c r="YA179" s="2"/>
      <c r="YB179" s="2"/>
      <c r="YC179" s="2"/>
      <c r="YD179" s="2"/>
      <c r="YE179" s="2"/>
      <c r="YF179" s="2"/>
      <c r="YG179" s="2"/>
      <c r="YH179" s="2"/>
      <c r="YI179" s="2"/>
      <c r="YJ179" s="2"/>
      <c r="YK179" s="2"/>
      <c r="YL179" s="2"/>
      <c r="YM179" s="2"/>
      <c r="YN179" s="2"/>
      <c r="YO179" s="2"/>
      <c r="YP179" s="2"/>
      <c r="YQ179" s="2"/>
      <c r="YR179" s="2"/>
      <c r="YS179" s="2"/>
      <c r="YT179" s="2"/>
      <c r="YU179" s="2"/>
      <c r="YV179" s="2"/>
      <c r="YW179" s="2"/>
      <c r="YX179" s="2"/>
      <c r="YY179" s="2"/>
      <c r="YZ179" s="2"/>
      <c r="ZA179" s="2"/>
      <c r="ZB179" s="2"/>
      <c r="ZC179" s="2"/>
      <c r="ZD179" s="2"/>
      <c r="ZE179" s="2"/>
      <c r="ZF179" s="2"/>
      <c r="ZG179" s="2"/>
      <c r="ZH179" s="2"/>
      <c r="ZI179" s="2"/>
      <c r="ZJ179" s="2"/>
      <c r="ZK179" s="2"/>
      <c r="ZL179" s="2"/>
      <c r="ZM179" s="2"/>
      <c r="ZN179" s="2"/>
      <c r="ZO179" s="2"/>
      <c r="ZP179" s="2"/>
      <c r="ZQ179" s="2"/>
      <c r="ZR179" s="2"/>
      <c r="ZS179" s="2"/>
      <c r="ZT179" s="2"/>
      <c r="ZU179" s="2"/>
      <c r="ZV179" s="2"/>
      <c r="ZW179" s="2"/>
      <c r="ZX179" s="2"/>
      <c r="ZY179" s="2"/>
      <c r="ZZ179" s="2"/>
      <c r="AAA179" s="2"/>
      <c r="AAB179" s="2"/>
      <c r="AAC179" s="2"/>
      <c r="AAD179" s="2"/>
      <c r="AAE179" s="2"/>
      <c r="AAF179" s="2"/>
      <c r="AAG179" s="2"/>
      <c r="AAH179" s="2"/>
      <c r="AAI179" s="2"/>
      <c r="AAJ179" s="2"/>
      <c r="AAK179" s="2"/>
      <c r="AAL179" s="2"/>
      <c r="AAM179" s="2"/>
      <c r="AAN179" s="2"/>
      <c r="AAO179" s="2"/>
      <c r="AAP179" s="2"/>
      <c r="AAQ179" s="2"/>
      <c r="AAR179" s="2"/>
      <c r="AAS179" s="2"/>
      <c r="AAT179" s="2"/>
      <c r="AAU179" s="2"/>
      <c r="AAV179" s="2"/>
      <c r="AAW179" s="2"/>
      <c r="AAX179" s="2"/>
      <c r="AAY179" s="2"/>
      <c r="AAZ179" s="2"/>
      <c r="ABA179" s="2"/>
      <c r="ABB179" s="2"/>
      <c r="ABC179" s="2"/>
      <c r="ABD179" s="2"/>
      <c r="ABE179" s="2"/>
      <c r="ABF179" s="2"/>
      <c r="ABG179" s="2"/>
      <c r="ABH179" s="2"/>
      <c r="ABI179" s="2"/>
      <c r="ABJ179" s="2"/>
      <c r="ABK179" s="2"/>
      <c r="ABL179" s="2"/>
      <c r="ABM179" s="2"/>
      <c r="ABN179" s="2"/>
      <c r="ABO179" s="2"/>
      <c r="ABP179" s="2"/>
      <c r="ABQ179" s="2"/>
      <c r="ABR179" s="2"/>
      <c r="ABS179" s="2"/>
      <c r="ABT179" s="2"/>
      <c r="ABU179" s="2"/>
      <c r="ABV179" s="2"/>
      <c r="ABW179" s="2"/>
      <c r="ABX179" s="2"/>
      <c r="ABY179" s="2"/>
      <c r="ABZ179" s="2"/>
      <c r="ACA179" s="2"/>
      <c r="ACB179" s="2"/>
      <c r="ACC179" s="2"/>
      <c r="ACD179" s="2"/>
      <c r="ACE179" s="2"/>
      <c r="ACF179" s="2"/>
      <c r="ACG179" s="2"/>
      <c r="ACH179" s="2"/>
      <c r="ACI179" s="2"/>
      <c r="ACJ179" s="2"/>
      <c r="ACK179" s="2"/>
      <c r="ACL179" s="2"/>
      <c r="ACM179" s="2"/>
      <c r="ACN179" s="2"/>
      <c r="ACO179" s="2"/>
      <c r="ACP179" s="2"/>
      <c r="ACQ179" s="2"/>
      <c r="ACR179" s="2"/>
      <c r="ACS179" s="2"/>
      <c r="ACT179" s="2"/>
      <c r="ACU179" s="2"/>
      <c r="ACV179" s="2"/>
      <c r="ACW179" s="2"/>
      <c r="ACX179" s="2"/>
      <c r="ACY179" s="2"/>
      <c r="ACZ179" s="2"/>
      <c r="ADA179" s="2"/>
      <c r="ADB179" s="2"/>
      <c r="ADC179" s="2"/>
      <c r="ADD179" s="2"/>
      <c r="ADE179" s="2"/>
      <c r="ADF179" s="2"/>
      <c r="ADG179" s="2"/>
      <c r="ADH179" s="2"/>
      <c r="ADI179" s="2"/>
      <c r="ADJ179" s="2"/>
      <c r="ADK179" s="2"/>
      <c r="ADL179" s="2"/>
      <c r="ADM179" s="2"/>
      <c r="ADN179" s="2"/>
      <c r="ADO179" s="2"/>
      <c r="ADP179" s="2"/>
      <c r="ADQ179" s="2"/>
      <c r="ADR179" s="2"/>
      <c r="ADS179" s="2"/>
      <c r="ADT179" s="2"/>
      <c r="ADU179" s="2"/>
      <c r="ADV179" s="2"/>
      <c r="ADW179" s="2"/>
      <c r="ADX179" s="2"/>
      <c r="ADY179" s="2"/>
      <c r="ADZ179" s="2"/>
      <c r="AEA179" s="2"/>
      <c r="AEB179" s="2"/>
      <c r="AEC179" s="2"/>
      <c r="AED179" s="2"/>
      <c r="AEE179" s="2"/>
      <c r="AEF179" s="2"/>
      <c r="AEG179" s="2"/>
      <c r="AEH179" s="2"/>
      <c r="AEI179" s="2"/>
      <c r="AEJ179" s="2"/>
      <c r="AEK179" s="2"/>
      <c r="AEL179" s="2"/>
      <c r="AEM179" s="2"/>
      <c r="AEN179" s="2"/>
      <c r="AEO179" s="2"/>
      <c r="AEP179" s="2"/>
      <c r="AEQ179" s="2"/>
      <c r="AER179" s="2"/>
      <c r="AES179" s="2"/>
      <c r="AET179" s="2"/>
      <c r="AEU179" s="2"/>
      <c r="AEV179" s="2"/>
      <c r="AEW179" s="2"/>
      <c r="AEX179" s="2"/>
      <c r="AEY179" s="2"/>
      <c r="AEZ179" s="2"/>
      <c r="AFA179" s="2"/>
      <c r="AFB179" s="2"/>
      <c r="AFC179" s="2"/>
      <c r="AFD179" s="2"/>
      <c r="AFE179" s="2"/>
      <c r="AFF179" s="2"/>
      <c r="AFG179" s="2"/>
      <c r="AFH179" s="2"/>
      <c r="AFI179" s="2"/>
      <c r="AFJ179" s="2"/>
      <c r="AFK179" s="2"/>
      <c r="AFL179" s="2"/>
      <c r="AFM179" s="2"/>
      <c r="AFN179" s="2"/>
      <c r="AFO179" s="2"/>
      <c r="AFP179" s="2"/>
      <c r="AFQ179" s="2"/>
      <c r="AFR179" s="2"/>
      <c r="AFS179" s="2"/>
      <c r="AFT179" s="2"/>
      <c r="AFU179" s="2"/>
      <c r="AFV179" s="2"/>
      <c r="AFW179" s="2"/>
      <c r="AFX179" s="2"/>
      <c r="AFY179" s="2"/>
      <c r="AFZ179" s="2"/>
      <c r="AGA179" s="2"/>
      <c r="AGB179" s="2"/>
      <c r="AGC179" s="2"/>
      <c r="AGD179" s="2"/>
      <c r="AGE179" s="2"/>
      <c r="AGF179" s="2"/>
      <c r="AGG179" s="2"/>
      <c r="AGH179" s="2"/>
      <c r="AGI179" s="2"/>
      <c r="AGJ179" s="2"/>
      <c r="AGK179" s="2"/>
      <c r="AGL179" s="2"/>
      <c r="AGM179" s="2"/>
      <c r="AGN179" s="2"/>
      <c r="AGO179" s="2"/>
      <c r="AGP179" s="2"/>
      <c r="AGQ179" s="2"/>
      <c r="AGR179" s="2"/>
      <c r="AGS179" s="2"/>
      <c r="AGT179" s="2"/>
      <c r="AGU179" s="2"/>
      <c r="AGV179" s="2"/>
      <c r="AGW179" s="2"/>
      <c r="AGX179" s="2"/>
      <c r="AGY179" s="2"/>
      <c r="AGZ179" s="2"/>
      <c r="AHA179" s="2"/>
      <c r="AHB179" s="2"/>
      <c r="AHC179" s="2"/>
      <c r="AHD179" s="2"/>
      <c r="AHE179" s="2"/>
      <c r="AHF179" s="2"/>
      <c r="AHG179" s="2"/>
      <c r="AHH179" s="2"/>
      <c r="AHI179" s="2"/>
      <c r="AHJ179" s="2"/>
      <c r="AHK179" s="2"/>
      <c r="AHL179" s="2"/>
      <c r="AHM179" s="2"/>
      <c r="AHN179" s="2"/>
      <c r="AHO179" s="2"/>
      <c r="AHP179" s="2"/>
      <c r="AHQ179" s="2"/>
      <c r="AHR179" s="2"/>
      <c r="AHS179" s="2"/>
      <c r="AHT179" s="2"/>
      <c r="AHU179" s="2"/>
      <c r="AHV179" s="2"/>
      <c r="AHW179" s="2"/>
      <c r="AHX179" s="2"/>
      <c r="AHY179" s="2"/>
      <c r="AHZ179" s="2"/>
      <c r="AIA179" s="2"/>
      <c r="AIB179" s="2"/>
      <c r="AIC179" s="2"/>
      <c r="AID179" s="2"/>
      <c r="AIE179" s="2"/>
      <c r="AIF179" s="2"/>
      <c r="AIG179" s="2"/>
      <c r="AIH179" s="2"/>
      <c r="AII179" s="2"/>
      <c r="AIJ179" s="2"/>
      <c r="AIK179" s="2"/>
      <c r="AIL179" s="2"/>
      <c r="AIM179" s="2"/>
      <c r="AIN179" s="2"/>
      <c r="AIO179" s="2"/>
      <c r="AIP179" s="2"/>
      <c r="AIQ179" s="2"/>
      <c r="AIR179" s="2"/>
      <c r="AIS179" s="2"/>
      <c r="AIT179" s="2"/>
      <c r="AIU179" s="2"/>
      <c r="AIV179" s="2"/>
      <c r="AIW179" s="2"/>
      <c r="AIX179" s="2"/>
      <c r="AIY179" s="2"/>
      <c r="AIZ179" s="2"/>
      <c r="AJA179" s="2"/>
      <c r="AJB179" s="2"/>
      <c r="AJC179" s="2"/>
      <c r="AJD179" s="2"/>
      <c r="AJE179" s="2"/>
      <c r="AJF179" s="2"/>
      <c r="AJG179" s="2"/>
      <c r="AJH179" s="2"/>
      <c r="AJI179" s="2"/>
      <c r="AJJ179" s="2"/>
      <c r="AJK179" s="2"/>
      <c r="AJL179" s="2"/>
      <c r="AJM179" s="2"/>
      <c r="AJN179" s="2"/>
      <c r="AJO179" s="2"/>
      <c r="AJP179" s="2"/>
      <c r="AJQ179" s="2"/>
      <c r="AJR179" s="2"/>
      <c r="AJS179" s="2"/>
      <c r="AJT179" s="2"/>
      <c r="AJU179" s="2"/>
    </row>
    <row r="180" spans="1:957" ht="39.75" customHeight="1" x14ac:dyDescent="0.35">
      <c r="A180" s="244">
        <v>18157</v>
      </c>
      <c r="B180" s="138" t="s">
        <v>304</v>
      </c>
      <c r="C180" s="125">
        <v>45290</v>
      </c>
      <c r="D180" s="139">
        <v>0.71518987341772156</v>
      </c>
      <c r="E180" s="139">
        <v>0.65408805031446537</v>
      </c>
      <c r="F180" s="139">
        <v>0.57232704402515722</v>
      </c>
      <c r="G180" s="139">
        <v>0.64331210191082799</v>
      </c>
      <c r="H180" s="139">
        <v>0.58227848101265822</v>
      </c>
      <c r="I180" s="139">
        <v>0.68354430379746833</v>
      </c>
      <c r="J180" s="139">
        <v>0.63924050632911389</v>
      </c>
      <c r="K180" s="139">
        <v>0.70700636942675155</v>
      </c>
      <c r="L180" s="139">
        <v>0.68789808917197448</v>
      </c>
      <c r="M180" s="139">
        <v>0.7142857142857143</v>
      </c>
      <c r="N180" s="139">
        <v>0.72611464968152861</v>
      </c>
      <c r="O180" s="139">
        <v>0.62658227848101267</v>
      </c>
      <c r="P180" s="140">
        <v>0.66072358583994495</v>
      </c>
      <c r="Q180" s="141"/>
      <c r="AM180" s="132"/>
      <c r="AN180" s="13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s="2"/>
      <c r="KK180" s="2"/>
      <c r="KL180" s="2"/>
      <c r="KM180" s="2"/>
      <c r="KN180" s="2"/>
      <c r="KO180" s="2"/>
      <c r="KP180" s="2"/>
      <c r="KQ180" s="2"/>
      <c r="KR180" s="2"/>
      <c r="KS180" s="2"/>
      <c r="KT180" s="2"/>
      <c r="KU180" s="2"/>
      <c r="KV180" s="2"/>
      <c r="KW180" s="2"/>
      <c r="KX180" s="2"/>
      <c r="KY180" s="2"/>
      <c r="KZ180" s="2"/>
      <c r="LA180" s="2"/>
      <c r="LB180" s="2"/>
      <c r="LC180" s="2"/>
      <c r="LD180" s="2"/>
      <c r="LE180" s="2"/>
      <c r="LF180" s="2"/>
      <c r="LG180" s="2"/>
      <c r="LH180" s="2"/>
      <c r="LI180" s="2"/>
      <c r="LJ180" s="2"/>
      <c r="LK180" s="2"/>
      <c r="LL180" s="2"/>
      <c r="LM180" s="2"/>
      <c r="LN180" s="2"/>
      <c r="LO180" s="2"/>
      <c r="LP180" s="2"/>
      <c r="LQ180" s="2"/>
      <c r="LR180" s="2"/>
      <c r="LS180" s="2"/>
      <c r="LT180" s="2"/>
      <c r="LU180" s="2"/>
      <c r="LV180" s="2"/>
      <c r="LW180" s="2"/>
      <c r="LX180" s="2"/>
      <c r="LY180" s="2"/>
      <c r="LZ180" s="2"/>
      <c r="MA180" s="2"/>
      <c r="MB180" s="2"/>
      <c r="MC180" s="2"/>
      <c r="MD180" s="2"/>
      <c r="ME180" s="2"/>
      <c r="MF180" s="2"/>
      <c r="MG180" s="2"/>
      <c r="MH180" s="2"/>
      <c r="MI180" s="2"/>
      <c r="MJ180" s="2"/>
      <c r="MK180" s="2"/>
      <c r="ML180" s="2"/>
      <c r="MM180" s="2"/>
      <c r="MN180" s="2"/>
      <c r="MO180" s="2"/>
      <c r="MP180" s="2"/>
      <c r="MQ180" s="2"/>
      <c r="MR180" s="2"/>
      <c r="MS180" s="2"/>
      <c r="MT180" s="2"/>
      <c r="MU180" s="2"/>
      <c r="MV180" s="2"/>
      <c r="MW180" s="2"/>
      <c r="MX180" s="2"/>
      <c r="MY180" s="2"/>
      <c r="MZ180" s="2"/>
      <c r="NA180" s="2"/>
      <c r="NB180" s="2"/>
      <c r="NC180" s="2"/>
      <c r="ND180" s="2"/>
      <c r="NE180" s="2"/>
      <c r="NF180" s="2"/>
      <c r="NG180" s="2"/>
      <c r="NH180" s="2"/>
      <c r="NI180" s="2"/>
      <c r="NJ180" s="2"/>
      <c r="NK180" s="2"/>
      <c r="NL180" s="2"/>
      <c r="NM180" s="2"/>
      <c r="NN180" s="2"/>
      <c r="NO180" s="2"/>
      <c r="NP180" s="2"/>
      <c r="NQ180" s="2"/>
      <c r="NR180" s="2"/>
      <c r="NS180" s="2"/>
      <c r="NT180" s="2"/>
      <c r="NU180" s="2"/>
      <c r="NV180" s="2"/>
      <c r="NW180" s="2"/>
      <c r="NX180" s="2"/>
      <c r="NY180" s="2"/>
      <c r="NZ180" s="2"/>
      <c r="OA180" s="2"/>
      <c r="OB180" s="2"/>
      <c r="OC180" s="2"/>
      <c r="OD180" s="2"/>
      <c r="OE180" s="2"/>
      <c r="OF180" s="2"/>
      <c r="OG180" s="2"/>
      <c r="OH180" s="2"/>
      <c r="OI180" s="2"/>
      <c r="OJ180" s="2"/>
      <c r="OK180" s="2"/>
      <c r="OL180" s="2"/>
      <c r="OM180" s="2"/>
      <c r="ON180" s="2"/>
      <c r="OO180" s="2"/>
      <c r="OP180" s="2"/>
      <c r="OQ180" s="2"/>
      <c r="OR180" s="2"/>
      <c r="OS180" s="2"/>
      <c r="OT180" s="2"/>
      <c r="OU180" s="2"/>
      <c r="OV180" s="2"/>
      <c r="OW180" s="2"/>
      <c r="OX180" s="2"/>
      <c r="OY180" s="2"/>
      <c r="OZ180" s="2"/>
      <c r="PA180" s="2"/>
      <c r="PB180" s="2"/>
      <c r="PC180" s="2"/>
      <c r="PD180" s="2"/>
      <c r="PE180" s="2"/>
      <c r="PF180" s="2"/>
      <c r="PG180" s="2"/>
      <c r="PH180" s="2"/>
      <c r="PI180" s="2"/>
      <c r="PJ180" s="2"/>
      <c r="PK180" s="2"/>
      <c r="PL180" s="2"/>
      <c r="PM180" s="2"/>
      <c r="PN180" s="2"/>
      <c r="PO180" s="2"/>
      <c r="PP180" s="2"/>
      <c r="PQ180" s="2"/>
      <c r="PR180" s="2"/>
      <c r="PS180" s="2"/>
      <c r="PT180" s="2"/>
      <c r="PU180" s="2"/>
      <c r="PV180" s="2"/>
      <c r="PW180" s="2"/>
      <c r="PX180" s="2"/>
      <c r="PY180" s="2"/>
      <c r="PZ180" s="2"/>
      <c r="QA180" s="2"/>
      <c r="QB180" s="2"/>
      <c r="QC180" s="2"/>
      <c r="QD180" s="2"/>
      <c r="QE180" s="2"/>
      <c r="QF180" s="2"/>
      <c r="QG180" s="2"/>
      <c r="QH180" s="2"/>
      <c r="QI180" s="2"/>
      <c r="QJ180" s="2"/>
      <c r="QK180" s="2"/>
      <c r="QL180" s="2"/>
      <c r="QM180" s="2"/>
      <c r="QN180" s="2"/>
      <c r="QO180" s="2"/>
      <c r="QP180" s="2"/>
      <c r="QQ180" s="2"/>
      <c r="QR180" s="2"/>
      <c r="QS180" s="2"/>
      <c r="QT180" s="2"/>
      <c r="QU180" s="2"/>
      <c r="QV180" s="2"/>
      <c r="QW180" s="2"/>
      <c r="QX180" s="2"/>
      <c r="QY180" s="2"/>
      <c r="QZ180" s="2"/>
      <c r="RA180" s="2"/>
      <c r="RB180" s="2"/>
      <c r="RC180" s="2"/>
      <c r="RD180" s="2"/>
      <c r="RE180" s="2"/>
      <c r="RF180" s="2"/>
      <c r="RG180" s="2"/>
      <c r="RH180" s="2"/>
      <c r="RI180" s="2"/>
      <c r="RJ180" s="2"/>
      <c r="RK180" s="2"/>
      <c r="RL180" s="2"/>
      <c r="RM180" s="2"/>
      <c r="RN180" s="2"/>
      <c r="RO180" s="2"/>
      <c r="RP180" s="2"/>
      <c r="RQ180" s="2"/>
      <c r="RR180" s="2"/>
      <c r="RS180" s="2"/>
      <c r="RT180" s="2"/>
      <c r="RU180" s="2"/>
      <c r="RV180" s="2"/>
      <c r="RW180" s="2"/>
      <c r="RX180" s="2"/>
      <c r="RY180" s="2"/>
      <c r="RZ180" s="2"/>
      <c r="SA180" s="2"/>
      <c r="SB180" s="2"/>
      <c r="SC180" s="2"/>
      <c r="SD180" s="2"/>
      <c r="SE180" s="2"/>
      <c r="SF180" s="2"/>
      <c r="SG180" s="2"/>
      <c r="SH180" s="2"/>
      <c r="SI180" s="2"/>
      <c r="SJ180" s="2"/>
      <c r="SK180" s="2"/>
      <c r="SL180" s="2"/>
      <c r="SM180" s="2"/>
      <c r="SN180" s="2"/>
      <c r="SO180" s="2"/>
      <c r="SP180" s="2"/>
      <c r="SQ180" s="2"/>
      <c r="SR180" s="2"/>
      <c r="SS180" s="2"/>
      <c r="ST180" s="2"/>
      <c r="SU180" s="2"/>
      <c r="SV180" s="2"/>
      <c r="SW180" s="2"/>
      <c r="SX180" s="2"/>
      <c r="SY180" s="2"/>
      <c r="SZ180" s="2"/>
      <c r="TA180" s="2"/>
      <c r="TB180" s="2"/>
      <c r="TC180" s="2"/>
      <c r="TD180" s="2"/>
      <c r="TE180" s="2"/>
      <c r="TF180" s="2"/>
      <c r="TG180" s="2"/>
      <c r="TH180" s="2"/>
      <c r="TI180" s="2"/>
      <c r="TJ180" s="2"/>
      <c r="TK180" s="2"/>
      <c r="TL180" s="2"/>
      <c r="TM180" s="2"/>
      <c r="TN180" s="2"/>
      <c r="TO180" s="2"/>
      <c r="TP180" s="2"/>
      <c r="TQ180" s="2"/>
      <c r="TR180" s="2"/>
      <c r="TS180" s="2"/>
      <c r="TT180" s="2"/>
      <c r="TU180" s="2"/>
      <c r="TV180" s="2"/>
      <c r="TW180" s="2"/>
      <c r="TX180" s="2"/>
      <c r="TY180" s="2"/>
      <c r="TZ180" s="2"/>
      <c r="UA180" s="2"/>
      <c r="UB180" s="2"/>
      <c r="UC180" s="2"/>
      <c r="UD180" s="2"/>
      <c r="UE180" s="2"/>
      <c r="UF180" s="2"/>
      <c r="UG180" s="2"/>
      <c r="UH180" s="2"/>
      <c r="UI180" s="2"/>
      <c r="UJ180" s="2"/>
      <c r="UK180" s="2"/>
      <c r="UL180" s="2"/>
      <c r="UM180" s="2"/>
      <c r="UN180" s="2"/>
      <c r="UO180" s="2"/>
      <c r="UP180" s="2"/>
      <c r="UQ180" s="2"/>
      <c r="UR180" s="2"/>
      <c r="US180" s="2"/>
      <c r="UT180" s="2"/>
      <c r="UU180" s="2"/>
      <c r="UV180" s="2"/>
      <c r="UW180" s="2"/>
      <c r="UX180" s="2"/>
      <c r="UY180" s="2"/>
      <c r="UZ180" s="2"/>
      <c r="VA180" s="2"/>
      <c r="VB180" s="2"/>
      <c r="VC180" s="2"/>
      <c r="VD180" s="2"/>
      <c r="VE180" s="2"/>
      <c r="VF180" s="2"/>
      <c r="VG180" s="2"/>
      <c r="VH180" s="2"/>
      <c r="VI180" s="2"/>
      <c r="VJ180" s="2"/>
      <c r="VK180" s="2"/>
      <c r="VL180" s="2"/>
      <c r="VM180" s="2"/>
      <c r="VN180" s="2"/>
      <c r="VO180" s="2"/>
      <c r="VP180" s="2"/>
      <c r="VQ180" s="2"/>
      <c r="VR180" s="2"/>
      <c r="VS180" s="2"/>
      <c r="VT180" s="2"/>
      <c r="VU180" s="2"/>
      <c r="VV180" s="2"/>
      <c r="VW180" s="2"/>
      <c r="VX180" s="2"/>
      <c r="VY180" s="2"/>
      <c r="VZ180" s="2"/>
      <c r="WA180" s="2"/>
      <c r="WB180" s="2"/>
      <c r="WC180" s="2"/>
      <c r="WD180" s="2"/>
      <c r="WE180" s="2"/>
      <c r="WF180" s="2"/>
      <c r="WG180" s="2"/>
      <c r="WH180" s="2"/>
      <c r="WI180" s="2"/>
      <c r="WJ180" s="2"/>
      <c r="WK180" s="2"/>
      <c r="WL180" s="2"/>
      <c r="WM180" s="2"/>
      <c r="WN180" s="2"/>
      <c r="WO180" s="2"/>
      <c r="WP180" s="2"/>
      <c r="WQ180" s="2"/>
      <c r="WR180" s="2"/>
      <c r="WS180" s="2"/>
      <c r="WT180" s="2"/>
      <c r="WU180" s="2"/>
      <c r="WV180" s="2"/>
      <c r="WW180" s="2"/>
      <c r="WX180" s="2"/>
      <c r="WY180" s="2"/>
      <c r="WZ180" s="2"/>
      <c r="XA180" s="2"/>
      <c r="XB180" s="2"/>
      <c r="XC180" s="2"/>
      <c r="XD180" s="2"/>
      <c r="XE180" s="2"/>
      <c r="XF180" s="2"/>
      <c r="XG180" s="2"/>
      <c r="XH180" s="2"/>
      <c r="XI180" s="2"/>
      <c r="XJ180" s="2"/>
      <c r="XK180" s="2"/>
      <c r="XL180" s="2"/>
      <c r="XM180" s="2"/>
      <c r="XN180" s="2"/>
      <c r="XO180" s="2"/>
      <c r="XP180" s="2"/>
      <c r="XQ180" s="2"/>
      <c r="XR180" s="2"/>
      <c r="XS180" s="2"/>
      <c r="XT180" s="2"/>
      <c r="XU180" s="2"/>
      <c r="XV180" s="2"/>
      <c r="XW180" s="2"/>
      <c r="XX180" s="2"/>
      <c r="XY180" s="2"/>
      <c r="XZ180" s="2"/>
      <c r="YA180" s="2"/>
      <c r="YB180" s="2"/>
      <c r="YC180" s="2"/>
      <c r="YD180" s="2"/>
      <c r="YE180" s="2"/>
      <c r="YF180" s="2"/>
      <c r="YG180" s="2"/>
      <c r="YH180" s="2"/>
      <c r="YI180" s="2"/>
      <c r="YJ180" s="2"/>
      <c r="YK180" s="2"/>
      <c r="YL180" s="2"/>
      <c r="YM180" s="2"/>
      <c r="YN180" s="2"/>
      <c r="YO180" s="2"/>
      <c r="YP180" s="2"/>
      <c r="YQ180" s="2"/>
      <c r="YR180" s="2"/>
      <c r="YS180" s="2"/>
      <c r="YT180" s="2"/>
      <c r="YU180" s="2"/>
      <c r="YV180" s="2"/>
      <c r="YW180" s="2"/>
      <c r="YX180" s="2"/>
      <c r="YY180" s="2"/>
      <c r="YZ180" s="2"/>
      <c r="ZA180" s="2"/>
      <c r="ZB180" s="2"/>
      <c r="ZC180" s="2"/>
      <c r="ZD180" s="2"/>
      <c r="ZE180" s="2"/>
      <c r="ZF180" s="2"/>
      <c r="ZG180" s="2"/>
      <c r="ZH180" s="2"/>
      <c r="ZI180" s="2"/>
      <c r="ZJ180" s="2"/>
      <c r="ZK180" s="2"/>
      <c r="ZL180" s="2"/>
      <c r="ZM180" s="2"/>
      <c r="ZN180" s="2"/>
      <c r="ZO180" s="2"/>
      <c r="ZP180" s="2"/>
      <c r="ZQ180" s="2"/>
      <c r="ZR180" s="2"/>
      <c r="ZS180" s="2"/>
      <c r="ZT180" s="2"/>
      <c r="ZU180" s="2"/>
      <c r="ZV180" s="2"/>
      <c r="ZW180" s="2"/>
      <c r="ZX180" s="2"/>
      <c r="ZY180" s="2"/>
      <c r="ZZ180" s="2"/>
      <c r="AAA180" s="2"/>
      <c r="AAB180" s="2"/>
      <c r="AAC180" s="2"/>
      <c r="AAD180" s="2"/>
      <c r="AAE180" s="2"/>
      <c r="AAF180" s="2"/>
      <c r="AAG180" s="2"/>
      <c r="AAH180" s="2"/>
      <c r="AAI180" s="2"/>
      <c r="AAJ180" s="2"/>
      <c r="AAK180" s="2"/>
      <c r="AAL180" s="2"/>
      <c r="AAM180" s="2"/>
      <c r="AAN180" s="2"/>
      <c r="AAO180" s="2"/>
      <c r="AAP180" s="2"/>
      <c r="AAQ180" s="2"/>
      <c r="AAR180" s="2"/>
      <c r="AAS180" s="2"/>
      <c r="AAT180" s="2"/>
      <c r="AAU180" s="2"/>
      <c r="AAV180" s="2"/>
      <c r="AAW180" s="2"/>
      <c r="AAX180" s="2"/>
      <c r="AAY180" s="2"/>
      <c r="AAZ180" s="2"/>
      <c r="ABA180" s="2"/>
      <c r="ABB180" s="2"/>
      <c r="ABC180" s="2"/>
      <c r="ABD180" s="2"/>
      <c r="ABE180" s="2"/>
      <c r="ABF180" s="2"/>
      <c r="ABG180" s="2"/>
      <c r="ABH180" s="2"/>
      <c r="ABI180" s="2"/>
      <c r="ABJ180" s="2"/>
      <c r="ABK180" s="2"/>
      <c r="ABL180" s="2"/>
      <c r="ABM180" s="2"/>
      <c r="ABN180" s="2"/>
      <c r="ABO180" s="2"/>
      <c r="ABP180" s="2"/>
      <c r="ABQ180" s="2"/>
      <c r="ABR180" s="2"/>
      <c r="ABS180" s="2"/>
      <c r="ABT180" s="2"/>
      <c r="ABU180" s="2"/>
      <c r="ABV180" s="2"/>
      <c r="ABW180" s="2"/>
      <c r="ABX180" s="2"/>
      <c r="ABY180" s="2"/>
      <c r="ABZ180" s="2"/>
      <c r="ACA180" s="2"/>
      <c r="ACB180" s="2"/>
      <c r="ACC180" s="2"/>
      <c r="ACD180" s="2"/>
      <c r="ACE180" s="2"/>
      <c r="ACF180" s="2"/>
      <c r="ACG180" s="2"/>
      <c r="ACH180" s="2"/>
      <c r="ACI180" s="2"/>
      <c r="ACJ180" s="2"/>
      <c r="ACK180" s="2"/>
      <c r="ACL180" s="2"/>
      <c r="ACM180" s="2"/>
      <c r="ACN180" s="2"/>
      <c r="ACO180" s="2"/>
      <c r="ACP180" s="2"/>
      <c r="ACQ180" s="2"/>
      <c r="ACR180" s="2"/>
      <c r="ACS180" s="2"/>
      <c r="ACT180" s="2"/>
      <c r="ACU180" s="2"/>
      <c r="ACV180" s="2"/>
      <c r="ACW180" s="2"/>
      <c r="ACX180" s="2"/>
      <c r="ACY180" s="2"/>
      <c r="ACZ180" s="2"/>
      <c r="ADA180" s="2"/>
      <c r="ADB180" s="2"/>
      <c r="ADC180" s="2"/>
      <c r="ADD180" s="2"/>
      <c r="ADE180" s="2"/>
      <c r="ADF180" s="2"/>
      <c r="ADG180" s="2"/>
      <c r="ADH180" s="2"/>
      <c r="ADI180" s="2"/>
      <c r="ADJ180" s="2"/>
      <c r="ADK180" s="2"/>
      <c r="ADL180" s="2"/>
      <c r="ADM180" s="2"/>
      <c r="ADN180" s="2"/>
      <c r="ADO180" s="2"/>
      <c r="ADP180" s="2"/>
      <c r="ADQ180" s="2"/>
      <c r="ADR180" s="2"/>
      <c r="ADS180" s="2"/>
      <c r="ADT180" s="2"/>
      <c r="ADU180" s="2"/>
      <c r="ADV180" s="2"/>
      <c r="ADW180" s="2"/>
      <c r="ADX180" s="2"/>
      <c r="ADY180" s="2"/>
      <c r="ADZ180" s="2"/>
      <c r="AEA180" s="2"/>
      <c r="AEB180" s="2"/>
      <c r="AEC180" s="2"/>
      <c r="AED180" s="2"/>
      <c r="AEE180" s="2"/>
      <c r="AEF180" s="2"/>
      <c r="AEG180" s="2"/>
      <c r="AEH180" s="2"/>
      <c r="AEI180" s="2"/>
      <c r="AEJ180" s="2"/>
      <c r="AEK180" s="2"/>
      <c r="AEL180" s="2"/>
      <c r="AEM180" s="2"/>
      <c r="AEN180" s="2"/>
      <c r="AEO180" s="2"/>
      <c r="AEP180" s="2"/>
      <c r="AEQ180" s="2"/>
      <c r="AER180" s="2"/>
      <c r="AES180" s="2"/>
      <c r="AET180" s="2"/>
      <c r="AEU180" s="2"/>
      <c r="AEV180" s="2"/>
      <c r="AEW180" s="2"/>
      <c r="AEX180" s="2"/>
      <c r="AEY180" s="2"/>
      <c r="AEZ180" s="2"/>
      <c r="AFA180" s="2"/>
      <c r="AFB180" s="2"/>
      <c r="AFC180" s="2"/>
      <c r="AFD180" s="2"/>
      <c r="AFE180" s="2"/>
      <c r="AFF180" s="2"/>
      <c r="AFG180" s="2"/>
      <c r="AFH180" s="2"/>
      <c r="AFI180" s="2"/>
      <c r="AFJ180" s="2"/>
      <c r="AFK180" s="2"/>
      <c r="AFL180" s="2"/>
      <c r="AFM180" s="2"/>
      <c r="AFN180" s="2"/>
      <c r="AFO180" s="2"/>
      <c r="AFP180" s="2"/>
      <c r="AFQ180" s="2"/>
      <c r="AFR180" s="2"/>
      <c r="AFS180" s="2"/>
      <c r="AFT180" s="2"/>
      <c r="AFU180" s="2"/>
      <c r="AFV180" s="2"/>
      <c r="AFW180" s="2"/>
      <c r="AFX180" s="2"/>
      <c r="AFY180" s="2"/>
      <c r="AFZ180" s="2"/>
      <c r="AGA180" s="2"/>
      <c r="AGB180" s="2"/>
      <c r="AGC180" s="2"/>
      <c r="AGD180" s="2"/>
      <c r="AGE180" s="2"/>
      <c r="AGF180" s="2"/>
      <c r="AGG180" s="2"/>
      <c r="AGH180" s="2"/>
      <c r="AGI180" s="2"/>
      <c r="AGJ180" s="2"/>
      <c r="AGK180" s="2"/>
      <c r="AGL180" s="2"/>
      <c r="AGM180" s="2"/>
      <c r="AGN180" s="2"/>
      <c r="AGO180" s="2"/>
      <c r="AGP180" s="2"/>
      <c r="AGQ180" s="2"/>
      <c r="AGR180" s="2"/>
      <c r="AGS180" s="2"/>
      <c r="AGT180" s="2"/>
      <c r="AGU180" s="2"/>
      <c r="AGV180" s="2"/>
      <c r="AGW180" s="2"/>
      <c r="AGX180" s="2"/>
      <c r="AGY180" s="2"/>
      <c r="AGZ180" s="2"/>
      <c r="AHA180" s="2"/>
      <c r="AHB180" s="2"/>
      <c r="AHC180" s="2"/>
      <c r="AHD180" s="2"/>
      <c r="AHE180" s="2"/>
      <c r="AHF180" s="2"/>
      <c r="AHG180" s="2"/>
      <c r="AHH180" s="2"/>
      <c r="AHI180" s="2"/>
      <c r="AHJ180" s="2"/>
      <c r="AHK180" s="2"/>
      <c r="AHL180" s="2"/>
      <c r="AHM180" s="2"/>
      <c r="AHN180" s="2"/>
      <c r="AHO180" s="2"/>
      <c r="AHP180" s="2"/>
      <c r="AHQ180" s="2"/>
      <c r="AHR180" s="2"/>
      <c r="AHS180" s="2"/>
      <c r="AHT180" s="2"/>
      <c r="AHU180" s="2"/>
      <c r="AHV180" s="2"/>
      <c r="AHW180" s="2"/>
      <c r="AHX180" s="2"/>
      <c r="AHY180" s="2"/>
      <c r="AHZ180" s="2"/>
      <c r="AIA180" s="2"/>
      <c r="AIB180" s="2"/>
      <c r="AIC180" s="2"/>
      <c r="AID180" s="2"/>
      <c r="AIE180" s="2"/>
      <c r="AIF180" s="2"/>
      <c r="AIG180" s="2"/>
      <c r="AIH180" s="2"/>
      <c r="AII180" s="2"/>
      <c r="AIJ180" s="2"/>
      <c r="AIK180" s="2"/>
      <c r="AIL180" s="2"/>
      <c r="AIM180" s="2"/>
      <c r="AIN180" s="2"/>
      <c r="AIO180" s="2"/>
      <c r="AIP180" s="2"/>
      <c r="AIQ180" s="2"/>
      <c r="AIR180" s="2"/>
      <c r="AIS180" s="2"/>
      <c r="AIT180" s="2"/>
      <c r="AIU180" s="2"/>
      <c r="AIV180" s="2"/>
      <c r="AIW180" s="2"/>
      <c r="AIX180" s="2"/>
      <c r="AIY180" s="2"/>
      <c r="AIZ180" s="2"/>
      <c r="AJA180" s="2"/>
      <c r="AJB180" s="2"/>
      <c r="AJC180" s="2"/>
      <c r="AJD180" s="2"/>
      <c r="AJE180" s="2"/>
      <c r="AJF180" s="2"/>
      <c r="AJG180" s="2"/>
      <c r="AJH180" s="2"/>
      <c r="AJI180" s="2"/>
      <c r="AJJ180" s="2"/>
      <c r="AJK180" s="2"/>
      <c r="AJL180" s="2"/>
      <c r="AJM180" s="2"/>
      <c r="AJN180" s="2"/>
      <c r="AJO180" s="2"/>
      <c r="AJP180" s="2"/>
      <c r="AJQ180" s="2"/>
      <c r="AJR180" s="2"/>
      <c r="AJS180" s="2"/>
      <c r="AJT180" s="2"/>
      <c r="AJU180" s="2"/>
    </row>
    <row r="181" spans="1:957" ht="39.75" customHeight="1" x14ac:dyDescent="0.35">
      <c r="A181" s="244">
        <v>18158</v>
      </c>
      <c r="B181" s="138" t="s">
        <v>305</v>
      </c>
      <c r="C181" s="125">
        <v>45290</v>
      </c>
      <c r="D181" s="139">
        <v>0.72258064516129028</v>
      </c>
      <c r="E181" s="139">
        <v>0.66025641025641024</v>
      </c>
      <c r="F181" s="139">
        <v>0.61538461538461542</v>
      </c>
      <c r="G181" s="139">
        <v>0.63636363636363635</v>
      </c>
      <c r="H181" s="139">
        <v>0.58709677419354833</v>
      </c>
      <c r="I181" s="139">
        <v>0.67532467532467533</v>
      </c>
      <c r="J181" s="139">
        <v>0.73202614379084963</v>
      </c>
      <c r="K181" s="139">
        <v>0.76282051282051277</v>
      </c>
      <c r="L181" s="139">
        <v>0.73509933774834435</v>
      </c>
      <c r="M181" s="139">
        <v>0.75886524822695034</v>
      </c>
      <c r="N181" s="139">
        <v>0.77631578947368418</v>
      </c>
      <c r="O181" s="139">
        <v>0.71241830065359479</v>
      </c>
      <c r="P181" s="140">
        <v>0.69541744074730283</v>
      </c>
      <c r="Q181" s="141"/>
    </row>
    <row r="182" spans="1:957" ht="39.75" customHeight="1" x14ac:dyDescent="0.35">
      <c r="A182" s="244">
        <v>18244</v>
      </c>
      <c r="B182" s="138" t="s">
        <v>306</v>
      </c>
      <c r="C182" s="125">
        <v>45290</v>
      </c>
      <c r="D182" s="139">
        <v>0.8</v>
      </c>
      <c r="E182" s="139">
        <v>0.8</v>
      </c>
      <c r="F182" s="139">
        <v>0.8</v>
      </c>
      <c r="G182" s="139">
        <v>0.76</v>
      </c>
      <c r="H182" s="139">
        <v>0.68</v>
      </c>
      <c r="I182" s="139">
        <v>0.88</v>
      </c>
      <c r="J182" s="139">
        <v>0.70833333333333337</v>
      </c>
      <c r="K182" s="139">
        <v>0.8</v>
      </c>
      <c r="L182" s="139">
        <v>0.75</v>
      </c>
      <c r="M182" s="139">
        <v>0.86363636363636365</v>
      </c>
      <c r="N182" s="139">
        <v>0.875</v>
      </c>
      <c r="O182" s="139">
        <v>0.8</v>
      </c>
      <c r="P182" s="140">
        <v>0.79160590111642737</v>
      </c>
      <c r="Q182" s="141"/>
    </row>
    <row r="183" spans="1:957" ht="39.75" customHeight="1" x14ac:dyDescent="0.35">
      <c r="A183" s="244">
        <v>18159</v>
      </c>
      <c r="B183" s="138" t="s">
        <v>307</v>
      </c>
      <c r="C183" s="125">
        <v>45290</v>
      </c>
      <c r="D183" s="139">
        <v>0.68181818181818177</v>
      </c>
      <c r="E183" s="139">
        <v>0.65806451612903227</v>
      </c>
      <c r="F183" s="139">
        <v>0.6</v>
      </c>
      <c r="G183" s="139">
        <v>0.66013071895424835</v>
      </c>
      <c r="H183" s="139">
        <v>0.61038961038961037</v>
      </c>
      <c r="I183" s="139">
        <v>0.67741935483870963</v>
      </c>
      <c r="J183" s="139">
        <v>0.75163398692810457</v>
      </c>
      <c r="K183" s="139">
        <v>0.78064516129032258</v>
      </c>
      <c r="L183" s="139">
        <v>0.80666666666666664</v>
      </c>
      <c r="M183" s="139">
        <v>0.77536231884057971</v>
      </c>
      <c r="N183" s="139">
        <v>0.79333333333333333</v>
      </c>
      <c r="O183" s="139">
        <v>0.73856209150326801</v>
      </c>
      <c r="P183" s="140">
        <v>0.70878855217560288</v>
      </c>
      <c r="Q183" s="141"/>
    </row>
    <row r="184" spans="1:957" ht="39.75" customHeight="1" x14ac:dyDescent="0.35">
      <c r="A184" s="244">
        <v>18160</v>
      </c>
      <c r="B184" s="138" t="s">
        <v>308</v>
      </c>
      <c r="C184" s="125">
        <v>45290</v>
      </c>
      <c r="D184" s="139">
        <v>0.69594594594594594</v>
      </c>
      <c r="E184" s="139">
        <v>0.64429530201342278</v>
      </c>
      <c r="F184" s="139">
        <v>0.58389261744966447</v>
      </c>
      <c r="G184" s="139">
        <v>0.62416107382550334</v>
      </c>
      <c r="H184" s="139">
        <v>0.59060402684563762</v>
      </c>
      <c r="I184" s="139">
        <v>0.68456375838926176</v>
      </c>
      <c r="J184" s="139">
        <v>0.65540540540540537</v>
      </c>
      <c r="K184" s="139">
        <v>0.70945945945945943</v>
      </c>
      <c r="L184" s="139">
        <v>0.71126760563380287</v>
      </c>
      <c r="M184" s="139">
        <v>0.71641791044776115</v>
      </c>
      <c r="N184" s="139">
        <v>0.75172413793103443</v>
      </c>
      <c r="O184" s="139">
        <v>0.6901408450704225</v>
      </c>
      <c r="P184" s="140">
        <v>0.6696824555434695</v>
      </c>
      <c r="Q184" s="141"/>
    </row>
    <row r="185" spans="1:957" ht="39.75" customHeight="1" x14ac:dyDescent="0.35">
      <c r="A185" s="244">
        <v>18161</v>
      </c>
      <c r="B185" s="138" t="s">
        <v>309</v>
      </c>
      <c r="C185" s="125">
        <v>45290</v>
      </c>
      <c r="D185" s="139">
        <v>0.73202614379084963</v>
      </c>
      <c r="E185" s="139">
        <v>0.63636363636363635</v>
      </c>
      <c r="F185" s="139">
        <v>0.58441558441558439</v>
      </c>
      <c r="G185" s="139">
        <v>0.62745098039215685</v>
      </c>
      <c r="H185" s="139">
        <v>0.5816993464052288</v>
      </c>
      <c r="I185" s="139">
        <v>0.71241830065359479</v>
      </c>
      <c r="J185" s="139">
        <v>0.75657894736842102</v>
      </c>
      <c r="K185" s="139">
        <v>0.77777777777777779</v>
      </c>
      <c r="L185" s="139">
        <v>0.74</v>
      </c>
      <c r="M185" s="139">
        <v>0.71851851851851856</v>
      </c>
      <c r="N185" s="139">
        <v>0.81208053691275173</v>
      </c>
      <c r="O185" s="139">
        <v>0.72077922077922074</v>
      </c>
      <c r="P185" s="140">
        <v>0.69737891186536716</v>
      </c>
      <c r="Q185" s="141"/>
    </row>
    <row r="186" spans="1:957" ht="39.75" customHeight="1" x14ac:dyDescent="0.35">
      <c r="A186" s="244">
        <v>18162</v>
      </c>
      <c r="B186" s="138" t="s">
        <v>58</v>
      </c>
      <c r="C186" s="125">
        <v>45290</v>
      </c>
      <c r="D186" s="139">
        <v>0.73750000000000004</v>
      </c>
      <c r="E186" s="139">
        <v>0.65625</v>
      </c>
      <c r="F186" s="139">
        <v>0.5625</v>
      </c>
      <c r="G186" s="139">
        <v>0.63749999999999996</v>
      </c>
      <c r="H186" s="139">
        <v>0.61875000000000002</v>
      </c>
      <c r="I186" s="139">
        <v>0.71069182389937102</v>
      </c>
      <c r="J186" s="139">
        <v>0.65189873417721522</v>
      </c>
      <c r="K186" s="139">
        <v>0.69182389937106914</v>
      </c>
      <c r="L186" s="139">
        <v>0.7142857142857143</v>
      </c>
      <c r="M186" s="139">
        <v>0.74468085106382975</v>
      </c>
      <c r="N186" s="139">
        <v>0.76923076923076927</v>
      </c>
      <c r="O186" s="139">
        <v>0.69620253164556967</v>
      </c>
      <c r="P186" s="140">
        <v>0.68027270182011645</v>
      </c>
      <c r="Q186" s="141"/>
    </row>
    <row r="187" spans="1:957" ht="39.75" customHeight="1" x14ac:dyDescent="0.35">
      <c r="A187" s="244">
        <v>18163</v>
      </c>
      <c r="B187" s="138" t="s">
        <v>310</v>
      </c>
      <c r="C187" s="125">
        <v>45290</v>
      </c>
      <c r="D187" s="139">
        <v>0.72611464968152861</v>
      </c>
      <c r="E187" s="139">
        <v>0.65822784810126578</v>
      </c>
      <c r="F187" s="139">
        <v>0.62658227848101267</v>
      </c>
      <c r="G187" s="139">
        <v>0.64968152866242035</v>
      </c>
      <c r="H187" s="139">
        <v>0.63694267515923564</v>
      </c>
      <c r="I187" s="139">
        <v>0.69426751592356684</v>
      </c>
      <c r="J187" s="139">
        <v>0.68789808917197448</v>
      </c>
      <c r="K187" s="139">
        <v>0.72727272727272729</v>
      </c>
      <c r="L187" s="139">
        <v>0.72727272727272729</v>
      </c>
      <c r="M187" s="139">
        <v>0.70629370629370625</v>
      </c>
      <c r="N187" s="139">
        <v>0.73548387096774193</v>
      </c>
      <c r="O187" s="139">
        <v>0.6967741935483871</v>
      </c>
      <c r="P187" s="140">
        <v>0.68830222080398029</v>
      </c>
      <c r="Q187" s="141"/>
    </row>
    <row r="188" spans="1:957" ht="39.75" customHeight="1" x14ac:dyDescent="0.35">
      <c r="A188" s="244">
        <v>18164</v>
      </c>
      <c r="B188" s="138" t="s">
        <v>59</v>
      </c>
      <c r="C188" s="125">
        <v>45290</v>
      </c>
      <c r="D188" s="139">
        <v>0.6428571428571429</v>
      </c>
      <c r="E188" s="139">
        <v>0.7142857142857143</v>
      </c>
      <c r="F188" s="139">
        <v>0.6428571428571429</v>
      </c>
      <c r="G188" s="139">
        <v>0.6428571428571429</v>
      </c>
      <c r="H188" s="139">
        <v>0.5714285714285714</v>
      </c>
      <c r="I188" s="139">
        <v>0.6428571428571429</v>
      </c>
      <c r="J188" s="139">
        <v>0.6428571428571429</v>
      </c>
      <c r="K188" s="139">
        <v>0.6428571428571429</v>
      </c>
      <c r="L188" s="139">
        <v>0.7142857142857143</v>
      </c>
      <c r="M188" s="139">
        <v>0.7142857142857143</v>
      </c>
      <c r="N188" s="139">
        <v>0.76923076923076927</v>
      </c>
      <c r="O188" s="139">
        <v>0.7142857142857143</v>
      </c>
      <c r="P188" s="140">
        <v>0.66956043956043954</v>
      </c>
      <c r="Q188" s="141"/>
    </row>
    <row r="189" spans="1:957" ht="39.75" customHeight="1" x14ac:dyDescent="0.35">
      <c r="A189" s="244">
        <v>18165</v>
      </c>
      <c r="B189" s="138" t="s">
        <v>311</v>
      </c>
      <c r="C189" s="125">
        <v>45290</v>
      </c>
      <c r="D189" s="139">
        <v>0.67721518987341767</v>
      </c>
      <c r="E189" s="139">
        <v>0.60377358490566035</v>
      </c>
      <c r="F189" s="139">
        <v>0.53459119496855345</v>
      </c>
      <c r="G189" s="139">
        <v>0.59872611464968151</v>
      </c>
      <c r="H189" s="139">
        <v>0.569620253164557</v>
      </c>
      <c r="I189" s="139">
        <v>0.64779874213836475</v>
      </c>
      <c r="J189" s="139">
        <v>0.63291139240506333</v>
      </c>
      <c r="K189" s="139">
        <v>0.67515923566878977</v>
      </c>
      <c r="L189" s="139">
        <v>0.64743589743589747</v>
      </c>
      <c r="M189" s="139">
        <v>0.65734265734265729</v>
      </c>
      <c r="N189" s="139">
        <v>0.69871794871794868</v>
      </c>
      <c r="O189" s="139">
        <v>0.63291139240506333</v>
      </c>
      <c r="P189" s="140">
        <v>0.62969124603094573</v>
      </c>
      <c r="Q189" s="141"/>
    </row>
    <row r="190" spans="1:957" ht="39.75" customHeight="1" x14ac:dyDescent="0.35">
      <c r="A190" s="244">
        <v>18170</v>
      </c>
      <c r="B190" s="138" t="s">
        <v>64</v>
      </c>
      <c r="C190" s="125">
        <v>45290</v>
      </c>
      <c r="D190" s="139">
        <v>0.80769230769230771</v>
      </c>
      <c r="E190" s="139">
        <v>0.76923076923076927</v>
      </c>
      <c r="F190" s="139">
        <v>0.80769230769230771</v>
      </c>
      <c r="G190" s="139">
        <v>0.80769230769230771</v>
      </c>
      <c r="H190" s="139">
        <v>0.76923076923076927</v>
      </c>
      <c r="I190" s="139">
        <v>0.80769230769230771</v>
      </c>
      <c r="J190" s="139">
        <v>0.96153846153846156</v>
      </c>
      <c r="K190" s="139">
        <v>0.96153846153846156</v>
      </c>
      <c r="L190" s="139">
        <v>0.96153846153846156</v>
      </c>
      <c r="M190" s="139">
        <v>0.8</v>
      </c>
      <c r="N190" s="139">
        <v>0.88461538461538458</v>
      </c>
      <c r="O190" s="139">
        <v>0.88461538461538458</v>
      </c>
      <c r="P190" s="140">
        <v>0.85151417004048569</v>
      </c>
      <c r="Q190" s="141"/>
    </row>
    <row r="191" spans="1:957" ht="39.75" customHeight="1" x14ac:dyDescent="0.35">
      <c r="A191" s="244">
        <v>18171</v>
      </c>
      <c r="B191" s="138" t="s">
        <v>312</v>
      </c>
      <c r="C191" s="125">
        <v>45290</v>
      </c>
      <c r="D191" s="139">
        <v>0.88888888888888884</v>
      </c>
      <c r="E191" s="139">
        <v>0.81481481481481477</v>
      </c>
      <c r="F191" s="139">
        <v>0.81481481481481477</v>
      </c>
      <c r="G191" s="139">
        <v>0.81481481481481477</v>
      </c>
      <c r="H191" s="139">
        <v>0.77777777777777779</v>
      </c>
      <c r="I191" s="139">
        <v>0.85185185185185186</v>
      </c>
      <c r="J191" s="139">
        <v>0.84615384615384615</v>
      </c>
      <c r="K191" s="139">
        <v>0.80769230769230771</v>
      </c>
      <c r="L191" s="139">
        <v>0.81481481481481477</v>
      </c>
      <c r="M191" s="139">
        <v>0.7407407407407407</v>
      </c>
      <c r="N191" s="139">
        <v>0.85185185185185186</v>
      </c>
      <c r="O191" s="139">
        <v>0.77777777777777779</v>
      </c>
      <c r="P191" s="140">
        <v>0.81643274853801173</v>
      </c>
      <c r="Q191" s="141"/>
    </row>
    <row r="192" spans="1:957" ht="39.75" customHeight="1" x14ac:dyDescent="0.35">
      <c r="A192" s="244">
        <v>18172</v>
      </c>
      <c r="B192" s="138" t="s">
        <v>313</v>
      </c>
      <c r="C192" s="125">
        <v>45290</v>
      </c>
      <c r="D192" s="139">
        <v>0.92</v>
      </c>
      <c r="E192" s="139">
        <v>0.88</v>
      </c>
      <c r="F192" s="139">
        <v>0.92</v>
      </c>
      <c r="G192" s="139">
        <v>0.84</v>
      </c>
      <c r="H192" s="139">
        <v>0.84</v>
      </c>
      <c r="I192" s="139">
        <v>0.92</v>
      </c>
      <c r="J192" s="139">
        <v>0.92</v>
      </c>
      <c r="K192" s="139">
        <v>0.91666666666666663</v>
      </c>
      <c r="L192" s="139">
        <v>0.92</v>
      </c>
      <c r="M192" s="139">
        <v>0.76</v>
      </c>
      <c r="N192" s="139">
        <v>0.96</v>
      </c>
      <c r="O192" s="139">
        <v>0.92</v>
      </c>
      <c r="P192" s="140">
        <v>0.89380000000000015</v>
      </c>
      <c r="Q192" s="141"/>
    </row>
    <row r="193" spans="1:17" ht="39.75" customHeight="1" thickBot="1" x14ac:dyDescent="0.4">
      <c r="A193" s="245">
        <v>18174</v>
      </c>
      <c r="B193" s="235" t="s">
        <v>66</v>
      </c>
      <c r="C193" s="191">
        <v>45290</v>
      </c>
      <c r="D193" s="192">
        <v>0.90243902439024393</v>
      </c>
      <c r="E193" s="192">
        <v>0.87804878048780488</v>
      </c>
      <c r="F193" s="192">
        <v>0.90243902439024393</v>
      </c>
      <c r="G193" s="192">
        <v>0.87804878048780488</v>
      </c>
      <c r="H193" s="192">
        <v>0.85365853658536583</v>
      </c>
      <c r="I193" s="192">
        <v>0.92682926829268297</v>
      </c>
      <c r="J193" s="192">
        <v>0.80487804878048785</v>
      </c>
      <c r="K193" s="192">
        <v>0.9</v>
      </c>
      <c r="L193" s="192">
        <v>0.875</v>
      </c>
      <c r="M193" s="192">
        <v>0.78048780487804881</v>
      </c>
      <c r="N193" s="192">
        <v>0.85365853658536583</v>
      </c>
      <c r="O193" s="192">
        <v>0.80487804878048785</v>
      </c>
      <c r="P193" s="236">
        <v>0.86503979460847236</v>
      </c>
      <c r="Q193" s="237"/>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row r="497" ht="39.75" customHeight="1" x14ac:dyDescent="0.35"/>
    <row r="498" ht="39.75" customHeight="1" x14ac:dyDescent="0.35"/>
    <row r="499" ht="39.75" customHeight="1" x14ac:dyDescent="0.35"/>
    <row r="500" ht="39.75" customHeight="1" x14ac:dyDescent="0.35"/>
    <row r="501" ht="39.75" customHeight="1" x14ac:dyDescent="0.35"/>
    <row r="502" ht="39.75" customHeight="1" x14ac:dyDescent="0.35"/>
    <row r="503" ht="39.75" customHeight="1" x14ac:dyDescent="0.35"/>
    <row r="504" ht="39.75" customHeight="1" x14ac:dyDescent="0.35"/>
    <row r="505" ht="39.75" customHeight="1" x14ac:dyDescent="0.35"/>
    <row r="506" ht="39.75" customHeight="1" x14ac:dyDescent="0.35"/>
    <row r="507" ht="39.75" customHeight="1" x14ac:dyDescent="0.35"/>
    <row r="508" ht="39.75" customHeight="1" x14ac:dyDescent="0.35"/>
    <row r="509" ht="39.75" customHeight="1" x14ac:dyDescent="0.35"/>
    <row r="510" ht="39.75" customHeight="1" x14ac:dyDescent="0.35"/>
    <row r="511" ht="39.75" customHeight="1" x14ac:dyDescent="0.35"/>
    <row r="512" ht="39.75" customHeight="1" x14ac:dyDescent="0.35"/>
    <row r="513" ht="39.75" customHeight="1" x14ac:dyDescent="0.35"/>
    <row r="514" ht="39.75" customHeight="1" x14ac:dyDescent="0.35"/>
    <row r="515" ht="39.75" customHeight="1" x14ac:dyDescent="0.35"/>
    <row r="516" ht="39.75" customHeight="1" x14ac:dyDescent="0.35"/>
    <row r="517" ht="39.75" customHeight="1" x14ac:dyDescent="0.35"/>
    <row r="518" ht="39.75" customHeight="1" x14ac:dyDescent="0.35"/>
    <row r="519" ht="39.75" customHeight="1" x14ac:dyDescent="0.35"/>
    <row r="520" ht="39.75" customHeight="1" x14ac:dyDescent="0.35"/>
    <row r="521" ht="39.75" customHeight="1" x14ac:dyDescent="0.35"/>
    <row r="522" ht="39.75" customHeight="1" x14ac:dyDescent="0.35"/>
    <row r="523" ht="39.75" customHeight="1" x14ac:dyDescent="0.35"/>
    <row r="524" ht="39.75" customHeight="1" x14ac:dyDescent="0.35"/>
    <row r="525" ht="39.75" customHeight="1" x14ac:dyDescent="0.35"/>
    <row r="526" ht="39.75" customHeight="1" x14ac:dyDescent="0.35"/>
    <row r="527" ht="39.75" customHeight="1" x14ac:dyDescent="0.35"/>
    <row r="528" ht="39.75" customHeight="1" x14ac:dyDescent="0.35"/>
    <row r="529" ht="39.75" customHeight="1" x14ac:dyDescent="0.35"/>
    <row r="530" ht="39.75" customHeight="1" x14ac:dyDescent="0.35"/>
    <row r="531" ht="39.75" customHeight="1" x14ac:dyDescent="0.35"/>
    <row r="532" ht="39.75" customHeight="1" x14ac:dyDescent="0.35"/>
    <row r="533" ht="39.75" customHeight="1" x14ac:dyDescent="0.35"/>
    <row r="534" ht="39.75" customHeight="1" x14ac:dyDescent="0.35"/>
    <row r="535" ht="39.75" customHeight="1" x14ac:dyDescent="0.35"/>
    <row r="536" ht="39.75" customHeight="1" x14ac:dyDescent="0.35"/>
    <row r="537" ht="39.75" customHeight="1" x14ac:dyDescent="0.35"/>
    <row r="538" ht="39.75" customHeight="1" x14ac:dyDescent="0.35"/>
    <row r="539" ht="39.75" customHeight="1" x14ac:dyDescent="0.35"/>
    <row r="540" ht="39.75" customHeight="1" x14ac:dyDescent="0.35"/>
    <row r="541" ht="39.75" customHeight="1" x14ac:dyDescent="0.35"/>
    <row r="542" ht="39.75" customHeight="1" x14ac:dyDescent="0.35"/>
    <row r="543" ht="39.75" customHeight="1" x14ac:dyDescent="0.35"/>
    <row r="544" ht="39.75" customHeight="1" x14ac:dyDescent="0.35"/>
    <row r="545" ht="39.75" customHeight="1" x14ac:dyDescent="0.35"/>
    <row r="546" ht="39.75" customHeight="1" x14ac:dyDescent="0.35"/>
    <row r="547" ht="39.75" customHeight="1" x14ac:dyDescent="0.35"/>
    <row r="548" ht="39.75" customHeight="1" x14ac:dyDescent="0.35"/>
    <row r="549" ht="39.75" customHeight="1" x14ac:dyDescent="0.35"/>
    <row r="550" ht="39.75" customHeight="1" x14ac:dyDescent="0.35"/>
    <row r="551" ht="39.75" customHeight="1" x14ac:dyDescent="0.35"/>
    <row r="552" ht="39.75" customHeight="1" x14ac:dyDescent="0.35"/>
    <row r="553" ht="39.75" customHeight="1" x14ac:dyDescent="0.35"/>
    <row r="554" ht="39.75" customHeight="1" x14ac:dyDescent="0.35"/>
    <row r="555" ht="39.75" customHeight="1" x14ac:dyDescent="0.35"/>
    <row r="556" ht="39.75" customHeight="1" x14ac:dyDescent="0.35"/>
    <row r="557" ht="39.75" customHeight="1" x14ac:dyDescent="0.35"/>
    <row r="558" ht="39.75" customHeight="1" x14ac:dyDescent="0.35"/>
    <row r="559" ht="39.75" customHeight="1" x14ac:dyDescent="0.35"/>
    <row r="560" ht="39.75" customHeight="1" x14ac:dyDescent="0.35"/>
    <row r="561" ht="39.75" customHeight="1" x14ac:dyDescent="0.35"/>
    <row r="562" ht="39.75" customHeight="1" x14ac:dyDescent="0.35"/>
  </sheetData>
  <autoFilter ref="A1:Q133" xr:uid="{00000000-0009-0000-0000-00000A000000}">
    <sortState xmlns:xlrd2="http://schemas.microsoft.com/office/spreadsheetml/2017/richdata2" ref="A2:Q133">
      <sortCondition ref="A2:A133"/>
    </sortState>
  </autoFilter>
  <conditionalFormatting sqref="A6:A9">
    <cfRule type="duplicateValues" dxfId="119" priority="3"/>
  </conditionalFormatting>
  <conditionalFormatting sqref="A11:A12">
    <cfRule type="duplicateValues" dxfId="118" priority="4"/>
  </conditionalFormatting>
  <conditionalFormatting sqref="A29:A31">
    <cfRule type="duplicateValues" dxfId="117" priority="2"/>
  </conditionalFormatting>
  <conditionalFormatting sqref="A36:A37">
    <cfRule type="duplicateValues" dxfId="116" priority="1"/>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V503"/>
  <sheetViews>
    <sheetView showGridLines="0" topLeftCell="A196" zoomScale="70" zoomScaleNormal="70" workbookViewId="0">
      <selection activeCell="E208" sqref="E208"/>
    </sheetView>
  </sheetViews>
  <sheetFormatPr defaultColWidth="18.109375" defaultRowHeight="15" x14ac:dyDescent="0.35"/>
  <cols>
    <col min="1" max="1" width="18.6640625" style="131" customWidth="1"/>
    <col min="2" max="2" width="70.6640625" style="129" customWidth="1"/>
    <col min="3" max="3" width="18.6640625" style="129" customWidth="1"/>
    <col min="4" max="15" width="12.6640625" style="129" customWidth="1"/>
    <col min="16" max="17" width="12.6640625" style="2" customWidth="1"/>
    <col min="18" max="38" width="18.109375" style="2"/>
    <col min="39" max="958" width="18.109375" style="129"/>
  </cols>
  <sheetData>
    <row r="1" spans="1:957" ht="45" customHeight="1" x14ac:dyDescent="0.35">
      <c r="A1" s="133" t="s">
        <v>111</v>
      </c>
      <c r="B1" s="134" t="s">
        <v>112</v>
      </c>
      <c r="C1" s="134" t="s">
        <v>2</v>
      </c>
      <c r="D1" s="135">
        <v>1</v>
      </c>
      <c r="E1" s="135">
        <v>2</v>
      </c>
      <c r="F1" s="135">
        <v>3</v>
      </c>
      <c r="G1" s="135">
        <v>4</v>
      </c>
      <c r="H1" s="135">
        <v>5</v>
      </c>
      <c r="I1" s="135">
        <v>6</v>
      </c>
      <c r="J1" s="135">
        <v>7</v>
      </c>
      <c r="K1" s="135">
        <v>8</v>
      </c>
      <c r="L1" s="135">
        <v>9</v>
      </c>
      <c r="M1" s="135">
        <v>10</v>
      </c>
      <c r="N1" s="135">
        <v>11</v>
      </c>
      <c r="O1" s="135">
        <v>12</v>
      </c>
      <c r="P1" s="136" t="s">
        <v>115</v>
      </c>
      <c r="Q1" s="137" t="s">
        <v>116</v>
      </c>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row>
    <row r="2" spans="1:957" ht="39.75" customHeight="1" x14ac:dyDescent="0.35">
      <c r="A2" s="244">
        <v>18000</v>
      </c>
      <c r="B2" s="138" t="str">
        <f>VLOOKUP(A2,SEGMENTOS!$A$3:$B$194,2,0)</f>
        <v>Todas as Áreas de Suporte - Avaliação Geral</v>
      </c>
      <c r="C2" s="125">
        <v>44925</v>
      </c>
      <c r="D2" s="139">
        <v>0.81575184629907305</v>
      </c>
      <c r="E2" s="139">
        <v>0.78642767471055897</v>
      </c>
      <c r="F2" s="139">
        <v>0.76638256786418801</v>
      </c>
      <c r="G2" s="139">
        <v>0.72697773302002899</v>
      </c>
      <c r="H2" s="139">
        <v>0.72031345438391903</v>
      </c>
      <c r="I2" s="139">
        <v>0.78733435625610304</v>
      </c>
      <c r="J2" s="139">
        <v>0.77199191102123399</v>
      </c>
      <c r="K2" s="139">
        <v>0.79884295111508996</v>
      </c>
      <c r="L2" s="139">
        <v>0.77854295034432797</v>
      </c>
      <c r="M2" s="139">
        <v>0.76736298564222205</v>
      </c>
      <c r="N2" s="139">
        <v>0.81964981711339002</v>
      </c>
      <c r="O2" s="139">
        <v>0.75587866684098304</v>
      </c>
      <c r="P2" s="140">
        <v>0.77449969235454097</v>
      </c>
      <c r="Q2" s="141"/>
      <c r="AM2" s="132"/>
      <c r="AN2" s="13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row>
    <row r="3" spans="1:957" ht="39.75" customHeight="1" x14ac:dyDescent="0.35">
      <c r="A3" s="244">
        <v>18001</v>
      </c>
      <c r="B3" s="138" t="str">
        <f>VLOOKUP(A3,SEGMENTOS!$A$3:$B$194,2,0)</f>
        <v>Todas as Áreas de Suporte - Avaliação dos Estratégicos</v>
      </c>
      <c r="C3" s="125">
        <v>44925</v>
      </c>
      <c r="D3" s="139">
        <v>0.87962962962962998</v>
      </c>
      <c r="E3" s="139">
        <v>0.85046728971962604</v>
      </c>
      <c r="F3" s="139">
        <v>0.842592592592593</v>
      </c>
      <c r="G3" s="139">
        <v>0.78703703703703698</v>
      </c>
      <c r="H3" s="139">
        <v>0.73148148148148195</v>
      </c>
      <c r="I3" s="139">
        <v>0.82242990654205606</v>
      </c>
      <c r="J3" s="139">
        <v>0.80232558139534904</v>
      </c>
      <c r="K3" s="139">
        <v>0.81976744186046502</v>
      </c>
      <c r="L3" s="139">
        <v>0.80938416422287396</v>
      </c>
      <c r="M3" s="139">
        <v>0.79939209726443805</v>
      </c>
      <c r="N3" s="139">
        <v>0.82941176470588196</v>
      </c>
      <c r="O3" s="139">
        <v>0.787610619469027</v>
      </c>
      <c r="P3" s="140">
        <v>0.81403582669277796</v>
      </c>
      <c r="Q3" s="141"/>
      <c r="AM3" s="132"/>
      <c r="AN3" s="13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row>
    <row r="4" spans="1:957" ht="39.75" customHeight="1" x14ac:dyDescent="0.35">
      <c r="A4" s="244">
        <v>18002</v>
      </c>
      <c r="B4" s="138" t="str">
        <f>VLOOKUP(A4,SEGMENTOS!$A$3:$B$194,2,0)</f>
        <v>Todas as Áreas de Suporte - Avaliação dos Táticos</v>
      </c>
      <c r="C4" s="125">
        <v>44925</v>
      </c>
      <c r="D4" s="139">
        <v>0.751874062968516</v>
      </c>
      <c r="E4" s="139">
        <v>0.722388059701493</v>
      </c>
      <c r="F4" s="139">
        <v>0.69017254313578402</v>
      </c>
      <c r="G4" s="139">
        <v>0.66691842900302101</v>
      </c>
      <c r="H4" s="139">
        <v>0.70914542728635699</v>
      </c>
      <c r="I4" s="139">
        <v>0.75223880597014903</v>
      </c>
      <c r="J4" s="139">
        <v>0.74165824064711805</v>
      </c>
      <c r="K4" s="139">
        <v>0.77791846036971402</v>
      </c>
      <c r="L4" s="139">
        <v>0.74770173646578098</v>
      </c>
      <c r="M4" s="139">
        <v>0.73533387402000505</v>
      </c>
      <c r="N4" s="139">
        <v>0.80988786952089697</v>
      </c>
      <c r="O4" s="139">
        <v>0.72414671421293897</v>
      </c>
      <c r="P4" s="140">
        <v>0.73496355801630397</v>
      </c>
      <c r="Q4" s="141"/>
      <c r="AM4" s="132"/>
      <c r="AN4" s="13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row>
    <row r="5" spans="1:957" ht="39.75" customHeight="1" x14ac:dyDescent="0.35">
      <c r="A5" s="244">
        <v>18246</v>
      </c>
      <c r="B5" s="138" t="str">
        <f>VLOOKUP(A5,SEGMENTOS!$A$3:$B$194,2,0)</f>
        <v>Avaliação de todas as Áreas de Suporte da DDT</v>
      </c>
      <c r="C5" s="125">
        <v>44925</v>
      </c>
      <c r="D5" s="139"/>
      <c r="E5" s="139"/>
      <c r="F5" s="139"/>
      <c r="G5" s="139"/>
      <c r="H5" s="139"/>
      <c r="I5" s="139"/>
      <c r="J5" s="139"/>
      <c r="K5" s="139"/>
      <c r="L5" s="139"/>
      <c r="M5" s="139"/>
      <c r="N5" s="139"/>
      <c r="O5" s="139"/>
      <c r="P5" s="140">
        <v>0.70697069511763111</v>
      </c>
      <c r="Q5" s="141"/>
      <c r="AM5" s="132"/>
      <c r="AN5" s="13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row>
    <row r="6" spans="1:957" ht="39.75" customHeight="1" x14ac:dyDescent="0.35">
      <c r="A6" s="244">
        <v>18247</v>
      </c>
      <c r="B6" s="138" t="str">
        <f>VLOOKUP(A6,SEGMENTOS!$A$3:$B$194,2,0)</f>
        <v>Avaliação de todas as Áreas de Suporte da DFIN</v>
      </c>
      <c r="C6" s="125">
        <v>44925</v>
      </c>
      <c r="D6" s="139">
        <v>0.82242990654205606</v>
      </c>
      <c r="E6" s="139">
        <v>0.82790697674418601</v>
      </c>
      <c r="F6" s="139">
        <v>0.83644859813084105</v>
      </c>
      <c r="G6" s="139">
        <v>0.79812206572769995</v>
      </c>
      <c r="H6" s="139">
        <v>0.82159624413145504</v>
      </c>
      <c r="I6" s="139">
        <v>0.83568075117370899</v>
      </c>
      <c r="J6" s="139">
        <v>0.83641975308642003</v>
      </c>
      <c r="K6" s="139">
        <v>0.86895475819032797</v>
      </c>
      <c r="L6" s="139">
        <v>0.85133020344288002</v>
      </c>
      <c r="M6" s="139">
        <v>0.84615384615384603</v>
      </c>
      <c r="N6" s="139">
        <v>0.89358372456963997</v>
      </c>
      <c r="O6" s="139">
        <v>0.832278481012658</v>
      </c>
      <c r="P6" s="140">
        <v>0.83886731026754402</v>
      </c>
      <c r="Q6" s="141"/>
      <c r="AM6" s="132"/>
      <c r="AN6" s="13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row>
    <row r="7" spans="1:957" ht="39.75" customHeight="1" x14ac:dyDescent="0.35">
      <c r="A7" s="244">
        <v>18248</v>
      </c>
      <c r="B7" s="138" t="str">
        <f>VLOOKUP(A7,SEGMENTOS!$A$3:$B$194,2,0)</f>
        <v>Avaliação de todas as Áreas de Suporte da DTM</v>
      </c>
      <c r="C7" s="125">
        <v>44925</v>
      </c>
      <c r="D7" s="139"/>
      <c r="E7" s="139"/>
      <c r="F7" s="139"/>
      <c r="G7" s="139"/>
      <c r="H7" s="139"/>
      <c r="I7" s="139"/>
      <c r="J7" s="139"/>
      <c r="K7" s="139"/>
      <c r="L7" s="139"/>
      <c r="M7" s="139"/>
      <c r="N7" s="139"/>
      <c r="O7" s="139"/>
      <c r="P7" s="140">
        <v>0.70697069511763111</v>
      </c>
      <c r="Q7" s="141"/>
      <c r="AM7" s="132"/>
      <c r="AN7" s="13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row>
    <row r="8" spans="1:957" ht="39.75" customHeight="1" x14ac:dyDescent="0.35">
      <c r="A8" s="244">
        <v>18249</v>
      </c>
      <c r="B8" s="138" t="str">
        <f>VLOOKUP(A8,SEGMENTOS!$A$3:$B$194,2,0)</f>
        <v>Avaliação de todas as Áreas de Suporte da PRES</v>
      </c>
      <c r="C8" s="125">
        <v>44925</v>
      </c>
      <c r="D8" s="139">
        <v>0.85034013605442205</v>
      </c>
      <c r="E8" s="139">
        <v>0.87074829931972797</v>
      </c>
      <c r="F8" s="139">
        <v>0.86301369863013699</v>
      </c>
      <c r="G8" s="139">
        <v>0.83673469387755095</v>
      </c>
      <c r="H8" s="139">
        <v>0.81632653061224503</v>
      </c>
      <c r="I8" s="139">
        <v>0.891156462585034</v>
      </c>
      <c r="J8" s="139">
        <v>0.82414698162729705</v>
      </c>
      <c r="K8" s="139">
        <v>0.86233766233766196</v>
      </c>
      <c r="L8" s="139">
        <v>0.86945169712793702</v>
      </c>
      <c r="M8" s="139">
        <v>0.84383561643835603</v>
      </c>
      <c r="N8" s="139">
        <v>0.88144329896907203</v>
      </c>
      <c r="O8" s="139">
        <v>0.847938144329897</v>
      </c>
      <c r="P8" s="140">
        <v>0.85561162597683305</v>
      </c>
      <c r="Q8" s="141"/>
      <c r="AM8" s="132"/>
      <c r="AN8" s="13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row>
    <row r="9" spans="1:957" ht="39.75" customHeight="1" x14ac:dyDescent="0.35">
      <c r="A9" s="244">
        <v>18018</v>
      </c>
      <c r="B9" s="138" t="str">
        <f>VLOOKUP(A9,SEGMENTOS!$A$3:$B$194,2,0)</f>
        <v>DDT/ENGDT - Avaliação Geral</v>
      </c>
      <c r="C9" s="125">
        <v>44925</v>
      </c>
      <c r="D9" s="139">
        <v>0.73529411764705899</v>
      </c>
      <c r="E9" s="139">
        <v>0.61764705882352899</v>
      </c>
      <c r="F9" s="139">
        <v>0.58823529411764697</v>
      </c>
      <c r="G9" s="139">
        <v>0.55882352941176505</v>
      </c>
      <c r="H9" s="139">
        <v>0.67647058823529405</v>
      </c>
      <c r="I9" s="139">
        <v>0.67647058823529405</v>
      </c>
      <c r="J9" s="139">
        <v>0.67415730337078705</v>
      </c>
      <c r="K9" s="139">
        <v>0.72222222222222199</v>
      </c>
      <c r="L9" s="139">
        <v>0.52222222222222203</v>
      </c>
      <c r="M9" s="139">
        <v>0.58620689655172398</v>
      </c>
      <c r="N9" s="139">
        <v>0.74444444444444502</v>
      </c>
      <c r="O9" s="139">
        <v>0.62222222222222201</v>
      </c>
      <c r="P9" s="140">
        <v>0.64284500202980199</v>
      </c>
      <c r="Q9" s="141"/>
      <c r="AM9" s="132"/>
      <c r="AN9" s="13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row>
    <row r="10" spans="1:957" ht="39.75" customHeight="1" x14ac:dyDescent="0.35">
      <c r="A10" s="244">
        <v>18019</v>
      </c>
      <c r="B10" s="138" t="str">
        <f>VLOOKUP(A10,SEGMENTOS!$A$3:$B$194,2,0)</f>
        <v>DDT/INTEGRA - Avaliação Geral</v>
      </c>
      <c r="C10" s="125">
        <v>44925</v>
      </c>
      <c r="D10" s="139"/>
      <c r="E10" s="139"/>
      <c r="F10" s="139"/>
      <c r="G10" s="139"/>
      <c r="H10" s="139"/>
      <c r="I10" s="139"/>
      <c r="J10" s="139"/>
      <c r="K10" s="139"/>
      <c r="L10" s="139"/>
      <c r="M10" s="139"/>
      <c r="N10" s="139"/>
      <c r="O10" s="139"/>
      <c r="P10" s="140"/>
      <c r="Q10" s="141"/>
      <c r="AM10" s="132"/>
      <c r="AN10" s="13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row>
    <row r="11" spans="1:957" ht="39.75" customHeight="1" x14ac:dyDescent="0.35">
      <c r="A11" s="244">
        <v>18021</v>
      </c>
      <c r="B11" s="138" t="str">
        <f>VLOOKUP(A11,SEGMENTOS!$A$3:$B$194,2,0)</f>
        <v>DDT/MDT - Avaliação Geral</v>
      </c>
      <c r="C11" s="125">
        <v>44925</v>
      </c>
      <c r="D11" s="139"/>
      <c r="E11" s="139"/>
      <c r="F11" s="139"/>
      <c r="G11" s="139"/>
      <c r="H11" s="139"/>
      <c r="I11" s="139"/>
      <c r="J11" s="139"/>
      <c r="K11" s="139"/>
      <c r="L11" s="139"/>
      <c r="M11" s="139"/>
      <c r="N11" s="139"/>
      <c r="O11" s="139"/>
      <c r="P11" s="140"/>
      <c r="Q11" s="141"/>
      <c r="AM11" s="132"/>
      <c r="AN11" s="13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row>
    <row r="12" spans="1:957" ht="39.75" customHeight="1" x14ac:dyDescent="0.35">
      <c r="A12" s="244">
        <v>18020</v>
      </c>
      <c r="B12" s="138" t="str">
        <f>VLOOKUP(A12,SEGMENTOS!$A$3:$B$194,2,0)</f>
        <v>DDT/PD - Avaliação Geral</v>
      </c>
      <c r="C12" s="125">
        <v>44925</v>
      </c>
      <c r="D12" s="139">
        <v>0.86206896551724099</v>
      </c>
      <c r="E12" s="139">
        <v>0.79310344827586199</v>
      </c>
      <c r="F12" s="139">
        <v>0.75862068965517204</v>
      </c>
      <c r="G12" s="139">
        <v>0.75862068965517204</v>
      </c>
      <c r="H12" s="139">
        <v>0.82758620689655205</v>
      </c>
      <c r="I12" s="139">
        <v>0.89655172413793105</v>
      </c>
      <c r="J12" s="139">
        <v>0.75789473684210495</v>
      </c>
      <c r="K12" s="139">
        <v>0.768421052631579</v>
      </c>
      <c r="L12" s="139">
        <v>0.768421052631579</v>
      </c>
      <c r="M12" s="139">
        <v>0.651685393258427</v>
      </c>
      <c r="N12" s="139">
        <v>0.77659574468085102</v>
      </c>
      <c r="O12" s="139">
        <v>0.72340425531914898</v>
      </c>
      <c r="P12" s="140">
        <v>0.78066679206204503</v>
      </c>
      <c r="Q12" s="141"/>
      <c r="AM12" s="132"/>
      <c r="AN12" s="13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row>
    <row r="13" spans="1:957" ht="39.75" customHeight="1" x14ac:dyDescent="0.35">
      <c r="A13" s="244">
        <v>18007</v>
      </c>
      <c r="B13" s="138" t="str">
        <f>VLOOKUP(A13,SEGMENTOS!$A$3:$B$194,2,0)</f>
        <v>DFIN/CONTRIB - Avaliação Geral</v>
      </c>
      <c r="C13" s="125">
        <v>44925</v>
      </c>
      <c r="D13" s="139">
        <v>1</v>
      </c>
      <c r="E13" s="139">
        <v>0.84375</v>
      </c>
      <c r="F13" s="139">
        <v>0.8125</v>
      </c>
      <c r="G13" s="139">
        <v>0.70833333333333304</v>
      </c>
      <c r="H13" s="139">
        <v>0.75</v>
      </c>
      <c r="I13" s="139">
        <v>0.8125</v>
      </c>
      <c r="J13" s="139">
        <v>0.86277173913043503</v>
      </c>
      <c r="K13" s="139">
        <v>0.92527173913043503</v>
      </c>
      <c r="L13" s="139">
        <v>0.81534090909090895</v>
      </c>
      <c r="M13" s="139">
        <v>0.76136363636363602</v>
      </c>
      <c r="N13" s="139">
        <v>0.90133779264213998</v>
      </c>
      <c r="O13" s="139">
        <v>0.85284280936454904</v>
      </c>
      <c r="P13" s="140">
        <v>0.83703336438710496</v>
      </c>
      <c r="Q13" s="141"/>
      <c r="AM13" s="132"/>
      <c r="AN13" s="13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row>
    <row r="14" spans="1:957" ht="39.75" customHeight="1" x14ac:dyDescent="0.35">
      <c r="A14" s="244">
        <v>18008</v>
      </c>
      <c r="B14" s="138" t="str">
        <f>VLOOKUP(A14,SEGMENTOS!$A$3:$B$194,2,0)</f>
        <v>DFIN/GBS - Avaliação Geral</v>
      </c>
      <c r="C14" s="125">
        <v>44925</v>
      </c>
      <c r="D14" s="139">
        <v>0.79166666666666696</v>
      </c>
      <c r="E14" s="139">
        <v>0.765625</v>
      </c>
      <c r="F14" s="139">
        <v>0.71875</v>
      </c>
      <c r="G14" s="139">
        <v>0.65591397849462396</v>
      </c>
      <c r="H14" s="139">
        <v>0.60416666666666696</v>
      </c>
      <c r="I14" s="139">
        <v>0.78125</v>
      </c>
      <c r="J14" s="139">
        <v>0.81564986737400502</v>
      </c>
      <c r="K14" s="139">
        <v>0.82648601398601396</v>
      </c>
      <c r="L14" s="139">
        <v>0.82161803713527903</v>
      </c>
      <c r="M14" s="139">
        <v>0.79266136162687895</v>
      </c>
      <c r="N14" s="139">
        <v>0.88898601398601396</v>
      </c>
      <c r="O14" s="139">
        <v>0.82338638373121098</v>
      </c>
      <c r="P14" s="140">
        <v>0.77250252511316697</v>
      </c>
      <c r="Q14" s="141"/>
      <c r="AM14" s="132"/>
      <c r="AN14" s="13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row>
    <row r="15" spans="1:957" ht="39.75" customHeight="1" x14ac:dyDescent="0.35">
      <c r="A15" s="244">
        <v>18009</v>
      </c>
      <c r="B15" s="138" t="str">
        <f>VLOOKUP(A15,SEGMENTOS!$A$3:$B$194,2,0)</f>
        <v>DFIN/GEFIN - Avaliação Geral</v>
      </c>
      <c r="C15" s="125">
        <v>44925</v>
      </c>
      <c r="D15" s="139">
        <v>0.79878048780487798</v>
      </c>
      <c r="E15" s="139">
        <v>0.76829268292682895</v>
      </c>
      <c r="F15" s="139">
        <v>0.72670807453416197</v>
      </c>
      <c r="G15" s="139">
        <v>0.68098159509202505</v>
      </c>
      <c r="H15" s="139">
        <v>0.72222222222222199</v>
      </c>
      <c r="I15" s="139">
        <v>0.81927710843373502</v>
      </c>
      <c r="J15" s="139">
        <v>0.84375</v>
      </c>
      <c r="K15" s="139">
        <v>0.87109375</v>
      </c>
      <c r="L15" s="139">
        <v>0.83794466403162104</v>
      </c>
      <c r="M15" s="139">
        <v>0.79918032786885296</v>
      </c>
      <c r="N15" s="139">
        <v>0.87007874015747999</v>
      </c>
      <c r="O15" s="139">
        <v>0.8359375</v>
      </c>
      <c r="P15" s="140">
        <v>0.79677873777263997</v>
      </c>
      <c r="Q15" s="141"/>
      <c r="AM15" s="132"/>
      <c r="AN15" s="13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row>
    <row r="16" spans="1:957" ht="39.75" customHeight="1" x14ac:dyDescent="0.35">
      <c r="A16" s="244">
        <v>18010</v>
      </c>
      <c r="B16" s="138" t="str">
        <f>VLOOKUP(A16,SEGMENTOS!$A$3:$B$194,2,0)</f>
        <v>DFIN/GEPLAN - Avaliação Geral</v>
      </c>
      <c r="C16" s="125">
        <v>44925</v>
      </c>
      <c r="D16" s="139">
        <v>0.77500000000000002</v>
      </c>
      <c r="E16" s="139">
        <v>0.76194029850746303</v>
      </c>
      <c r="F16" s="139">
        <v>0.64701492537313399</v>
      </c>
      <c r="G16" s="139">
        <v>0.69615384615384601</v>
      </c>
      <c r="H16" s="139">
        <v>0.59230769230769198</v>
      </c>
      <c r="I16" s="139">
        <v>0.78345864661654097</v>
      </c>
      <c r="J16" s="139">
        <v>0.75382541533080705</v>
      </c>
      <c r="K16" s="139">
        <v>0.73323550990462205</v>
      </c>
      <c r="L16" s="139">
        <v>0.74479205278375005</v>
      </c>
      <c r="M16" s="139">
        <v>0.71865431420271597</v>
      </c>
      <c r="N16" s="139">
        <v>0.789419994170796</v>
      </c>
      <c r="O16" s="139">
        <v>0.71520390070922002</v>
      </c>
      <c r="P16" s="140">
        <v>0.725314850383597</v>
      </c>
      <c r="Q16" s="141"/>
      <c r="AM16" s="132"/>
      <c r="AN16" s="13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row>
    <row r="17" spans="1:957" ht="39.75" customHeight="1" x14ac:dyDescent="0.35">
      <c r="A17" s="244">
        <v>18011</v>
      </c>
      <c r="B17" s="138" t="str">
        <f>VLOOKUP(A17,SEGMENTOS!$A$3:$B$194,2,0)</f>
        <v>DFIN/TI - Avaliação Geral</v>
      </c>
      <c r="C17" s="125">
        <v>44925</v>
      </c>
      <c r="D17" s="139">
        <v>0.74763593380614701</v>
      </c>
      <c r="E17" s="139">
        <v>0.72978475858057001</v>
      </c>
      <c r="F17" s="139">
        <v>0.71549707602339196</v>
      </c>
      <c r="G17" s="139">
        <v>0.64289958407605496</v>
      </c>
      <c r="H17" s="139">
        <v>0.71180555555555602</v>
      </c>
      <c r="I17" s="139">
        <v>0.71611401977894096</v>
      </c>
      <c r="J17" s="139">
        <v>0.77850326469110998</v>
      </c>
      <c r="K17" s="139">
        <v>0.80903709933046497</v>
      </c>
      <c r="L17" s="139">
        <v>0.77329231541938703</v>
      </c>
      <c r="M17" s="139">
        <v>0.73475337861013901</v>
      </c>
      <c r="N17" s="139">
        <v>0.78146853146853201</v>
      </c>
      <c r="O17" s="139">
        <v>0.72502532286654797</v>
      </c>
      <c r="P17" s="140">
        <v>0.73799453124488801</v>
      </c>
      <c r="Q17" s="141"/>
      <c r="AM17" s="132"/>
      <c r="AN17" s="13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row>
    <row r="18" spans="1:957" ht="39.75" customHeight="1" x14ac:dyDescent="0.35">
      <c r="A18" s="244">
        <v>18023</v>
      </c>
      <c r="B18" s="138" t="str">
        <f>VLOOKUP(A18,SEGMENTOS!$A$3:$B$194,2,0)</f>
        <v>DTM/EMTM - Avaliação Geral</v>
      </c>
      <c r="C18" s="125">
        <v>44925</v>
      </c>
      <c r="D18" s="139"/>
      <c r="E18" s="139"/>
      <c r="F18" s="139"/>
      <c r="G18" s="139"/>
      <c r="H18" s="139"/>
      <c r="I18" s="139"/>
      <c r="J18" s="139"/>
      <c r="K18" s="139"/>
      <c r="L18" s="139"/>
      <c r="M18" s="139"/>
      <c r="N18" s="139"/>
      <c r="O18" s="139"/>
      <c r="P18" s="140"/>
      <c r="Q18" s="141"/>
      <c r="AM18" s="132"/>
      <c r="AN18" s="13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row>
    <row r="19" spans="1:957" ht="39.75" customHeight="1" x14ac:dyDescent="0.35">
      <c r="A19" s="244">
        <v>18022</v>
      </c>
      <c r="B19" s="138" t="str">
        <f>VLOOKUP(A19,SEGMENTOS!$A$3:$B$194,2,0)</f>
        <v>DTM/INGER - Avaliação Geral</v>
      </c>
      <c r="C19" s="125">
        <v>44925</v>
      </c>
      <c r="D19" s="139">
        <v>1</v>
      </c>
      <c r="E19" s="139">
        <v>1</v>
      </c>
      <c r="F19" s="139">
        <v>1</v>
      </c>
      <c r="G19" s="139">
        <v>1</v>
      </c>
      <c r="H19" s="139">
        <v>0.92857142857142905</v>
      </c>
      <c r="I19" s="139">
        <v>0.92857142857142905</v>
      </c>
      <c r="J19" s="139">
        <v>0.90909090909090895</v>
      </c>
      <c r="K19" s="139">
        <v>0.90625</v>
      </c>
      <c r="L19" s="139">
        <v>0.87878787878787901</v>
      </c>
      <c r="M19" s="139">
        <v>0.81818181818181801</v>
      </c>
      <c r="N19" s="139">
        <v>0.96969696969696995</v>
      </c>
      <c r="O19" s="139">
        <v>0.939393939393939</v>
      </c>
      <c r="P19" s="140">
        <v>0.94207398868638403</v>
      </c>
      <c r="Q19" s="141"/>
      <c r="AM19" s="132"/>
      <c r="AN19" s="13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row>
    <row r="20" spans="1:957" ht="39.75" customHeight="1" x14ac:dyDescent="0.35">
      <c r="A20" s="244">
        <v>18024</v>
      </c>
      <c r="B20" s="138" t="str">
        <f>VLOOKUP(A20,SEGMENTOS!$A$3:$B$194,2,0)</f>
        <v>PB/CONF - Avaliação Geral</v>
      </c>
      <c r="C20" s="125">
        <v>44925</v>
      </c>
      <c r="D20" s="139"/>
      <c r="E20" s="139"/>
      <c r="F20" s="139"/>
      <c r="G20" s="139"/>
      <c r="H20" s="139"/>
      <c r="I20" s="139"/>
      <c r="J20" s="139"/>
      <c r="K20" s="139"/>
      <c r="L20" s="139"/>
      <c r="M20" s="139"/>
      <c r="N20" s="139"/>
      <c r="O20" s="139"/>
      <c r="P20" s="140"/>
      <c r="Q20" s="141"/>
      <c r="AM20" s="132"/>
      <c r="AN20" s="13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row>
    <row r="21" spans="1:957" ht="39.75" customHeight="1" x14ac:dyDescent="0.35">
      <c r="A21" s="244">
        <v>18025</v>
      </c>
      <c r="B21" s="138" t="str">
        <f>VLOOKUP(A21,SEGMENTOS!$A$3:$B$194,2,0)</f>
        <v>PB/GOVERNANCA - Avaliação Geral</v>
      </c>
      <c r="C21" s="125">
        <v>44925</v>
      </c>
      <c r="D21" s="139"/>
      <c r="E21" s="139"/>
      <c r="F21" s="139"/>
      <c r="G21" s="139"/>
      <c r="H21" s="139"/>
      <c r="I21" s="139"/>
      <c r="J21" s="139"/>
      <c r="K21" s="139"/>
      <c r="L21" s="139"/>
      <c r="M21" s="139"/>
      <c r="N21" s="139"/>
      <c r="O21" s="139"/>
      <c r="P21" s="140"/>
      <c r="Q21" s="141"/>
      <c r="AM21" s="132"/>
      <c r="AN21" s="13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row>
    <row r="22" spans="1:957" ht="39.75" customHeight="1" x14ac:dyDescent="0.35">
      <c r="A22" s="244">
        <v>18026</v>
      </c>
      <c r="B22" s="138" t="str">
        <f>VLOOKUP(A22,SEGMENTOS!$A$3:$B$194,2,0)</f>
        <v>PB/OUVIDORIA - Avaliação Geral</v>
      </c>
      <c r="C22" s="125">
        <v>44925</v>
      </c>
      <c r="D22" s="139"/>
      <c r="E22" s="139"/>
      <c r="F22" s="139"/>
      <c r="G22" s="139"/>
      <c r="H22" s="139"/>
      <c r="I22" s="139"/>
      <c r="J22" s="139"/>
      <c r="K22" s="139"/>
      <c r="L22" s="139"/>
      <c r="M22" s="139"/>
      <c r="N22" s="139"/>
      <c r="O22" s="139"/>
      <c r="P22" s="140"/>
      <c r="Q22" s="141"/>
      <c r="AM22" s="132"/>
      <c r="AN22" s="13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row>
    <row r="23" spans="1:957" ht="39.75" customHeight="1" x14ac:dyDescent="0.35">
      <c r="A23" s="244">
        <v>18013</v>
      </c>
      <c r="B23" s="138" t="str">
        <f>VLOOKUP(A23,SEGMENTOS!$A$3:$B$194,2,0)</f>
        <v>PRES/CRS - Avaliação Geral</v>
      </c>
      <c r="C23" s="125">
        <v>44925</v>
      </c>
      <c r="D23" s="139"/>
      <c r="E23" s="139"/>
      <c r="F23" s="139"/>
      <c r="G23" s="139"/>
      <c r="H23" s="139"/>
      <c r="I23" s="139"/>
      <c r="J23" s="139"/>
      <c r="K23" s="139"/>
      <c r="L23" s="139"/>
      <c r="M23" s="139"/>
      <c r="N23" s="139"/>
      <c r="O23" s="139"/>
      <c r="P23" s="140"/>
      <c r="Q23" s="141"/>
      <c r="AM23" s="132"/>
      <c r="AN23" s="13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row>
    <row r="24" spans="1:957" ht="39.75" customHeight="1" x14ac:dyDescent="0.35">
      <c r="A24" s="244">
        <v>18012</v>
      </c>
      <c r="B24" s="138" t="str">
        <f>VLOOKUP(A24,SEGMENTOS!$A$3:$B$194,2,0)</f>
        <v>PRES/GAPRE - Avaliação Geral</v>
      </c>
      <c r="C24" s="125">
        <v>44925</v>
      </c>
      <c r="D24" s="139"/>
      <c r="E24" s="139"/>
      <c r="F24" s="139"/>
      <c r="G24" s="139"/>
      <c r="H24" s="139"/>
      <c r="I24" s="139"/>
      <c r="J24" s="139"/>
      <c r="K24" s="139"/>
      <c r="L24" s="139"/>
      <c r="M24" s="139"/>
      <c r="N24" s="139"/>
      <c r="O24" s="139"/>
      <c r="P24" s="140"/>
      <c r="Q24" s="141"/>
      <c r="AM24" s="132"/>
      <c r="AN24" s="13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row>
    <row r="25" spans="1:957" ht="39.75" customHeight="1" x14ac:dyDescent="0.35">
      <c r="A25" s="244">
        <v>18014</v>
      </c>
      <c r="B25" s="138" t="str">
        <f>VLOOKUP(A25,SEGMENTOS!$A$3:$B$194,2,0)</f>
        <v>PRES/GRE - Avaliação Geral</v>
      </c>
      <c r="C25" s="125">
        <v>44925</v>
      </c>
      <c r="D25" s="139"/>
      <c r="E25" s="139"/>
      <c r="F25" s="139"/>
      <c r="G25" s="139"/>
      <c r="H25" s="139"/>
      <c r="I25" s="139"/>
      <c r="J25" s="139"/>
      <c r="K25" s="139"/>
      <c r="L25" s="139"/>
      <c r="M25" s="139"/>
      <c r="N25" s="139"/>
      <c r="O25" s="139"/>
      <c r="P25" s="140"/>
      <c r="Q25" s="141"/>
      <c r="AM25" s="132"/>
      <c r="AN25" s="13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row>
    <row r="26" spans="1:957" ht="39.75" customHeight="1" x14ac:dyDescent="0.35">
      <c r="A26" s="244">
        <v>18015</v>
      </c>
      <c r="B26" s="138" t="str">
        <f>VLOOKUP(A26,SEGMENTOS!$A$3:$B$194,2,0)</f>
        <v>PRES/JURIDICO - Avaliação Geral</v>
      </c>
      <c r="C26" s="125">
        <v>44925</v>
      </c>
      <c r="D26" s="139">
        <v>0.953125</v>
      </c>
      <c r="E26" s="139">
        <v>0.9609375</v>
      </c>
      <c r="F26" s="139">
        <v>0.953125</v>
      </c>
      <c r="G26" s="139">
        <v>0.96031746031746001</v>
      </c>
      <c r="H26" s="139">
        <v>0.953125</v>
      </c>
      <c r="I26" s="139">
        <v>0.9453125</v>
      </c>
      <c r="J26" s="139">
        <v>0.90923984272608105</v>
      </c>
      <c r="K26" s="139">
        <v>0.91841415465268705</v>
      </c>
      <c r="L26" s="139">
        <v>0.83788641265276798</v>
      </c>
      <c r="M26" s="139">
        <v>0.85641025641025703</v>
      </c>
      <c r="N26" s="139">
        <v>0.89672364672364702</v>
      </c>
      <c r="O26" s="139">
        <v>0.81517094017094005</v>
      </c>
      <c r="P26" s="140">
        <v>0.91458870981488605</v>
      </c>
      <c r="Q26" s="141"/>
      <c r="AM26" s="132"/>
      <c r="AN26" s="13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row>
    <row r="27" spans="1:957" ht="39.75" customHeight="1" x14ac:dyDescent="0.35">
      <c r="A27" s="244">
        <v>18016</v>
      </c>
      <c r="B27" s="138" t="str">
        <f>VLOOKUP(A27,SEGMENTOS!$A$3:$B$194,2,0)</f>
        <v>PRES/RH - Avaliação Geral</v>
      </c>
      <c r="C27" s="125">
        <v>44925</v>
      </c>
      <c r="D27" s="139">
        <v>0.72149921915668902</v>
      </c>
      <c r="E27" s="139">
        <v>0.74287280701754399</v>
      </c>
      <c r="F27" s="139">
        <v>0.74049973971889604</v>
      </c>
      <c r="G27" s="139">
        <v>0.74271212909942697</v>
      </c>
      <c r="H27" s="139">
        <v>0.70343137254902</v>
      </c>
      <c r="I27" s="139">
        <v>0.74819401444788503</v>
      </c>
      <c r="J27" s="139">
        <v>0.74334466156896095</v>
      </c>
      <c r="K27" s="139">
        <v>0.77038530465949795</v>
      </c>
      <c r="L27" s="139">
        <v>0.78082446150037099</v>
      </c>
      <c r="M27" s="139">
        <v>0.80935167910447803</v>
      </c>
      <c r="N27" s="139">
        <v>0.85039836347975895</v>
      </c>
      <c r="O27" s="139">
        <v>0.76206159110350702</v>
      </c>
      <c r="P27" s="140">
        <v>0.75843663835639896</v>
      </c>
      <c r="Q27" s="141"/>
      <c r="AM27" s="132"/>
      <c r="AN27" s="13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row>
    <row r="28" spans="1:957" ht="39.75" customHeight="1" x14ac:dyDescent="0.35">
      <c r="A28" s="244">
        <v>18017</v>
      </c>
      <c r="B28" s="138" t="str">
        <f>VLOOKUP(A28,SEGMENTOS!$A$3:$B$194,2,0)</f>
        <v>PRES/SMS - Avaliação Geral</v>
      </c>
      <c r="C28" s="125">
        <v>44925</v>
      </c>
      <c r="D28" s="139">
        <v>0.87875101378750997</v>
      </c>
      <c r="E28" s="139">
        <v>0.86473429951690794</v>
      </c>
      <c r="F28" s="139">
        <v>0.89855072463768104</v>
      </c>
      <c r="G28" s="139">
        <v>0.76480129764801297</v>
      </c>
      <c r="H28" s="139">
        <v>0.72182254196642703</v>
      </c>
      <c r="I28" s="139">
        <v>0.87250199840127896</v>
      </c>
      <c r="J28" s="139">
        <v>0.73805555555555602</v>
      </c>
      <c r="K28" s="139">
        <v>0.83232044198895005</v>
      </c>
      <c r="L28" s="139">
        <v>0.75239436619718303</v>
      </c>
      <c r="M28" s="139">
        <v>0.67142857142857204</v>
      </c>
      <c r="N28" s="139">
        <v>0.79628808864265899</v>
      </c>
      <c r="O28" s="139">
        <v>0.68443213296398897</v>
      </c>
      <c r="P28" s="140">
        <v>0.79339453111862301</v>
      </c>
      <c r="Q28" s="141"/>
      <c r="AM28" s="132"/>
      <c r="AN28" s="13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row>
    <row r="29" spans="1:957" ht="39.75" customHeight="1" x14ac:dyDescent="0.35">
      <c r="A29" s="244">
        <v>18027</v>
      </c>
      <c r="B29" s="138" t="str">
        <f>VLOOKUP(A29,SEGMENTOS!$A$3:$B$194,2,0)</f>
        <v>DFIN/CONTRIB - Avaliação dos Estratégicos</v>
      </c>
      <c r="C29" s="125">
        <v>44925</v>
      </c>
      <c r="D29" s="139">
        <v>1</v>
      </c>
      <c r="E29" s="139">
        <v>0.75</v>
      </c>
      <c r="F29" s="139">
        <v>0.75</v>
      </c>
      <c r="G29" s="139">
        <v>0.66666666666666696</v>
      </c>
      <c r="H29" s="139">
        <v>0.75</v>
      </c>
      <c r="I29" s="139">
        <v>0.75</v>
      </c>
      <c r="J29" s="139">
        <v>0.8125</v>
      </c>
      <c r="K29" s="139">
        <v>0.9375</v>
      </c>
      <c r="L29" s="139">
        <v>0.8125</v>
      </c>
      <c r="M29" s="139">
        <v>0.75</v>
      </c>
      <c r="N29" s="139">
        <v>0.84615384615384603</v>
      </c>
      <c r="O29" s="139">
        <v>0.92307692307692302</v>
      </c>
      <c r="P29" s="140">
        <v>0.81180982008187896</v>
      </c>
      <c r="Q29" s="141"/>
      <c r="AM29" s="132"/>
      <c r="AN29" s="13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row>
    <row r="30" spans="1:957" ht="39.75" customHeight="1" x14ac:dyDescent="0.35">
      <c r="A30" s="244">
        <v>18028</v>
      </c>
      <c r="B30" s="138" t="str">
        <f>VLOOKUP(A30,SEGMENTOS!$A$3:$B$194,2,0)</f>
        <v>DFIN/CONTRIB - Avaliação dos Táticos</v>
      </c>
      <c r="C30" s="125">
        <v>44925</v>
      </c>
      <c r="D30" s="139">
        <v>1</v>
      </c>
      <c r="E30" s="139">
        <v>0.9375</v>
      </c>
      <c r="F30" s="139">
        <v>0.875</v>
      </c>
      <c r="G30" s="139">
        <v>0.75</v>
      </c>
      <c r="H30" s="139">
        <v>0.75</v>
      </c>
      <c r="I30" s="139">
        <v>0.875</v>
      </c>
      <c r="J30" s="139">
        <v>0.91304347826086996</v>
      </c>
      <c r="K30" s="139">
        <v>0.91304347826086996</v>
      </c>
      <c r="L30" s="139">
        <v>0.81818181818181801</v>
      </c>
      <c r="M30" s="139">
        <v>0.77272727272727304</v>
      </c>
      <c r="N30" s="139">
        <v>0.95652173913043503</v>
      </c>
      <c r="O30" s="139">
        <v>0.78260869565217395</v>
      </c>
      <c r="P30" s="140">
        <v>0.86225690869233096</v>
      </c>
      <c r="Q30" s="141"/>
      <c r="AM30" s="132"/>
      <c r="AN30" s="13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row>
    <row r="31" spans="1:957" ht="39.75" customHeight="1" x14ac:dyDescent="0.35">
      <c r="A31" s="244">
        <v>18029</v>
      </c>
      <c r="B31" s="138" t="str">
        <f>VLOOKUP(A31,SEGMENTOS!$A$3:$B$194,2,0)</f>
        <v>DFIN/GBS - Avaliação dos Estratégicos</v>
      </c>
      <c r="C31" s="125">
        <v>44925</v>
      </c>
      <c r="D31" s="139">
        <v>0.83333333333333304</v>
      </c>
      <c r="E31" s="139">
        <v>0.75</v>
      </c>
      <c r="F31" s="139">
        <v>0.75</v>
      </c>
      <c r="G31" s="139">
        <v>0.66666666666666696</v>
      </c>
      <c r="H31" s="139">
        <v>0.58333333333333304</v>
      </c>
      <c r="I31" s="139">
        <v>0.75</v>
      </c>
      <c r="J31" s="139">
        <v>0.76923076923076905</v>
      </c>
      <c r="K31" s="139">
        <v>0.84615384615384603</v>
      </c>
      <c r="L31" s="139">
        <v>0.88461538461538503</v>
      </c>
      <c r="M31" s="139">
        <v>0.76923076923076905</v>
      </c>
      <c r="N31" s="139">
        <v>0.84615384615384603</v>
      </c>
      <c r="O31" s="139">
        <v>0.80769230769230804</v>
      </c>
      <c r="P31" s="140">
        <v>0.77096126912303398</v>
      </c>
      <c r="Q31" s="141"/>
      <c r="AM31" s="132"/>
      <c r="AN31" s="13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row>
    <row r="32" spans="1:957" ht="39.75" customHeight="1" x14ac:dyDescent="0.35">
      <c r="A32" s="244">
        <v>18030</v>
      </c>
      <c r="B32" s="138" t="str">
        <f>VLOOKUP(A32,SEGMENTOS!$A$3:$B$194,2,0)</f>
        <v>DFIN/GBS - Avaliação dos Táticos</v>
      </c>
      <c r="C32" s="125">
        <v>44925</v>
      </c>
      <c r="D32" s="139">
        <v>0.75</v>
      </c>
      <c r="E32" s="139">
        <v>0.78125</v>
      </c>
      <c r="F32" s="139">
        <v>0.6875</v>
      </c>
      <c r="G32" s="139">
        <v>0.64516129032258096</v>
      </c>
      <c r="H32" s="139">
        <v>0.625</v>
      </c>
      <c r="I32" s="139">
        <v>0.8125</v>
      </c>
      <c r="J32" s="139">
        <v>0.86206896551724099</v>
      </c>
      <c r="K32" s="139">
        <v>0.80681818181818199</v>
      </c>
      <c r="L32" s="139">
        <v>0.75862068965517204</v>
      </c>
      <c r="M32" s="139">
        <v>0.81609195402298895</v>
      </c>
      <c r="N32" s="139">
        <v>0.93181818181818199</v>
      </c>
      <c r="O32" s="139">
        <v>0.83908045977011503</v>
      </c>
      <c r="P32" s="140">
        <v>0.77404378110329997</v>
      </c>
      <c r="Q32" s="141"/>
      <c r="AM32" s="132"/>
      <c r="AN32" s="13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row>
    <row r="33" spans="1:957" ht="39.75" customHeight="1" x14ac:dyDescent="0.35">
      <c r="A33" s="244">
        <v>18033</v>
      </c>
      <c r="B33" s="138" t="str">
        <f>VLOOKUP(A33,SEGMENTOS!$A$3:$B$194,2,0)</f>
        <v>DFIN/GEPLAN - Avaliação dos Estratégicos</v>
      </c>
      <c r="C33" s="125">
        <v>44925</v>
      </c>
      <c r="D33" s="139">
        <v>0.8</v>
      </c>
      <c r="E33" s="139">
        <v>0.8</v>
      </c>
      <c r="F33" s="139">
        <v>0.6</v>
      </c>
      <c r="G33" s="139">
        <v>0.7</v>
      </c>
      <c r="H33" s="139">
        <v>0.5</v>
      </c>
      <c r="I33" s="139">
        <v>0.8</v>
      </c>
      <c r="J33" s="139">
        <v>0.72340425531914898</v>
      </c>
      <c r="K33" s="139">
        <v>0.659574468085106</v>
      </c>
      <c r="L33" s="139">
        <v>0.70212765957446799</v>
      </c>
      <c r="M33" s="139">
        <v>0.680851063829787</v>
      </c>
      <c r="N33" s="139">
        <v>0.70212765957446799</v>
      </c>
      <c r="O33" s="139">
        <v>0.659574468085106</v>
      </c>
      <c r="P33" s="140">
        <v>0.694148936170213</v>
      </c>
      <c r="Q33" s="141"/>
      <c r="AM33" s="132"/>
      <c r="AN33" s="13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row>
    <row r="34" spans="1:957" ht="39.75" customHeight="1" x14ac:dyDescent="0.35">
      <c r="A34" s="244">
        <v>18034</v>
      </c>
      <c r="B34" s="138" t="str">
        <f>VLOOKUP(A34,SEGMENTOS!$A$3:$B$194,2,0)</f>
        <v>DFIN/GEPLAN - Avaliação dos Táticos</v>
      </c>
      <c r="C34" s="125">
        <v>44925</v>
      </c>
      <c r="D34" s="139">
        <v>0.75</v>
      </c>
      <c r="E34" s="139">
        <v>0.72388059701492502</v>
      </c>
      <c r="F34" s="139">
        <v>0.69402985074626899</v>
      </c>
      <c r="G34" s="139">
        <v>0.69230769230769196</v>
      </c>
      <c r="H34" s="139">
        <v>0.68461538461538496</v>
      </c>
      <c r="I34" s="139">
        <v>0.766917293233083</v>
      </c>
      <c r="J34" s="139">
        <v>0.784246575342466</v>
      </c>
      <c r="K34" s="139">
        <v>0.80689655172413799</v>
      </c>
      <c r="L34" s="139">
        <v>0.787456445993031</v>
      </c>
      <c r="M34" s="139">
        <v>0.75645756457564595</v>
      </c>
      <c r="N34" s="139">
        <v>0.87671232876712302</v>
      </c>
      <c r="O34" s="139">
        <v>0.77083333333333304</v>
      </c>
      <c r="P34" s="140">
        <v>0.75648076459698199</v>
      </c>
      <c r="Q34" s="141"/>
      <c r="AM34" s="132"/>
      <c r="AN34" s="13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row>
    <row r="35" spans="1:957" ht="39.75" customHeight="1" x14ac:dyDescent="0.35">
      <c r="A35" s="244">
        <v>18061</v>
      </c>
      <c r="B35" s="138" t="str">
        <f>VLOOKUP(A35,SEGMENTOS!$A$3:$B$194,2,0)</f>
        <v>PB/CONF - Avaliação dos Estratégicos</v>
      </c>
      <c r="C35" s="125">
        <v>44925</v>
      </c>
      <c r="D35" s="139"/>
      <c r="E35" s="139"/>
      <c r="F35" s="139"/>
      <c r="G35" s="139"/>
      <c r="H35" s="139"/>
      <c r="I35" s="139"/>
      <c r="J35" s="139"/>
      <c r="K35" s="139"/>
      <c r="L35" s="139"/>
      <c r="M35" s="139"/>
      <c r="N35" s="139"/>
      <c r="O35" s="139"/>
      <c r="P35" s="140"/>
      <c r="Q35" s="141"/>
      <c r="AM35" s="132"/>
      <c r="AN35" s="13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row>
    <row r="36" spans="1:957" ht="39.75" customHeight="1" x14ac:dyDescent="0.35">
      <c r="A36" s="244">
        <v>18062</v>
      </c>
      <c r="B36" s="138" t="str">
        <f>VLOOKUP(A36,SEGMENTOS!$A$3:$B$194,2,0)</f>
        <v>PB/CONF - Avaliação dos Táticos</v>
      </c>
      <c r="C36" s="125">
        <v>44925</v>
      </c>
      <c r="D36" s="139"/>
      <c r="E36" s="139"/>
      <c r="F36" s="139"/>
      <c r="G36" s="139"/>
      <c r="H36" s="139"/>
      <c r="I36" s="139"/>
      <c r="J36" s="139"/>
      <c r="K36" s="139"/>
      <c r="L36" s="139"/>
      <c r="M36" s="139"/>
      <c r="N36" s="139"/>
      <c r="O36" s="139"/>
      <c r="P36" s="140"/>
      <c r="Q36" s="141"/>
      <c r="AM36" s="132"/>
      <c r="AN36" s="13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row>
    <row r="37" spans="1:957" ht="39.75" customHeight="1" x14ac:dyDescent="0.35">
      <c r="A37" s="244">
        <v>18065</v>
      </c>
      <c r="B37" s="138" t="str">
        <f>VLOOKUP(A37,SEGMENTOS!$A$3:$B$194,2,0)</f>
        <v>PB/OUVIDORIA - Avaliação dos Estratégicos</v>
      </c>
      <c r="C37" s="125">
        <v>44925</v>
      </c>
      <c r="D37" s="139"/>
      <c r="E37" s="139"/>
      <c r="F37" s="139"/>
      <c r="G37" s="139"/>
      <c r="H37" s="139"/>
      <c r="I37" s="139"/>
      <c r="J37" s="139"/>
      <c r="K37" s="139"/>
      <c r="L37" s="139"/>
      <c r="M37" s="139"/>
      <c r="N37" s="139"/>
      <c r="O37" s="139"/>
      <c r="P37" s="140"/>
      <c r="Q37" s="141"/>
      <c r="AM37" s="132"/>
      <c r="AN37" s="13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row>
    <row r="38" spans="1:957" ht="39.75" customHeight="1" x14ac:dyDescent="0.35">
      <c r="A38" s="244">
        <v>18066</v>
      </c>
      <c r="B38" s="138" t="str">
        <f>VLOOKUP(A38,SEGMENTOS!$A$3:$B$194,2,0)</f>
        <v>PB/OUVIDORIA - Avaliação dos Táticos</v>
      </c>
      <c r="C38" s="125">
        <v>44925</v>
      </c>
      <c r="D38" s="139"/>
      <c r="E38" s="139"/>
      <c r="F38" s="139"/>
      <c r="G38" s="139"/>
      <c r="H38" s="139"/>
      <c r="I38" s="139"/>
      <c r="J38" s="139"/>
      <c r="K38" s="139"/>
      <c r="L38" s="139"/>
      <c r="M38" s="139"/>
      <c r="N38" s="139"/>
      <c r="O38" s="139"/>
      <c r="P38" s="140"/>
      <c r="Q38" s="141"/>
      <c r="AM38" s="132"/>
      <c r="AN38" s="13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row>
    <row r="39" spans="1:957" ht="39.75" customHeight="1" x14ac:dyDescent="0.35">
      <c r="A39" s="244">
        <v>18039</v>
      </c>
      <c r="B39" s="138" t="str">
        <f>VLOOKUP(A39,SEGMENTOS!$A$3:$B$194,2,0)</f>
        <v>PRES/CRS - Avaliação dos Estratégicos</v>
      </c>
      <c r="C39" s="125">
        <v>44925</v>
      </c>
      <c r="D39" s="139"/>
      <c r="E39" s="139"/>
      <c r="F39" s="139"/>
      <c r="G39" s="139"/>
      <c r="H39" s="139"/>
      <c r="I39" s="139"/>
      <c r="J39" s="139"/>
      <c r="K39" s="139"/>
      <c r="L39" s="139"/>
      <c r="M39" s="139"/>
      <c r="N39" s="139"/>
      <c r="O39" s="139"/>
      <c r="P39" s="140"/>
      <c r="Q39" s="141"/>
      <c r="AM39" s="132"/>
      <c r="AN39" s="13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row>
    <row r="40" spans="1:957" ht="39.75" customHeight="1" x14ac:dyDescent="0.35">
      <c r="A40" s="244">
        <v>18040</v>
      </c>
      <c r="B40" s="138" t="str">
        <f>VLOOKUP(A40,SEGMENTOS!$A$3:$B$194,2,0)</f>
        <v>PRES/CRS - Avaliação dos Táticos</v>
      </c>
      <c r="C40" s="125">
        <v>44925</v>
      </c>
      <c r="D40" s="139"/>
      <c r="E40" s="139"/>
      <c r="F40" s="139"/>
      <c r="G40" s="139"/>
      <c r="H40" s="139"/>
      <c r="I40" s="139"/>
      <c r="J40" s="139"/>
      <c r="K40" s="139"/>
      <c r="L40" s="139"/>
      <c r="M40" s="139"/>
      <c r="N40" s="139"/>
      <c r="O40" s="139"/>
      <c r="P40" s="140"/>
      <c r="Q40" s="141"/>
      <c r="AM40" s="132"/>
      <c r="AN40" s="13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row>
    <row r="41" spans="1:957" ht="39.75" customHeight="1" x14ac:dyDescent="0.35">
      <c r="A41" s="244">
        <v>18041</v>
      </c>
      <c r="B41" s="138" t="str">
        <f>VLOOKUP(A41,SEGMENTOS!$A$3:$B$194,2,0)</f>
        <v>PRES/GRE - Avaliação dos Estratégicos</v>
      </c>
      <c r="C41" s="125">
        <v>44925</v>
      </c>
      <c r="D41" s="139"/>
      <c r="E41" s="139"/>
      <c r="F41" s="139"/>
      <c r="G41" s="139"/>
      <c r="H41" s="139"/>
      <c r="I41" s="139"/>
      <c r="J41" s="139"/>
      <c r="K41" s="139"/>
      <c r="L41" s="139"/>
      <c r="M41" s="139"/>
      <c r="N41" s="139"/>
      <c r="O41" s="139"/>
      <c r="P41" s="140"/>
      <c r="Q41" s="141"/>
      <c r="AM41" s="132"/>
      <c r="AN41" s="13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row>
    <row r="42" spans="1:957" ht="39.75" customHeight="1" x14ac:dyDescent="0.35">
      <c r="A42" s="244">
        <v>18042</v>
      </c>
      <c r="B42" s="138" t="str">
        <f>VLOOKUP(A42,SEGMENTOS!$A$3:$B$194,2,0)</f>
        <v>PRES/GRE - Avaliação dos Táticos</v>
      </c>
      <c r="C42" s="125">
        <v>44925</v>
      </c>
      <c r="D42" s="139"/>
      <c r="E42" s="139"/>
      <c r="F42" s="139"/>
      <c r="G42" s="139"/>
      <c r="H42" s="139"/>
      <c r="I42" s="139"/>
      <c r="J42" s="139"/>
      <c r="K42" s="139"/>
      <c r="L42" s="139"/>
      <c r="M42" s="139"/>
      <c r="N42" s="139"/>
      <c r="O42" s="139"/>
      <c r="P42" s="140"/>
      <c r="Q42" s="141"/>
      <c r="AM42" s="132"/>
      <c r="AN42" s="13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row>
    <row r="43" spans="1:957" ht="39.75" customHeight="1" x14ac:dyDescent="0.35">
      <c r="A43" s="244">
        <v>18047</v>
      </c>
      <c r="B43" s="138" t="str">
        <f>VLOOKUP(A43,SEGMENTOS!$A$3:$B$194,2,0)</f>
        <v>PRES/SMS - Avaliação dos Estratégicos</v>
      </c>
      <c r="C43" s="125">
        <v>44925</v>
      </c>
      <c r="D43" s="139">
        <v>0.88888888888888895</v>
      </c>
      <c r="E43" s="139">
        <v>0.88888888888888895</v>
      </c>
      <c r="F43" s="139">
        <v>1</v>
      </c>
      <c r="G43" s="139">
        <v>0.77777777777777801</v>
      </c>
      <c r="H43" s="139">
        <v>0.66666666666666696</v>
      </c>
      <c r="I43" s="139">
        <v>0.88888888888888895</v>
      </c>
      <c r="J43" s="139">
        <v>0.64</v>
      </c>
      <c r="K43" s="139">
        <v>0.8</v>
      </c>
      <c r="L43" s="139">
        <v>0.64</v>
      </c>
      <c r="M43" s="139">
        <v>0.56000000000000005</v>
      </c>
      <c r="N43" s="139">
        <v>0.72</v>
      </c>
      <c r="O43" s="139">
        <v>0.56000000000000005</v>
      </c>
      <c r="P43" s="140">
        <v>0.75978524743230602</v>
      </c>
      <c r="Q43" s="141"/>
      <c r="AM43" s="132"/>
      <c r="AN43" s="13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row>
    <row r="44" spans="1:957" ht="39.75" customHeight="1" x14ac:dyDescent="0.35">
      <c r="A44" s="244">
        <v>18048</v>
      </c>
      <c r="B44" s="138" t="str">
        <f>VLOOKUP(A44,SEGMENTOS!$A$3:$B$194,2,0)</f>
        <v>PRES/SMS - Avaliação dos Táticos</v>
      </c>
      <c r="C44" s="125">
        <v>44925</v>
      </c>
      <c r="D44" s="139">
        <v>0.86861313868613099</v>
      </c>
      <c r="E44" s="139">
        <v>0.84057971014492805</v>
      </c>
      <c r="F44" s="139">
        <v>0.79710144927536197</v>
      </c>
      <c r="G44" s="139">
        <v>0.75182481751824803</v>
      </c>
      <c r="H44" s="139">
        <v>0.77697841726618699</v>
      </c>
      <c r="I44" s="139">
        <v>0.85611510791366896</v>
      </c>
      <c r="J44" s="139">
        <v>0.83611111111111103</v>
      </c>
      <c r="K44" s="139">
        <v>0.86464088397790095</v>
      </c>
      <c r="L44" s="139">
        <v>0.86478873239436604</v>
      </c>
      <c r="M44" s="139">
        <v>0.78285714285714303</v>
      </c>
      <c r="N44" s="139">
        <v>0.872576177285319</v>
      </c>
      <c r="O44" s="139">
        <v>0.808864265927978</v>
      </c>
      <c r="P44" s="140">
        <v>0.82700381480494001</v>
      </c>
      <c r="Q44" s="141"/>
      <c r="AM44" s="132"/>
      <c r="AN44" s="13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row>
    <row r="45" spans="1:957" ht="39.75" customHeight="1" x14ac:dyDescent="0.35">
      <c r="A45" s="244">
        <v>18068</v>
      </c>
      <c r="B45" s="138" t="str">
        <f>VLOOKUP(A45,SEGMENTOS!$A$3:$B$194,2,0)</f>
        <v>DFIN/CONTRIB - Avaliação da DDT</v>
      </c>
      <c r="C45" s="125">
        <v>44925</v>
      </c>
      <c r="D45" s="139">
        <v>1</v>
      </c>
      <c r="E45" s="139">
        <v>0.66666666666666696</v>
      </c>
      <c r="F45" s="139">
        <v>0.66666666666666696</v>
      </c>
      <c r="G45" s="139">
        <v>0.5</v>
      </c>
      <c r="H45" s="139">
        <v>0.66666666666666696</v>
      </c>
      <c r="I45" s="139">
        <v>0.83333333333333304</v>
      </c>
      <c r="J45" s="139">
        <v>0.88888888888888895</v>
      </c>
      <c r="K45" s="139">
        <v>0.88888888888888895</v>
      </c>
      <c r="L45" s="139">
        <v>0.625</v>
      </c>
      <c r="M45" s="139">
        <v>0.625</v>
      </c>
      <c r="N45" s="139">
        <v>0.88888888888888895</v>
      </c>
      <c r="O45" s="139">
        <v>0.77777777777777801</v>
      </c>
      <c r="P45" s="140">
        <v>0.750744047619048</v>
      </c>
      <c r="Q45" s="141"/>
      <c r="AM45" s="132"/>
      <c r="AN45" s="13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row>
    <row r="46" spans="1:957" ht="39.75" customHeight="1" x14ac:dyDescent="0.35">
      <c r="A46" s="244">
        <v>18067</v>
      </c>
      <c r="B46" s="138" t="str">
        <f>VLOOKUP(A46,SEGMENTOS!$A$3:$B$194,2,0)</f>
        <v>DFIN/CONTRIB - Avaliação da DFIN</v>
      </c>
      <c r="C46" s="125">
        <v>44925</v>
      </c>
      <c r="D46" s="139">
        <v>1</v>
      </c>
      <c r="E46" s="139">
        <v>0.85714285714285698</v>
      </c>
      <c r="F46" s="139">
        <v>0.85714285714285698</v>
      </c>
      <c r="G46" s="139">
        <v>0.71428571428571397</v>
      </c>
      <c r="H46" s="139">
        <v>0.85714285714285698</v>
      </c>
      <c r="I46" s="139">
        <v>0.71428571428571397</v>
      </c>
      <c r="J46" s="139">
        <v>0.83333333333333304</v>
      </c>
      <c r="K46" s="139">
        <v>0.91666666666666696</v>
      </c>
      <c r="L46" s="139">
        <v>1</v>
      </c>
      <c r="M46" s="139">
        <v>0.75</v>
      </c>
      <c r="N46" s="139">
        <v>1</v>
      </c>
      <c r="O46" s="139">
        <v>0.88888888888888895</v>
      </c>
      <c r="P46" s="140">
        <v>0.86517523676137098</v>
      </c>
      <c r="Q46" s="141"/>
      <c r="AM46" s="132"/>
      <c r="AN46" s="13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row>
    <row r="47" spans="1:957" ht="39.75" customHeight="1" x14ac:dyDescent="0.35">
      <c r="A47" s="244">
        <v>18069</v>
      </c>
      <c r="B47" s="138" t="str">
        <f>VLOOKUP(A47,SEGMENTOS!$A$3:$B$194,2,0)</f>
        <v>DFIN/CONTRIB - Avaliação da DTM</v>
      </c>
      <c r="C47" s="125">
        <v>44925</v>
      </c>
      <c r="D47" s="139">
        <v>1</v>
      </c>
      <c r="E47" s="139">
        <v>0.66666666666666696</v>
      </c>
      <c r="F47" s="139">
        <v>0.66666666666666696</v>
      </c>
      <c r="G47" s="139">
        <v>0.5</v>
      </c>
      <c r="H47" s="139">
        <v>0.66666666666666696</v>
      </c>
      <c r="I47" s="139">
        <v>0.83333333333333304</v>
      </c>
      <c r="J47" s="139">
        <v>0.88888888888888895</v>
      </c>
      <c r="K47" s="139">
        <v>0.88888888888888895</v>
      </c>
      <c r="L47" s="139">
        <v>0.625</v>
      </c>
      <c r="M47" s="139">
        <v>0.625</v>
      </c>
      <c r="N47" s="139">
        <v>0.88888888888888895</v>
      </c>
      <c r="O47" s="139">
        <v>0.77777777777777801</v>
      </c>
      <c r="P47" s="140">
        <v>0.750744047619048</v>
      </c>
      <c r="Q47" s="141"/>
      <c r="AM47" s="132"/>
      <c r="AN47" s="13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row>
    <row r="48" spans="1:957" ht="39.75" customHeight="1" x14ac:dyDescent="0.35">
      <c r="A48" s="244">
        <v>18070</v>
      </c>
      <c r="B48" s="138" t="str">
        <f>VLOOKUP(A48,SEGMENTOS!$A$3:$B$194,2,0)</f>
        <v>DFIN/CONTRIB - Avaliação da PRES</v>
      </c>
      <c r="C48" s="125">
        <v>44925</v>
      </c>
      <c r="D48" s="139">
        <v>1</v>
      </c>
      <c r="E48" s="139">
        <v>1</v>
      </c>
      <c r="F48" s="139">
        <v>1</v>
      </c>
      <c r="G48" s="139">
        <v>1</v>
      </c>
      <c r="H48" s="139">
        <v>0.6</v>
      </c>
      <c r="I48" s="139">
        <v>0.8</v>
      </c>
      <c r="J48" s="139">
        <v>1</v>
      </c>
      <c r="K48" s="139">
        <v>1</v>
      </c>
      <c r="L48" s="139">
        <v>1</v>
      </c>
      <c r="M48" s="139">
        <v>1</v>
      </c>
      <c r="N48" s="139">
        <v>1</v>
      </c>
      <c r="O48" s="139">
        <v>1</v>
      </c>
      <c r="P48" s="140">
        <v>0.94894957983193295</v>
      </c>
      <c r="Q48" s="141"/>
      <c r="AM48" s="132"/>
      <c r="AN48" s="13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row>
    <row r="49" spans="1:957" ht="39.75" customHeight="1" x14ac:dyDescent="0.35">
      <c r="A49" s="244">
        <v>18075</v>
      </c>
      <c r="B49" s="138" t="str">
        <f>VLOOKUP(A49,SEGMENTOS!$A$3:$B$194,2,0)</f>
        <v>DFIN/GBS - Avaliação da DDT</v>
      </c>
      <c r="C49" s="125">
        <v>44925</v>
      </c>
      <c r="D49" s="139">
        <v>0.61904761904761896</v>
      </c>
      <c r="E49" s="139">
        <v>0.71428571428571397</v>
      </c>
      <c r="F49" s="139">
        <v>0.76190476190476197</v>
      </c>
      <c r="G49" s="139">
        <v>0.5</v>
      </c>
      <c r="H49" s="139">
        <v>0.57142857142857095</v>
      </c>
      <c r="I49" s="139">
        <v>0.71428571428571397</v>
      </c>
      <c r="J49" s="139">
        <v>0.83333333333333304</v>
      </c>
      <c r="K49" s="139">
        <v>0.77380952380952395</v>
      </c>
      <c r="L49" s="139">
        <v>0.73809523809523803</v>
      </c>
      <c r="M49" s="139">
        <v>0.797619047619048</v>
      </c>
      <c r="N49" s="139">
        <v>0.90476190476190499</v>
      </c>
      <c r="O49" s="139">
        <v>0.81927710843373502</v>
      </c>
      <c r="P49" s="140">
        <v>0.72700330132052804</v>
      </c>
      <c r="Q49" s="141"/>
      <c r="AM49" s="132"/>
      <c r="AN49" s="13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row>
    <row r="50" spans="1:957" ht="39.75" customHeight="1" x14ac:dyDescent="0.35">
      <c r="A50" s="244">
        <v>18074</v>
      </c>
      <c r="B50" s="138" t="str">
        <f>VLOOKUP(A50,SEGMENTOS!$A$3:$B$194,2,0)</f>
        <v>DFIN/GBS - Avaliação da DFIN</v>
      </c>
      <c r="C50" s="125">
        <v>44925</v>
      </c>
      <c r="D50" s="139"/>
      <c r="E50" s="139"/>
      <c r="F50" s="139"/>
      <c r="G50" s="139"/>
      <c r="H50" s="139"/>
      <c r="I50" s="139"/>
      <c r="J50" s="139"/>
      <c r="K50" s="139"/>
      <c r="L50" s="139"/>
      <c r="M50" s="139"/>
      <c r="N50" s="139"/>
      <c r="O50" s="139"/>
      <c r="P50" s="140"/>
      <c r="Q50" s="141"/>
      <c r="AM50" s="132"/>
      <c r="AN50" s="13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row>
    <row r="51" spans="1:957" ht="39.75" customHeight="1" x14ac:dyDescent="0.35">
      <c r="A51" s="244">
        <v>18076</v>
      </c>
      <c r="B51" s="138" t="str">
        <f>VLOOKUP(A51,SEGMENTOS!$A$3:$B$194,2,0)</f>
        <v>DFIN/GBS - Avaliação da DTM</v>
      </c>
      <c r="C51" s="125">
        <v>44925</v>
      </c>
      <c r="D51" s="139">
        <v>0.61904761904761896</v>
      </c>
      <c r="E51" s="139">
        <v>0.71428571428571397</v>
      </c>
      <c r="F51" s="139">
        <v>0.76190476190476197</v>
      </c>
      <c r="G51" s="139">
        <v>0.5</v>
      </c>
      <c r="H51" s="139">
        <v>0.57142857142857095</v>
      </c>
      <c r="I51" s="139">
        <v>0.71428571428571397</v>
      </c>
      <c r="J51" s="139">
        <v>0.83333333333333304</v>
      </c>
      <c r="K51" s="139">
        <v>0.77380952380952395</v>
      </c>
      <c r="L51" s="139">
        <v>0.73809523809523803</v>
      </c>
      <c r="M51" s="139">
        <v>0.797619047619048</v>
      </c>
      <c r="N51" s="139">
        <v>0.90476190476190499</v>
      </c>
      <c r="O51" s="139">
        <v>0.81927710843373502</v>
      </c>
      <c r="P51" s="140">
        <v>0.72700330132052804</v>
      </c>
      <c r="Q51" s="141"/>
      <c r="AM51" s="132"/>
      <c r="AN51" s="13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row>
    <row r="52" spans="1:957" ht="39.75" customHeight="1" x14ac:dyDescent="0.35">
      <c r="A52" s="244">
        <v>18077</v>
      </c>
      <c r="B52" s="138" t="str">
        <f>VLOOKUP(A52,SEGMENTOS!$A$3:$B$194,2,0)</f>
        <v>DFIN/GBS - Avaliação da PRES</v>
      </c>
      <c r="C52" s="125">
        <v>44925</v>
      </c>
      <c r="D52" s="139">
        <v>0.90909090909090895</v>
      </c>
      <c r="E52" s="139">
        <v>0.90909090909090895</v>
      </c>
      <c r="F52" s="139">
        <v>0.90909090909090895</v>
      </c>
      <c r="G52" s="139">
        <v>0.90909090909090895</v>
      </c>
      <c r="H52" s="139">
        <v>0.81818181818181801</v>
      </c>
      <c r="I52" s="139">
        <v>0.90909090909090895</v>
      </c>
      <c r="J52" s="139">
        <v>0.92857142857142905</v>
      </c>
      <c r="K52" s="139">
        <v>1</v>
      </c>
      <c r="L52" s="139">
        <v>1</v>
      </c>
      <c r="M52" s="139">
        <v>1</v>
      </c>
      <c r="N52" s="139">
        <v>1</v>
      </c>
      <c r="O52" s="139">
        <v>1</v>
      </c>
      <c r="P52" s="140">
        <v>0.94003055767761701</v>
      </c>
      <c r="Q52" s="141"/>
      <c r="AM52" s="132"/>
      <c r="AN52" s="13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row>
    <row r="53" spans="1:957" ht="39.75" customHeight="1" x14ac:dyDescent="0.35">
      <c r="A53" s="244">
        <v>18088</v>
      </c>
      <c r="B53" s="138" t="str">
        <f>VLOOKUP(A53,SEGMENTOS!$A$3:$B$194,2,0)</f>
        <v>DFIN/GEFIN - Avaliação da DDT</v>
      </c>
      <c r="C53" s="125">
        <v>44925</v>
      </c>
      <c r="D53" s="139">
        <v>0.75</v>
      </c>
      <c r="E53" s="139">
        <v>0.6875</v>
      </c>
      <c r="F53" s="139">
        <v>0.63157894736842102</v>
      </c>
      <c r="G53" s="139">
        <v>0.61458333333333304</v>
      </c>
      <c r="H53" s="139">
        <v>0.66315789473684195</v>
      </c>
      <c r="I53" s="139">
        <v>0.78571428571428603</v>
      </c>
      <c r="J53" s="139">
        <v>0.79365079365079405</v>
      </c>
      <c r="K53" s="139">
        <v>0.82399999999999995</v>
      </c>
      <c r="L53" s="139">
        <v>0.77868852459016402</v>
      </c>
      <c r="M53" s="139">
        <v>0.75</v>
      </c>
      <c r="N53" s="139">
        <v>0.83739837398373995</v>
      </c>
      <c r="O53" s="139">
        <v>0.78400000000000003</v>
      </c>
      <c r="P53" s="140">
        <v>0.73999242805177101</v>
      </c>
      <c r="Q53" s="141"/>
      <c r="AM53" s="132"/>
      <c r="AN53" s="13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row>
    <row r="54" spans="1:957" ht="39.75" customHeight="1" x14ac:dyDescent="0.35">
      <c r="A54" s="244">
        <v>18087</v>
      </c>
      <c r="B54" s="138" t="str">
        <f>VLOOKUP(A54,SEGMENTOS!$A$3:$B$194,2,0)</f>
        <v>DFIN/GEFIN - Avaliação da DFIN</v>
      </c>
      <c r="C54" s="125">
        <v>44925</v>
      </c>
      <c r="D54" s="139">
        <v>0.92857142857142905</v>
      </c>
      <c r="E54" s="139">
        <v>0.89285714285714302</v>
      </c>
      <c r="F54" s="139">
        <v>0.96428571428571397</v>
      </c>
      <c r="G54" s="139">
        <v>0.85714285714285698</v>
      </c>
      <c r="H54" s="139">
        <v>0.88888888888888895</v>
      </c>
      <c r="I54" s="139">
        <v>0.96428571428571397</v>
      </c>
      <c r="J54" s="139">
        <v>0.94520547945205502</v>
      </c>
      <c r="K54" s="139">
        <v>0.94520547945205502</v>
      </c>
      <c r="L54" s="139">
        <v>0.89041095890411004</v>
      </c>
      <c r="M54" s="139">
        <v>0.88405797101449302</v>
      </c>
      <c r="N54" s="139">
        <v>0.91780821917808197</v>
      </c>
      <c r="O54" s="139">
        <v>0.90410958904109595</v>
      </c>
      <c r="P54" s="140">
        <v>0.91604979543931897</v>
      </c>
      <c r="Q54" s="141"/>
      <c r="AM54" s="132"/>
      <c r="AN54" s="13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row>
    <row r="55" spans="1:957" ht="39.75" customHeight="1" x14ac:dyDescent="0.35">
      <c r="A55" s="244">
        <v>18089</v>
      </c>
      <c r="B55" s="138" t="str">
        <f>VLOOKUP(A55,SEGMENTOS!$A$3:$B$194,2,0)</f>
        <v>DFIN/GEFIN - Avaliação da DTM</v>
      </c>
      <c r="C55" s="125">
        <v>44925</v>
      </c>
      <c r="D55" s="139">
        <v>0.75</v>
      </c>
      <c r="E55" s="139">
        <v>0.6875</v>
      </c>
      <c r="F55" s="139">
        <v>0.63157894736842102</v>
      </c>
      <c r="G55" s="139">
        <v>0.61458333333333304</v>
      </c>
      <c r="H55" s="139">
        <v>0.66315789473684195</v>
      </c>
      <c r="I55" s="139">
        <v>0.78571428571428603</v>
      </c>
      <c r="J55" s="139">
        <v>0.79365079365079405</v>
      </c>
      <c r="K55" s="139">
        <v>0.82399999999999995</v>
      </c>
      <c r="L55" s="139">
        <v>0.77868852459016402</v>
      </c>
      <c r="M55" s="139">
        <v>0.75</v>
      </c>
      <c r="N55" s="139">
        <v>0.83739837398373995</v>
      </c>
      <c r="O55" s="139">
        <v>0.78400000000000003</v>
      </c>
      <c r="P55" s="140">
        <v>0.73999242805177101</v>
      </c>
      <c r="Q55" s="141"/>
      <c r="AM55" s="132"/>
      <c r="AN55" s="13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row>
    <row r="56" spans="1:957" ht="39.75" customHeight="1" x14ac:dyDescent="0.35">
      <c r="A56" s="244">
        <v>18090</v>
      </c>
      <c r="B56" s="138" t="str">
        <f>VLOOKUP(A56,SEGMENTOS!$A$3:$B$194,2,0)</f>
        <v>DFIN/GEFIN - Avaliação da PRES</v>
      </c>
      <c r="C56" s="125">
        <v>44925</v>
      </c>
      <c r="D56" s="139">
        <v>0.92857142857142905</v>
      </c>
      <c r="E56" s="139">
        <v>0.92857142857142905</v>
      </c>
      <c r="F56" s="139">
        <v>0.92857142857142905</v>
      </c>
      <c r="G56" s="139">
        <v>0.85714285714285698</v>
      </c>
      <c r="H56" s="139">
        <v>0.85714285714285698</v>
      </c>
      <c r="I56" s="139">
        <v>0.92857142857142905</v>
      </c>
      <c r="J56" s="139">
        <v>0.86956521739130399</v>
      </c>
      <c r="K56" s="139">
        <v>0.91666666666666696</v>
      </c>
      <c r="L56" s="139">
        <v>0.95833333333333304</v>
      </c>
      <c r="M56" s="139">
        <v>0.81818181818181801</v>
      </c>
      <c r="N56" s="139">
        <v>0.91666666666666696</v>
      </c>
      <c r="O56" s="139">
        <v>0.91666666666666696</v>
      </c>
      <c r="P56" s="140">
        <v>0.90410877789851096</v>
      </c>
      <c r="Q56" s="141"/>
      <c r="AM56" s="132"/>
      <c r="AN56" s="13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row>
    <row r="57" spans="1:957" ht="39.75" customHeight="1" x14ac:dyDescent="0.35">
      <c r="A57" s="244">
        <v>18101</v>
      </c>
      <c r="B57" s="138" t="str">
        <f>VLOOKUP(A57,SEGMENTOS!$A$3:$B$194,2,0)</f>
        <v>DFIN/GEPLAN - Avaliação da DDT</v>
      </c>
      <c r="C57" s="125">
        <v>44925</v>
      </c>
      <c r="D57" s="139">
        <v>0.76388888888888895</v>
      </c>
      <c r="E57" s="139">
        <v>0.71621621621621601</v>
      </c>
      <c r="F57" s="139">
        <v>0.68918918918918903</v>
      </c>
      <c r="G57" s="139">
        <v>0.7</v>
      </c>
      <c r="H57" s="139">
        <v>0.70422535211267601</v>
      </c>
      <c r="I57" s="139">
        <v>0.78082191780821897</v>
      </c>
      <c r="J57" s="139">
        <v>0.73809523809523803</v>
      </c>
      <c r="K57" s="139">
        <v>0.74251497005987999</v>
      </c>
      <c r="L57" s="139">
        <v>0.73053892215568905</v>
      </c>
      <c r="M57" s="139">
        <v>0.70625000000000004</v>
      </c>
      <c r="N57" s="139">
        <v>0.84523809523809501</v>
      </c>
      <c r="O57" s="139">
        <v>0.72023809523809501</v>
      </c>
      <c r="P57" s="140">
        <v>0.73575820787205604</v>
      </c>
      <c r="Q57" s="141"/>
      <c r="AM57" s="132"/>
      <c r="AN57" s="13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row>
    <row r="58" spans="1:957" ht="39.75" customHeight="1" x14ac:dyDescent="0.35">
      <c r="A58" s="244">
        <v>18100</v>
      </c>
      <c r="B58" s="138" t="str">
        <f>VLOOKUP(A58,SEGMENTOS!$A$3:$B$194,2,0)</f>
        <v>DFIN/GEPLAN - Avaliação da DFIN</v>
      </c>
      <c r="C58" s="125">
        <v>44925</v>
      </c>
      <c r="D58" s="139">
        <v>0.86363636363636398</v>
      </c>
      <c r="E58" s="139">
        <v>0.86363636363636398</v>
      </c>
      <c r="F58" s="139">
        <v>0.77272727272727304</v>
      </c>
      <c r="G58" s="139">
        <v>0.77272727272727304</v>
      </c>
      <c r="H58" s="139">
        <v>0.76190476190476197</v>
      </c>
      <c r="I58" s="139">
        <v>0.86363636363636398</v>
      </c>
      <c r="J58" s="139">
        <v>0.83928571428571397</v>
      </c>
      <c r="K58" s="139">
        <v>0.81818181818181801</v>
      </c>
      <c r="L58" s="139">
        <v>0.83333333333333304</v>
      </c>
      <c r="M58" s="139">
        <v>0.82692307692307698</v>
      </c>
      <c r="N58" s="139">
        <v>0.83928571428571397</v>
      </c>
      <c r="O58" s="139">
        <v>0.77358490566037696</v>
      </c>
      <c r="P58" s="140">
        <v>0.81860861097968696</v>
      </c>
      <c r="Q58" s="141"/>
      <c r="AM58" s="132"/>
      <c r="AN58" s="13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row>
    <row r="59" spans="1:957" ht="39.75" customHeight="1" x14ac:dyDescent="0.35">
      <c r="A59" s="244">
        <v>18102</v>
      </c>
      <c r="B59" s="138" t="str">
        <f>VLOOKUP(A59,SEGMENTOS!$A$3:$B$194,2,0)</f>
        <v>DFIN/GEPLAN - Avaliação da DTM</v>
      </c>
      <c r="C59" s="125">
        <v>44925</v>
      </c>
      <c r="D59" s="139">
        <v>0.76388888888888895</v>
      </c>
      <c r="E59" s="139">
        <v>0.71621621621621601</v>
      </c>
      <c r="F59" s="139">
        <v>0.68918918918918903</v>
      </c>
      <c r="G59" s="139">
        <v>0.7</v>
      </c>
      <c r="H59" s="139">
        <v>0.70422535211267601</v>
      </c>
      <c r="I59" s="139">
        <v>0.78082191780821897</v>
      </c>
      <c r="J59" s="139">
        <v>0.73809523809523803</v>
      </c>
      <c r="K59" s="139">
        <v>0.74251497005987999</v>
      </c>
      <c r="L59" s="139">
        <v>0.73053892215568905</v>
      </c>
      <c r="M59" s="139">
        <v>0.70625000000000004</v>
      </c>
      <c r="N59" s="139">
        <v>0.84523809523809501</v>
      </c>
      <c r="O59" s="139">
        <v>0.72023809523809501</v>
      </c>
      <c r="P59" s="140">
        <v>0.73575820787205604</v>
      </c>
      <c r="Q59" s="141"/>
      <c r="AM59" s="132"/>
      <c r="AN59" s="13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row>
    <row r="60" spans="1:957" ht="39.75" customHeight="1" x14ac:dyDescent="0.35">
      <c r="A60" s="244">
        <v>18103</v>
      </c>
      <c r="B60" s="138" t="str">
        <f>VLOOKUP(A60,SEGMENTOS!$A$3:$B$194,2,0)</f>
        <v>DFIN/GEPLAN - Avaliação da PRES</v>
      </c>
      <c r="C60" s="125">
        <v>44925</v>
      </c>
      <c r="D60" s="139">
        <v>0.72222222222222199</v>
      </c>
      <c r="E60" s="139">
        <v>0.72222222222222199</v>
      </c>
      <c r="F60" s="139">
        <v>0.72222222222222199</v>
      </c>
      <c r="G60" s="139">
        <v>0.66666666666666696</v>
      </c>
      <c r="H60" s="139">
        <v>0.72222222222222199</v>
      </c>
      <c r="I60" s="139">
        <v>0.77777777777777801</v>
      </c>
      <c r="J60" s="139">
        <v>0.875</v>
      </c>
      <c r="K60" s="139">
        <v>0.87096774193548399</v>
      </c>
      <c r="L60" s="139">
        <v>0.84375</v>
      </c>
      <c r="M60" s="139">
        <v>0.8125</v>
      </c>
      <c r="N60" s="139">
        <v>0.875</v>
      </c>
      <c r="O60" s="139">
        <v>0.875</v>
      </c>
      <c r="P60" s="140">
        <v>0.78858999917171202</v>
      </c>
      <c r="Q60" s="141"/>
      <c r="AM60" s="132"/>
      <c r="AN60" s="13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row>
    <row r="61" spans="1:957" ht="39.75" customHeight="1" x14ac:dyDescent="0.35">
      <c r="A61" s="244">
        <v>18113</v>
      </c>
      <c r="B61" s="138" t="str">
        <f>VLOOKUP(A61,SEGMENTOS!$A$3:$B$194,2,0)</f>
        <v>DFIN/TI - Avaliação da DDT</v>
      </c>
      <c r="C61" s="125">
        <v>44925</v>
      </c>
      <c r="D61" s="139">
        <v>0.568965517241379</v>
      </c>
      <c r="E61" s="139">
        <v>0.54237288135593198</v>
      </c>
      <c r="F61" s="139">
        <v>0.495798319327731</v>
      </c>
      <c r="G61" s="139">
        <v>0.48695652173913001</v>
      </c>
      <c r="H61" s="139">
        <v>0.60504201680672298</v>
      </c>
      <c r="I61" s="139">
        <v>0.61344537815126099</v>
      </c>
      <c r="J61" s="139">
        <v>0.69176470588235295</v>
      </c>
      <c r="K61" s="139">
        <v>0.72921615201900203</v>
      </c>
      <c r="L61" s="139">
        <v>0.61702127659574502</v>
      </c>
      <c r="M61" s="139">
        <v>0.68982630272952905</v>
      </c>
      <c r="N61" s="139">
        <v>0.76722090261282705</v>
      </c>
      <c r="O61" s="139">
        <v>0.630588235294118</v>
      </c>
      <c r="P61" s="140">
        <v>0.61621738042968199</v>
      </c>
      <c r="Q61" s="141"/>
      <c r="AM61" s="132"/>
      <c r="AN61" s="13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row>
    <row r="62" spans="1:957" ht="39.75" customHeight="1" x14ac:dyDescent="0.35">
      <c r="A62" s="244">
        <v>18112</v>
      </c>
      <c r="B62" s="138" t="str">
        <f>VLOOKUP(A62,SEGMENTOS!$A$3:$B$194,2,0)</f>
        <v>DFIN/TI - Avaliação da DFIN</v>
      </c>
      <c r="C62" s="125">
        <v>44925</v>
      </c>
      <c r="D62" s="139">
        <v>0.64705882352941202</v>
      </c>
      <c r="E62" s="139">
        <v>0.628571428571429</v>
      </c>
      <c r="F62" s="139">
        <v>0.58823529411764697</v>
      </c>
      <c r="G62" s="139">
        <v>0.61764705882352899</v>
      </c>
      <c r="H62" s="139">
        <v>0.68571428571428605</v>
      </c>
      <c r="I62" s="139">
        <v>0.64705882352941202</v>
      </c>
      <c r="J62" s="139">
        <v>0.75757575757575801</v>
      </c>
      <c r="K62" s="139">
        <v>0.80769230769230804</v>
      </c>
      <c r="L62" s="139">
        <v>0.77272727272727304</v>
      </c>
      <c r="M62" s="139">
        <v>0.73333333333333295</v>
      </c>
      <c r="N62" s="139">
        <v>0.80916030534351202</v>
      </c>
      <c r="O62" s="139">
        <v>0.7</v>
      </c>
      <c r="P62" s="140">
        <v>0.69662456962650698</v>
      </c>
      <c r="Q62" s="141"/>
      <c r="AM62" s="132"/>
      <c r="AN62" s="13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row>
    <row r="63" spans="1:957" ht="39.75" customHeight="1" x14ac:dyDescent="0.35">
      <c r="A63" s="244">
        <v>18114</v>
      </c>
      <c r="B63" s="138" t="str">
        <f>VLOOKUP(A63,SEGMENTOS!$A$3:$B$194,2,0)</f>
        <v>DFIN/TI - Avaliação da DTM</v>
      </c>
      <c r="C63" s="125">
        <v>44925</v>
      </c>
      <c r="D63" s="139">
        <v>0.568965517241379</v>
      </c>
      <c r="E63" s="139">
        <v>0.54237288135593198</v>
      </c>
      <c r="F63" s="139">
        <v>0.495798319327731</v>
      </c>
      <c r="G63" s="139">
        <v>0.48695652173913001</v>
      </c>
      <c r="H63" s="139">
        <v>0.60504201680672298</v>
      </c>
      <c r="I63" s="139">
        <v>0.61344537815126099</v>
      </c>
      <c r="J63" s="139">
        <v>0.69176470588235295</v>
      </c>
      <c r="K63" s="139">
        <v>0.72921615201900203</v>
      </c>
      <c r="L63" s="139">
        <v>0.61702127659574502</v>
      </c>
      <c r="M63" s="139">
        <v>0.68982630272952905</v>
      </c>
      <c r="N63" s="139">
        <v>0.76722090261282705</v>
      </c>
      <c r="O63" s="139">
        <v>0.630588235294118</v>
      </c>
      <c r="P63" s="140">
        <v>0.61621738042968199</v>
      </c>
      <c r="Q63" s="141"/>
      <c r="AM63" s="132"/>
      <c r="AN63" s="13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row>
    <row r="64" spans="1:957" ht="39.75" customHeight="1" x14ac:dyDescent="0.35">
      <c r="A64" s="244">
        <v>18115</v>
      </c>
      <c r="B64" s="138" t="str">
        <f>VLOOKUP(A64,SEGMENTOS!$A$3:$B$194,2,0)</f>
        <v>DFIN/TI - Avaliação da PRES</v>
      </c>
      <c r="C64" s="125">
        <v>44925</v>
      </c>
      <c r="D64" s="139">
        <v>0.8</v>
      </c>
      <c r="E64" s="139">
        <v>0.8</v>
      </c>
      <c r="F64" s="139">
        <v>0.85</v>
      </c>
      <c r="G64" s="139">
        <v>0.7</v>
      </c>
      <c r="H64" s="139">
        <v>0.85</v>
      </c>
      <c r="I64" s="139">
        <v>0.9</v>
      </c>
      <c r="J64" s="139">
        <v>0.76344086021505397</v>
      </c>
      <c r="K64" s="139">
        <v>0.79569892473118298</v>
      </c>
      <c r="L64" s="139">
        <v>0.78947368421052599</v>
      </c>
      <c r="M64" s="139">
        <v>0.80645161290322598</v>
      </c>
      <c r="N64" s="139">
        <v>0.84210526315789502</v>
      </c>
      <c r="O64" s="139">
        <v>0.78947368421052599</v>
      </c>
      <c r="P64" s="140">
        <v>0.80826651543469696</v>
      </c>
      <c r="Q64" s="141"/>
      <c r="AM64" s="132"/>
      <c r="AN64" s="13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row>
    <row r="65" spans="1:957" ht="39.75" customHeight="1" x14ac:dyDescent="0.35">
      <c r="A65" s="244">
        <v>18224</v>
      </c>
      <c r="B65" s="138" t="str">
        <f>VLOOKUP(A65,SEGMENTOS!$A$3:$B$194,2,0)</f>
        <v>PB/CONF - Avaliação da DDT</v>
      </c>
      <c r="C65" s="125">
        <v>44925</v>
      </c>
      <c r="D65" s="139"/>
      <c r="E65" s="139"/>
      <c r="F65" s="139"/>
      <c r="G65" s="139"/>
      <c r="H65" s="139"/>
      <c r="I65" s="139"/>
      <c r="J65" s="139"/>
      <c r="K65" s="139"/>
      <c r="L65" s="139"/>
      <c r="M65" s="139"/>
      <c r="N65" s="139"/>
      <c r="O65" s="139"/>
      <c r="P65" s="140"/>
      <c r="Q65" s="141"/>
      <c r="AM65" s="132"/>
      <c r="AN65" s="13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row>
    <row r="66" spans="1:957" ht="39.75" customHeight="1" x14ac:dyDescent="0.35">
      <c r="A66" s="244">
        <v>18223</v>
      </c>
      <c r="B66" s="138" t="str">
        <f>VLOOKUP(A66,SEGMENTOS!$A$3:$B$194,2,0)</f>
        <v>PB/CONF - Avaliação da DFIN</v>
      </c>
      <c r="C66" s="125">
        <v>44925</v>
      </c>
      <c r="D66" s="139"/>
      <c r="E66" s="139"/>
      <c r="F66" s="139"/>
      <c r="G66" s="139"/>
      <c r="H66" s="139"/>
      <c r="I66" s="139"/>
      <c r="J66" s="139"/>
      <c r="K66" s="139"/>
      <c r="L66" s="139"/>
      <c r="M66" s="139"/>
      <c r="N66" s="139"/>
      <c r="O66" s="139"/>
      <c r="P66" s="140"/>
      <c r="Q66" s="141"/>
      <c r="AM66" s="132"/>
      <c r="AN66" s="13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row>
    <row r="67" spans="1:957" ht="39.75" customHeight="1" x14ac:dyDescent="0.35">
      <c r="A67" s="244">
        <v>18225</v>
      </c>
      <c r="B67" s="138" t="str">
        <f>VLOOKUP(A67,SEGMENTOS!$A$3:$B$194,2,0)</f>
        <v>PB/CONF - Avaliação da DTM</v>
      </c>
      <c r="C67" s="125">
        <v>44925</v>
      </c>
      <c r="D67" s="139"/>
      <c r="E67" s="139"/>
      <c r="F67" s="139"/>
      <c r="G67" s="139"/>
      <c r="H67" s="139"/>
      <c r="I67" s="139"/>
      <c r="J67" s="139"/>
      <c r="K67" s="139"/>
      <c r="L67" s="139"/>
      <c r="M67" s="139"/>
      <c r="N67" s="139"/>
      <c r="O67" s="139"/>
      <c r="P67" s="140"/>
      <c r="Q67" s="141"/>
      <c r="AM67" s="132"/>
      <c r="AN67" s="13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row>
    <row r="68" spans="1:957" ht="39.75" customHeight="1" x14ac:dyDescent="0.35">
      <c r="A68" s="244">
        <v>18226</v>
      </c>
      <c r="B68" s="138" t="str">
        <f>VLOOKUP(A68,SEGMENTOS!$A$3:$B$194,2,0)</f>
        <v>PB/CONF - Avaliação da PRES</v>
      </c>
      <c r="C68" s="125">
        <v>44925</v>
      </c>
      <c r="D68" s="139"/>
      <c r="E68" s="139"/>
      <c r="F68" s="139"/>
      <c r="G68" s="139"/>
      <c r="H68" s="139"/>
      <c r="I68" s="139"/>
      <c r="J68" s="139"/>
      <c r="K68" s="139"/>
      <c r="L68" s="139"/>
      <c r="M68" s="139"/>
      <c r="N68" s="139"/>
      <c r="O68" s="139"/>
      <c r="P68" s="140"/>
      <c r="Q68" s="141"/>
      <c r="AM68" s="132"/>
      <c r="AN68" s="13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row>
    <row r="69" spans="1:957" ht="39.75" customHeight="1" x14ac:dyDescent="0.35">
      <c r="A69" s="244">
        <v>18231</v>
      </c>
      <c r="B69" s="138" t="str">
        <f>VLOOKUP(A69,SEGMENTOS!$A$3:$B$194,2,0)</f>
        <v>PB/GOVERNANCA - Avaliação da DDT</v>
      </c>
      <c r="C69" s="125">
        <v>44925</v>
      </c>
      <c r="D69" s="139"/>
      <c r="E69" s="139"/>
      <c r="F69" s="139"/>
      <c r="G69" s="139"/>
      <c r="H69" s="139"/>
      <c r="I69" s="139"/>
      <c r="J69" s="139"/>
      <c r="K69" s="139"/>
      <c r="L69" s="139"/>
      <c r="M69" s="139"/>
      <c r="N69" s="139"/>
      <c r="O69" s="139"/>
      <c r="P69" s="140"/>
      <c r="Q69" s="141"/>
      <c r="AM69" s="132"/>
      <c r="AN69" s="13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row>
    <row r="70" spans="1:957" ht="39.75" customHeight="1" x14ac:dyDescent="0.35">
      <c r="A70" s="244">
        <v>18230</v>
      </c>
      <c r="B70" s="138" t="str">
        <f>VLOOKUP(A70,SEGMENTOS!$A$3:$B$194,2,0)</f>
        <v>PB/GOVERNANCA - Avaliação da DFIN</v>
      </c>
      <c r="C70" s="125">
        <v>44925</v>
      </c>
      <c r="D70" s="139"/>
      <c r="E70" s="139"/>
      <c r="F70" s="139"/>
      <c r="G70" s="139"/>
      <c r="H70" s="139"/>
      <c r="I70" s="139"/>
      <c r="J70" s="139"/>
      <c r="K70" s="139"/>
      <c r="L70" s="139"/>
      <c r="M70" s="139"/>
      <c r="N70" s="139"/>
      <c r="O70" s="139"/>
      <c r="P70" s="140"/>
      <c r="Q70" s="141"/>
      <c r="AM70" s="132"/>
      <c r="AN70" s="13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row>
    <row r="71" spans="1:957" ht="39.75" customHeight="1" x14ac:dyDescent="0.35">
      <c r="A71" s="244">
        <v>18233</v>
      </c>
      <c r="B71" s="138" t="str">
        <f>VLOOKUP(A71,SEGMENTOS!$A$3:$B$194,2,0)</f>
        <v>PB/GOVERNANCA - Avaliação da PRES</v>
      </c>
      <c r="C71" s="125">
        <v>44925</v>
      </c>
      <c r="D71" s="139"/>
      <c r="E71" s="139"/>
      <c r="F71" s="139"/>
      <c r="G71" s="139"/>
      <c r="H71" s="139"/>
      <c r="I71" s="139"/>
      <c r="J71" s="139"/>
      <c r="K71" s="139"/>
      <c r="L71" s="139"/>
      <c r="M71" s="139"/>
      <c r="N71" s="139"/>
      <c r="O71" s="139"/>
      <c r="P71" s="140"/>
      <c r="Q71" s="141"/>
      <c r="AM71" s="132"/>
      <c r="AN71" s="13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row>
    <row r="72" spans="1:957" ht="39.75" customHeight="1" x14ac:dyDescent="0.35">
      <c r="A72" s="244">
        <v>18236</v>
      </c>
      <c r="B72" s="138" t="str">
        <f>VLOOKUP(A72,SEGMENTOS!$A$3:$B$194,2,0)</f>
        <v>PB/OUVIDORIA - Avaliação da DDT</v>
      </c>
      <c r="C72" s="125">
        <v>44925</v>
      </c>
      <c r="D72" s="139"/>
      <c r="E72" s="139"/>
      <c r="F72" s="139"/>
      <c r="G72" s="139"/>
      <c r="H72" s="139"/>
      <c r="I72" s="139"/>
      <c r="J72" s="139"/>
      <c r="K72" s="139"/>
      <c r="L72" s="139"/>
      <c r="M72" s="139"/>
      <c r="N72" s="139"/>
      <c r="O72" s="139"/>
      <c r="P72" s="140"/>
      <c r="Q72" s="141"/>
      <c r="AM72" s="132"/>
      <c r="AN72" s="13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row>
    <row r="73" spans="1:957" ht="39.75" customHeight="1" x14ac:dyDescent="0.35">
      <c r="A73" s="244">
        <v>18235</v>
      </c>
      <c r="B73" s="138" t="str">
        <f>VLOOKUP(A73,SEGMENTOS!$A$3:$B$194,2,0)</f>
        <v>PB/OUVIDORIA - Avaliação da DFIN</v>
      </c>
      <c r="C73" s="125">
        <v>44925</v>
      </c>
      <c r="D73" s="139"/>
      <c r="E73" s="139"/>
      <c r="F73" s="139"/>
      <c r="G73" s="139"/>
      <c r="H73" s="139"/>
      <c r="I73" s="139"/>
      <c r="J73" s="139"/>
      <c r="K73" s="139"/>
      <c r="L73" s="139"/>
      <c r="M73" s="139"/>
      <c r="N73" s="139"/>
      <c r="O73" s="139"/>
      <c r="P73" s="140"/>
      <c r="Q73" s="141"/>
      <c r="AM73" s="132"/>
      <c r="AN73" s="13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row>
    <row r="74" spans="1:957" ht="39.75" customHeight="1" x14ac:dyDescent="0.35">
      <c r="A74" s="244">
        <v>18238</v>
      </c>
      <c r="B74" s="138" t="str">
        <f>VLOOKUP(A74,SEGMENTOS!$A$3:$B$194,2,0)</f>
        <v>PB/OUVIDORIA - Avaliação da PRES</v>
      </c>
      <c r="C74" s="125">
        <v>44925</v>
      </c>
      <c r="D74" s="139"/>
      <c r="E74" s="139"/>
      <c r="F74" s="139"/>
      <c r="G74" s="139"/>
      <c r="H74" s="139"/>
      <c r="I74" s="139"/>
      <c r="J74" s="139"/>
      <c r="K74" s="139"/>
      <c r="L74" s="139"/>
      <c r="M74" s="139"/>
      <c r="N74" s="139"/>
      <c r="O74" s="139"/>
      <c r="P74" s="140"/>
      <c r="Q74" s="141"/>
      <c r="AM74" s="132"/>
      <c r="AN74" s="13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row>
    <row r="75" spans="1:957" ht="39.75" customHeight="1" x14ac:dyDescent="0.35">
      <c r="A75" s="244">
        <v>18131</v>
      </c>
      <c r="B75" s="138" t="str">
        <f>VLOOKUP(A75,SEGMENTOS!$A$3:$B$194,2,0)</f>
        <v>PRES/CRS - Avaliação da DDT</v>
      </c>
      <c r="C75" s="125">
        <v>44925</v>
      </c>
      <c r="D75" s="139"/>
      <c r="E75" s="139"/>
      <c r="F75" s="139"/>
      <c r="G75" s="139"/>
      <c r="H75" s="139"/>
      <c r="I75" s="139"/>
      <c r="J75" s="139"/>
      <c r="K75" s="139"/>
      <c r="L75" s="139"/>
      <c r="M75" s="139"/>
      <c r="N75" s="139"/>
      <c r="O75" s="139"/>
      <c r="P75" s="140"/>
      <c r="Q75" s="141"/>
      <c r="AM75" s="132"/>
      <c r="AN75" s="13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row>
    <row r="76" spans="1:957" ht="39.75" customHeight="1" x14ac:dyDescent="0.35">
      <c r="A76" s="244">
        <v>18130</v>
      </c>
      <c r="B76" s="138" t="str">
        <f>VLOOKUP(A76,SEGMENTOS!$A$3:$B$194,2,0)</f>
        <v>PRES/CRS - Avaliação da DFIN</v>
      </c>
      <c r="C76" s="125">
        <v>44925</v>
      </c>
      <c r="D76" s="139"/>
      <c r="E76" s="139"/>
      <c r="F76" s="139"/>
      <c r="G76" s="139"/>
      <c r="H76" s="139"/>
      <c r="I76" s="139"/>
      <c r="J76" s="139"/>
      <c r="K76" s="139"/>
      <c r="L76" s="139"/>
      <c r="M76" s="139"/>
      <c r="N76" s="139"/>
      <c r="O76" s="139"/>
      <c r="P76" s="140"/>
      <c r="Q76" s="141"/>
      <c r="AM76" s="132"/>
      <c r="AN76" s="13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row>
    <row r="77" spans="1:957" ht="39.75" customHeight="1" x14ac:dyDescent="0.35">
      <c r="A77" s="244">
        <v>18132</v>
      </c>
      <c r="B77" s="138" t="str">
        <f>VLOOKUP(A77,SEGMENTOS!$A$3:$B$194,2,0)</f>
        <v>PRES/CRS - Avaliação da DTM</v>
      </c>
      <c r="C77" s="125">
        <v>44925</v>
      </c>
      <c r="D77" s="139"/>
      <c r="E77" s="139"/>
      <c r="F77" s="139"/>
      <c r="G77" s="139"/>
      <c r="H77" s="139"/>
      <c r="I77" s="139"/>
      <c r="J77" s="139"/>
      <c r="K77" s="139"/>
      <c r="L77" s="139"/>
      <c r="M77" s="139"/>
      <c r="N77" s="139"/>
      <c r="O77" s="139"/>
      <c r="P77" s="140"/>
      <c r="Q77" s="141"/>
      <c r="AM77" s="132"/>
      <c r="AN77" s="13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row>
    <row r="78" spans="1:957" ht="39.75" customHeight="1" x14ac:dyDescent="0.35">
      <c r="A78" s="244">
        <v>18133</v>
      </c>
      <c r="B78" s="138" t="str">
        <f>VLOOKUP(A78,SEGMENTOS!$A$3:$B$194,2,0)</f>
        <v>PRES/CRS - Avaliação da PRES</v>
      </c>
      <c r="C78" s="125">
        <v>44925</v>
      </c>
      <c r="D78" s="139"/>
      <c r="E78" s="139"/>
      <c r="F78" s="139"/>
      <c r="G78" s="139"/>
      <c r="H78" s="139"/>
      <c r="I78" s="139"/>
      <c r="J78" s="139"/>
      <c r="K78" s="139"/>
      <c r="L78" s="139"/>
      <c r="M78" s="139"/>
      <c r="N78" s="139"/>
      <c r="O78" s="139"/>
      <c r="P78" s="140"/>
      <c r="Q78" s="141"/>
      <c r="AM78" s="132"/>
      <c r="AN78" s="13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row>
    <row r="79" spans="1:957" ht="39.75" customHeight="1" x14ac:dyDescent="0.35">
      <c r="A79" s="244">
        <v>18142</v>
      </c>
      <c r="B79" s="138" t="str">
        <f>VLOOKUP(A79,SEGMENTOS!$A$3:$B$194,2,0)</f>
        <v>PRES/GRE - Avaliação da DDT</v>
      </c>
      <c r="C79" s="125">
        <v>44925</v>
      </c>
      <c r="D79" s="139"/>
      <c r="E79" s="139"/>
      <c r="F79" s="139"/>
      <c r="G79" s="139"/>
      <c r="H79" s="139"/>
      <c r="I79" s="139"/>
      <c r="J79" s="139"/>
      <c r="K79" s="139"/>
      <c r="L79" s="139"/>
      <c r="M79" s="139"/>
      <c r="N79" s="139"/>
      <c r="O79" s="139"/>
      <c r="P79" s="140"/>
      <c r="Q79" s="141"/>
      <c r="AM79" s="132"/>
      <c r="AN79" s="13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row>
    <row r="80" spans="1:957" ht="39.75" customHeight="1" x14ac:dyDescent="0.35">
      <c r="A80" s="244">
        <v>18144</v>
      </c>
      <c r="B80" s="138" t="str">
        <f>VLOOKUP(A80,SEGMENTOS!$A$3:$B$194,2,0)</f>
        <v>PRES/GRE - Avaliação da PRES</v>
      </c>
      <c r="C80" s="125">
        <v>44925</v>
      </c>
      <c r="D80" s="139"/>
      <c r="E80" s="139"/>
      <c r="F80" s="139"/>
      <c r="G80" s="139"/>
      <c r="H80" s="139"/>
      <c r="I80" s="139"/>
      <c r="J80" s="139"/>
      <c r="K80" s="139"/>
      <c r="L80" s="139"/>
      <c r="M80" s="139"/>
      <c r="N80" s="139"/>
      <c r="O80" s="139"/>
      <c r="P80" s="140"/>
      <c r="Q80" s="141"/>
      <c r="AM80" s="132"/>
      <c r="AN80" s="13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row>
    <row r="81" spans="1:957" ht="39.75" customHeight="1" x14ac:dyDescent="0.35">
      <c r="A81" s="244">
        <v>18147</v>
      </c>
      <c r="B81" s="138" t="str">
        <f>VLOOKUP(A81,SEGMENTOS!$A$3:$B$194,2,0)</f>
        <v>PRES/JURIDICO - Avaliação da DDT</v>
      </c>
      <c r="C81" s="125">
        <v>44925</v>
      </c>
      <c r="D81" s="139">
        <v>0.875</v>
      </c>
      <c r="E81" s="139">
        <v>0.90625</v>
      </c>
      <c r="F81" s="139">
        <v>0.875</v>
      </c>
      <c r="G81" s="139">
        <v>0.87096774193548399</v>
      </c>
      <c r="H81" s="139">
        <v>0.875</v>
      </c>
      <c r="I81" s="139">
        <v>0.84375</v>
      </c>
      <c r="J81" s="139">
        <v>0.88709677419354804</v>
      </c>
      <c r="K81" s="139">
        <v>0.87096774193548399</v>
      </c>
      <c r="L81" s="139">
        <v>0.86885245901639296</v>
      </c>
      <c r="M81" s="139">
        <v>0.83333333333333304</v>
      </c>
      <c r="N81" s="139">
        <v>0.81967213114754101</v>
      </c>
      <c r="O81" s="139">
        <v>0.786885245901639</v>
      </c>
      <c r="P81" s="140">
        <v>0.85978813540884402</v>
      </c>
      <c r="Q81" s="141"/>
      <c r="AM81" s="132"/>
      <c r="AN81" s="13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row>
    <row r="82" spans="1:957" ht="39.75" customHeight="1" x14ac:dyDescent="0.35">
      <c r="A82" s="244">
        <v>18146</v>
      </c>
      <c r="B82" s="138" t="str">
        <f>VLOOKUP(A82,SEGMENTOS!$A$3:$B$194,2,0)</f>
        <v>PRES/JURIDICO - Avaliação da DFIN</v>
      </c>
      <c r="C82" s="125">
        <v>44925</v>
      </c>
      <c r="D82" s="139">
        <v>0.93333333333333302</v>
      </c>
      <c r="E82" s="139">
        <v>0.93333333333333302</v>
      </c>
      <c r="F82" s="139">
        <v>0.93333333333333302</v>
      </c>
      <c r="G82" s="139">
        <v>1</v>
      </c>
      <c r="H82" s="139">
        <v>1</v>
      </c>
      <c r="I82" s="139">
        <v>0.93333333333333302</v>
      </c>
      <c r="J82" s="139">
        <v>0.92</v>
      </c>
      <c r="K82" s="139">
        <v>0.92</v>
      </c>
      <c r="L82" s="139">
        <v>0.96</v>
      </c>
      <c r="M82" s="139">
        <v>1</v>
      </c>
      <c r="N82" s="139">
        <v>0.88</v>
      </c>
      <c r="O82" s="139">
        <v>0.92</v>
      </c>
      <c r="P82" s="140">
        <v>0.94392156862745102</v>
      </c>
      <c r="Q82" s="141"/>
      <c r="AM82" s="132"/>
      <c r="AN82" s="13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row>
    <row r="83" spans="1:957" ht="39.75" customHeight="1" x14ac:dyDescent="0.35">
      <c r="A83" s="244">
        <v>18148</v>
      </c>
      <c r="B83" s="138" t="str">
        <f>VLOOKUP(A83,SEGMENTOS!$A$3:$B$194,2,0)</f>
        <v>PRES/JURIDICO - Avaliação da DTM</v>
      </c>
      <c r="C83" s="125">
        <v>44925</v>
      </c>
      <c r="D83" s="139">
        <v>0.875</v>
      </c>
      <c r="E83" s="139">
        <v>0.90625</v>
      </c>
      <c r="F83" s="139">
        <v>0.875</v>
      </c>
      <c r="G83" s="139">
        <v>0.87096774193548399</v>
      </c>
      <c r="H83" s="139">
        <v>0.875</v>
      </c>
      <c r="I83" s="139">
        <v>0.84375</v>
      </c>
      <c r="J83" s="139">
        <v>0.88709677419354804</v>
      </c>
      <c r="K83" s="139">
        <v>0.87096774193548399</v>
      </c>
      <c r="L83" s="139">
        <v>0.86885245901639296</v>
      </c>
      <c r="M83" s="139">
        <v>0.83333333333333304</v>
      </c>
      <c r="N83" s="139">
        <v>0.81967213114754101</v>
      </c>
      <c r="O83" s="139">
        <v>0.786885245901639</v>
      </c>
      <c r="P83" s="140">
        <v>0.85978813540884402</v>
      </c>
      <c r="Q83" s="141"/>
      <c r="AM83" s="132"/>
      <c r="AN83" s="13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row>
    <row r="84" spans="1:957" ht="39.75" customHeight="1" x14ac:dyDescent="0.35">
      <c r="A84" s="244">
        <v>18149</v>
      </c>
      <c r="B84" s="138" t="str">
        <f>VLOOKUP(A84,SEGMENTOS!$A$3:$B$194,2,0)</f>
        <v>PRES/JURIDICO - Avaliação da PRES</v>
      </c>
      <c r="C84" s="125">
        <v>44925</v>
      </c>
      <c r="D84" s="139">
        <v>0.91666666666666696</v>
      </c>
      <c r="E84" s="139">
        <v>1</v>
      </c>
      <c r="F84" s="139">
        <v>1</v>
      </c>
      <c r="G84" s="139">
        <v>1</v>
      </c>
      <c r="H84" s="139">
        <v>1</v>
      </c>
      <c r="I84" s="139">
        <v>1</v>
      </c>
      <c r="J84" s="139">
        <v>0.85</v>
      </c>
      <c r="K84" s="139">
        <v>0.95</v>
      </c>
      <c r="L84" s="139">
        <v>0.89473684210526305</v>
      </c>
      <c r="M84" s="139">
        <v>0.85</v>
      </c>
      <c r="N84" s="139">
        <v>0.95</v>
      </c>
      <c r="O84" s="139">
        <v>0.9</v>
      </c>
      <c r="P84" s="140">
        <v>0.945951275246941</v>
      </c>
      <c r="Q84" s="141"/>
      <c r="AM84" s="132"/>
      <c r="AN84" s="13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row>
    <row r="85" spans="1:957" ht="39.75" customHeight="1" x14ac:dyDescent="0.35">
      <c r="A85" s="244">
        <v>18154</v>
      </c>
      <c r="B85" s="138" t="str">
        <f>VLOOKUP(A85,SEGMENTOS!$A$3:$B$194,2,0)</f>
        <v>PRES/RH - Avaliação da DDT</v>
      </c>
      <c r="C85" s="125">
        <v>44925</v>
      </c>
      <c r="D85" s="139">
        <v>0.59836065573770503</v>
      </c>
      <c r="E85" s="139">
        <v>0.45081967213114799</v>
      </c>
      <c r="F85" s="139">
        <v>0.44628099173553698</v>
      </c>
      <c r="G85" s="139">
        <v>0.483606557377049</v>
      </c>
      <c r="H85" s="139">
        <v>0.52032520325203302</v>
      </c>
      <c r="I85" s="139">
        <v>0.52032520325203302</v>
      </c>
      <c r="J85" s="139">
        <v>0.61526946107784397</v>
      </c>
      <c r="K85" s="139">
        <v>0.65321375186845998</v>
      </c>
      <c r="L85" s="139">
        <v>0.66006097560975596</v>
      </c>
      <c r="M85" s="139">
        <v>0.66934189406099498</v>
      </c>
      <c r="N85" s="139">
        <v>0.69664634146341498</v>
      </c>
      <c r="O85" s="139">
        <v>0.59248120300751905</v>
      </c>
      <c r="P85" s="140">
        <v>0.57109405167913996</v>
      </c>
      <c r="Q85" s="141"/>
      <c r="AM85" s="132"/>
      <c r="AN85" s="13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row>
    <row r="86" spans="1:957" ht="39.75" customHeight="1" x14ac:dyDescent="0.35">
      <c r="A86" s="244">
        <v>18153</v>
      </c>
      <c r="B86" s="138" t="str">
        <f>VLOOKUP(A86,SEGMENTOS!$A$3:$B$194,2,0)</f>
        <v>PRES/RH - Avaliação da DFIN</v>
      </c>
      <c r="C86" s="125">
        <v>44925</v>
      </c>
      <c r="D86" s="139">
        <v>0.79591836734693899</v>
      </c>
      <c r="E86" s="139">
        <v>0.85714285714285698</v>
      </c>
      <c r="F86" s="139">
        <v>0.89795918367346905</v>
      </c>
      <c r="G86" s="139">
        <v>0.83333333333333304</v>
      </c>
      <c r="H86" s="139">
        <v>0.83673469387755095</v>
      </c>
      <c r="I86" s="139">
        <v>0.91836734693877597</v>
      </c>
      <c r="J86" s="139">
        <v>0.82142857142857095</v>
      </c>
      <c r="K86" s="139">
        <v>0.86160714285714302</v>
      </c>
      <c r="L86" s="139">
        <v>0.86238532110091803</v>
      </c>
      <c r="M86" s="139">
        <v>0.85051546391752597</v>
      </c>
      <c r="N86" s="139">
        <v>0.92410714285714302</v>
      </c>
      <c r="O86" s="139">
        <v>0.86995515695067305</v>
      </c>
      <c r="P86" s="140">
        <v>0.8619442048264</v>
      </c>
      <c r="Q86" s="141"/>
      <c r="AM86" s="132"/>
      <c r="AN86" s="13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row>
    <row r="87" spans="1:957" ht="39.75" customHeight="1" x14ac:dyDescent="0.35">
      <c r="A87" s="244">
        <v>18155</v>
      </c>
      <c r="B87" s="138" t="str">
        <f>VLOOKUP(A87,SEGMENTOS!$A$3:$B$194,2,0)</f>
        <v>PRES/RH - Avaliação da DTM</v>
      </c>
      <c r="C87" s="125">
        <v>44925</v>
      </c>
      <c r="D87" s="139">
        <v>0.59836065573770503</v>
      </c>
      <c r="E87" s="139">
        <v>0.45081967213114799</v>
      </c>
      <c r="F87" s="139">
        <v>0.44628099173553698</v>
      </c>
      <c r="G87" s="139">
        <v>0.483606557377049</v>
      </c>
      <c r="H87" s="139">
        <v>0.52032520325203302</v>
      </c>
      <c r="I87" s="139">
        <v>0.52032520325203302</v>
      </c>
      <c r="J87" s="139">
        <v>0.61526946107784397</v>
      </c>
      <c r="K87" s="139">
        <v>0.65321375186845998</v>
      </c>
      <c r="L87" s="139">
        <v>0.66006097560975596</v>
      </c>
      <c r="M87" s="139">
        <v>0.66934189406099498</v>
      </c>
      <c r="N87" s="139">
        <v>0.69664634146341498</v>
      </c>
      <c r="O87" s="139">
        <v>0.59248120300751905</v>
      </c>
      <c r="P87" s="140">
        <v>0.57109405167913996</v>
      </c>
      <c r="Q87" s="141"/>
      <c r="AM87" s="132"/>
      <c r="AN87" s="13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row>
    <row r="88" spans="1:957" ht="39.75" customHeight="1" x14ac:dyDescent="0.35">
      <c r="A88" s="244">
        <v>18156</v>
      </c>
      <c r="B88" s="138" t="str">
        <f>VLOOKUP(A88,SEGMENTOS!$A$3:$B$194,2,0)</f>
        <v>PRES/RH - Avaliação da PRES</v>
      </c>
      <c r="C88" s="125">
        <v>44925</v>
      </c>
      <c r="D88" s="139">
        <v>0.76</v>
      </c>
      <c r="E88" s="139">
        <v>0.72</v>
      </c>
      <c r="F88" s="139">
        <v>0.72</v>
      </c>
      <c r="G88" s="139">
        <v>0.8</v>
      </c>
      <c r="H88" s="139">
        <v>0.68</v>
      </c>
      <c r="I88" s="139">
        <v>0.8</v>
      </c>
      <c r="J88" s="139">
        <v>0.74285714285714299</v>
      </c>
      <c r="K88" s="139">
        <v>0.78095238095238095</v>
      </c>
      <c r="L88" s="139">
        <v>0.81730769230769196</v>
      </c>
      <c r="M88" s="139">
        <v>0.80808080808080796</v>
      </c>
      <c r="N88" s="139">
        <v>0.82857142857142896</v>
      </c>
      <c r="O88" s="139">
        <v>0.79047619047619</v>
      </c>
      <c r="P88" s="140">
        <v>0.76985427271141604</v>
      </c>
      <c r="Q88" s="141"/>
      <c r="AM88" s="132"/>
      <c r="AN88" s="13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row>
    <row r="89" spans="1:957" ht="39.75" customHeight="1" x14ac:dyDescent="0.35">
      <c r="A89" s="244">
        <v>18167</v>
      </c>
      <c r="B89" s="138" t="str">
        <f>VLOOKUP(A89,SEGMENTOS!$A$3:$B$194,2,0)</f>
        <v>PRES/SMS - Avaliação da DDT</v>
      </c>
      <c r="C89" s="125">
        <v>44925</v>
      </c>
      <c r="D89" s="139">
        <v>0.86</v>
      </c>
      <c r="E89" s="139">
        <v>0.84</v>
      </c>
      <c r="F89" s="139">
        <v>0.78217821782178198</v>
      </c>
      <c r="G89" s="139">
        <v>0.74747474747474796</v>
      </c>
      <c r="H89" s="139">
        <v>0.78217821782178198</v>
      </c>
      <c r="I89" s="139">
        <v>0.841584158415842</v>
      </c>
      <c r="J89" s="139">
        <v>0.81034482758620696</v>
      </c>
      <c r="K89" s="139">
        <v>0.84482758620689702</v>
      </c>
      <c r="L89" s="139">
        <v>0.84452296819787998</v>
      </c>
      <c r="M89" s="139">
        <v>0.74551971326164901</v>
      </c>
      <c r="N89" s="139">
        <v>0.85069444444444398</v>
      </c>
      <c r="O89" s="139">
        <v>0.77777777777777801</v>
      </c>
      <c r="P89" s="140">
        <v>0.81125519869259299</v>
      </c>
      <c r="Q89" s="141"/>
      <c r="AM89" s="132"/>
      <c r="AN89" s="13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row>
    <row r="90" spans="1:957" ht="39.75" customHeight="1" x14ac:dyDescent="0.35">
      <c r="A90" s="244">
        <v>18166</v>
      </c>
      <c r="B90" s="138" t="str">
        <f>VLOOKUP(A90,SEGMENTOS!$A$3:$B$194,2,0)</f>
        <v>PRES/SMS - Avaliação da DFIN</v>
      </c>
      <c r="C90" s="125">
        <v>44925</v>
      </c>
      <c r="D90" s="139">
        <v>1</v>
      </c>
      <c r="E90" s="139">
        <v>1</v>
      </c>
      <c r="F90" s="139">
        <v>1</v>
      </c>
      <c r="G90" s="139">
        <v>0.875</v>
      </c>
      <c r="H90" s="139">
        <v>0.875</v>
      </c>
      <c r="I90" s="139">
        <v>0.875</v>
      </c>
      <c r="J90" s="139">
        <v>1</v>
      </c>
      <c r="K90" s="139">
        <v>1</v>
      </c>
      <c r="L90" s="139">
        <v>1</v>
      </c>
      <c r="M90" s="139">
        <v>1</v>
      </c>
      <c r="N90" s="139">
        <v>1</v>
      </c>
      <c r="O90" s="139">
        <v>1</v>
      </c>
      <c r="P90" s="140">
        <v>0.96783088235294101</v>
      </c>
      <c r="Q90" s="141"/>
      <c r="AM90" s="132"/>
      <c r="AN90" s="13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row>
    <row r="91" spans="1:957" ht="39.75" customHeight="1" x14ac:dyDescent="0.35">
      <c r="A91" s="244">
        <v>18168</v>
      </c>
      <c r="B91" s="138" t="str">
        <f>VLOOKUP(A91,SEGMENTOS!$A$3:$B$194,2,0)</f>
        <v>PRES/SMS - Avaliação da DTM</v>
      </c>
      <c r="C91" s="125">
        <v>44925</v>
      </c>
      <c r="D91" s="139">
        <v>0.86</v>
      </c>
      <c r="E91" s="139">
        <v>0.84</v>
      </c>
      <c r="F91" s="139">
        <v>0.78217821782178198</v>
      </c>
      <c r="G91" s="139">
        <v>0.74747474747474796</v>
      </c>
      <c r="H91" s="139">
        <v>0.78217821782178198</v>
      </c>
      <c r="I91" s="139">
        <v>0.841584158415842</v>
      </c>
      <c r="J91" s="139">
        <v>0.81034482758620696</v>
      </c>
      <c r="K91" s="139">
        <v>0.84482758620689702</v>
      </c>
      <c r="L91" s="139">
        <v>0.84452296819787998</v>
      </c>
      <c r="M91" s="139">
        <v>0.74551971326164901</v>
      </c>
      <c r="N91" s="139">
        <v>0.85069444444444398</v>
      </c>
      <c r="O91" s="139">
        <v>0.77777777777777801</v>
      </c>
      <c r="P91" s="140">
        <v>0.81125519869259299</v>
      </c>
      <c r="Q91" s="141"/>
      <c r="AM91" s="132"/>
      <c r="AN91" s="13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row>
    <row r="92" spans="1:957" ht="39.75" customHeight="1" x14ac:dyDescent="0.35">
      <c r="A92" s="244">
        <v>18169</v>
      </c>
      <c r="B92" s="138" t="str">
        <f>VLOOKUP(A92,SEGMENTOS!$A$3:$B$194,2,0)</f>
        <v>PRES/SMS - Avaliação da PRES</v>
      </c>
      <c r="C92" s="125">
        <v>44925</v>
      </c>
      <c r="D92" s="139">
        <v>0.8</v>
      </c>
      <c r="E92" s="139">
        <v>0.9</v>
      </c>
      <c r="F92" s="139">
        <v>0.77777777777777801</v>
      </c>
      <c r="G92" s="139">
        <v>0.7</v>
      </c>
      <c r="H92" s="139">
        <v>0.6</v>
      </c>
      <c r="I92" s="139">
        <v>0.9</v>
      </c>
      <c r="J92" s="139">
        <v>0.83333333333333304</v>
      </c>
      <c r="K92" s="139">
        <v>0.94736842105263197</v>
      </c>
      <c r="L92" s="139">
        <v>0.94736842105263197</v>
      </c>
      <c r="M92" s="139">
        <v>0.82352941176470595</v>
      </c>
      <c r="N92" s="139">
        <v>0.94736842105263197</v>
      </c>
      <c r="O92" s="139">
        <v>0.94736842105263197</v>
      </c>
      <c r="P92" s="140">
        <v>0.84497073855341898</v>
      </c>
      <c r="Q92" s="141"/>
      <c r="AM92" s="132"/>
      <c r="AN92" s="13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row>
    <row r="93" spans="1:957" ht="39.75" customHeight="1" x14ac:dyDescent="0.35">
      <c r="A93" s="244">
        <v>18181</v>
      </c>
      <c r="B93" s="138" t="str">
        <f>VLOOKUP(A93,SEGMENTOS!$A$3:$B$194,2,0)</f>
        <v>DDT/ENGDT - Elaboração de Estudos, Assessoria Técnica e Pareceres Técnicos de Engenharia</v>
      </c>
      <c r="C93" s="125">
        <v>44925</v>
      </c>
      <c r="D93" s="139">
        <v>0.79622641509434</v>
      </c>
      <c r="E93" s="139">
        <v>0.69622641509434002</v>
      </c>
      <c r="F93" s="139">
        <v>0.87735849056603799</v>
      </c>
      <c r="G93" s="139">
        <v>0.65849056603773604</v>
      </c>
      <c r="H93" s="139">
        <v>0.70384615384615401</v>
      </c>
      <c r="I93" s="139">
        <v>0.78066037735849103</v>
      </c>
      <c r="J93" s="139">
        <v>0.75</v>
      </c>
      <c r="K93" s="139">
        <v>0.875</v>
      </c>
      <c r="L93" s="139">
        <v>0.875</v>
      </c>
      <c r="M93" s="139">
        <v>0.75</v>
      </c>
      <c r="N93" s="139">
        <v>0.75</v>
      </c>
      <c r="O93" s="139">
        <v>0.75</v>
      </c>
      <c r="P93" s="140">
        <v>0.77346945853813198</v>
      </c>
      <c r="Q93" s="141"/>
      <c r="AM93" s="132"/>
      <c r="AN93" s="13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row>
    <row r="94" spans="1:957" ht="39.75" customHeight="1" x14ac:dyDescent="0.35">
      <c r="A94" s="244">
        <v>18178</v>
      </c>
      <c r="B94" s="138" t="str">
        <f>VLOOKUP(A94,SEGMENTOS!$A$3:$B$194,2,0)</f>
        <v>DDT/ENGDT - Elaboração de Estudos, IBE, Projetos Conceituais e Básicos de Engenharia</v>
      </c>
      <c r="C94" s="125">
        <v>44925</v>
      </c>
      <c r="D94" s="139">
        <v>0.73529411764705899</v>
      </c>
      <c r="E94" s="139">
        <v>0.61764705882352899</v>
      </c>
      <c r="F94" s="139">
        <v>0.58823529411764697</v>
      </c>
      <c r="G94" s="139">
        <v>0.55882352941176505</v>
      </c>
      <c r="H94" s="139">
        <v>0.67647058823529405</v>
      </c>
      <c r="I94" s="139">
        <v>0.67647058823529405</v>
      </c>
      <c r="J94" s="139">
        <v>0.7</v>
      </c>
      <c r="K94" s="139">
        <v>0.66666666666666696</v>
      </c>
      <c r="L94" s="139">
        <v>0.43333333333333302</v>
      </c>
      <c r="M94" s="139">
        <v>0.56666666666666698</v>
      </c>
      <c r="N94" s="139">
        <v>0.8</v>
      </c>
      <c r="O94" s="139">
        <v>0.7</v>
      </c>
      <c r="P94" s="140">
        <v>0.64203946284396096</v>
      </c>
      <c r="Q94" s="141"/>
      <c r="AM94" s="132"/>
      <c r="AN94" s="13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row>
    <row r="95" spans="1:957" ht="39.75" customHeight="1" x14ac:dyDescent="0.35">
      <c r="A95" s="244">
        <v>18179</v>
      </c>
      <c r="B95" s="138" t="str">
        <f>VLOOKUP(A95,SEGMENTOS!$A$3:$B$194,2,0)</f>
        <v>DDT/ENGDT - Gestão de Programas e Projetos</v>
      </c>
      <c r="C95" s="125">
        <v>44925</v>
      </c>
      <c r="D95" s="139">
        <v>0.73529411764705899</v>
      </c>
      <c r="E95" s="139">
        <v>0.61764705882352899</v>
      </c>
      <c r="F95" s="139">
        <v>0.58823529411764697</v>
      </c>
      <c r="G95" s="139">
        <v>0.55882352941176505</v>
      </c>
      <c r="H95" s="139">
        <v>0.67647058823529405</v>
      </c>
      <c r="I95" s="139">
        <v>0.67647058823529405</v>
      </c>
      <c r="J95" s="139">
        <v>0.45454545454545497</v>
      </c>
      <c r="K95" s="139">
        <v>0.66666666666666696</v>
      </c>
      <c r="L95" s="139">
        <v>0.30303030303030298</v>
      </c>
      <c r="M95" s="139">
        <v>0.4375</v>
      </c>
      <c r="N95" s="139">
        <v>0.63636363636363602</v>
      </c>
      <c r="O95" s="139">
        <v>0.45454545454545497</v>
      </c>
      <c r="P95" s="140">
        <v>0.57000331884090505</v>
      </c>
      <c r="Q95" s="141"/>
      <c r="AM95" s="132"/>
      <c r="AN95" s="13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row>
    <row r="96" spans="1:957" ht="39.75" customHeight="1" x14ac:dyDescent="0.35">
      <c r="A96" s="244">
        <v>18180</v>
      </c>
      <c r="B96" s="138" t="str">
        <f>VLOOKUP(A96,SEGMENTOS!$A$3:$B$194,2,0)</f>
        <v>DDT/ENGDT - Implantação de Projetos: Projeto Executivo e Execução de C&amp;M</v>
      </c>
      <c r="C96" s="125">
        <v>44925</v>
      </c>
      <c r="D96" s="139">
        <v>0.73529411764705899</v>
      </c>
      <c r="E96" s="139">
        <v>0.61764705882352899</v>
      </c>
      <c r="F96" s="139">
        <v>0.58823529411764697</v>
      </c>
      <c r="G96" s="139">
        <v>0.55882352941176505</v>
      </c>
      <c r="H96" s="139">
        <v>0.67647058823529405</v>
      </c>
      <c r="I96" s="139">
        <v>0.67647058823529405</v>
      </c>
      <c r="J96" s="139">
        <v>0.92307692307692302</v>
      </c>
      <c r="K96" s="139">
        <v>0.85185185185185197</v>
      </c>
      <c r="L96" s="139">
        <v>0.88888888888888895</v>
      </c>
      <c r="M96" s="139">
        <v>0.8</v>
      </c>
      <c r="N96" s="139">
        <v>0.81481481481481499</v>
      </c>
      <c r="O96" s="139">
        <v>0.74074074074074103</v>
      </c>
      <c r="P96" s="140">
        <v>0.73417358144866796</v>
      </c>
      <c r="Q96" s="141"/>
      <c r="AM96" s="132"/>
      <c r="AN96" s="13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row>
    <row r="97" spans="1:957" ht="39.75" customHeight="1" x14ac:dyDescent="0.35">
      <c r="A97" s="244">
        <v>18186</v>
      </c>
      <c r="B97" s="138" t="str">
        <f>VLOOKUP(A97,SEGMENTOS!$A$3:$B$194,2,0)</f>
        <v>DDT/INTEGRA - Automação e integração de sistemas</v>
      </c>
      <c r="C97" s="125">
        <v>44925</v>
      </c>
      <c r="D97" s="139">
        <v>0.85628227194492301</v>
      </c>
      <c r="E97" s="139">
        <v>0.84423407917383797</v>
      </c>
      <c r="F97" s="139">
        <v>0.83101045296167197</v>
      </c>
      <c r="G97" s="139">
        <v>0.83820998278829595</v>
      </c>
      <c r="H97" s="139">
        <v>0.84930313588850204</v>
      </c>
      <c r="I97" s="139">
        <v>0.83218588640275404</v>
      </c>
      <c r="J97" s="139">
        <v>0.78571428571428603</v>
      </c>
      <c r="K97" s="139">
        <v>0.85714285714285698</v>
      </c>
      <c r="L97" s="139">
        <v>0.85714285714285698</v>
      </c>
      <c r="M97" s="139">
        <v>0.85714285714285698</v>
      </c>
      <c r="N97" s="139">
        <v>0.85714285714285698</v>
      </c>
      <c r="O97" s="139">
        <v>0.85714285714285698</v>
      </c>
      <c r="P97" s="140">
        <v>0.84372626511668403</v>
      </c>
      <c r="Q97" s="141"/>
      <c r="AM97" s="132"/>
      <c r="AN97" s="13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row>
    <row r="98" spans="1:957" ht="39.75" customHeight="1" x14ac:dyDescent="0.35">
      <c r="A98" s="244">
        <v>18188</v>
      </c>
      <c r="B98" s="138" t="str">
        <f>VLOOKUP(A98,SEGMENTOS!$A$3:$B$194,2,0)</f>
        <v>DDT/INTEGRA - Confiabilidade</v>
      </c>
      <c r="C98" s="125">
        <v>44925</v>
      </c>
      <c r="D98" s="139">
        <v>0.85628227194492301</v>
      </c>
      <c r="E98" s="139">
        <v>0.84423407917383797</v>
      </c>
      <c r="F98" s="139">
        <v>0.83101045296167197</v>
      </c>
      <c r="G98" s="139">
        <v>0.83820998278829595</v>
      </c>
      <c r="H98" s="139">
        <v>0.84930313588850204</v>
      </c>
      <c r="I98" s="139">
        <v>0.83218588640275404</v>
      </c>
      <c r="J98" s="139">
        <v>0.76190476190476197</v>
      </c>
      <c r="K98" s="139">
        <v>0.90909090909090895</v>
      </c>
      <c r="L98" s="139">
        <v>0.77272727272727304</v>
      </c>
      <c r="M98" s="139">
        <v>0.66666666666666696</v>
      </c>
      <c r="N98" s="139">
        <v>0.76190476190476197</v>
      </c>
      <c r="O98" s="139">
        <v>0.72727272727272696</v>
      </c>
      <c r="P98" s="140">
        <v>0.80743447567363502</v>
      </c>
      <c r="Q98" s="141"/>
      <c r="AM98" s="132"/>
      <c r="AN98" s="13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row>
    <row r="99" spans="1:957" ht="39.75" customHeight="1" x14ac:dyDescent="0.35">
      <c r="A99" s="244">
        <v>18185</v>
      </c>
      <c r="B99" s="138" t="str">
        <f>VLOOKUP(A99,SEGMENTOS!$A$3:$B$194,2,0)</f>
        <v>DDT/INTEGRA - Disponibilização de novas tecnologias e prestação de consultoria técnica</v>
      </c>
      <c r="C99" s="125">
        <v>44925</v>
      </c>
      <c r="D99" s="139">
        <v>0.79622641509434</v>
      </c>
      <c r="E99" s="139">
        <v>0.69622641509434002</v>
      </c>
      <c r="F99" s="139">
        <v>0.87735849056603799</v>
      </c>
      <c r="G99" s="139">
        <v>0.65849056603773604</v>
      </c>
      <c r="H99" s="139">
        <v>0.70384615384615401</v>
      </c>
      <c r="I99" s="139">
        <v>0.78066037735849103</v>
      </c>
      <c r="J99" s="139">
        <v>0.57142857142857095</v>
      </c>
      <c r="K99" s="139">
        <v>0.75</v>
      </c>
      <c r="L99" s="139">
        <v>0.75</v>
      </c>
      <c r="M99" s="139">
        <v>0.57142857142857095</v>
      </c>
      <c r="N99" s="139">
        <v>0.57142857142857095</v>
      </c>
      <c r="O99" s="139">
        <v>0.5</v>
      </c>
      <c r="P99" s="140">
        <v>0.69074887030283805</v>
      </c>
      <c r="Q99" s="141"/>
      <c r="AM99" s="132"/>
      <c r="AN99" s="13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row>
    <row r="100" spans="1:957" ht="39.75" customHeight="1" x14ac:dyDescent="0.35">
      <c r="A100" s="244">
        <v>18187</v>
      </c>
      <c r="B100" s="138" t="str">
        <f>VLOOKUP(A100,SEGMENTOS!$A$3:$B$194,2,0)</f>
        <v>DDT/INTEGRA - Processos Operacionais</v>
      </c>
      <c r="C100" s="125">
        <v>44925</v>
      </c>
      <c r="D100" s="139">
        <v>0.85628227194492301</v>
      </c>
      <c r="E100" s="139">
        <v>0.84423407917383797</v>
      </c>
      <c r="F100" s="139">
        <v>0.83101045296167197</v>
      </c>
      <c r="G100" s="139">
        <v>0.83820998278829595</v>
      </c>
      <c r="H100" s="139">
        <v>0.84930313588850204</v>
      </c>
      <c r="I100" s="139">
        <v>0.83218588640275404</v>
      </c>
      <c r="J100" s="139">
        <v>0.81818181818181801</v>
      </c>
      <c r="K100" s="139">
        <v>0.78260869565217395</v>
      </c>
      <c r="L100" s="139">
        <v>0.73913043478260898</v>
      </c>
      <c r="M100" s="139">
        <v>0.65217391304347805</v>
      </c>
      <c r="N100" s="139">
        <v>0.73913043478260898</v>
      </c>
      <c r="O100" s="139">
        <v>0.565217391304348</v>
      </c>
      <c r="P100" s="140">
        <v>0.78069393756115602</v>
      </c>
      <c r="Q100" s="141"/>
      <c r="AM100" s="132"/>
      <c r="AN100" s="13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row>
    <row r="101" spans="1:957" ht="39.75" customHeight="1" x14ac:dyDescent="0.35">
      <c r="A101" s="244">
        <v>18201</v>
      </c>
      <c r="B101" s="138" t="str">
        <f>VLOOKUP(A101,SEGMENTOS!$A$3:$B$194,2,0)</f>
        <v>DDT/MDT - CREDUTO: Atendimento Emergencial e Reparos Planejados dos Dutos e Linhas</v>
      </c>
      <c r="C101" s="125">
        <v>44925</v>
      </c>
      <c r="D101" s="139">
        <v>0.85628227194492301</v>
      </c>
      <c r="E101" s="139">
        <v>0.84423407917383797</v>
      </c>
      <c r="F101" s="139">
        <v>0.83101045296167197</v>
      </c>
      <c r="G101" s="139">
        <v>0.83820998278829595</v>
      </c>
      <c r="H101" s="139">
        <v>0.84930313588850204</v>
      </c>
      <c r="I101" s="139">
        <v>0.83218588640275404</v>
      </c>
      <c r="J101" s="139">
        <v>0.81481481481481499</v>
      </c>
      <c r="K101" s="139">
        <v>0.85185185185185197</v>
      </c>
      <c r="L101" s="139">
        <v>0.81481481481481499</v>
      </c>
      <c r="M101" s="139">
        <v>0.88461538461538503</v>
      </c>
      <c r="N101" s="139">
        <v>0.85185185185185197</v>
      </c>
      <c r="O101" s="139">
        <v>0.85185185185185197</v>
      </c>
      <c r="P101" s="140">
        <v>0.84290863037047803</v>
      </c>
      <c r="Q101" s="141"/>
      <c r="AM101" s="132"/>
      <c r="AN101" s="13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row>
    <row r="102" spans="1:957" ht="39.75" customHeight="1" x14ac:dyDescent="0.35">
      <c r="A102" s="244">
        <v>18205</v>
      </c>
      <c r="B102" s="138" t="str">
        <f>VLOOKUP(A102,SEGMENTOS!$A$3:$B$194,2,0)</f>
        <v>DDT/MDT - Engenharia de Manutenção: Engenharia de Manutenção Centralizada</v>
      </c>
      <c r="C102" s="125">
        <v>44925</v>
      </c>
      <c r="D102" s="139">
        <v>0.85628227194492301</v>
      </c>
      <c r="E102" s="139">
        <v>0.84423407917383797</v>
      </c>
      <c r="F102" s="139">
        <v>0.83101045296167197</v>
      </c>
      <c r="G102" s="139">
        <v>0.83820998278829595</v>
      </c>
      <c r="H102" s="139">
        <v>0.84930313588850204</v>
      </c>
      <c r="I102" s="139">
        <v>0.83218588640275404</v>
      </c>
      <c r="J102" s="139">
        <v>0.92857142857142905</v>
      </c>
      <c r="K102" s="139">
        <v>0.92307692307692302</v>
      </c>
      <c r="L102" s="139">
        <v>0.78571428571428603</v>
      </c>
      <c r="M102" s="139">
        <v>0.92857142857142905</v>
      </c>
      <c r="N102" s="139">
        <v>0.92857142857142905</v>
      </c>
      <c r="O102" s="139">
        <v>0.92857142857142905</v>
      </c>
      <c r="P102" s="140">
        <v>0.87077747021410801</v>
      </c>
      <c r="Q102" s="141"/>
      <c r="AM102" s="132"/>
      <c r="AN102" s="13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row>
    <row r="103" spans="1:957" ht="39.75" customHeight="1" x14ac:dyDescent="0.35">
      <c r="A103" s="244">
        <v>18200</v>
      </c>
      <c r="B103" s="138" t="str">
        <f>VLOOKUP(A103,SEGMENTOS!$A$3:$B$194,2,0)</f>
        <v>DDT/MDT - Gestão Integrada de Ativos: Benchmarkings, Planos Táticos, Conformidade e Contratos</v>
      </c>
      <c r="C103" s="125">
        <v>44925</v>
      </c>
      <c r="D103" s="139">
        <v>0.85628227194492301</v>
      </c>
      <c r="E103" s="139">
        <v>0.84423407917383797</v>
      </c>
      <c r="F103" s="139">
        <v>0.83101045296167197</v>
      </c>
      <c r="G103" s="139">
        <v>0.83820998278829595</v>
      </c>
      <c r="H103" s="139">
        <v>0.84930313588850204</v>
      </c>
      <c r="I103" s="139">
        <v>0.83218588640275404</v>
      </c>
      <c r="J103" s="139">
        <v>0.875</v>
      </c>
      <c r="K103" s="139">
        <v>0.75</v>
      </c>
      <c r="L103" s="139">
        <v>0.875</v>
      </c>
      <c r="M103" s="139">
        <v>0.875</v>
      </c>
      <c r="N103" s="139">
        <v>0.875</v>
      </c>
      <c r="O103" s="139">
        <v>0.75</v>
      </c>
      <c r="P103" s="140">
        <v>0.83562302382016596</v>
      </c>
      <c r="Q103" s="141"/>
      <c r="AM103" s="132"/>
      <c r="AN103" s="13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row>
    <row r="104" spans="1:957" ht="39.75" customHeight="1" x14ac:dyDescent="0.35">
      <c r="A104" s="244">
        <v>18202</v>
      </c>
      <c r="B104" s="138" t="str">
        <f>VLOOKUP(A104,SEGMENTOS!$A$3:$B$194,2,0)</f>
        <v>DDT/MDT - Infraestrutura de Dutos e Terminais: Manutenção de Tanques, Esferas e Faixa de Dutos</v>
      </c>
      <c r="C104" s="125">
        <v>44925</v>
      </c>
      <c r="D104" s="139">
        <v>0.85628227194492301</v>
      </c>
      <c r="E104" s="139">
        <v>0.84423407917383797</v>
      </c>
      <c r="F104" s="139">
        <v>0.83101045296167197</v>
      </c>
      <c r="G104" s="139">
        <v>0.83820998278829595</v>
      </c>
      <c r="H104" s="139">
        <v>0.84930313588850204</v>
      </c>
      <c r="I104" s="139">
        <v>0.83218588640275404</v>
      </c>
      <c r="J104" s="139">
        <v>0.73684210526315796</v>
      </c>
      <c r="K104" s="139">
        <v>0.78947368421052599</v>
      </c>
      <c r="L104" s="139">
        <v>0.78947368421052599</v>
      </c>
      <c r="M104" s="139">
        <v>0.78947368421052599</v>
      </c>
      <c r="N104" s="139">
        <v>0.84210526315789502</v>
      </c>
      <c r="O104" s="139">
        <v>0.73684210526315796</v>
      </c>
      <c r="P104" s="140">
        <v>0.812071497946659</v>
      </c>
      <c r="Q104" s="141"/>
      <c r="AM104" s="132"/>
      <c r="AN104" s="13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row>
    <row r="105" spans="1:957" ht="39.75" customHeight="1" x14ac:dyDescent="0.35">
      <c r="A105" s="244">
        <v>18204</v>
      </c>
      <c r="B105" s="138" t="str">
        <f>VLOOKUP(A105,SEGMENTOS!$A$3:$B$194,2,0)</f>
        <v>DDT/MDT - Integridade: Gestão Centralizada da Integridade Estrutural de Dutos e Terminais</v>
      </c>
      <c r="C105" s="125">
        <v>44925</v>
      </c>
      <c r="D105" s="139">
        <v>0.79622641509434</v>
      </c>
      <c r="E105" s="139">
        <v>0.69622641509434002</v>
      </c>
      <c r="F105" s="139">
        <v>0.87735849056603799</v>
      </c>
      <c r="G105" s="139">
        <v>0.65849056603773604</v>
      </c>
      <c r="H105" s="139">
        <v>0.70384615384615401</v>
      </c>
      <c r="I105" s="139">
        <v>0.78066037735849103</v>
      </c>
      <c r="J105" s="139">
        <v>0.9</v>
      </c>
      <c r="K105" s="139">
        <v>0.95</v>
      </c>
      <c r="L105" s="139">
        <v>0.95</v>
      </c>
      <c r="M105" s="139">
        <v>0.95</v>
      </c>
      <c r="N105" s="139">
        <v>0.85</v>
      </c>
      <c r="O105" s="139">
        <v>0.9</v>
      </c>
      <c r="P105" s="140">
        <v>0.83224046694149401</v>
      </c>
      <c r="Q105" s="141"/>
      <c r="AM105" s="132"/>
      <c r="AN105" s="13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row>
    <row r="106" spans="1:957" ht="39.75" customHeight="1" x14ac:dyDescent="0.35">
      <c r="A106" s="244">
        <v>18203</v>
      </c>
      <c r="B106" s="138" t="str">
        <f>VLOOKUP(A106,SEGMENTOS!$A$3:$B$194,2,0)</f>
        <v>DDT/MDT - Planej. e Controle da Manutenção: Planej. Centralizado da Manutenção D&amp;T</v>
      </c>
      <c r="C106" s="125">
        <v>44925</v>
      </c>
      <c r="D106" s="139">
        <v>0.85628227194492301</v>
      </c>
      <c r="E106" s="139">
        <v>0.84423407917383797</v>
      </c>
      <c r="F106" s="139">
        <v>0.83101045296167197</v>
      </c>
      <c r="G106" s="139">
        <v>0.83820998278829595</v>
      </c>
      <c r="H106" s="139">
        <v>0.84930313588850204</v>
      </c>
      <c r="I106" s="139">
        <v>0.83218588640275404</v>
      </c>
      <c r="J106" s="139">
        <v>0.85714285714285698</v>
      </c>
      <c r="K106" s="139">
        <v>0.85714285714285698</v>
      </c>
      <c r="L106" s="139">
        <v>0.85714285714285698</v>
      </c>
      <c r="M106" s="139">
        <v>0.85714285714285698</v>
      </c>
      <c r="N106" s="139">
        <v>0.92857142857142905</v>
      </c>
      <c r="O106" s="139">
        <v>0.85714285714285698</v>
      </c>
      <c r="P106" s="140">
        <v>0.85445555683337104</v>
      </c>
      <c r="Q106" s="141"/>
      <c r="AM106" s="132"/>
      <c r="AN106" s="13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row>
    <row r="107" spans="1:957" ht="39.75" customHeight="1" x14ac:dyDescent="0.35">
      <c r="A107" s="244">
        <v>18192</v>
      </c>
      <c r="B107" s="138" t="str">
        <f>VLOOKUP(A107,SEGMENTOS!$A$3:$B$194,2,0)</f>
        <v>DDT/PD - Aplicação de Novas Tecnologias para Proteção de Dutos</v>
      </c>
      <c r="C107" s="125">
        <v>44925</v>
      </c>
      <c r="D107" s="139">
        <v>0.86206896551724099</v>
      </c>
      <c r="E107" s="139">
        <v>0.79310344827586199</v>
      </c>
      <c r="F107" s="139">
        <v>0.75862068965517204</v>
      </c>
      <c r="G107" s="139">
        <v>0.75862068965517204</v>
      </c>
      <c r="H107" s="139">
        <v>0.82758620689655205</v>
      </c>
      <c r="I107" s="139">
        <v>0.89655172413793105</v>
      </c>
      <c r="J107" s="139">
        <v>0.73684210526315796</v>
      </c>
      <c r="K107" s="139">
        <v>0.73684210526315796</v>
      </c>
      <c r="L107" s="139">
        <v>0.72222222222222199</v>
      </c>
      <c r="M107" s="139">
        <v>0.6875</v>
      </c>
      <c r="N107" s="139">
        <v>0.77777777777777801</v>
      </c>
      <c r="O107" s="139">
        <v>0.72222222222222199</v>
      </c>
      <c r="P107" s="140">
        <v>0.77495832157726996</v>
      </c>
      <c r="Q107" s="141"/>
      <c r="AM107" s="132"/>
      <c r="AN107" s="13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row>
    <row r="108" spans="1:957" ht="39.75" customHeight="1" x14ac:dyDescent="0.35">
      <c r="A108" s="244">
        <v>18193</v>
      </c>
      <c r="B108" s="138" t="str">
        <f>VLOOKUP(A108,SEGMENTOS!$A$3:$B$194,2,0)</f>
        <v>DDT/PD - Centro de Controle de Proteção de Dutos</v>
      </c>
      <c r="C108" s="125">
        <v>44925</v>
      </c>
      <c r="D108" s="139">
        <v>0.86206896551724099</v>
      </c>
      <c r="E108" s="139">
        <v>0.79310344827586199</v>
      </c>
      <c r="F108" s="139">
        <v>0.75862068965517204</v>
      </c>
      <c r="G108" s="139">
        <v>0.75862068965517204</v>
      </c>
      <c r="H108" s="139">
        <v>0.82758620689655205</v>
      </c>
      <c r="I108" s="139">
        <v>0.89655172413793105</v>
      </c>
      <c r="J108" s="139">
        <v>0.75</v>
      </c>
      <c r="K108" s="139">
        <v>0.75</v>
      </c>
      <c r="L108" s="139">
        <v>0.7</v>
      </c>
      <c r="M108" s="139">
        <v>0.6</v>
      </c>
      <c r="N108" s="139">
        <v>0.68421052631579005</v>
      </c>
      <c r="O108" s="139">
        <v>0.6</v>
      </c>
      <c r="P108" s="140">
        <v>0.75123057389925096</v>
      </c>
      <c r="Q108" s="141"/>
      <c r="AM108" s="132"/>
      <c r="AN108" s="13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row>
    <row r="109" spans="1:957" ht="39.75" customHeight="1" x14ac:dyDescent="0.35">
      <c r="A109" s="244">
        <v>18194</v>
      </c>
      <c r="B109" s="138" t="str">
        <f>VLOOKUP(A109,SEGMENTOS!$A$3:$B$194,2,0)</f>
        <v>DDT/PD - Modelo de Governança e Programas para Proteção de Dutos</v>
      </c>
      <c r="C109" s="125">
        <v>44925</v>
      </c>
      <c r="D109" s="139">
        <v>0.86206896551724099</v>
      </c>
      <c r="E109" s="139">
        <v>0.79310344827586199</v>
      </c>
      <c r="F109" s="139">
        <v>0.75862068965517204</v>
      </c>
      <c r="G109" s="139">
        <v>0.75862068965517204</v>
      </c>
      <c r="H109" s="139">
        <v>0.82758620689655205</v>
      </c>
      <c r="I109" s="139">
        <v>0.89655172413793105</v>
      </c>
      <c r="J109" s="139">
        <v>0.78947368421052599</v>
      </c>
      <c r="K109" s="139">
        <v>0.85</v>
      </c>
      <c r="L109" s="139">
        <v>0.8</v>
      </c>
      <c r="M109" s="139">
        <v>0.77777777777777801</v>
      </c>
      <c r="N109" s="139">
        <v>0.85</v>
      </c>
      <c r="O109" s="139">
        <v>0.73684210526315796</v>
      </c>
      <c r="P109" s="140">
        <v>0.80851502276651699</v>
      </c>
      <c r="Q109" s="141"/>
      <c r="AM109" s="132"/>
      <c r="AN109" s="13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row>
    <row r="110" spans="1:957" ht="39.75" customHeight="1" x14ac:dyDescent="0.35">
      <c r="A110" s="244">
        <v>18195</v>
      </c>
      <c r="B110" s="138" t="str">
        <f>VLOOKUP(A110,SEGMENTOS!$A$3:$B$194,2,0)</f>
        <v>DDT/PD - Segurança Privada na Proteção dos Ativos, em Áreas de Válvulas e Faixas de Dutos</v>
      </c>
      <c r="C110" s="125">
        <v>44925</v>
      </c>
      <c r="D110" s="139">
        <v>0.86206896551724099</v>
      </c>
      <c r="E110" s="139">
        <v>0.79310344827586199</v>
      </c>
      <c r="F110" s="139">
        <v>0.75862068965517204</v>
      </c>
      <c r="G110" s="139">
        <v>0.75862068965517204</v>
      </c>
      <c r="H110" s="139">
        <v>0.82758620689655205</v>
      </c>
      <c r="I110" s="139">
        <v>0.89655172413793105</v>
      </c>
      <c r="J110" s="139">
        <v>0.84210526315789502</v>
      </c>
      <c r="K110" s="139">
        <v>0.77777777777777801</v>
      </c>
      <c r="L110" s="139">
        <v>0.84210526315789502</v>
      </c>
      <c r="M110" s="139">
        <v>0.66666666666666696</v>
      </c>
      <c r="N110" s="139">
        <v>0.78947368421052599</v>
      </c>
      <c r="O110" s="139">
        <v>0.84210526315789502</v>
      </c>
      <c r="P110" s="140">
        <v>0.80626706217877298</v>
      </c>
      <c r="Q110" s="141"/>
      <c r="AM110" s="132"/>
      <c r="AN110" s="13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row>
    <row r="111" spans="1:957" ht="39.75" customHeight="1" x14ac:dyDescent="0.35">
      <c r="A111" s="244">
        <v>18196</v>
      </c>
      <c r="B111" s="138" t="str">
        <f>VLOOKUP(A111,SEGMENTOS!$A$3:$B$194,2,0)</f>
        <v>DDT/PD - Servs. Técs. de Identificação de Ações Intencionais em Áreas de Válvulas e Faixas de Dutos</v>
      </c>
      <c r="C111" s="125">
        <v>44925</v>
      </c>
      <c r="D111" s="139">
        <v>0.86206896551724099</v>
      </c>
      <c r="E111" s="139">
        <v>0.79310344827586199</v>
      </c>
      <c r="F111" s="139">
        <v>0.75862068965517204</v>
      </c>
      <c r="G111" s="139">
        <v>0.75862068965517204</v>
      </c>
      <c r="H111" s="139">
        <v>0.82758620689655205</v>
      </c>
      <c r="I111" s="139">
        <v>0.89655172413793105</v>
      </c>
      <c r="J111" s="139">
        <v>0.66666666666666696</v>
      </c>
      <c r="K111" s="139">
        <v>0.72222222222222199</v>
      </c>
      <c r="L111" s="139">
        <v>0.77777777777777801</v>
      </c>
      <c r="M111" s="139">
        <v>0.52941176470588203</v>
      </c>
      <c r="N111" s="139">
        <v>0.77777777777777801</v>
      </c>
      <c r="O111" s="139">
        <v>0.72222222222222199</v>
      </c>
      <c r="P111" s="140">
        <v>0.76205094952111996</v>
      </c>
      <c r="Q111" s="141"/>
      <c r="AM111" s="132"/>
      <c r="AN111" s="13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row>
    <row r="112" spans="1:957" ht="39.75" customHeight="1" x14ac:dyDescent="0.35">
      <c r="A112" s="244">
        <v>18071</v>
      </c>
      <c r="B112" s="138" t="str">
        <f>VLOOKUP(A112,SEGMENTOS!$A$3:$B$194,2,0)</f>
        <v>DFIN/CONTRIB - Demonstrações Financeiras</v>
      </c>
      <c r="C112" s="125">
        <v>44925</v>
      </c>
      <c r="D112" s="139">
        <v>1</v>
      </c>
      <c r="E112" s="139">
        <v>0.84375</v>
      </c>
      <c r="F112" s="139">
        <v>0.8125</v>
      </c>
      <c r="G112" s="139">
        <v>0.70833333333333304</v>
      </c>
      <c r="H112" s="139">
        <v>0.75</v>
      </c>
      <c r="I112" s="139">
        <v>0.8125</v>
      </c>
      <c r="J112" s="139">
        <v>0.83333333333333304</v>
      </c>
      <c r="K112" s="139">
        <v>1</v>
      </c>
      <c r="L112" s="139">
        <v>0.75</v>
      </c>
      <c r="M112" s="139">
        <v>0.83333333333333304</v>
      </c>
      <c r="N112" s="139">
        <v>0.81818181818181801</v>
      </c>
      <c r="O112" s="139">
        <v>0.90909090909090895</v>
      </c>
      <c r="P112" s="140">
        <v>0.839564234784823</v>
      </c>
      <c r="Q112" s="141"/>
      <c r="AM112" s="132"/>
      <c r="AN112" s="13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row>
    <row r="113" spans="1:957" ht="39.75" customHeight="1" x14ac:dyDescent="0.35">
      <c r="A113" s="244">
        <v>18072</v>
      </c>
      <c r="B113" s="138" t="str">
        <f>VLOOKUP(A113,SEGMENTOS!$A$3:$B$194,2,0)</f>
        <v>DFIN/CONTRIB - Planejamento e Orientação Tributária das Operações</v>
      </c>
      <c r="C113" s="125">
        <v>44925</v>
      </c>
      <c r="D113" s="139">
        <v>1</v>
      </c>
      <c r="E113" s="139">
        <v>0.84375</v>
      </c>
      <c r="F113" s="139">
        <v>0.8125</v>
      </c>
      <c r="G113" s="139">
        <v>0.70833333333333304</v>
      </c>
      <c r="H113" s="139">
        <v>0.75</v>
      </c>
      <c r="I113" s="139">
        <v>0.8125</v>
      </c>
      <c r="J113" s="139">
        <v>0.92307692307692302</v>
      </c>
      <c r="K113" s="139">
        <v>0.92307692307692302</v>
      </c>
      <c r="L113" s="139">
        <v>0.75</v>
      </c>
      <c r="M113" s="139">
        <v>0.75</v>
      </c>
      <c r="N113" s="139">
        <v>1</v>
      </c>
      <c r="O113" s="139">
        <v>0.75</v>
      </c>
      <c r="P113" s="140">
        <v>0.83358247145011899</v>
      </c>
      <c r="Q113" s="141"/>
      <c r="AM113" s="132"/>
      <c r="AN113" s="13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row>
    <row r="114" spans="1:957" ht="39.75" customHeight="1" x14ac:dyDescent="0.35">
      <c r="A114" s="244">
        <v>18073</v>
      </c>
      <c r="B114" s="138" t="str">
        <f>VLOOKUP(A114,SEGMENTOS!$A$3:$B$194,2,0)</f>
        <v>DFIN/CONTRIB - Registro de Entrada de Faturas de Serviços e Materiais</v>
      </c>
      <c r="C114" s="125">
        <v>44925</v>
      </c>
      <c r="D114" s="139">
        <v>1</v>
      </c>
      <c r="E114" s="139">
        <v>0.84375</v>
      </c>
      <c r="F114" s="139">
        <v>0.8125</v>
      </c>
      <c r="G114" s="139">
        <v>0.70833333333333304</v>
      </c>
      <c r="H114" s="139">
        <v>0.75</v>
      </c>
      <c r="I114" s="139">
        <v>0.8125</v>
      </c>
      <c r="J114" s="139">
        <v>0.85714285714285698</v>
      </c>
      <c r="K114" s="139">
        <v>0.85714285714285698</v>
      </c>
      <c r="L114" s="139">
        <v>0.92857142857142905</v>
      </c>
      <c r="M114" s="139">
        <v>0.71428571428571397</v>
      </c>
      <c r="N114" s="139">
        <v>0.92307692307692302</v>
      </c>
      <c r="O114" s="139">
        <v>0.84615384615384603</v>
      </c>
      <c r="P114" s="140">
        <v>0.83789381137070196</v>
      </c>
      <c r="Q114" s="141"/>
      <c r="AM114" s="132"/>
      <c r="AN114" s="13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row>
    <row r="115" spans="1:957" ht="39.75" customHeight="1" x14ac:dyDescent="0.35">
      <c r="A115" s="244">
        <v>18078</v>
      </c>
      <c r="B115" s="138" t="str">
        <f>VLOOKUP(A115,SEGMENTOS!$A$3:$B$194,2,0)</f>
        <v>DFIN/GBS - Aquisição de Bens</v>
      </c>
      <c r="C115" s="125">
        <v>44925</v>
      </c>
      <c r="D115" s="139">
        <v>0.79166666666666696</v>
      </c>
      <c r="E115" s="139">
        <v>0.765625</v>
      </c>
      <c r="F115" s="139">
        <v>0.71875</v>
      </c>
      <c r="G115" s="139">
        <v>0.65591397849462396</v>
      </c>
      <c r="H115" s="139">
        <v>0.60416666666666696</v>
      </c>
      <c r="I115" s="139">
        <v>0.78125</v>
      </c>
      <c r="J115" s="139">
        <v>0.76923076923076905</v>
      </c>
      <c r="K115" s="139">
        <v>0.61538461538461497</v>
      </c>
      <c r="L115" s="139">
        <v>0.61538461538461497</v>
      </c>
      <c r="M115" s="139">
        <v>0.76923076923076905</v>
      </c>
      <c r="N115" s="139">
        <v>0.92307692307692302</v>
      </c>
      <c r="O115" s="139">
        <v>0.76923076923076905</v>
      </c>
      <c r="P115" s="140">
        <v>0.72937578412258197</v>
      </c>
      <c r="Q115" s="141"/>
      <c r="AM115" s="132"/>
      <c r="AN115" s="13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row>
    <row r="116" spans="1:957" ht="39.75" customHeight="1" x14ac:dyDescent="0.35">
      <c r="A116" s="244">
        <v>18079</v>
      </c>
      <c r="B116" s="138" t="str">
        <f>VLOOKUP(A116,SEGMENTOS!$A$3:$B$194,2,0)</f>
        <v>DFIN/GBS - Aquisição de Serviços por PCD</v>
      </c>
      <c r="C116" s="125">
        <v>44925</v>
      </c>
      <c r="D116" s="139">
        <v>0.79166666666666696</v>
      </c>
      <c r="E116" s="139">
        <v>0.765625</v>
      </c>
      <c r="F116" s="139">
        <v>0.71875</v>
      </c>
      <c r="G116" s="139">
        <v>0.65591397849462396</v>
      </c>
      <c r="H116" s="139">
        <v>0.60416666666666696</v>
      </c>
      <c r="I116" s="139">
        <v>0.78125</v>
      </c>
      <c r="J116" s="139">
        <v>0.85714285714285698</v>
      </c>
      <c r="K116" s="139">
        <v>0.85714285714285698</v>
      </c>
      <c r="L116" s="139">
        <v>0.78571428571428603</v>
      </c>
      <c r="M116" s="139">
        <v>0.92857142857142905</v>
      </c>
      <c r="N116" s="139">
        <v>1</v>
      </c>
      <c r="O116" s="139">
        <v>0.92857142857142905</v>
      </c>
      <c r="P116" s="140">
        <v>0.80248964505156895</v>
      </c>
      <c r="Q116" s="141"/>
      <c r="AM116" s="132"/>
      <c r="AN116" s="13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row>
    <row r="117" spans="1:957" ht="39.75" customHeight="1" x14ac:dyDescent="0.35">
      <c r="A117" s="244">
        <v>18080</v>
      </c>
      <c r="B117" s="138" t="str">
        <f>VLOOKUP(A117,SEGMENTOS!$A$3:$B$194,2,0)</f>
        <v>DFIN/GBS - Aquisição de Serviços por PL</v>
      </c>
      <c r="C117" s="125">
        <v>44925</v>
      </c>
      <c r="D117" s="139">
        <v>0.79166666666666696</v>
      </c>
      <c r="E117" s="139">
        <v>0.765625</v>
      </c>
      <c r="F117" s="139">
        <v>0.71875</v>
      </c>
      <c r="G117" s="139">
        <v>0.65591397849462396</v>
      </c>
      <c r="H117" s="139">
        <v>0.60416666666666696</v>
      </c>
      <c r="I117" s="139">
        <v>0.78125</v>
      </c>
      <c r="J117" s="139">
        <v>0.83333333333333304</v>
      </c>
      <c r="K117" s="139">
        <v>0.66666666666666696</v>
      </c>
      <c r="L117" s="139">
        <v>0.66666666666666696</v>
      </c>
      <c r="M117" s="139">
        <v>0.75</v>
      </c>
      <c r="N117" s="139">
        <v>0.91666666666666696</v>
      </c>
      <c r="O117" s="139">
        <v>0.83333333333333304</v>
      </c>
      <c r="P117" s="140">
        <v>0.74666731611999704</v>
      </c>
      <c r="Q117" s="141"/>
      <c r="AM117" s="132"/>
      <c r="AN117" s="13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row>
    <row r="118" spans="1:957" ht="39.75" customHeight="1" x14ac:dyDescent="0.35">
      <c r="A118" s="244">
        <v>18081</v>
      </c>
      <c r="B118" s="138" t="str">
        <f>VLOOKUP(A118,SEGMENTOS!$A$3:$B$194,2,0)</f>
        <v>DFIN/GBS - Atendimento Marítimo</v>
      </c>
      <c r="C118" s="125">
        <v>44925</v>
      </c>
      <c r="D118" s="139">
        <v>0.79166666666666696</v>
      </c>
      <c r="E118" s="139">
        <v>0.765625</v>
      </c>
      <c r="F118" s="139">
        <v>0.71875</v>
      </c>
      <c r="G118" s="139">
        <v>0.65591397849462396</v>
      </c>
      <c r="H118" s="139">
        <v>0.60416666666666696</v>
      </c>
      <c r="I118" s="139">
        <v>0.78125</v>
      </c>
      <c r="J118" s="139">
        <v>0.84615384615384603</v>
      </c>
      <c r="K118" s="139">
        <v>0.69230769230769196</v>
      </c>
      <c r="L118" s="139">
        <v>0.69230769230769196</v>
      </c>
      <c r="M118" s="139">
        <v>0.69230769230769196</v>
      </c>
      <c r="N118" s="139">
        <v>0.84615384615384603</v>
      </c>
      <c r="O118" s="139">
        <v>0.69230769230769196</v>
      </c>
      <c r="P118" s="140">
        <v>0.73026460118786996</v>
      </c>
      <c r="Q118" s="141"/>
      <c r="AM118" s="132"/>
      <c r="AN118" s="13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row>
    <row r="119" spans="1:957" ht="39.75" customHeight="1" x14ac:dyDescent="0.35">
      <c r="A119" s="244">
        <v>18082</v>
      </c>
      <c r="B119" s="138" t="str">
        <f>VLOOKUP(A119,SEGMENTOS!$A$3:$B$194,2,0)</f>
        <v>DFIN/GBS - Gestão de Documentos e Informação</v>
      </c>
      <c r="C119" s="125">
        <v>44925</v>
      </c>
      <c r="D119" s="139">
        <v>0.79166666666666696</v>
      </c>
      <c r="E119" s="139">
        <v>0.765625</v>
      </c>
      <c r="F119" s="139">
        <v>0.71875</v>
      </c>
      <c r="G119" s="139">
        <v>0.65591397849462396</v>
      </c>
      <c r="H119" s="139">
        <v>0.60416666666666696</v>
      </c>
      <c r="I119" s="139">
        <v>0.78125</v>
      </c>
      <c r="J119" s="139">
        <v>1</v>
      </c>
      <c r="K119" s="139">
        <v>1</v>
      </c>
      <c r="L119" s="139">
        <v>1</v>
      </c>
      <c r="M119" s="139">
        <v>0.90909090909090895</v>
      </c>
      <c r="N119" s="139">
        <v>1</v>
      </c>
      <c r="O119" s="139">
        <v>0.91666666666666696</v>
      </c>
      <c r="P119" s="140">
        <v>0.84119717351750101</v>
      </c>
      <c r="Q119" s="141"/>
      <c r="AM119" s="132"/>
      <c r="AN119" s="13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row>
    <row r="120" spans="1:957" ht="39.75" customHeight="1" x14ac:dyDescent="0.35">
      <c r="A120" s="244">
        <v>18083</v>
      </c>
      <c r="B120" s="138" t="str">
        <f>VLOOKUP(A120,SEGMENTOS!$A$3:$B$194,2,0)</f>
        <v>DFIN/GBS - Gestão de Estoques</v>
      </c>
      <c r="C120" s="125">
        <v>44925</v>
      </c>
      <c r="D120" s="139">
        <v>0.79166666666666696</v>
      </c>
      <c r="E120" s="139">
        <v>0.765625</v>
      </c>
      <c r="F120" s="139">
        <v>0.71875</v>
      </c>
      <c r="G120" s="139">
        <v>0.65591397849462396</v>
      </c>
      <c r="H120" s="139">
        <v>0.60416666666666696</v>
      </c>
      <c r="I120" s="139">
        <v>0.78125</v>
      </c>
      <c r="J120" s="139">
        <v>0.84615384615384603</v>
      </c>
      <c r="K120" s="139">
        <v>0.92307692307692302</v>
      </c>
      <c r="L120" s="139">
        <v>0.84615384615384603</v>
      </c>
      <c r="M120" s="139">
        <v>0.84615384615384603</v>
      </c>
      <c r="N120" s="139">
        <v>0.92307692307692302</v>
      </c>
      <c r="O120" s="139">
        <v>0.91666666666666696</v>
      </c>
      <c r="P120" s="140">
        <v>0.79984147039709197</v>
      </c>
      <c r="Q120" s="141"/>
      <c r="AM120" s="132"/>
      <c r="AN120" s="13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row>
    <row r="121" spans="1:957" ht="39.75" customHeight="1" x14ac:dyDescent="0.35">
      <c r="A121" s="244">
        <v>18084</v>
      </c>
      <c r="B121" s="138" t="str">
        <f>VLOOKUP(A121,SEGMENTOS!$A$3:$B$194,2,0)</f>
        <v>DFIN/GBS - Segurança Patrimonial</v>
      </c>
      <c r="C121" s="125">
        <v>44925</v>
      </c>
      <c r="D121" s="139">
        <v>0.79166666666666696</v>
      </c>
      <c r="E121" s="139">
        <v>0.765625</v>
      </c>
      <c r="F121" s="139">
        <v>0.71875</v>
      </c>
      <c r="G121" s="139">
        <v>0.65591397849462396</v>
      </c>
      <c r="H121" s="139">
        <v>0.60416666666666696</v>
      </c>
      <c r="I121" s="139">
        <v>0.78125</v>
      </c>
      <c r="J121" s="139">
        <v>0.75</v>
      </c>
      <c r="K121" s="139">
        <v>0.75</v>
      </c>
      <c r="L121" s="139">
        <v>0.75</v>
      </c>
      <c r="M121" s="139">
        <v>0.75</v>
      </c>
      <c r="N121" s="139">
        <v>0.75</v>
      </c>
      <c r="O121" s="139">
        <v>0.75</v>
      </c>
      <c r="P121" s="140">
        <v>0.73485008922924</v>
      </c>
      <c r="Q121" s="141"/>
      <c r="AM121" s="132"/>
      <c r="AN121" s="13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row>
    <row r="122" spans="1:957" ht="39.75" customHeight="1" x14ac:dyDescent="0.35">
      <c r="A122" s="244">
        <v>18085</v>
      </c>
      <c r="B122" s="138" t="str">
        <f>VLOOKUP(A122,SEGMENTOS!$A$3:$B$194,2,0)</f>
        <v>DFIN/GBS - Serviços Prediais</v>
      </c>
      <c r="C122" s="125">
        <v>44925</v>
      </c>
      <c r="D122" s="139">
        <v>0.79166666666666696</v>
      </c>
      <c r="E122" s="139">
        <v>0.765625</v>
      </c>
      <c r="F122" s="139">
        <v>0.71875</v>
      </c>
      <c r="G122" s="139">
        <v>0.65591397849462396</v>
      </c>
      <c r="H122" s="139">
        <v>0.60416666666666696</v>
      </c>
      <c r="I122" s="139">
        <v>0.78125</v>
      </c>
      <c r="J122" s="139">
        <v>0.84615384615384603</v>
      </c>
      <c r="K122" s="139">
        <v>0.92307692307692302</v>
      </c>
      <c r="L122" s="139">
        <v>0.84615384615384603</v>
      </c>
      <c r="M122" s="139">
        <v>0.84615384615384603</v>
      </c>
      <c r="N122" s="139">
        <v>0.92307692307692302</v>
      </c>
      <c r="O122" s="139">
        <v>0.84615384615384603</v>
      </c>
      <c r="P122" s="140">
        <v>0.79369381902885205</v>
      </c>
      <c r="Q122" s="141"/>
    </row>
    <row r="123" spans="1:957" ht="39.75" customHeight="1" x14ac:dyDescent="0.35">
      <c r="A123" s="244">
        <v>18086</v>
      </c>
      <c r="B123" s="138" t="str">
        <f>VLOOKUP(A123,SEGMENTOS!$A$3:$B$194,2,0)</f>
        <v>DFIN/GBS - Viagens e Hospedagens</v>
      </c>
      <c r="C123" s="125">
        <v>44925</v>
      </c>
      <c r="D123" s="139">
        <v>0.79166666666666696</v>
      </c>
      <c r="E123" s="139">
        <v>0.765625</v>
      </c>
      <c r="F123" s="139">
        <v>0.71875</v>
      </c>
      <c r="G123" s="139">
        <v>0.65591397849462396</v>
      </c>
      <c r="H123" s="139">
        <v>0.60416666666666696</v>
      </c>
      <c r="I123" s="139">
        <v>0.78125</v>
      </c>
      <c r="J123" s="139">
        <v>0.83333333333333304</v>
      </c>
      <c r="K123" s="139">
        <v>0.91666666666666696</v>
      </c>
      <c r="L123" s="139">
        <v>0.91666666666666696</v>
      </c>
      <c r="M123" s="139">
        <v>0.75</v>
      </c>
      <c r="N123" s="139">
        <v>0.91666666666666696</v>
      </c>
      <c r="O123" s="139">
        <v>0.83333333333333304</v>
      </c>
      <c r="P123" s="140">
        <v>0.78973454301075297</v>
      </c>
      <c r="Q123" s="141"/>
    </row>
    <row r="124" spans="1:957" ht="39.75" customHeight="1" x14ac:dyDescent="0.35">
      <c r="A124" s="244">
        <v>18091</v>
      </c>
      <c r="B124" s="138" t="str">
        <f>VLOOKUP(A124,SEGMENTOS!$A$3:$B$194,2,0)</f>
        <v>DFIN/GEFIN - Análise de Cláusula de Seguros</v>
      </c>
      <c r="C124" s="125">
        <v>44925</v>
      </c>
      <c r="D124" s="139">
        <v>0.79878048780487798</v>
      </c>
      <c r="E124" s="139">
        <v>0.76829268292682895</v>
      </c>
      <c r="F124" s="139">
        <v>0.72670807453416197</v>
      </c>
      <c r="G124" s="139">
        <v>0.68098159509202505</v>
      </c>
      <c r="H124" s="139">
        <v>0.72222222222222199</v>
      </c>
      <c r="I124" s="139">
        <v>0.81927710843373502</v>
      </c>
      <c r="J124" s="139">
        <v>0.61538461538461497</v>
      </c>
      <c r="K124" s="139">
        <v>0.76923076923076905</v>
      </c>
      <c r="L124" s="139">
        <v>0.69230769230769196</v>
      </c>
      <c r="M124" s="139">
        <v>0.76923076923076905</v>
      </c>
      <c r="N124" s="139">
        <v>0.84615384615384603</v>
      </c>
      <c r="O124" s="139">
        <v>0.84615384615384603</v>
      </c>
      <c r="P124" s="140">
        <v>0.75570919364884404</v>
      </c>
      <c r="Q124" s="141"/>
    </row>
    <row r="125" spans="1:957" ht="39.75" customHeight="1" x14ac:dyDescent="0.35">
      <c r="A125" s="244">
        <v>18099</v>
      </c>
      <c r="B125" s="138" t="str">
        <f>VLOOKUP(A125,SEGMENTOS!$A$3:$B$194,2,0)</f>
        <v>DFIN/GEFIN - Análise de Cláusulas Financeiras</v>
      </c>
      <c r="C125" s="125">
        <v>44925</v>
      </c>
      <c r="D125" s="139"/>
      <c r="E125" s="139"/>
      <c r="F125" s="139"/>
      <c r="G125" s="139"/>
      <c r="H125" s="139"/>
      <c r="I125" s="139"/>
      <c r="J125" s="139"/>
      <c r="K125" s="139"/>
      <c r="L125" s="139"/>
      <c r="M125" s="139"/>
      <c r="N125" s="139"/>
      <c r="O125" s="139"/>
      <c r="P125" s="140"/>
      <c r="Q125" s="141"/>
    </row>
    <row r="126" spans="1:957" ht="39.75" customHeight="1" x14ac:dyDescent="0.35">
      <c r="A126" s="244">
        <v>18092</v>
      </c>
      <c r="B126" s="138" t="str">
        <f>VLOOKUP(A126,SEGMENTOS!$A$3:$B$194,2,0)</f>
        <v>DFIN/GEFIN - Contas a Pagar</v>
      </c>
      <c r="C126" s="125">
        <v>44925</v>
      </c>
      <c r="D126" s="139">
        <v>0.79878048780487798</v>
      </c>
      <c r="E126" s="139">
        <v>0.76829268292682895</v>
      </c>
      <c r="F126" s="139">
        <v>0.72670807453416197</v>
      </c>
      <c r="G126" s="139">
        <v>0.68098159509202505</v>
      </c>
      <c r="H126" s="139">
        <v>0.72222222222222199</v>
      </c>
      <c r="I126" s="139">
        <v>0.81927710843373502</v>
      </c>
      <c r="J126" s="139">
        <v>0.83950617283950602</v>
      </c>
      <c r="K126" s="139">
        <v>0.84472049689440998</v>
      </c>
      <c r="L126" s="139">
        <v>0.822784810126582</v>
      </c>
      <c r="M126" s="139">
        <v>0.76623376623376604</v>
      </c>
      <c r="N126" s="139">
        <v>0.86163522012578597</v>
      </c>
      <c r="O126" s="139">
        <v>0.80124223602484501</v>
      </c>
      <c r="P126" s="140">
        <v>0.78687462750340698</v>
      </c>
      <c r="Q126" s="141"/>
    </row>
    <row r="127" spans="1:957" ht="39.75" customHeight="1" x14ac:dyDescent="0.35">
      <c r="A127" s="244">
        <v>18093</v>
      </c>
      <c r="B127" s="138" t="str">
        <f>VLOOKUP(A127,SEGMENTOS!$A$3:$B$194,2,0)</f>
        <v>DFIN/GEFIN - Contas a Receber</v>
      </c>
      <c r="C127" s="125">
        <v>44925</v>
      </c>
      <c r="D127" s="139">
        <v>0.79878048780487798</v>
      </c>
      <c r="E127" s="139">
        <v>0.76829268292682895</v>
      </c>
      <c r="F127" s="139">
        <v>0.72670807453416197</v>
      </c>
      <c r="G127" s="139">
        <v>0.68098159509202505</v>
      </c>
      <c r="H127" s="139">
        <v>0.72222222222222199</v>
      </c>
      <c r="I127" s="139">
        <v>0.81927710843373502</v>
      </c>
      <c r="J127" s="139">
        <v>0.952380952380952</v>
      </c>
      <c r="K127" s="139">
        <v>0.952380952380952</v>
      </c>
      <c r="L127" s="139">
        <v>0.8</v>
      </c>
      <c r="M127" s="139">
        <v>0.9</v>
      </c>
      <c r="N127" s="139">
        <v>0.90476190476190499</v>
      </c>
      <c r="O127" s="139">
        <v>0.90476190476190499</v>
      </c>
      <c r="P127" s="140">
        <v>0.82450555834856998</v>
      </c>
      <c r="Q127" s="141"/>
    </row>
    <row r="128" spans="1:957" ht="39.75" customHeight="1" x14ac:dyDescent="0.35">
      <c r="A128" s="244">
        <v>18094</v>
      </c>
      <c r="B128" s="138" t="str">
        <f>VLOOKUP(A128,SEGMENTOS!$A$3:$B$194,2,0)</f>
        <v>DFIN/GEFIN - Contratação de Seguros, Condução de Reclamações e Ressarcimentos para Frota</v>
      </c>
      <c r="C128" s="125">
        <v>44925</v>
      </c>
      <c r="D128" s="139">
        <v>0.79878048780487798</v>
      </c>
      <c r="E128" s="139">
        <v>0.76829268292682895</v>
      </c>
      <c r="F128" s="139">
        <v>0.72670807453416197</v>
      </c>
      <c r="G128" s="139">
        <v>0.68098159509202505</v>
      </c>
      <c r="H128" s="139">
        <v>0.72222222222222199</v>
      </c>
      <c r="I128" s="139">
        <v>0.81927710843373502</v>
      </c>
      <c r="J128" s="139">
        <v>0.69230769230769196</v>
      </c>
      <c r="K128" s="139">
        <v>0.84615384615384603</v>
      </c>
      <c r="L128" s="139">
        <v>0.84615384615384603</v>
      </c>
      <c r="M128" s="139">
        <v>0.75</v>
      </c>
      <c r="N128" s="139">
        <v>0.76923076923076905</v>
      </c>
      <c r="O128" s="139">
        <v>0.76923076923076905</v>
      </c>
      <c r="P128" s="140">
        <v>0.76712241278265103</v>
      </c>
      <c r="Q128" s="141"/>
    </row>
    <row r="129" spans="1:17" ht="39.75" customHeight="1" x14ac:dyDescent="0.35">
      <c r="A129" s="244">
        <v>18095</v>
      </c>
      <c r="B129" s="138" t="str">
        <f>VLOOKUP(A129,SEGMENTOS!$A$3:$B$194,2,0)</f>
        <v>DFIN/GEFIN - Contratação de Seguros, Condução de Reclamações e Ressarcimentos para Terminais</v>
      </c>
      <c r="C129" s="125">
        <v>44925</v>
      </c>
      <c r="D129" s="139">
        <v>0.79878048780487798</v>
      </c>
      <c r="E129" s="139">
        <v>0.76829268292682895</v>
      </c>
      <c r="F129" s="139">
        <v>0.72670807453416197</v>
      </c>
      <c r="G129" s="139">
        <v>0.68098159509202505</v>
      </c>
      <c r="H129" s="139">
        <v>0.72222222222222199</v>
      </c>
      <c r="I129" s="139">
        <v>0.81927710843373502</v>
      </c>
      <c r="J129" s="139">
        <v>0.69230769230769196</v>
      </c>
      <c r="K129" s="139">
        <v>0.84615384615384603</v>
      </c>
      <c r="L129" s="139">
        <v>0.84615384615384603</v>
      </c>
      <c r="M129" s="139">
        <v>0.75</v>
      </c>
      <c r="N129" s="139">
        <v>0.76923076923076905</v>
      </c>
      <c r="O129" s="139">
        <v>0.76923076923076905</v>
      </c>
      <c r="P129" s="140">
        <v>0.76712241278265103</v>
      </c>
      <c r="Q129" s="141"/>
    </row>
    <row r="130" spans="1:17" ht="39.75" customHeight="1" x14ac:dyDescent="0.35">
      <c r="A130" s="244">
        <v>18096</v>
      </c>
      <c r="B130" s="138" t="str">
        <f>VLOOKUP(A130,SEGMENTOS!$A$3:$B$194,2,0)</f>
        <v>DFIN/GEFIN - Faturamento</v>
      </c>
      <c r="C130" s="125">
        <v>44925</v>
      </c>
      <c r="D130" s="139">
        <v>0.79878048780487798</v>
      </c>
      <c r="E130" s="139">
        <v>0.76829268292682895</v>
      </c>
      <c r="F130" s="139">
        <v>0.72670807453416197</v>
      </c>
      <c r="G130" s="139">
        <v>0.68098159509202505</v>
      </c>
      <c r="H130" s="139">
        <v>0.72222222222222199</v>
      </c>
      <c r="I130" s="139">
        <v>0.81927710843373502</v>
      </c>
      <c r="J130" s="139">
        <v>1</v>
      </c>
      <c r="K130" s="139">
        <v>1</v>
      </c>
      <c r="L130" s="139">
        <v>0.94117647058823495</v>
      </c>
      <c r="M130" s="139">
        <v>0.93333333333333302</v>
      </c>
      <c r="N130" s="139">
        <v>1</v>
      </c>
      <c r="O130" s="139">
        <v>1</v>
      </c>
      <c r="P130" s="140">
        <v>0.86202438941040604</v>
      </c>
      <c r="Q130" s="141"/>
    </row>
    <row r="131" spans="1:17" ht="39.75" customHeight="1" x14ac:dyDescent="0.35">
      <c r="A131" s="244">
        <v>18097</v>
      </c>
      <c r="B131" s="138" t="str">
        <f>VLOOKUP(A131,SEGMENTOS!$A$3:$B$194,2,0)</f>
        <v>DFIN/GEFIN - Gestão de Caixa e Provimento de Produtos e Serviços Bancários</v>
      </c>
      <c r="C131" s="125">
        <v>44925</v>
      </c>
      <c r="D131" s="139">
        <v>0.79878048780487798</v>
      </c>
      <c r="E131" s="139">
        <v>0.76829268292682895</v>
      </c>
      <c r="F131" s="139">
        <v>0.72670807453416197</v>
      </c>
      <c r="G131" s="139">
        <v>0.68098159509202505</v>
      </c>
      <c r="H131" s="139">
        <v>0.72222222222222199</v>
      </c>
      <c r="I131" s="139">
        <v>0.81927710843373502</v>
      </c>
      <c r="J131" s="139">
        <v>0.81818181818181801</v>
      </c>
      <c r="K131" s="139">
        <v>0.91666666666666696</v>
      </c>
      <c r="L131" s="139">
        <v>1</v>
      </c>
      <c r="M131" s="139">
        <v>0.8</v>
      </c>
      <c r="N131" s="139">
        <v>0.91666666666666696</v>
      </c>
      <c r="O131" s="139">
        <v>0.91666666666666696</v>
      </c>
      <c r="P131" s="140">
        <v>0.82320640232252296</v>
      </c>
      <c r="Q131" s="141"/>
    </row>
    <row r="132" spans="1:17" ht="39.75" customHeight="1" x14ac:dyDescent="0.35">
      <c r="A132" s="244">
        <v>18098</v>
      </c>
      <c r="B132" s="138" t="str">
        <f>VLOOKUP(A132,SEGMENTOS!$A$3:$B$194,2,0)</f>
        <v>DFIN/GEFIN - Gestão de Crédito</v>
      </c>
      <c r="C132" s="125">
        <v>44925</v>
      </c>
      <c r="D132" s="139">
        <v>0.79878048780487798</v>
      </c>
      <c r="E132" s="139">
        <v>0.76829268292682895</v>
      </c>
      <c r="F132" s="139">
        <v>0.72670807453416197</v>
      </c>
      <c r="G132" s="139">
        <v>0.68098159509202505</v>
      </c>
      <c r="H132" s="139">
        <v>0.72222222222222199</v>
      </c>
      <c r="I132" s="139">
        <v>0.81927710843373502</v>
      </c>
      <c r="J132" s="139">
        <v>0.83333333333333304</v>
      </c>
      <c r="K132" s="139">
        <v>0.92307692307692302</v>
      </c>
      <c r="L132" s="139">
        <v>0.84615384615384603</v>
      </c>
      <c r="M132" s="139">
        <v>0.84615384615384603</v>
      </c>
      <c r="N132" s="139">
        <v>0.76923076923076905</v>
      </c>
      <c r="O132" s="139">
        <v>0.84615384615384603</v>
      </c>
      <c r="P132" s="140">
        <v>0.797752934221996</v>
      </c>
      <c r="Q132" s="141"/>
    </row>
    <row r="133" spans="1:17" ht="39.75" customHeight="1" x14ac:dyDescent="0.35">
      <c r="A133" s="244">
        <v>18104</v>
      </c>
      <c r="B133" s="138" t="str">
        <f>VLOOKUP(A133,SEGMENTOS!$A$3:$B$194,2,0)</f>
        <v>DFIN/GEPLAN - Acompanhamento da Carteira de Investimentos</v>
      </c>
      <c r="C133" s="125">
        <v>44925</v>
      </c>
      <c r="D133" s="139">
        <v>0.77500000000000002</v>
      </c>
      <c r="E133" s="139">
        <v>0.76194029850746303</v>
      </c>
      <c r="F133" s="139">
        <v>0.64701492537313399</v>
      </c>
      <c r="G133" s="139">
        <v>0.69615384615384601</v>
      </c>
      <c r="H133" s="139">
        <v>0.59230769230769198</v>
      </c>
      <c r="I133" s="139">
        <v>0.78345864661654097</v>
      </c>
      <c r="J133" s="139">
        <v>0.56666666666666698</v>
      </c>
      <c r="K133" s="139">
        <v>0.7</v>
      </c>
      <c r="L133" s="139">
        <v>0.7</v>
      </c>
      <c r="M133" s="139">
        <v>0.62962962962962998</v>
      </c>
      <c r="N133" s="139">
        <v>0.83333333333333304</v>
      </c>
      <c r="O133" s="139">
        <v>0.76666666666666705</v>
      </c>
      <c r="P133" s="140">
        <v>0.70644528106191495</v>
      </c>
      <c r="Q133" s="141"/>
    </row>
    <row r="134" spans="1:17" ht="39.75" customHeight="1" x14ac:dyDescent="0.35">
      <c r="A134" s="244">
        <v>18105</v>
      </c>
      <c r="B134" s="138" t="str">
        <f>VLOOKUP(A134,SEGMENTOS!$A$3:$B$194,2,0)</f>
        <v>DFIN/GEPLAN - Aprovações de Projetos de Investimentos</v>
      </c>
      <c r="C134" s="125">
        <v>44925</v>
      </c>
      <c r="D134" s="139">
        <v>0.77500000000000002</v>
      </c>
      <c r="E134" s="139">
        <v>0.76194029850746303</v>
      </c>
      <c r="F134" s="139">
        <v>0.64701492537313399</v>
      </c>
      <c r="G134" s="139">
        <v>0.69615384615384601</v>
      </c>
      <c r="H134" s="139">
        <v>0.59230769230769198</v>
      </c>
      <c r="I134" s="139">
        <v>0.78345864661654097</v>
      </c>
      <c r="J134" s="139">
        <v>0.73333333333333295</v>
      </c>
      <c r="K134" s="139">
        <v>0.73333333333333295</v>
      </c>
      <c r="L134" s="139">
        <v>0.65517241379310298</v>
      </c>
      <c r="M134" s="139">
        <v>0.74074074074074103</v>
      </c>
      <c r="N134" s="139">
        <v>0.86666666666666703</v>
      </c>
      <c r="O134" s="139">
        <v>0.76666666666666705</v>
      </c>
      <c r="P134" s="140">
        <v>0.72825015243575197</v>
      </c>
      <c r="Q134" s="141"/>
    </row>
    <row r="135" spans="1:17" ht="39.75" customHeight="1" x14ac:dyDescent="0.35">
      <c r="A135" s="244">
        <v>18108</v>
      </c>
      <c r="B135" s="138" t="str">
        <f>VLOOKUP(A135,SEGMENTOS!$A$3:$B$194,2,0)</f>
        <v>DFIN/GEPLAN - EVTE's</v>
      </c>
      <c r="C135" s="125">
        <v>44925</v>
      </c>
      <c r="D135" s="139">
        <v>0.77500000000000002</v>
      </c>
      <c r="E135" s="139">
        <v>0.76194029850746303</v>
      </c>
      <c r="F135" s="139">
        <v>0.64701492537313399</v>
      </c>
      <c r="G135" s="139">
        <v>0.69615384615384601</v>
      </c>
      <c r="H135" s="139">
        <v>0.59230769230769198</v>
      </c>
      <c r="I135" s="139">
        <v>0.78345864661654097</v>
      </c>
      <c r="J135" s="139">
        <v>0.86046511627906996</v>
      </c>
      <c r="K135" s="139">
        <v>0.86046511627906996</v>
      </c>
      <c r="L135" s="139">
        <v>0.83333333333333304</v>
      </c>
      <c r="M135" s="139">
        <v>0.76923076923076905</v>
      </c>
      <c r="N135" s="139">
        <v>0.88095238095238104</v>
      </c>
      <c r="O135" s="139">
        <v>0.83333333333333304</v>
      </c>
      <c r="P135" s="140">
        <v>0.772699932395714</v>
      </c>
      <c r="Q135" s="141"/>
    </row>
    <row r="136" spans="1:17" ht="39.75" customHeight="1" x14ac:dyDescent="0.35">
      <c r="A136" s="244">
        <v>18106</v>
      </c>
      <c r="B136" s="138" t="str">
        <f>VLOOKUP(A136,SEGMENTOS!$A$3:$B$194,2,0)</f>
        <v>DFIN/GEPLAN - Elaborar PAN - Plano Anual de Negócios</v>
      </c>
      <c r="C136" s="125">
        <v>44925</v>
      </c>
      <c r="D136" s="139">
        <v>0.77500000000000002</v>
      </c>
      <c r="E136" s="139">
        <v>0.76194029850746303</v>
      </c>
      <c r="F136" s="139">
        <v>0.64701492537313399</v>
      </c>
      <c r="G136" s="139">
        <v>0.69615384615384601</v>
      </c>
      <c r="H136" s="139">
        <v>0.59230769230769198</v>
      </c>
      <c r="I136" s="139">
        <v>0.78345864661654097</v>
      </c>
      <c r="J136" s="139">
        <v>0.82857142857142896</v>
      </c>
      <c r="K136" s="139">
        <v>0.76470588235294101</v>
      </c>
      <c r="L136" s="139">
        <v>0.76470588235294101</v>
      </c>
      <c r="M136" s="139">
        <v>0.78787878787878796</v>
      </c>
      <c r="N136" s="139">
        <v>0.82857142857142896</v>
      </c>
      <c r="O136" s="139">
        <v>0.70588235294117696</v>
      </c>
      <c r="P136" s="140">
        <v>0.74232246021640502</v>
      </c>
      <c r="Q136" s="141"/>
    </row>
    <row r="137" spans="1:17" ht="39.75" customHeight="1" x14ac:dyDescent="0.35">
      <c r="A137" s="244">
        <v>18111</v>
      </c>
      <c r="B137" s="138" t="str">
        <f>VLOOKUP(A137,SEGMENTOS!$A$3:$B$194,2,0)</f>
        <v>DFIN/GEPLAN - Elaborar PE - Plano Estratégico</v>
      </c>
      <c r="C137" s="125">
        <v>44925</v>
      </c>
      <c r="D137" s="139"/>
      <c r="E137" s="139"/>
      <c r="F137" s="139"/>
      <c r="G137" s="139"/>
      <c r="H137" s="139"/>
      <c r="I137" s="139"/>
      <c r="J137" s="139"/>
      <c r="K137" s="139"/>
      <c r="L137" s="139"/>
      <c r="M137" s="139"/>
      <c r="N137" s="139"/>
      <c r="O137" s="139"/>
      <c r="P137" s="140"/>
      <c r="Q137" s="141"/>
    </row>
    <row r="138" spans="1:17" ht="39.75" customHeight="1" x14ac:dyDescent="0.35">
      <c r="A138" s="244">
        <v>18107</v>
      </c>
      <c r="B138" s="138" t="str">
        <f>VLOOKUP(A138,SEGMENTOS!$A$3:$B$194,2,0)</f>
        <v>DFIN/GEPLAN - Estimativa de Custos</v>
      </c>
      <c r="C138" s="125">
        <v>44925</v>
      </c>
      <c r="D138" s="139">
        <v>0.77500000000000002</v>
      </c>
      <c r="E138" s="139">
        <v>0.76194029850746303</v>
      </c>
      <c r="F138" s="139">
        <v>0.64701492537313399</v>
      </c>
      <c r="G138" s="139">
        <v>0.69615384615384601</v>
      </c>
      <c r="H138" s="139">
        <v>0.59230769230769198</v>
      </c>
      <c r="I138" s="139">
        <v>0.78345864661654097</v>
      </c>
      <c r="J138" s="139">
        <v>0.77922077922077904</v>
      </c>
      <c r="K138" s="139">
        <v>0.75324675324675305</v>
      </c>
      <c r="L138" s="139">
        <v>0.75324675324675305</v>
      </c>
      <c r="M138" s="139">
        <v>0.71052631578947401</v>
      </c>
      <c r="N138" s="139">
        <v>0.84415584415584399</v>
      </c>
      <c r="O138" s="139">
        <v>0.68421052631579005</v>
      </c>
      <c r="P138" s="140">
        <v>0.73058132835696299</v>
      </c>
      <c r="Q138" s="141"/>
    </row>
    <row r="139" spans="1:17" ht="39.75" customHeight="1" x14ac:dyDescent="0.35">
      <c r="A139" s="244">
        <v>18110</v>
      </c>
      <c r="B139" s="138" t="str">
        <f>VLOOKUP(A139,SEGMENTOS!$A$3:$B$194,2,0)</f>
        <v>DFIN/GEPLAN - Orçamento</v>
      </c>
      <c r="C139" s="125">
        <v>44925</v>
      </c>
      <c r="D139" s="139">
        <v>0.85628227194492301</v>
      </c>
      <c r="E139" s="139">
        <v>0.84423407917383797</v>
      </c>
      <c r="F139" s="139">
        <v>0.83101045296167197</v>
      </c>
      <c r="G139" s="139">
        <v>0.83820998278829595</v>
      </c>
      <c r="H139" s="139">
        <v>0.84930313588850204</v>
      </c>
      <c r="I139" s="139">
        <v>0.83218588640275404</v>
      </c>
      <c r="J139" s="139">
        <v>0.78947368421052599</v>
      </c>
      <c r="K139" s="139">
        <v>0.72222222222222199</v>
      </c>
      <c r="L139" s="139">
        <v>0.73684210526315796</v>
      </c>
      <c r="M139" s="139">
        <v>0.83333333333333304</v>
      </c>
      <c r="N139" s="139">
        <v>0.72222222222222199</v>
      </c>
      <c r="O139" s="139">
        <v>0.72222222222222199</v>
      </c>
      <c r="P139" s="140">
        <v>0.79820410888577098</v>
      </c>
      <c r="Q139" s="141"/>
    </row>
    <row r="140" spans="1:17" ht="39.75" customHeight="1" x14ac:dyDescent="0.35">
      <c r="A140" s="244">
        <v>18109</v>
      </c>
      <c r="B140" s="138" t="str">
        <f>VLOOKUP(A140,SEGMENTOS!$A$3:$B$194,2,0)</f>
        <v>DFIN/GEPLAN - RACs - Reuniões de Acompanhamento e Controle - Nível 2 e Nível 1</v>
      </c>
      <c r="C140" s="125">
        <v>44925</v>
      </c>
      <c r="D140" s="139">
        <v>0.77500000000000002</v>
      </c>
      <c r="E140" s="139">
        <v>0.76194029850746303</v>
      </c>
      <c r="F140" s="139">
        <v>0.64701492537313399</v>
      </c>
      <c r="G140" s="139">
        <v>0.69615384615384601</v>
      </c>
      <c r="H140" s="139">
        <v>0.59230769230769198</v>
      </c>
      <c r="I140" s="139">
        <v>0.78345864661654097</v>
      </c>
      <c r="J140" s="139">
        <v>0.75</v>
      </c>
      <c r="K140" s="139">
        <v>0.8125</v>
      </c>
      <c r="L140" s="139">
        <v>0.8125</v>
      </c>
      <c r="M140" s="139">
        <v>0.77272727272727304</v>
      </c>
      <c r="N140" s="139">
        <v>0.83333333333333304</v>
      </c>
      <c r="O140" s="139">
        <v>0.74468085106382997</v>
      </c>
      <c r="P140" s="140">
        <v>0.74746004232855401</v>
      </c>
      <c r="Q140" s="141"/>
    </row>
    <row r="141" spans="1:17" ht="39.75" customHeight="1" x14ac:dyDescent="0.35">
      <c r="A141" s="244">
        <v>18116</v>
      </c>
      <c r="B141" s="138" t="str">
        <f>VLOOKUP(A141,SEGMENTOS!$A$3:$B$194,2,0)</f>
        <v>DFIN/TI - Acesso ao Ambiente Digital</v>
      </c>
      <c r="C141" s="125">
        <v>44925</v>
      </c>
      <c r="D141" s="139">
        <v>0.74763593380614701</v>
      </c>
      <c r="E141" s="139">
        <v>0.72978475858057001</v>
      </c>
      <c r="F141" s="139">
        <v>0.71549707602339196</v>
      </c>
      <c r="G141" s="139">
        <v>0.64289958407605496</v>
      </c>
      <c r="H141" s="139">
        <v>0.71180555555555602</v>
      </c>
      <c r="I141" s="139">
        <v>0.71611401977894096</v>
      </c>
      <c r="J141" s="139">
        <v>0.70149253731343297</v>
      </c>
      <c r="K141" s="139">
        <v>0.74626865671641796</v>
      </c>
      <c r="L141" s="139">
        <v>0.63681592039801005</v>
      </c>
      <c r="M141" s="139">
        <v>0.71276595744680904</v>
      </c>
      <c r="N141" s="139">
        <v>0.78500000000000003</v>
      </c>
      <c r="O141" s="139">
        <v>0.64179104477611904</v>
      </c>
      <c r="P141" s="140">
        <v>0.70679157242726298</v>
      </c>
      <c r="Q141" s="141"/>
    </row>
    <row r="142" spans="1:17" ht="39.75" customHeight="1" x14ac:dyDescent="0.35">
      <c r="A142" s="244">
        <v>18117</v>
      </c>
      <c r="B142" s="138" t="str">
        <f>VLOOKUP(A142,SEGMENTOS!$A$3:$B$194,2,0)</f>
        <v>DFIN/TI - Atendimento aos Usuários</v>
      </c>
      <c r="C142" s="125">
        <v>44925</v>
      </c>
      <c r="D142" s="139">
        <v>0.74763593380614701</v>
      </c>
      <c r="E142" s="139">
        <v>0.72978475858057001</v>
      </c>
      <c r="F142" s="139">
        <v>0.71549707602339196</v>
      </c>
      <c r="G142" s="139">
        <v>0.64289958407605496</v>
      </c>
      <c r="H142" s="139">
        <v>0.71180555555555602</v>
      </c>
      <c r="I142" s="139">
        <v>0.71611401977894096</v>
      </c>
      <c r="J142" s="139">
        <v>0.61</v>
      </c>
      <c r="K142" s="139">
        <v>0.68717948717948696</v>
      </c>
      <c r="L142" s="139">
        <v>0.58793969849246197</v>
      </c>
      <c r="M142" s="139">
        <v>0.69312169312169303</v>
      </c>
      <c r="N142" s="139">
        <v>0.76649746192893398</v>
      </c>
      <c r="O142" s="139">
        <v>0.59595959595959602</v>
      </c>
      <c r="P142" s="140">
        <v>0.683946061034166</v>
      </c>
      <c r="Q142" s="141"/>
    </row>
    <row r="143" spans="1:17" ht="39.75" customHeight="1" x14ac:dyDescent="0.35">
      <c r="A143" s="244">
        <v>18118</v>
      </c>
      <c r="B143" s="138" t="str">
        <f>VLOOKUP(A143,SEGMENTOS!$A$3:$B$194,2,0)</f>
        <v>DFIN/TI - Fornecimento de Equipamentos</v>
      </c>
      <c r="C143" s="125">
        <v>44925</v>
      </c>
      <c r="D143" s="139">
        <v>0.74763593380614701</v>
      </c>
      <c r="E143" s="139">
        <v>0.72978475858057001</v>
      </c>
      <c r="F143" s="139">
        <v>0.71549707602339196</v>
      </c>
      <c r="G143" s="139">
        <v>0.64289958407605496</v>
      </c>
      <c r="H143" s="139">
        <v>0.71180555555555602</v>
      </c>
      <c r="I143" s="139">
        <v>0.71611401977894096</v>
      </c>
      <c r="J143" s="139">
        <v>0.76683937823834203</v>
      </c>
      <c r="K143" s="139">
        <v>0.77083333333333304</v>
      </c>
      <c r="L143" s="139">
        <v>0.73575129533678796</v>
      </c>
      <c r="M143" s="139">
        <v>0.72625698324022403</v>
      </c>
      <c r="N143" s="139">
        <v>0.81052631578947398</v>
      </c>
      <c r="O143" s="139">
        <v>0.72105263157894695</v>
      </c>
      <c r="P143" s="140">
        <v>0.73189511568471299</v>
      </c>
      <c r="Q143" s="141"/>
    </row>
    <row r="144" spans="1:17" ht="39.75" customHeight="1" x14ac:dyDescent="0.35">
      <c r="A144" s="244">
        <v>18119</v>
      </c>
      <c r="B144" s="138" t="str">
        <f>VLOOKUP(A144,SEGMENTOS!$A$3:$B$194,2,0)</f>
        <v>DFIN/TI - Gestão do Portfólio e Projetos de Tecnologia da Informação</v>
      </c>
      <c r="C144" s="125">
        <v>44925</v>
      </c>
      <c r="D144" s="139">
        <v>0.74763593380614701</v>
      </c>
      <c r="E144" s="139">
        <v>0.72978475858057001</v>
      </c>
      <c r="F144" s="139">
        <v>0.71549707602339196</v>
      </c>
      <c r="G144" s="139">
        <v>0.64289958407605496</v>
      </c>
      <c r="H144" s="139">
        <v>0.71180555555555602</v>
      </c>
      <c r="I144" s="139">
        <v>0.71611401977894096</v>
      </c>
      <c r="J144" s="139">
        <v>0.67415730337078705</v>
      </c>
      <c r="K144" s="139">
        <v>0.69318181818181801</v>
      </c>
      <c r="L144" s="139">
        <v>0.66666666666666696</v>
      </c>
      <c r="M144" s="139">
        <v>0.69411764705882395</v>
      </c>
      <c r="N144" s="139">
        <v>0.77272727272727304</v>
      </c>
      <c r="O144" s="139">
        <v>0.64772727272727304</v>
      </c>
      <c r="P144" s="140">
        <v>0.70086999671470296</v>
      </c>
      <c r="Q144" s="141"/>
    </row>
    <row r="145" spans="1:17" ht="39.75" customHeight="1" x14ac:dyDescent="0.35">
      <c r="A145" s="244">
        <v>18120</v>
      </c>
      <c r="B145" s="138" t="str">
        <f>VLOOKUP(A145,SEGMENTOS!$A$3:$B$194,2,0)</f>
        <v>DFIN/TI - Parceria com as Áreas Clientes</v>
      </c>
      <c r="C145" s="125">
        <v>44925</v>
      </c>
      <c r="D145" s="139">
        <v>0.74763593380614701</v>
      </c>
      <c r="E145" s="139">
        <v>0.72978475858057001</v>
      </c>
      <c r="F145" s="139">
        <v>0.71549707602339196</v>
      </c>
      <c r="G145" s="139">
        <v>0.64289958407605496</v>
      </c>
      <c r="H145" s="139">
        <v>0.71180555555555602</v>
      </c>
      <c r="I145" s="139">
        <v>0.71611401977894096</v>
      </c>
      <c r="J145" s="139">
        <v>0.81176470588235305</v>
      </c>
      <c r="K145" s="139">
        <v>0.84883720930232598</v>
      </c>
      <c r="L145" s="139">
        <v>0.82352941176470595</v>
      </c>
      <c r="M145" s="139">
        <v>0.6875</v>
      </c>
      <c r="N145" s="139">
        <v>0.82142857142857095</v>
      </c>
      <c r="O145" s="139">
        <v>0.752941176470588</v>
      </c>
      <c r="P145" s="140">
        <v>0.75034600207260704</v>
      </c>
      <c r="Q145" s="141"/>
    </row>
    <row r="146" spans="1:17" ht="39.75" customHeight="1" x14ac:dyDescent="0.35">
      <c r="A146" s="244">
        <v>18221</v>
      </c>
      <c r="B146" s="138" t="str">
        <f>VLOOKUP(A146,SEGMENTOS!$A$3:$B$194,2,0)</f>
        <v>DTM/EMTM - Contratos</v>
      </c>
      <c r="C146" s="125">
        <v>44925</v>
      </c>
      <c r="D146" s="139">
        <v>0.85628227194492301</v>
      </c>
      <c r="E146" s="139">
        <v>0.84423407917383797</v>
      </c>
      <c r="F146" s="139">
        <v>0.83101045296167197</v>
      </c>
      <c r="G146" s="139">
        <v>0.83820998278829595</v>
      </c>
      <c r="H146" s="139">
        <v>0.84930313588850204</v>
      </c>
      <c r="I146" s="139">
        <v>0.83218588640275404</v>
      </c>
      <c r="J146" s="139">
        <v>0.68</v>
      </c>
      <c r="K146" s="139">
        <v>0.73076923076923095</v>
      </c>
      <c r="L146" s="139">
        <v>0.6</v>
      </c>
      <c r="M146" s="139">
        <v>0.65384615384615397</v>
      </c>
      <c r="N146" s="139">
        <v>0.68</v>
      </c>
      <c r="O146" s="139">
        <v>0.69230769230769196</v>
      </c>
      <c r="P146" s="140">
        <v>0.76093168574647496</v>
      </c>
      <c r="Q146" s="141"/>
    </row>
    <row r="147" spans="1:17" ht="39.75" customHeight="1" x14ac:dyDescent="0.35">
      <c r="A147" s="244">
        <v>18218</v>
      </c>
      <c r="B147" s="138" t="str">
        <f>VLOOKUP(A147,SEGMENTOS!$A$3:$B$194,2,0)</f>
        <v>DTM/EMTM - Controle e Monitoramento do Desempenho da Eficiência Energética das Embarcações</v>
      </c>
      <c r="C147" s="125">
        <v>44925</v>
      </c>
      <c r="D147" s="139">
        <v>0.79622641509434</v>
      </c>
      <c r="E147" s="139">
        <v>0.69622641509434002</v>
      </c>
      <c r="F147" s="139">
        <v>0.87735849056603799</v>
      </c>
      <c r="G147" s="139">
        <v>0.65849056603773604</v>
      </c>
      <c r="H147" s="139">
        <v>0.70384615384615401</v>
      </c>
      <c r="I147" s="139">
        <v>0.78066037735849103</v>
      </c>
      <c r="J147" s="139">
        <v>0.66666666666666696</v>
      </c>
      <c r="K147" s="139">
        <v>0.75</v>
      </c>
      <c r="L147" s="139">
        <v>0.75</v>
      </c>
      <c r="M147" s="139">
        <v>0.81818181818181801</v>
      </c>
      <c r="N147" s="139">
        <v>0.83333333333333304</v>
      </c>
      <c r="O147" s="139">
        <v>0.75</v>
      </c>
      <c r="P147" s="140">
        <v>0.75699696044798703</v>
      </c>
      <c r="Q147" s="141"/>
    </row>
    <row r="148" spans="1:17" ht="39.75" customHeight="1" x14ac:dyDescent="0.35">
      <c r="A148" s="244">
        <v>18219</v>
      </c>
      <c r="B148" s="138" t="str">
        <f>VLOOKUP(A148,SEGMENTOS!$A$3:$B$194,2,0)</f>
        <v>DTM/EMTM - Disponibilização de Novas Tecnologias e Prestação de Consultoria Técnica</v>
      </c>
      <c r="C148" s="125">
        <v>44925</v>
      </c>
      <c r="D148" s="139">
        <v>0.79622641509434</v>
      </c>
      <c r="E148" s="139">
        <v>0.69622641509434002</v>
      </c>
      <c r="F148" s="139">
        <v>0.87735849056603799</v>
      </c>
      <c r="G148" s="139">
        <v>0.65849056603773604</v>
      </c>
      <c r="H148" s="139">
        <v>0.70384615384615401</v>
      </c>
      <c r="I148" s="139">
        <v>0.78066037735849103</v>
      </c>
      <c r="J148" s="139">
        <v>0.57142857142857095</v>
      </c>
      <c r="K148" s="139">
        <v>0.75</v>
      </c>
      <c r="L148" s="139">
        <v>0.75</v>
      </c>
      <c r="M148" s="139">
        <v>0.57142857142857095</v>
      </c>
      <c r="N148" s="139">
        <v>0.57142857142857095</v>
      </c>
      <c r="O148" s="139">
        <v>0.5</v>
      </c>
      <c r="P148" s="140">
        <v>0.69074887030283805</v>
      </c>
      <c r="Q148" s="141"/>
    </row>
    <row r="149" spans="1:17" ht="39.75" customHeight="1" x14ac:dyDescent="0.35">
      <c r="A149" s="244">
        <v>18220</v>
      </c>
      <c r="B149" s="138" t="str">
        <f>VLOOKUP(A149,SEGMENTOS!$A$3:$B$194,2,0)</f>
        <v>DTM/EMTM - Elaboração de Estudos, Assessoria Técnica e Pareceres Técnicos de Engenharia</v>
      </c>
      <c r="C149" s="125">
        <v>44925</v>
      </c>
      <c r="D149" s="139">
        <v>0.79622641509434</v>
      </c>
      <c r="E149" s="139">
        <v>0.69622641509434002</v>
      </c>
      <c r="F149" s="139">
        <v>0.87735849056603799</v>
      </c>
      <c r="G149" s="139">
        <v>0.65849056603773604</v>
      </c>
      <c r="H149" s="139">
        <v>0.70384615384615401</v>
      </c>
      <c r="I149" s="139">
        <v>0.78066037735849103</v>
      </c>
      <c r="J149" s="139">
        <v>0.75</v>
      </c>
      <c r="K149" s="139">
        <v>0.875</v>
      </c>
      <c r="L149" s="139">
        <v>0.875</v>
      </c>
      <c r="M149" s="139">
        <v>0.75</v>
      </c>
      <c r="N149" s="139">
        <v>0.75</v>
      </c>
      <c r="O149" s="139">
        <v>0.75</v>
      </c>
      <c r="P149" s="140">
        <v>0.77346945853813198</v>
      </c>
      <c r="Q149" s="141"/>
    </row>
    <row r="150" spans="1:17" ht="39.75" customHeight="1" x14ac:dyDescent="0.35">
      <c r="A150" s="244">
        <v>18222</v>
      </c>
      <c r="B150" s="138" t="str">
        <f>VLOOKUP(A150,SEGMENTOS!$A$3:$B$194,2,0)</f>
        <v>DTM/EMTM - Eng. de Manutenção: Manutenção de Grande Porte, CDM e Serviços Técnicos Centralizados</v>
      </c>
      <c r="C150" s="125">
        <v>44925</v>
      </c>
      <c r="D150" s="139">
        <v>0.85628227194492301</v>
      </c>
      <c r="E150" s="139">
        <v>0.84423407917383797</v>
      </c>
      <c r="F150" s="139">
        <v>0.83101045296167197</v>
      </c>
      <c r="G150" s="139">
        <v>0.83820998278829595</v>
      </c>
      <c r="H150" s="139">
        <v>0.84930313588850204</v>
      </c>
      <c r="I150" s="139">
        <v>0.83218588640275404</v>
      </c>
      <c r="J150" s="139">
        <v>0.92857142857142905</v>
      </c>
      <c r="K150" s="139">
        <v>0.92307692307692302</v>
      </c>
      <c r="L150" s="139">
        <v>0.78571428571428603</v>
      </c>
      <c r="M150" s="139">
        <v>0.92857142857142905</v>
      </c>
      <c r="N150" s="139">
        <v>0.92857142857142905</v>
      </c>
      <c r="O150" s="139">
        <v>0.92857142857142905</v>
      </c>
      <c r="P150" s="140">
        <v>0.87077747021410801</v>
      </c>
      <c r="Q150" s="141"/>
    </row>
    <row r="151" spans="1:17" ht="39.75" customHeight="1" x14ac:dyDescent="0.35">
      <c r="A151" s="244">
        <v>18217</v>
      </c>
      <c r="B151" s="138" t="str">
        <f>VLOOKUP(A151,SEGMENTOS!$A$3:$B$194,2,0)</f>
        <v>DTM/EMTM - Serviços de Docagens</v>
      </c>
      <c r="C151" s="125">
        <v>44925</v>
      </c>
      <c r="D151" s="139">
        <v>0.85628227194492301</v>
      </c>
      <c r="E151" s="139">
        <v>0.84423407917383797</v>
      </c>
      <c r="F151" s="139">
        <v>0.83101045296167197</v>
      </c>
      <c r="G151" s="139">
        <v>0.83820998278829595</v>
      </c>
      <c r="H151" s="139">
        <v>0.84930313588850204</v>
      </c>
      <c r="I151" s="139">
        <v>0.83218588640275404</v>
      </c>
      <c r="J151" s="139">
        <v>0.73333333333333295</v>
      </c>
      <c r="K151" s="139">
        <v>0.8125</v>
      </c>
      <c r="L151" s="139">
        <v>0.6875</v>
      </c>
      <c r="M151" s="139">
        <v>0.8</v>
      </c>
      <c r="N151" s="139">
        <v>0.8</v>
      </c>
      <c r="O151" s="139">
        <v>0.66666666666666696</v>
      </c>
      <c r="P151" s="140">
        <v>0.79666994258767299</v>
      </c>
      <c r="Q151" s="141"/>
    </row>
    <row r="152" spans="1:17" ht="39.75" customHeight="1" x14ac:dyDescent="0.35">
      <c r="A152" s="244">
        <v>18209</v>
      </c>
      <c r="B152" s="138" t="str">
        <f>VLOOKUP(A152,SEGMENTOS!$A$3:$B$194,2,0)</f>
        <v>DTM/INGER - Auditorias e Inspeção de Campo e Docagens</v>
      </c>
      <c r="C152" s="125">
        <v>44925</v>
      </c>
      <c r="D152" s="139">
        <v>1</v>
      </c>
      <c r="E152" s="139">
        <v>1</v>
      </c>
      <c r="F152" s="139">
        <v>1</v>
      </c>
      <c r="G152" s="139">
        <v>1</v>
      </c>
      <c r="H152" s="139">
        <v>0.92857142857142905</v>
      </c>
      <c r="I152" s="139">
        <v>0.92857142857142905</v>
      </c>
      <c r="J152" s="139">
        <v>0.83333333333333304</v>
      </c>
      <c r="K152" s="139">
        <v>0.66666666666666696</v>
      </c>
      <c r="L152" s="139">
        <v>0.83333333333333304</v>
      </c>
      <c r="M152" s="139">
        <v>1</v>
      </c>
      <c r="N152" s="139">
        <v>1</v>
      </c>
      <c r="O152" s="139">
        <v>1</v>
      </c>
      <c r="P152" s="140">
        <v>0.93194777911164495</v>
      </c>
      <c r="Q152" s="141"/>
    </row>
    <row r="153" spans="1:17" ht="39.75" customHeight="1" x14ac:dyDescent="0.35">
      <c r="A153" s="244">
        <v>18210</v>
      </c>
      <c r="B153" s="138" t="str">
        <f>VLOOKUP(A153,SEGMENTOS!$A$3:$B$194,2,0)</f>
        <v>DTM/INGER - Consultoria e Suporte em Treinamentos</v>
      </c>
      <c r="C153" s="125">
        <v>44925</v>
      </c>
      <c r="D153" s="139">
        <v>1</v>
      </c>
      <c r="E153" s="139">
        <v>1</v>
      </c>
      <c r="F153" s="139">
        <v>1</v>
      </c>
      <c r="G153" s="139">
        <v>1</v>
      </c>
      <c r="H153" s="139">
        <v>0.92857142857142905</v>
      </c>
      <c r="I153" s="139">
        <v>0.92857142857142905</v>
      </c>
      <c r="J153" s="139">
        <v>0.85714285714285698</v>
      </c>
      <c r="K153" s="139">
        <v>1</v>
      </c>
      <c r="L153" s="139">
        <v>0.85714285714285698</v>
      </c>
      <c r="M153" s="139">
        <v>0.71428571428571397</v>
      </c>
      <c r="N153" s="139">
        <v>1</v>
      </c>
      <c r="O153" s="139">
        <v>0.85714285714285698</v>
      </c>
      <c r="P153" s="140">
        <v>0.93254801920768304</v>
      </c>
      <c r="Q153" s="141"/>
    </row>
    <row r="154" spans="1:17" ht="39.75" customHeight="1" x14ac:dyDescent="0.35">
      <c r="A154" s="244">
        <v>18211</v>
      </c>
      <c r="B154" s="138" t="str">
        <f>VLOOKUP(A154,SEGMENTOS!$A$3:$B$194,2,0)</f>
        <v>DTM/INGER - Gestão de Anomalias de SMS, Normas, Padrões e Regulamentos</v>
      </c>
      <c r="C154" s="125">
        <v>44925</v>
      </c>
      <c r="D154" s="139">
        <v>1</v>
      </c>
      <c r="E154" s="139">
        <v>1</v>
      </c>
      <c r="F154" s="139">
        <v>1</v>
      </c>
      <c r="G154" s="139">
        <v>1</v>
      </c>
      <c r="H154" s="139">
        <v>0.92857142857142905</v>
      </c>
      <c r="I154" s="139">
        <v>0.92857142857142905</v>
      </c>
      <c r="J154" s="139">
        <v>1</v>
      </c>
      <c r="K154" s="139">
        <v>1</v>
      </c>
      <c r="L154" s="139">
        <v>0.875</v>
      </c>
      <c r="M154" s="139">
        <v>0.875</v>
      </c>
      <c r="N154" s="139">
        <v>1</v>
      </c>
      <c r="O154" s="139">
        <v>1</v>
      </c>
      <c r="P154" s="140">
        <v>0.96831857743097305</v>
      </c>
      <c r="Q154" s="141"/>
    </row>
    <row r="155" spans="1:17" ht="39.75" customHeight="1" x14ac:dyDescent="0.35">
      <c r="A155" s="244">
        <v>18212</v>
      </c>
      <c r="B155" s="138" t="str">
        <f>VLOOKUP(A155,SEGMENTOS!$A$3:$B$194,2,0)</f>
        <v>DTM/INGER - Gestão de Contingência</v>
      </c>
      <c r="C155" s="125">
        <v>44925</v>
      </c>
      <c r="D155" s="139">
        <v>1</v>
      </c>
      <c r="E155" s="139">
        <v>1</v>
      </c>
      <c r="F155" s="139">
        <v>1</v>
      </c>
      <c r="G155" s="139">
        <v>1</v>
      </c>
      <c r="H155" s="139">
        <v>0.92857142857142905</v>
      </c>
      <c r="I155" s="139">
        <v>0.92857142857142905</v>
      </c>
      <c r="J155" s="139">
        <v>1</v>
      </c>
      <c r="K155" s="139">
        <v>1</v>
      </c>
      <c r="L155" s="139">
        <v>1</v>
      </c>
      <c r="M155" s="139">
        <v>0.83333333333333304</v>
      </c>
      <c r="N155" s="139">
        <v>1</v>
      </c>
      <c r="O155" s="139">
        <v>1</v>
      </c>
      <c r="P155" s="140">
        <v>0.97589035614245701</v>
      </c>
      <c r="Q155" s="141"/>
    </row>
    <row r="156" spans="1:17" ht="39.75" customHeight="1" x14ac:dyDescent="0.35">
      <c r="A156" s="244">
        <v>18227</v>
      </c>
      <c r="B156" s="138" t="str">
        <f>VLOOKUP(A156,SEGMENTOS!$A$3:$B$194,2,0)</f>
        <v>PB/CONF - Suporte a Práticas de Conformidade - Análises de Integridade</v>
      </c>
      <c r="C156" s="125">
        <v>44925</v>
      </c>
      <c r="D156" s="139">
        <v>0.79897186147186205</v>
      </c>
      <c r="E156" s="139">
        <v>0.852135815991238</v>
      </c>
      <c r="F156" s="139">
        <v>0.73713033953997797</v>
      </c>
      <c r="G156" s="139">
        <v>0.67184035476718396</v>
      </c>
      <c r="H156" s="139">
        <v>0.63500272182906903</v>
      </c>
      <c r="I156" s="139">
        <v>0.69393939393939397</v>
      </c>
      <c r="J156" s="139">
        <v>0.73571428571428599</v>
      </c>
      <c r="K156" s="139">
        <v>0.80851063829787195</v>
      </c>
      <c r="L156" s="139">
        <v>0.81294964028776995</v>
      </c>
      <c r="M156" s="139">
        <v>0.74399999999999999</v>
      </c>
      <c r="N156" s="139">
        <v>0.81560283687943302</v>
      </c>
      <c r="O156" s="139">
        <v>0.77697841726618699</v>
      </c>
      <c r="P156" s="140">
        <v>0.75719565131169198</v>
      </c>
      <c r="Q156" s="141"/>
    </row>
    <row r="157" spans="1:17" ht="39.75" customHeight="1" x14ac:dyDescent="0.35">
      <c r="A157" s="244">
        <v>18228</v>
      </c>
      <c r="B157" s="138" t="str">
        <f>VLOOKUP(A157,SEGMENTOS!$A$3:$B$194,2,0)</f>
        <v>PB/CONF - Suporte a Práticas de Conformidade - Pareceres e Assessorias</v>
      </c>
      <c r="C157" s="125">
        <v>44925</v>
      </c>
      <c r="D157" s="139">
        <v>0.79897186147186205</v>
      </c>
      <c r="E157" s="139">
        <v>0.852135815991238</v>
      </c>
      <c r="F157" s="139">
        <v>0.73713033953997797</v>
      </c>
      <c r="G157" s="139">
        <v>0.67184035476718396</v>
      </c>
      <c r="H157" s="139">
        <v>0.63500272182906903</v>
      </c>
      <c r="I157" s="139">
        <v>0.69393939393939397</v>
      </c>
      <c r="J157" s="139">
        <v>0.79104477611940305</v>
      </c>
      <c r="K157" s="139">
        <v>0.84848484848484895</v>
      </c>
      <c r="L157" s="139">
        <v>0.79389312977099202</v>
      </c>
      <c r="M157" s="139">
        <v>0.78151260504201703</v>
      </c>
      <c r="N157" s="139">
        <v>0.84732824427480902</v>
      </c>
      <c r="O157" s="139">
        <v>0.7890625</v>
      </c>
      <c r="P157" s="140">
        <v>0.76931616106726497</v>
      </c>
      <c r="Q157" s="141"/>
    </row>
    <row r="158" spans="1:17" ht="39.75" customHeight="1" x14ac:dyDescent="0.35">
      <c r="A158" s="244">
        <v>18229</v>
      </c>
      <c r="B158" s="138" t="str">
        <f>VLOOKUP(A158,SEGMENTOS!$A$3:$B$194,2,0)</f>
        <v xml:space="preserve">PB/CONF - Suporte aos Controles Internos na Certificação SOX/CVM480 e Lei 13.303/16 </v>
      </c>
      <c r="C158" s="125">
        <v>44925</v>
      </c>
      <c r="D158" s="139">
        <v>0.79897186147186205</v>
      </c>
      <c r="E158" s="139">
        <v>0.852135815991238</v>
      </c>
      <c r="F158" s="139">
        <v>0.73713033953997797</v>
      </c>
      <c r="G158" s="139">
        <v>0.67184035476718396</v>
      </c>
      <c r="H158" s="139">
        <v>0.63500272182906903</v>
      </c>
      <c r="I158" s="139">
        <v>0.69393939393939397</v>
      </c>
      <c r="J158" s="139">
        <v>0.74576271186440701</v>
      </c>
      <c r="K158" s="139">
        <v>0.82456140350877205</v>
      </c>
      <c r="L158" s="139">
        <v>0.72881355932203395</v>
      </c>
      <c r="M158" s="139">
        <v>0.74509803921568596</v>
      </c>
      <c r="N158" s="139">
        <v>0.81034482758620696</v>
      </c>
      <c r="O158" s="139">
        <v>0.75862068965517204</v>
      </c>
      <c r="P158" s="140">
        <v>0.75035406537502802</v>
      </c>
      <c r="Q158" s="141"/>
    </row>
    <row r="159" spans="1:17" ht="39.75" customHeight="1" x14ac:dyDescent="0.35">
      <c r="A159" s="244">
        <v>18234</v>
      </c>
      <c r="B159" s="138" t="str">
        <f>VLOOKUP(A159,SEGMENTOS!$A$3:$B$194,2,0)</f>
        <v>PB/GOVERNANCA - Suporte e Assessoria às Práticas Corporativas de Gestão</v>
      </c>
      <c r="C159" s="125">
        <v>44925</v>
      </c>
      <c r="D159" s="139">
        <v>0.79897186147186205</v>
      </c>
      <c r="E159" s="139">
        <v>0.852135815991238</v>
      </c>
      <c r="F159" s="139">
        <v>0.73713033953997797</v>
      </c>
      <c r="G159" s="139">
        <v>0.67184035476718396</v>
      </c>
      <c r="H159" s="139">
        <v>0.63500272182906903</v>
      </c>
      <c r="I159" s="139">
        <v>0.69393939393939397</v>
      </c>
      <c r="J159" s="139">
        <v>0.83870967741935498</v>
      </c>
      <c r="K159" s="139">
        <v>0.82758620689655205</v>
      </c>
      <c r="L159" s="139">
        <v>0.83870967741935498</v>
      </c>
      <c r="M159" s="139">
        <v>0.75</v>
      </c>
      <c r="N159" s="139">
        <v>0.83333333333333304</v>
      </c>
      <c r="O159" s="139">
        <v>0.8</v>
      </c>
      <c r="P159" s="140">
        <v>0.77240567837073804</v>
      </c>
      <c r="Q159" s="141"/>
    </row>
    <row r="160" spans="1:17" ht="39.75" customHeight="1" x14ac:dyDescent="0.35">
      <c r="A160" s="244">
        <v>18239</v>
      </c>
      <c r="B160" s="138" t="str">
        <f>VLOOKUP(A160,SEGMENTOS!$A$3:$B$194,2,0)</f>
        <v>PB/OUVIDORIA - Articulação Institucional, Integração e Gestão</v>
      </c>
      <c r="C160" s="125">
        <v>44925</v>
      </c>
      <c r="D160" s="139"/>
      <c r="E160" s="139"/>
      <c r="F160" s="139"/>
      <c r="G160" s="139"/>
      <c r="H160" s="139"/>
      <c r="I160" s="139"/>
      <c r="J160" s="139"/>
      <c r="K160" s="139"/>
      <c r="L160" s="139"/>
      <c r="M160" s="139"/>
      <c r="N160" s="139"/>
      <c r="O160" s="139"/>
      <c r="P160" s="140"/>
      <c r="Q160" s="141"/>
    </row>
    <row r="161" spans="1:17" ht="39.75" customHeight="1" x14ac:dyDescent="0.35">
      <c r="A161" s="244">
        <v>18242</v>
      </c>
      <c r="B161" s="138" t="str">
        <f>VLOOKUP(A161,SEGMENTOS!$A$3:$B$194,2,0)</f>
        <v>PB/OUVIDORIA - Informação Distribuição e Mediação</v>
      </c>
      <c r="C161" s="125">
        <v>44925</v>
      </c>
      <c r="D161" s="139"/>
      <c r="E161" s="139"/>
      <c r="F161" s="139"/>
      <c r="G161" s="139"/>
      <c r="H161" s="139"/>
      <c r="I161" s="139"/>
      <c r="J161" s="139"/>
      <c r="K161" s="139"/>
      <c r="L161" s="139"/>
      <c r="M161" s="139"/>
      <c r="N161" s="139"/>
      <c r="O161" s="139"/>
      <c r="P161" s="140"/>
      <c r="Q161" s="141"/>
    </row>
    <row r="162" spans="1:17" ht="39.75" customHeight="1" x14ac:dyDescent="0.35">
      <c r="A162" s="244">
        <v>18241</v>
      </c>
      <c r="B162" s="138" t="str">
        <f>VLOOKUP(A162,SEGMENTOS!$A$3:$B$194,2,0)</f>
        <v>PB/OUVIDORIA - Transparência e Tratamento de Demandas</v>
      </c>
      <c r="C162" s="125">
        <v>44925</v>
      </c>
      <c r="D162" s="139"/>
      <c r="E162" s="139"/>
      <c r="F162" s="139"/>
      <c r="G162" s="139"/>
      <c r="H162" s="139"/>
      <c r="I162" s="139"/>
      <c r="J162" s="139"/>
      <c r="K162" s="139"/>
      <c r="L162" s="139"/>
      <c r="M162" s="139"/>
      <c r="N162" s="139"/>
      <c r="O162" s="139"/>
      <c r="P162" s="140"/>
      <c r="Q162" s="141"/>
    </row>
    <row r="163" spans="1:17" ht="39.75" customHeight="1" x14ac:dyDescent="0.35">
      <c r="A163" s="244">
        <v>18240</v>
      </c>
      <c r="B163" s="138" t="str">
        <f>VLOOKUP(A163,SEGMENTOS!$A$3:$B$194,2,0)</f>
        <v>PB/OUVIDORIA - Tratamento de Denúncia</v>
      </c>
      <c r="C163" s="125">
        <v>44925</v>
      </c>
      <c r="D163" s="139"/>
      <c r="E163" s="139"/>
      <c r="F163" s="139"/>
      <c r="G163" s="139"/>
      <c r="H163" s="139"/>
      <c r="I163" s="139"/>
      <c r="J163" s="139"/>
      <c r="K163" s="139"/>
      <c r="L163" s="139"/>
      <c r="M163" s="139"/>
      <c r="N163" s="139"/>
      <c r="O163" s="139"/>
      <c r="P163" s="140"/>
      <c r="Q163" s="141"/>
    </row>
    <row r="164" spans="1:17" ht="39.75" customHeight="1" x14ac:dyDescent="0.35">
      <c r="A164" s="244">
        <v>18136</v>
      </c>
      <c r="B164" s="138" t="str">
        <f>VLOOKUP(A164,SEGMENTOS!$A$3:$B$194,2,0)</f>
        <v>PRES/CRS - Comunicação Empresarial e Imprensa - Assessoria de Imprensa e Comunicação de Crise</v>
      </c>
      <c r="C164" s="125">
        <v>44925</v>
      </c>
      <c r="D164" s="139">
        <v>0.72149921915668902</v>
      </c>
      <c r="E164" s="139">
        <v>0.74287280701754399</v>
      </c>
      <c r="F164" s="139">
        <v>0.74049973971889604</v>
      </c>
      <c r="G164" s="139">
        <v>0.74271212909942697</v>
      </c>
      <c r="H164" s="139">
        <v>0.70343137254902</v>
      </c>
      <c r="I164" s="139">
        <v>0.74819401444788503</v>
      </c>
      <c r="J164" s="139">
        <v>0.81818181818181801</v>
      </c>
      <c r="K164" s="139">
        <v>0.86363636363636398</v>
      </c>
      <c r="L164" s="139">
        <v>0.90476190476190499</v>
      </c>
      <c r="M164" s="139">
        <v>0.78947368421052599</v>
      </c>
      <c r="N164" s="139">
        <v>0.90909090909090895</v>
      </c>
      <c r="O164" s="139">
        <v>0.90909090909090895</v>
      </c>
      <c r="P164" s="140">
        <v>0.79850265615319904</v>
      </c>
      <c r="Q164" s="141"/>
    </row>
    <row r="165" spans="1:17" ht="39.75" customHeight="1" x14ac:dyDescent="0.35">
      <c r="A165" s="244">
        <v>18137</v>
      </c>
      <c r="B165" s="138" t="str">
        <f>VLOOKUP(A165,SEGMENTOS!$A$3:$B$194,2,0)</f>
        <v>PRES/CRS - Comunicação Empresarial e Imprensa - Comunicação</v>
      </c>
      <c r="C165" s="125">
        <v>44925</v>
      </c>
      <c r="D165" s="139">
        <v>0.72149921915668902</v>
      </c>
      <c r="E165" s="139">
        <v>0.74287280701754399</v>
      </c>
      <c r="F165" s="139">
        <v>0.74049973971889604</v>
      </c>
      <c r="G165" s="139">
        <v>0.74271212909942697</v>
      </c>
      <c r="H165" s="139">
        <v>0.70343137254902</v>
      </c>
      <c r="I165" s="139">
        <v>0.74819401444788503</v>
      </c>
      <c r="J165" s="139">
        <v>0.92592592592592604</v>
      </c>
      <c r="K165" s="139">
        <v>0.88888888888888895</v>
      </c>
      <c r="L165" s="139">
        <v>0.88461538461538503</v>
      </c>
      <c r="M165" s="139">
        <v>0.90909090909090895</v>
      </c>
      <c r="N165" s="139">
        <v>0.92307692307692302</v>
      </c>
      <c r="O165" s="139">
        <v>0.92307692307692302</v>
      </c>
      <c r="P165" s="140">
        <v>0.81767046109057395</v>
      </c>
      <c r="Q165" s="141"/>
    </row>
    <row r="166" spans="1:17" ht="39.75" customHeight="1" x14ac:dyDescent="0.35">
      <c r="A166" s="244">
        <v>18243</v>
      </c>
      <c r="B166" s="138" t="str">
        <f>VLOOKUP(A166,SEGMENTOS!$A$3:$B$194,2,0)</f>
        <v>PRES/CRS - Comunicação Empresarial e Imprensa - Patrocínio</v>
      </c>
      <c r="C166" s="125">
        <v>44925</v>
      </c>
      <c r="D166" s="139"/>
      <c r="E166" s="139"/>
      <c r="F166" s="139"/>
      <c r="G166" s="139"/>
      <c r="H166" s="139"/>
      <c r="I166" s="139"/>
      <c r="J166" s="139"/>
      <c r="K166" s="139"/>
      <c r="L166" s="139"/>
      <c r="M166" s="139"/>
      <c r="N166" s="139"/>
      <c r="O166" s="139"/>
      <c r="P166" s="140"/>
      <c r="Q166" s="141"/>
    </row>
    <row r="167" spans="1:17" ht="39.75" customHeight="1" x14ac:dyDescent="0.35">
      <c r="A167" s="244">
        <v>18134</v>
      </c>
      <c r="B167" s="138" t="str">
        <f>VLOOKUP(A167,SEGMENTOS!$A$3:$B$194,2,0)</f>
        <v>PRES/CRS - Responsabilidade Social - Diretrizes Direitos Humanos</v>
      </c>
      <c r="C167" s="125">
        <v>44925</v>
      </c>
      <c r="D167" s="139">
        <v>0.87875101378750997</v>
      </c>
      <c r="E167" s="139">
        <v>0.86473429951690794</v>
      </c>
      <c r="F167" s="139">
        <v>0.89855072463768104</v>
      </c>
      <c r="G167" s="139">
        <v>0.76480129764801297</v>
      </c>
      <c r="H167" s="139">
        <v>0.72182254196642703</v>
      </c>
      <c r="I167" s="139">
        <v>0.87250199840127896</v>
      </c>
      <c r="J167" s="139">
        <v>0.88235294117647101</v>
      </c>
      <c r="K167" s="139">
        <v>0.8125</v>
      </c>
      <c r="L167" s="139">
        <v>0.82352941176470595</v>
      </c>
      <c r="M167" s="139">
        <v>0.8125</v>
      </c>
      <c r="N167" s="139">
        <v>0.88235294117647101</v>
      </c>
      <c r="O167" s="139">
        <v>0.64705882352941202</v>
      </c>
      <c r="P167" s="140">
        <v>0.82150297521313798</v>
      </c>
      <c r="Q167" s="141"/>
    </row>
    <row r="168" spans="1:17" ht="39.75" customHeight="1" x14ac:dyDescent="0.35">
      <c r="A168" s="244">
        <v>18140</v>
      </c>
      <c r="B168" s="138" t="str">
        <f>VLOOKUP(A168,SEGMENTOS!$A$3:$B$194,2,0)</f>
        <v>PRES/CRS - Responsabilidade Social - Doações em Emergências Climáticas</v>
      </c>
      <c r="C168" s="125">
        <v>44925</v>
      </c>
      <c r="D168" s="139"/>
      <c r="E168" s="139"/>
      <c r="F168" s="139"/>
      <c r="G168" s="139"/>
      <c r="H168" s="139"/>
      <c r="I168" s="139"/>
      <c r="J168" s="139"/>
      <c r="K168" s="139"/>
      <c r="L168" s="139"/>
      <c r="M168" s="139"/>
      <c r="N168" s="139"/>
      <c r="O168" s="139"/>
      <c r="P168" s="140"/>
      <c r="Q168" s="141"/>
    </row>
    <row r="169" spans="1:17" ht="39.75" customHeight="1" x14ac:dyDescent="0.35">
      <c r="A169" s="244">
        <v>18138</v>
      </c>
      <c r="B169" s="138" t="str">
        <f>VLOOKUP(A169,SEGMENTOS!$A$3:$B$194,2,0)</f>
        <v>PRES/CRS - Responsabilidade Social - Projetos Socioambientais</v>
      </c>
      <c r="C169" s="125">
        <v>44925</v>
      </c>
      <c r="D169" s="139"/>
      <c r="E169" s="139"/>
      <c r="F169" s="139"/>
      <c r="G169" s="139"/>
      <c r="H169" s="139"/>
      <c r="I169" s="139"/>
      <c r="J169" s="139"/>
      <c r="K169" s="139"/>
      <c r="L169" s="139"/>
      <c r="M169" s="139"/>
      <c r="N169" s="139"/>
      <c r="O169" s="139"/>
      <c r="P169" s="140"/>
      <c r="Q169" s="141"/>
    </row>
    <row r="170" spans="1:17" ht="39.75" customHeight="1" x14ac:dyDescent="0.35">
      <c r="A170" s="244">
        <v>18135</v>
      </c>
      <c r="B170" s="138" t="str">
        <f>VLOOKUP(A170,SEGMENTOS!$A$3:$B$194,2,0)</f>
        <v>PRES/CRS - Responsabilidade Social - Relacionamento Comunitário</v>
      </c>
      <c r="C170" s="125">
        <v>44925</v>
      </c>
      <c r="D170" s="139">
        <v>0.87875101378750997</v>
      </c>
      <c r="E170" s="139">
        <v>0.86473429951690794</v>
      </c>
      <c r="F170" s="139">
        <v>0.89855072463768104</v>
      </c>
      <c r="G170" s="139">
        <v>0.76480129764801297</v>
      </c>
      <c r="H170" s="139">
        <v>0.72182254196642703</v>
      </c>
      <c r="I170" s="139">
        <v>0.87250199840127896</v>
      </c>
      <c r="J170" s="139">
        <v>0.72727272727272696</v>
      </c>
      <c r="K170" s="139">
        <v>0.90909090909090895</v>
      </c>
      <c r="L170" s="139">
        <v>0.81818181818181801</v>
      </c>
      <c r="M170" s="139">
        <v>0.72727272727272696</v>
      </c>
      <c r="N170" s="139">
        <v>0.81818181818181801</v>
      </c>
      <c r="O170" s="139">
        <v>0.72727272727272696</v>
      </c>
      <c r="P170" s="140">
        <v>0.81424798431303502</v>
      </c>
      <c r="Q170" s="141"/>
    </row>
    <row r="171" spans="1:17" ht="39.75" customHeight="1" x14ac:dyDescent="0.35">
      <c r="A171" s="244">
        <v>18128</v>
      </c>
      <c r="B171" s="138" t="str">
        <f>VLOOKUP(A171,SEGMENTOS!$A$3:$B$194,2,0)</f>
        <v>PRES/GAPRE - Assessoria sobre Segurança da Informação e Tratamento de Dados Pessoais</v>
      </c>
      <c r="C171" s="125">
        <v>44925</v>
      </c>
      <c r="D171" s="139"/>
      <c r="E171" s="139"/>
      <c r="F171" s="139"/>
      <c r="G171" s="139"/>
      <c r="H171" s="139"/>
      <c r="I171" s="139"/>
      <c r="J171" s="139"/>
      <c r="K171" s="139"/>
      <c r="L171" s="139"/>
      <c r="M171" s="139"/>
      <c r="N171" s="139"/>
      <c r="O171" s="139"/>
      <c r="P171" s="140"/>
      <c r="Q171" s="141"/>
    </row>
    <row r="172" spans="1:17" ht="39.75" customHeight="1" x14ac:dyDescent="0.35">
      <c r="A172" s="244">
        <v>18129</v>
      </c>
      <c r="B172" s="138" t="str">
        <f>VLOOKUP(A172,SEGMENTOS!$A$3:$B$194,2,0)</f>
        <v>PRES/GAPRE - Disseminação de Cultura em Segur. da Informação e Tratamento de Dados Pessoais</v>
      </c>
      <c r="C172" s="125">
        <v>44925</v>
      </c>
      <c r="D172" s="139"/>
      <c r="E172" s="139"/>
      <c r="F172" s="139"/>
      <c r="G172" s="139"/>
      <c r="H172" s="139"/>
      <c r="I172" s="139"/>
      <c r="J172" s="139"/>
      <c r="K172" s="139"/>
      <c r="L172" s="139"/>
      <c r="M172" s="139"/>
      <c r="N172" s="139"/>
      <c r="O172" s="139"/>
      <c r="P172" s="140"/>
      <c r="Q172" s="141"/>
    </row>
    <row r="173" spans="1:17" ht="39.75" customHeight="1" x14ac:dyDescent="0.35">
      <c r="A173" s="244">
        <v>18127</v>
      </c>
      <c r="B173" s="138" t="str">
        <f>VLOOKUP(A173,SEGMENTOS!$A$3:$B$194,2,0)</f>
        <v>PRES/GAPRE - Fiscalizações pelas Agências Reguladoras - ANP e ANTAQ</v>
      </c>
      <c r="C173" s="125">
        <v>44925</v>
      </c>
      <c r="D173" s="139"/>
      <c r="E173" s="139"/>
      <c r="F173" s="139"/>
      <c r="G173" s="139"/>
      <c r="H173" s="139"/>
      <c r="I173" s="139"/>
      <c r="J173" s="139"/>
      <c r="K173" s="139"/>
      <c r="L173" s="139"/>
      <c r="M173" s="139"/>
      <c r="N173" s="139"/>
      <c r="O173" s="139"/>
      <c r="P173" s="140"/>
      <c r="Q173" s="141"/>
    </row>
    <row r="174" spans="1:17" ht="39.75" customHeight="1" x14ac:dyDescent="0.35">
      <c r="A174" s="244">
        <v>18125</v>
      </c>
      <c r="B174" s="138" t="str">
        <f>VLOOKUP(A174,SEGMENTOS!$A$3:$B$194,2,0)</f>
        <v>PRES/GAPRE - Obtenção de Autorizações - MPor, ANP, ANTAQ e Autoridades Portuárias</v>
      </c>
      <c r="C174" s="125">
        <v>44925</v>
      </c>
      <c r="D174" s="139">
        <v>0.953125</v>
      </c>
      <c r="E174" s="139">
        <v>0.9609375</v>
      </c>
      <c r="F174" s="139">
        <v>0.953125</v>
      </c>
      <c r="G174" s="139">
        <v>0.96031746031746001</v>
      </c>
      <c r="H174" s="139">
        <v>0.953125</v>
      </c>
      <c r="I174" s="139">
        <v>0.9453125</v>
      </c>
      <c r="J174" s="139">
        <v>0.939393939393939</v>
      </c>
      <c r="K174" s="139">
        <v>0.939393939393939</v>
      </c>
      <c r="L174" s="139">
        <v>0.967741935483871</v>
      </c>
      <c r="M174" s="139">
        <v>0.9375</v>
      </c>
      <c r="N174" s="139">
        <v>0.9375</v>
      </c>
      <c r="O174" s="139">
        <v>0.9375</v>
      </c>
      <c r="P174" s="140">
        <v>0.94906825717518195</v>
      </c>
      <c r="Q174" s="141"/>
    </row>
    <row r="175" spans="1:17" ht="39.75" customHeight="1" x14ac:dyDescent="0.35">
      <c r="A175" s="244">
        <v>18126</v>
      </c>
      <c r="B175" s="138" t="str">
        <f>VLOOKUP(A175,SEGMENTOS!$A$3:$B$194,2,0)</f>
        <v>PRES/GAPRE - Relacionamento Externo com Mpor, ANP, ANTAQ e SNPTA</v>
      </c>
      <c r="C175" s="125">
        <v>44925</v>
      </c>
      <c r="D175" s="139">
        <v>0.953125</v>
      </c>
      <c r="E175" s="139">
        <v>0.9609375</v>
      </c>
      <c r="F175" s="139">
        <v>0.953125</v>
      </c>
      <c r="G175" s="139">
        <v>0.96031746031746001</v>
      </c>
      <c r="H175" s="139">
        <v>0.953125</v>
      </c>
      <c r="I175" s="139">
        <v>0.9453125</v>
      </c>
      <c r="J175" s="139">
        <v>0.88571428571428601</v>
      </c>
      <c r="K175" s="139">
        <v>0.85714285714285698</v>
      </c>
      <c r="L175" s="139">
        <v>0.85714285714285698</v>
      </c>
      <c r="M175" s="139">
        <v>0.79411764705882404</v>
      </c>
      <c r="N175" s="139">
        <v>0.77142857142857202</v>
      </c>
      <c r="O175" s="139">
        <v>0.71428571428571397</v>
      </c>
      <c r="P175" s="140">
        <v>0.88628337211109898</v>
      </c>
      <c r="Q175" s="141"/>
    </row>
    <row r="176" spans="1:17" ht="39.75" customHeight="1" x14ac:dyDescent="0.35">
      <c r="A176" s="244">
        <v>18145</v>
      </c>
      <c r="B176" s="138" t="str">
        <f>VLOOKUP(A176,SEGMENTOS!$A$3:$B$194,2,0)</f>
        <v>PRES/GRE - Mapa de Riscos Empresariais - MARE</v>
      </c>
      <c r="C176" s="125">
        <v>44925</v>
      </c>
      <c r="D176" s="139"/>
      <c r="E176" s="139"/>
      <c r="F176" s="139"/>
      <c r="G176" s="139"/>
      <c r="H176" s="139"/>
      <c r="I176" s="139"/>
      <c r="J176" s="139"/>
      <c r="K176" s="139"/>
      <c r="L176" s="139"/>
      <c r="M176" s="139"/>
      <c r="N176" s="139"/>
      <c r="O176" s="139"/>
      <c r="P176" s="140">
        <v>0.7985026561531986</v>
      </c>
      <c r="Q176" s="141"/>
    </row>
    <row r="177" spans="1:17" ht="39.75" customHeight="1" x14ac:dyDescent="0.35">
      <c r="A177" s="244">
        <v>18150</v>
      </c>
      <c r="B177" s="138" t="str">
        <f>VLOOKUP(A177,SEGMENTOS!$A$3:$B$194,2,0)</f>
        <v>PRES/JURIDICO - Assessoria Jurídica GC</v>
      </c>
      <c r="C177" s="125">
        <v>44925</v>
      </c>
      <c r="D177" s="139">
        <v>0.953125</v>
      </c>
      <c r="E177" s="139">
        <v>0.9609375</v>
      </c>
      <c r="F177" s="139">
        <v>0.953125</v>
      </c>
      <c r="G177" s="139">
        <v>0.96031746031746001</v>
      </c>
      <c r="H177" s="139">
        <v>0.953125</v>
      </c>
      <c r="I177" s="139">
        <v>0.9453125</v>
      </c>
      <c r="J177" s="139">
        <v>0.94117647058823495</v>
      </c>
      <c r="K177" s="139">
        <v>0.94117647058823495</v>
      </c>
      <c r="L177" s="139">
        <v>0.88235294117647101</v>
      </c>
      <c r="M177" s="139">
        <v>0.9375</v>
      </c>
      <c r="N177" s="139">
        <v>0.94117647058823495</v>
      </c>
      <c r="O177" s="139">
        <v>0.94117647058823495</v>
      </c>
      <c r="P177" s="140">
        <v>0.94278350893053298</v>
      </c>
      <c r="Q177" s="141"/>
    </row>
    <row r="178" spans="1:17" ht="39.75" customHeight="1" x14ac:dyDescent="0.35">
      <c r="A178" s="244">
        <v>18245</v>
      </c>
      <c r="B178" s="138" t="str">
        <f>VLOOKUP(A178,SEGMENTOS!$A$3:$B$194,2,0)</f>
        <v>PRES/JURIDICO - Defesa e Atuação em Processos Criminais e Administrativos</v>
      </c>
      <c r="C178" s="125">
        <v>44925</v>
      </c>
      <c r="D178" s="139"/>
      <c r="E178" s="139"/>
      <c r="F178" s="139"/>
      <c r="G178" s="139"/>
      <c r="H178" s="139"/>
      <c r="I178" s="139"/>
      <c r="J178" s="139"/>
      <c r="K178" s="139"/>
      <c r="L178" s="139"/>
      <c r="M178" s="139"/>
      <c r="N178" s="139"/>
      <c r="O178" s="139"/>
      <c r="P178" s="140"/>
      <c r="Q178" s="141"/>
    </row>
    <row r="179" spans="1:17" ht="39.75" customHeight="1" x14ac:dyDescent="0.35">
      <c r="A179" s="244">
        <v>18151</v>
      </c>
      <c r="B179" s="138" t="str">
        <f>VLOOKUP(A179,SEGMENTOS!$A$3:$B$194,2,0)</f>
        <v>PRES/JURIDICO - Defesa e Atuação em Processos Adms. - Contencioso estratégico e de massa</v>
      </c>
      <c r="C179" s="125">
        <v>44925</v>
      </c>
      <c r="D179" s="139">
        <v>0.953125</v>
      </c>
      <c r="E179" s="139">
        <v>0.9609375</v>
      </c>
      <c r="F179" s="139">
        <v>0.953125</v>
      </c>
      <c r="G179" s="139">
        <v>0.96031746031746001</v>
      </c>
      <c r="H179" s="139">
        <v>0.953125</v>
      </c>
      <c r="I179" s="139">
        <v>0.9453125</v>
      </c>
      <c r="J179" s="139">
        <v>0.7</v>
      </c>
      <c r="K179" s="139">
        <v>0.8</v>
      </c>
      <c r="L179" s="139">
        <v>0.9</v>
      </c>
      <c r="M179" s="139">
        <v>0.77777777777777801</v>
      </c>
      <c r="N179" s="139">
        <v>0.8</v>
      </c>
      <c r="O179" s="139">
        <v>0.8</v>
      </c>
      <c r="P179" s="140">
        <v>0.87970122945011298</v>
      </c>
      <c r="Q179" s="141"/>
    </row>
    <row r="180" spans="1:17" ht="39.75" customHeight="1" x14ac:dyDescent="0.35">
      <c r="A180" s="244">
        <v>18157</v>
      </c>
      <c r="B180" s="138" t="str">
        <f>VLOOKUP(A180,SEGMENTOS!$A$3:$B$194,2,0)</f>
        <v>PRES/RH - Atendimento ao Empregado</v>
      </c>
      <c r="C180" s="125">
        <v>44925</v>
      </c>
      <c r="D180" s="139">
        <v>0.72149921915668902</v>
      </c>
      <c r="E180" s="139">
        <v>0.74287280701754399</v>
      </c>
      <c r="F180" s="139">
        <v>0.74049973971889604</v>
      </c>
      <c r="G180" s="139">
        <v>0.74271212909942697</v>
      </c>
      <c r="H180" s="139">
        <v>0.70343137254902</v>
      </c>
      <c r="I180" s="139">
        <v>0.74819401444788503</v>
      </c>
      <c r="J180" s="139">
        <v>0.69</v>
      </c>
      <c r="K180" s="139">
        <v>0.68656716417910502</v>
      </c>
      <c r="L180" s="139">
        <v>0.72959183673469397</v>
      </c>
      <c r="M180" s="139">
        <v>0.69565217391304401</v>
      </c>
      <c r="N180" s="139">
        <v>0.75252525252525304</v>
      </c>
      <c r="O180" s="139">
        <v>0.65671641791044799</v>
      </c>
      <c r="P180" s="140">
        <v>0.71812181334173197</v>
      </c>
      <c r="Q180" s="141"/>
    </row>
    <row r="181" spans="1:17" ht="39.75" customHeight="1" x14ac:dyDescent="0.35">
      <c r="A181" s="244">
        <v>18158</v>
      </c>
      <c r="B181" s="138" t="str">
        <f>VLOOKUP(A181,SEGMENTOS!$A$3:$B$194,2,0)</f>
        <v>PRES/RH - Atendimento ao Gestor - Canal do Gestor</v>
      </c>
      <c r="C181" s="125">
        <v>44925</v>
      </c>
      <c r="D181" s="139">
        <v>0.72149921915668902</v>
      </c>
      <c r="E181" s="139">
        <v>0.74287280701754399</v>
      </c>
      <c r="F181" s="139">
        <v>0.74049973971889604</v>
      </c>
      <c r="G181" s="139">
        <v>0.74271212909942697</v>
      </c>
      <c r="H181" s="139">
        <v>0.70343137254902</v>
      </c>
      <c r="I181" s="139">
        <v>0.74819401444788503</v>
      </c>
      <c r="J181" s="139">
        <v>0.530120481927711</v>
      </c>
      <c r="K181" s="139">
        <v>0.60714285714285698</v>
      </c>
      <c r="L181" s="139">
        <v>0.66249999999999998</v>
      </c>
      <c r="M181" s="139">
        <v>0.65789473684210498</v>
      </c>
      <c r="N181" s="139">
        <v>0.6875</v>
      </c>
      <c r="O181" s="139">
        <v>0.53658536585365901</v>
      </c>
      <c r="P181" s="140">
        <v>0.67560288053323303</v>
      </c>
      <c r="Q181" s="141"/>
    </row>
    <row r="182" spans="1:17" ht="39.75" customHeight="1" x14ac:dyDescent="0.35">
      <c r="A182" s="244">
        <v>18244</v>
      </c>
      <c r="B182" s="138" t="str">
        <f>VLOOKUP(A182,SEGMENTOS!$A$3:$B$194,2,0)</f>
        <v>PRES/RH - Esteira Ágil</v>
      </c>
      <c r="C182" s="125">
        <v>44925</v>
      </c>
      <c r="D182" s="139"/>
      <c r="E182" s="139"/>
      <c r="F182" s="139"/>
      <c r="G182" s="139"/>
      <c r="H182" s="139"/>
      <c r="I182" s="139"/>
      <c r="J182" s="139"/>
      <c r="K182" s="139"/>
      <c r="L182" s="139"/>
      <c r="M182" s="139"/>
      <c r="N182" s="139"/>
      <c r="O182" s="139"/>
      <c r="P182" s="140"/>
      <c r="Q182" s="141"/>
    </row>
    <row r="183" spans="1:17" ht="39.75" customHeight="1" x14ac:dyDescent="0.35">
      <c r="A183" s="244">
        <v>18159</v>
      </c>
      <c r="B183" s="138" t="str">
        <f>VLOOKUP(A183,SEGMENTOS!$A$3:$B$194,2,0)</f>
        <v>PRES/RH - Folha de Pagamento e Cadastro</v>
      </c>
      <c r="C183" s="125">
        <v>44925</v>
      </c>
      <c r="D183" s="139">
        <v>0.72149921915668902</v>
      </c>
      <c r="E183" s="139">
        <v>0.74287280701754399</v>
      </c>
      <c r="F183" s="139">
        <v>0.74049973971889604</v>
      </c>
      <c r="G183" s="139">
        <v>0.74271212909942697</v>
      </c>
      <c r="H183" s="139">
        <v>0.70343137254902</v>
      </c>
      <c r="I183" s="139">
        <v>0.74819401444788503</v>
      </c>
      <c r="J183" s="139">
        <v>0.63235294117647101</v>
      </c>
      <c r="K183" s="139">
        <v>0.71078431372549</v>
      </c>
      <c r="L183" s="139">
        <v>0.74242424242424199</v>
      </c>
      <c r="M183" s="139">
        <v>0.69729729729729695</v>
      </c>
      <c r="N183" s="139">
        <v>0.77611940298507498</v>
      </c>
      <c r="O183" s="139">
        <v>0.70149253731343297</v>
      </c>
      <c r="P183" s="140">
        <v>0.72292701613603105</v>
      </c>
      <c r="Q183" s="141"/>
    </row>
    <row r="184" spans="1:17" ht="39.75" customHeight="1" x14ac:dyDescent="0.35">
      <c r="A184" s="244">
        <v>18160</v>
      </c>
      <c r="B184" s="138" t="str">
        <f>VLOOKUP(A184,SEGMENTOS!$A$3:$B$194,2,0)</f>
        <v>PRES/RH - Gestão de Clima e Cultura</v>
      </c>
      <c r="C184" s="125">
        <v>44925</v>
      </c>
      <c r="D184" s="139">
        <v>0.72149921915668902</v>
      </c>
      <c r="E184" s="139">
        <v>0.74287280701754399</v>
      </c>
      <c r="F184" s="139">
        <v>0.74049973971889604</v>
      </c>
      <c r="G184" s="139">
        <v>0.74271212909942697</v>
      </c>
      <c r="H184" s="139">
        <v>0.70343137254902</v>
      </c>
      <c r="I184" s="139">
        <v>0.74819401444788503</v>
      </c>
      <c r="J184" s="139">
        <v>0.78947368421052599</v>
      </c>
      <c r="K184" s="139">
        <v>0.78947368421052599</v>
      </c>
      <c r="L184" s="139">
        <v>0.81578947368421095</v>
      </c>
      <c r="M184" s="139">
        <v>0.82857142857142896</v>
      </c>
      <c r="N184" s="139">
        <v>0.92105263157894701</v>
      </c>
      <c r="O184" s="139">
        <v>0.83783783783783805</v>
      </c>
      <c r="P184" s="140">
        <v>0.77982799308999096</v>
      </c>
      <c r="Q184" s="141"/>
    </row>
    <row r="185" spans="1:17" ht="39.75" customHeight="1" x14ac:dyDescent="0.35">
      <c r="A185" s="244">
        <v>18161</v>
      </c>
      <c r="B185" s="138" t="str">
        <f>VLOOKUP(A185,SEGMENTOS!$A$3:$B$194,2,0)</f>
        <v>PRES/RH - Gestão do Desempenho</v>
      </c>
      <c r="C185" s="125">
        <v>44925</v>
      </c>
      <c r="D185" s="139">
        <v>0.72149921915668902</v>
      </c>
      <c r="E185" s="139">
        <v>0.74287280701754399</v>
      </c>
      <c r="F185" s="139">
        <v>0.74049973971889604</v>
      </c>
      <c r="G185" s="139">
        <v>0.74271212909942697</v>
      </c>
      <c r="H185" s="139">
        <v>0.70343137254902</v>
      </c>
      <c r="I185" s="139">
        <v>0.74819401444788503</v>
      </c>
      <c r="J185" s="139">
        <v>0.61165048543689304</v>
      </c>
      <c r="K185" s="139">
        <v>0.63592233009708699</v>
      </c>
      <c r="L185" s="139">
        <v>0.67661691542288604</v>
      </c>
      <c r="M185" s="139">
        <v>0.69189189189189204</v>
      </c>
      <c r="N185" s="139">
        <v>0.70935960591132996</v>
      </c>
      <c r="O185" s="139">
        <v>0.60784313725490202</v>
      </c>
      <c r="P185" s="140">
        <v>0.69560486042167402</v>
      </c>
      <c r="Q185" s="141"/>
    </row>
    <row r="186" spans="1:17" ht="39.75" customHeight="1" x14ac:dyDescent="0.35">
      <c r="A186" s="244">
        <v>18162</v>
      </c>
      <c r="B186" s="138" t="str">
        <f>VLOOKUP(A186,SEGMENTOS!$A$3:$B$194,2,0)</f>
        <v>PRES/RH - Informações de RH</v>
      </c>
      <c r="C186" s="125">
        <v>44925</v>
      </c>
      <c r="D186" s="139">
        <v>0.72149921915668902</v>
      </c>
      <c r="E186" s="139">
        <v>0.74287280701754399</v>
      </c>
      <c r="F186" s="139">
        <v>0.74049973971889604</v>
      </c>
      <c r="G186" s="139">
        <v>0.74271212909942697</v>
      </c>
      <c r="H186" s="139">
        <v>0.70343137254902</v>
      </c>
      <c r="I186" s="139">
        <v>0.74819401444788503</v>
      </c>
      <c r="J186" s="139">
        <v>0.59605911330049299</v>
      </c>
      <c r="K186" s="139">
        <v>0.62068965517241403</v>
      </c>
      <c r="L186" s="139">
        <v>0.58706467661691497</v>
      </c>
      <c r="M186" s="139">
        <v>0.67213114754098402</v>
      </c>
      <c r="N186" s="139">
        <v>0.63681592039801005</v>
      </c>
      <c r="O186" s="139">
        <v>0.53960396039603997</v>
      </c>
      <c r="P186" s="140">
        <v>0.67268613096687602</v>
      </c>
      <c r="Q186" s="141"/>
    </row>
    <row r="187" spans="1:17" ht="39.75" customHeight="1" x14ac:dyDescent="0.35">
      <c r="A187" s="244">
        <v>18163</v>
      </c>
      <c r="B187" s="138" t="str">
        <f>VLOOKUP(A187,SEGMENTOS!$A$3:$B$194,2,0)</f>
        <v>PRES/RH - Reconhecimento e Recompensa</v>
      </c>
      <c r="C187" s="125">
        <v>44925</v>
      </c>
      <c r="D187" s="139">
        <v>0.72149921915668902</v>
      </c>
      <c r="E187" s="139">
        <v>0.74287280701754399</v>
      </c>
      <c r="F187" s="139">
        <v>0.74049973971889604</v>
      </c>
      <c r="G187" s="139">
        <v>0.74271212909942697</v>
      </c>
      <c r="H187" s="139">
        <v>0.70343137254902</v>
      </c>
      <c r="I187" s="139">
        <v>0.74819401444788503</v>
      </c>
      <c r="J187" s="139">
        <v>0.72</v>
      </c>
      <c r="K187" s="139">
        <v>0.78894472361808998</v>
      </c>
      <c r="L187" s="139">
        <v>0.75757575757575801</v>
      </c>
      <c r="M187" s="139">
        <v>0.72192513368984002</v>
      </c>
      <c r="N187" s="139">
        <v>0.81818181818181801</v>
      </c>
      <c r="O187" s="139">
        <v>0.73869346733668295</v>
      </c>
      <c r="P187" s="140">
        <v>0.74574339040109305</v>
      </c>
      <c r="Q187" s="141"/>
    </row>
    <row r="188" spans="1:17" ht="39.75" customHeight="1" x14ac:dyDescent="0.35">
      <c r="A188" s="244">
        <v>18164</v>
      </c>
      <c r="B188" s="138" t="str">
        <f>VLOOKUP(A188,SEGMENTOS!$A$3:$B$194,2,0)</f>
        <v>PRES/RH - Recrutamento e Seleção de Funções Gerenciais</v>
      </c>
      <c r="C188" s="125">
        <v>44925</v>
      </c>
      <c r="D188" s="139">
        <v>0.72149921915668902</v>
      </c>
      <c r="E188" s="139">
        <v>0.74287280701754399</v>
      </c>
      <c r="F188" s="139">
        <v>0.74049973971889604</v>
      </c>
      <c r="G188" s="139">
        <v>0.74271212909942697</v>
      </c>
      <c r="H188" s="139">
        <v>0.70343137254902</v>
      </c>
      <c r="I188" s="139">
        <v>0.74819401444788503</v>
      </c>
      <c r="J188" s="139">
        <v>0.8125</v>
      </c>
      <c r="K188" s="139">
        <v>0.8125</v>
      </c>
      <c r="L188" s="139">
        <v>0.73333333333333295</v>
      </c>
      <c r="M188" s="139">
        <v>0.76923076923076905</v>
      </c>
      <c r="N188" s="139">
        <v>0.875</v>
      </c>
      <c r="O188" s="139">
        <v>0.66666666666666696</v>
      </c>
      <c r="P188" s="140">
        <v>0.75399258123622404</v>
      </c>
      <c r="Q188" s="141"/>
    </row>
    <row r="189" spans="1:17" ht="39.75" customHeight="1" x14ac:dyDescent="0.35">
      <c r="A189" s="244">
        <v>18165</v>
      </c>
      <c r="B189" s="138" t="str">
        <f>VLOOKUP(A189,SEGMENTOS!$A$3:$B$194,2,0)</f>
        <v>PRES/RH - Treinamento e Desenvolvimento</v>
      </c>
      <c r="C189" s="125">
        <v>44925</v>
      </c>
      <c r="D189" s="139">
        <v>0.72149921915668902</v>
      </c>
      <c r="E189" s="139">
        <v>0.74287280701754399</v>
      </c>
      <c r="F189" s="139">
        <v>0.74049973971889604</v>
      </c>
      <c r="G189" s="139">
        <v>0.74271212909942697</v>
      </c>
      <c r="H189" s="139">
        <v>0.70343137254902</v>
      </c>
      <c r="I189" s="139">
        <v>0.74819401444788503</v>
      </c>
      <c r="J189" s="139">
        <v>0.82</v>
      </c>
      <c r="K189" s="139">
        <v>0.88</v>
      </c>
      <c r="L189" s="139">
        <v>0.84</v>
      </c>
      <c r="M189" s="139">
        <v>0.82978723404255295</v>
      </c>
      <c r="N189" s="139">
        <v>0.88</v>
      </c>
      <c r="O189" s="139">
        <v>0.84</v>
      </c>
      <c r="P189" s="140">
        <v>0.78922081983117098</v>
      </c>
      <c r="Q189" s="141"/>
    </row>
    <row r="190" spans="1:17" ht="39.75" customHeight="1" x14ac:dyDescent="0.35">
      <c r="A190" s="244">
        <v>18170</v>
      </c>
      <c r="B190" s="138" t="str">
        <f>VLOOKUP(A190,SEGMENTOS!$A$3:$B$194,2,0)</f>
        <v>PRES/SMS - Contingência</v>
      </c>
      <c r="C190" s="125">
        <v>44925</v>
      </c>
      <c r="D190" s="139">
        <v>0.87875101378750997</v>
      </c>
      <c r="E190" s="139">
        <v>0.86473429951690794</v>
      </c>
      <c r="F190" s="139">
        <v>0.89855072463768104</v>
      </c>
      <c r="G190" s="139">
        <v>0.76480129764801297</v>
      </c>
      <c r="H190" s="139">
        <v>0.72182254196642703</v>
      </c>
      <c r="I190" s="139">
        <v>0.87250199840127896</v>
      </c>
      <c r="J190" s="139">
        <v>0.80800000000000005</v>
      </c>
      <c r="K190" s="139">
        <v>0.83333333333333304</v>
      </c>
      <c r="L190" s="139">
        <v>0.83064516129032295</v>
      </c>
      <c r="M190" s="139">
        <v>0.75409836065573799</v>
      </c>
      <c r="N190" s="139">
        <v>0.84677419354838701</v>
      </c>
      <c r="O190" s="139">
        <v>0.76800000000000002</v>
      </c>
      <c r="P190" s="140">
        <v>0.82217788415624704</v>
      </c>
      <c r="Q190" s="141"/>
    </row>
    <row r="191" spans="1:17" ht="39.75" customHeight="1" x14ac:dyDescent="0.35">
      <c r="A191" s="244">
        <v>18171</v>
      </c>
      <c r="B191" s="138" t="str">
        <f>VLOOKUP(A191,SEGMENTOS!$A$3:$B$194,2,0)</f>
        <v>PRES/SMS - Gestão Ambiental e Sustentabilidade</v>
      </c>
      <c r="C191" s="125">
        <v>44925</v>
      </c>
      <c r="D191" s="139">
        <v>0.87875101378750997</v>
      </c>
      <c r="E191" s="139">
        <v>0.86473429951690794</v>
      </c>
      <c r="F191" s="139">
        <v>0.89855072463768104</v>
      </c>
      <c r="G191" s="139">
        <v>0.76480129764801297</v>
      </c>
      <c r="H191" s="139">
        <v>0.72182254196642703</v>
      </c>
      <c r="I191" s="139">
        <v>0.87250199840127896</v>
      </c>
      <c r="J191" s="139">
        <v>0.71875</v>
      </c>
      <c r="K191" s="139">
        <v>0.78125</v>
      </c>
      <c r="L191" s="139">
        <v>0.78125</v>
      </c>
      <c r="M191" s="139">
        <v>0.6875</v>
      </c>
      <c r="N191" s="139">
        <v>0.78125</v>
      </c>
      <c r="O191" s="139">
        <v>0.6875</v>
      </c>
      <c r="P191" s="140">
        <v>0.79013905096696901</v>
      </c>
      <c r="Q191" s="141"/>
    </row>
    <row r="192" spans="1:17" ht="39.75" customHeight="1" x14ac:dyDescent="0.35">
      <c r="A192" s="244">
        <v>18172</v>
      </c>
      <c r="B192" s="138" t="str">
        <f>VLOOKUP(A192,SEGMENTOS!$A$3:$B$194,2,0)</f>
        <v>PRES/SMS - Gestão de Segurança</v>
      </c>
      <c r="C192" s="125">
        <v>44925</v>
      </c>
      <c r="D192" s="139">
        <v>0.87875101378750997</v>
      </c>
      <c r="E192" s="139">
        <v>0.86473429951690794</v>
      </c>
      <c r="F192" s="139">
        <v>0.89855072463768104</v>
      </c>
      <c r="G192" s="139">
        <v>0.76480129764801297</v>
      </c>
      <c r="H192" s="139">
        <v>0.72182254196642703</v>
      </c>
      <c r="I192" s="139">
        <v>0.87250199840127896</v>
      </c>
      <c r="J192" s="139">
        <v>0.90163934426229497</v>
      </c>
      <c r="K192" s="139">
        <v>0.91869918699187003</v>
      </c>
      <c r="L192" s="139">
        <v>0.9</v>
      </c>
      <c r="M192" s="139">
        <v>0.80508474576271205</v>
      </c>
      <c r="N192" s="139">
        <v>0.91935483870967705</v>
      </c>
      <c r="O192" s="139">
        <v>0.86991869918699205</v>
      </c>
      <c r="P192" s="140">
        <v>0.86046317809943296</v>
      </c>
      <c r="Q192" s="141"/>
    </row>
    <row r="193" spans="1:17" ht="39.75" customHeight="1" thickBot="1" x14ac:dyDescent="0.4">
      <c r="A193" s="245">
        <v>18174</v>
      </c>
      <c r="B193" s="235" t="str">
        <f>VLOOKUP(A193,SEGMENTOS!$A$3:$B$194,2,0)</f>
        <v>PRES/SMS - Saúde</v>
      </c>
      <c r="C193" s="191">
        <v>44925</v>
      </c>
      <c r="D193" s="192">
        <v>0.87875101378750997</v>
      </c>
      <c r="E193" s="192">
        <v>0.86473429951690794</v>
      </c>
      <c r="F193" s="192">
        <v>0.89855072463768104</v>
      </c>
      <c r="G193" s="192">
        <v>0.76480129764801297</v>
      </c>
      <c r="H193" s="192">
        <v>0.72182254196642703</v>
      </c>
      <c r="I193" s="192">
        <v>0.87250199840127896</v>
      </c>
      <c r="J193" s="192">
        <v>0.86956521739130399</v>
      </c>
      <c r="K193" s="192">
        <v>0.91304347826086996</v>
      </c>
      <c r="L193" s="192">
        <v>0.86363636363636398</v>
      </c>
      <c r="M193" s="192">
        <v>0.81818181818181801</v>
      </c>
      <c r="N193" s="192">
        <v>0.91304347826086996</v>
      </c>
      <c r="O193" s="192">
        <v>0.82608695652173902</v>
      </c>
      <c r="P193" s="236">
        <v>0.851166308955144</v>
      </c>
      <c r="Q193" s="237"/>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row r="497" ht="39.75" customHeight="1" x14ac:dyDescent="0.35"/>
    <row r="498" ht="39.75" customHeight="1" x14ac:dyDescent="0.35"/>
    <row r="499" ht="39.75" customHeight="1" x14ac:dyDescent="0.35"/>
    <row r="500" ht="39.75" customHeight="1" x14ac:dyDescent="0.35"/>
    <row r="501" ht="39.75" customHeight="1" x14ac:dyDescent="0.35"/>
    <row r="502" ht="39.75" customHeight="1" x14ac:dyDescent="0.35"/>
    <row r="503" ht="39.75" customHeight="1" x14ac:dyDescent="0.35"/>
  </sheetData>
  <autoFilter ref="A1:Q193" xr:uid="{00000000-0001-0000-0A00-000000000000}"/>
  <conditionalFormatting sqref="A6:A9">
    <cfRule type="duplicateValues" dxfId="115" priority="3"/>
  </conditionalFormatting>
  <conditionalFormatting sqref="A11:A12">
    <cfRule type="duplicateValues" dxfId="114" priority="4"/>
  </conditionalFormatting>
  <conditionalFormatting sqref="A29:A31">
    <cfRule type="duplicateValues" dxfId="113" priority="2"/>
  </conditionalFormatting>
  <conditionalFormatting sqref="A36:A37">
    <cfRule type="duplicateValues" dxfId="112" priority="1"/>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JV496"/>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18.109375" defaultRowHeight="15" x14ac:dyDescent="0.35"/>
  <cols>
    <col min="1" max="1" width="18.6640625" style="131" customWidth="1"/>
    <col min="2" max="2" width="70.6640625" style="129" customWidth="1"/>
    <col min="3" max="3" width="18.6640625" style="129" customWidth="1"/>
    <col min="4" max="15" width="12.6640625" style="129" customWidth="1"/>
    <col min="16" max="17" width="12.6640625" style="2" customWidth="1"/>
    <col min="18" max="38" width="18.109375" style="2"/>
    <col min="39" max="958" width="18.109375" style="129"/>
    <col min="959" max="16384" width="18.109375" style="2"/>
  </cols>
  <sheetData>
    <row r="1" spans="1:957" ht="45" customHeight="1" x14ac:dyDescent="0.35">
      <c r="A1" s="133" t="s">
        <v>111</v>
      </c>
      <c r="B1" s="134" t="s">
        <v>112</v>
      </c>
      <c r="C1" s="134" t="s">
        <v>2</v>
      </c>
      <c r="D1" s="135">
        <v>1</v>
      </c>
      <c r="E1" s="135">
        <v>2</v>
      </c>
      <c r="F1" s="135">
        <v>3</v>
      </c>
      <c r="G1" s="135">
        <v>4</v>
      </c>
      <c r="H1" s="135">
        <v>5</v>
      </c>
      <c r="I1" s="135">
        <v>6</v>
      </c>
      <c r="J1" s="135">
        <v>7</v>
      </c>
      <c r="K1" s="135">
        <v>8</v>
      </c>
      <c r="L1" s="135">
        <v>9</v>
      </c>
      <c r="M1" s="135">
        <v>10</v>
      </c>
      <c r="N1" s="135">
        <v>11</v>
      </c>
      <c r="O1" s="135">
        <v>12</v>
      </c>
      <c r="P1" s="136" t="s">
        <v>115</v>
      </c>
      <c r="Q1" s="137" t="s">
        <v>116</v>
      </c>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row>
    <row r="2" spans="1:957" ht="39.75" customHeight="1" x14ac:dyDescent="0.35">
      <c r="A2" s="244">
        <v>18000</v>
      </c>
      <c r="B2" s="138" t="str">
        <f>VLOOKUP(A2,SEGMENTOS!$A$3:$B$194,2,0)</f>
        <v>Todas as Áreas de Suporte - Avaliação Geral</v>
      </c>
      <c r="C2" s="125">
        <v>44560</v>
      </c>
      <c r="D2" s="139">
        <v>0.73</v>
      </c>
      <c r="E2" s="139">
        <v>0.751</v>
      </c>
      <c r="F2" s="139">
        <v>0.74299999999999999</v>
      </c>
      <c r="G2" s="139">
        <v>0.68500000000000005</v>
      </c>
      <c r="H2" s="139">
        <v>0.73</v>
      </c>
      <c r="I2" s="139">
        <v>0.78700000000000003</v>
      </c>
      <c r="J2" s="139">
        <v>0.77100000000000002</v>
      </c>
      <c r="K2" s="139">
        <v>0.8</v>
      </c>
      <c r="L2" s="139">
        <v>0.77900000000000003</v>
      </c>
      <c r="M2" s="139">
        <v>0.75</v>
      </c>
      <c r="N2" s="139">
        <v>0.82499999999999996</v>
      </c>
      <c r="O2" s="139">
        <v>0.76800000000000002</v>
      </c>
      <c r="P2" s="140">
        <v>0.75900000000000001</v>
      </c>
      <c r="Q2" s="141"/>
      <c r="AM2" s="132"/>
      <c r="AN2" s="13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row>
    <row r="3" spans="1:957" ht="39.75" customHeight="1" x14ac:dyDescent="0.35">
      <c r="A3" s="244">
        <v>18001</v>
      </c>
      <c r="B3" s="138" t="str">
        <f>VLOOKUP(A3,SEGMENTOS!$A$3:$B$194,2,0)</f>
        <v>Todas as Áreas de Suporte - Avaliação dos Estratégicos</v>
      </c>
      <c r="C3" s="125">
        <v>44560</v>
      </c>
      <c r="D3" s="139">
        <v>0.77900000000000003</v>
      </c>
      <c r="E3" s="139">
        <v>0.81899999999999995</v>
      </c>
      <c r="F3" s="139">
        <v>0.84</v>
      </c>
      <c r="G3" s="139">
        <v>0.76500000000000001</v>
      </c>
      <c r="H3" s="139">
        <v>0.80900000000000005</v>
      </c>
      <c r="I3" s="139">
        <v>0.85099999999999998</v>
      </c>
      <c r="J3" s="139">
        <v>0.84199999999999997</v>
      </c>
      <c r="K3" s="139">
        <v>0.86399999999999999</v>
      </c>
      <c r="L3" s="139">
        <v>0.85699999999999998</v>
      </c>
      <c r="M3" s="139">
        <v>0.81899999999999995</v>
      </c>
      <c r="N3" s="139">
        <v>0.877</v>
      </c>
      <c r="O3" s="139">
        <v>0.84799999999999998</v>
      </c>
      <c r="P3" s="140">
        <v>0.83045423498901705</v>
      </c>
      <c r="Q3" s="141"/>
      <c r="AM3" s="132"/>
      <c r="AN3" s="13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row>
    <row r="4" spans="1:957" s="129" customFormat="1" ht="39.75" customHeight="1" x14ac:dyDescent="0.35">
      <c r="A4" s="244">
        <v>18002</v>
      </c>
      <c r="B4" s="138" t="str">
        <f>VLOOKUP(A4,SEGMENTOS!$A$3:$B$194,2,0)</f>
        <v>Todas as Áreas de Suporte - Avaliação dos Táticos</v>
      </c>
      <c r="C4" s="125">
        <v>44560</v>
      </c>
      <c r="D4" s="139">
        <v>0.68</v>
      </c>
      <c r="E4" s="139">
        <v>0.68200000000000005</v>
      </c>
      <c r="F4" s="139">
        <v>0.64500000000000002</v>
      </c>
      <c r="G4" s="139">
        <v>0.60599999999999998</v>
      </c>
      <c r="H4" s="139">
        <v>0.65100000000000002</v>
      </c>
      <c r="I4" s="139">
        <v>0.72199999999999998</v>
      </c>
      <c r="J4" s="139">
        <v>0.7</v>
      </c>
      <c r="K4" s="139">
        <v>0.73499999999999999</v>
      </c>
      <c r="L4" s="139">
        <v>0.70099999999999996</v>
      </c>
      <c r="M4" s="139">
        <v>0.68</v>
      </c>
      <c r="N4" s="139">
        <v>0.77300000000000002</v>
      </c>
      <c r="O4" s="139">
        <v>0.68799999999999994</v>
      </c>
      <c r="P4" s="140">
        <v>0.688230939558651</v>
      </c>
      <c r="Q4" s="141"/>
      <c r="R4" s="2"/>
      <c r="S4" s="2"/>
      <c r="T4" s="2"/>
      <c r="U4" s="2"/>
      <c r="V4" s="2"/>
      <c r="W4" s="2"/>
      <c r="X4" s="2"/>
      <c r="Y4" s="2"/>
      <c r="Z4" s="2"/>
      <c r="AA4" s="2"/>
      <c r="AB4" s="2"/>
      <c r="AC4" s="2"/>
      <c r="AD4" s="2"/>
      <c r="AE4" s="2"/>
      <c r="AF4" s="2"/>
      <c r="AG4" s="2"/>
      <c r="AH4" s="2"/>
      <c r="AI4" s="2"/>
      <c r="AJ4" s="2"/>
      <c r="AK4" s="2"/>
      <c r="AL4" s="2"/>
      <c r="AM4" s="132"/>
      <c r="AN4" s="13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row>
    <row r="5" spans="1:957" s="129" customFormat="1" ht="39.75" customHeight="1" x14ac:dyDescent="0.35">
      <c r="A5" s="244">
        <v>18246</v>
      </c>
      <c r="B5" s="138" t="str">
        <f>VLOOKUP(A5,SEGMENTOS!$A$3:$B$194,2,0)</f>
        <v>Avaliação de todas as Áreas de Suporte da DDT</v>
      </c>
      <c r="C5" s="125">
        <v>44560</v>
      </c>
      <c r="D5" s="139"/>
      <c r="E5" s="139"/>
      <c r="F5" s="139"/>
      <c r="G5" s="139"/>
      <c r="H5" s="139"/>
      <c r="I5" s="139"/>
      <c r="J5" s="139"/>
      <c r="K5" s="139"/>
      <c r="L5" s="139"/>
      <c r="M5" s="139"/>
      <c r="N5" s="139"/>
      <c r="O5" s="139"/>
      <c r="P5" s="140">
        <v>0.65212872059348148</v>
      </c>
      <c r="Q5" s="141"/>
      <c r="R5" s="2"/>
      <c r="S5" s="2"/>
      <c r="T5" s="2"/>
      <c r="U5" s="2"/>
      <c r="V5" s="2"/>
      <c r="W5" s="2"/>
      <c r="X5" s="2"/>
      <c r="Y5" s="2"/>
      <c r="Z5" s="2"/>
      <c r="AA5" s="2"/>
      <c r="AB5" s="2"/>
      <c r="AC5" s="2"/>
      <c r="AD5" s="2"/>
      <c r="AE5" s="2"/>
      <c r="AF5" s="2"/>
      <c r="AG5" s="2"/>
      <c r="AH5" s="2"/>
      <c r="AI5" s="2"/>
      <c r="AJ5" s="2"/>
      <c r="AK5" s="2"/>
      <c r="AL5" s="2"/>
      <c r="AM5" s="132"/>
      <c r="AN5" s="13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row>
    <row r="6" spans="1:957" s="129" customFormat="1" ht="39.75" customHeight="1" x14ac:dyDescent="0.35">
      <c r="A6" s="244">
        <v>18247</v>
      </c>
      <c r="B6" s="138" t="str">
        <f>VLOOKUP(A6,SEGMENTOS!$A$3:$B$194,2,0)</f>
        <v>Avaliação de todas as Áreas de Suporte da DFIN</v>
      </c>
      <c r="C6" s="125">
        <v>44560</v>
      </c>
      <c r="D6" s="139">
        <v>0.746</v>
      </c>
      <c r="E6" s="139">
        <v>0.746</v>
      </c>
      <c r="F6" s="139">
        <v>0.71899999999999997</v>
      </c>
      <c r="G6" s="139">
        <v>0.67900000000000005</v>
      </c>
      <c r="H6" s="139">
        <v>0.72599999999999998</v>
      </c>
      <c r="I6" s="139">
        <v>0.76300000000000001</v>
      </c>
      <c r="J6" s="139">
        <v>0.745</v>
      </c>
      <c r="K6" s="139">
        <v>0.78500000000000003</v>
      </c>
      <c r="L6" s="139">
        <v>0.748</v>
      </c>
      <c r="M6" s="139">
        <v>0.72099999999999997</v>
      </c>
      <c r="N6" s="139">
        <v>0.80200000000000005</v>
      </c>
      <c r="O6" s="139">
        <v>0.76300000000000001</v>
      </c>
      <c r="P6" s="140">
        <v>0.74548532376390297</v>
      </c>
      <c r="Q6" s="141"/>
      <c r="R6" s="2"/>
      <c r="S6" s="2"/>
      <c r="T6" s="2"/>
      <c r="U6" s="2"/>
      <c r="V6" s="2"/>
      <c r="W6" s="2"/>
      <c r="X6" s="2"/>
      <c r="Y6" s="2"/>
      <c r="Z6" s="2"/>
      <c r="AA6" s="2"/>
      <c r="AB6" s="2"/>
      <c r="AC6" s="2"/>
      <c r="AD6" s="2"/>
      <c r="AE6" s="2"/>
      <c r="AF6" s="2"/>
      <c r="AG6" s="2"/>
      <c r="AH6" s="2"/>
      <c r="AI6" s="2"/>
      <c r="AJ6" s="2"/>
      <c r="AK6" s="2"/>
      <c r="AL6" s="2"/>
      <c r="AM6" s="132"/>
      <c r="AN6" s="13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row>
    <row r="7" spans="1:957" s="129" customFormat="1" ht="39.75" customHeight="1" x14ac:dyDescent="0.35">
      <c r="A7" s="244">
        <v>18248</v>
      </c>
      <c r="B7" s="138" t="str">
        <f>VLOOKUP(A7,SEGMENTOS!$A$3:$B$194,2,0)</f>
        <v>Avaliação de todas as Áreas de Suporte da DTM</v>
      </c>
      <c r="C7" s="125">
        <v>44560</v>
      </c>
      <c r="D7" s="139"/>
      <c r="E7" s="139"/>
      <c r="F7" s="139"/>
      <c r="G7" s="139"/>
      <c r="H7" s="139"/>
      <c r="I7" s="139"/>
      <c r="J7" s="139"/>
      <c r="K7" s="139"/>
      <c r="L7" s="139"/>
      <c r="M7" s="139"/>
      <c r="N7" s="139"/>
      <c r="O7" s="139"/>
      <c r="P7" s="140">
        <v>0.67518121364642592</v>
      </c>
      <c r="Q7" s="141"/>
      <c r="R7" s="2"/>
      <c r="S7" s="2"/>
      <c r="T7" s="2"/>
      <c r="U7" s="2"/>
      <c r="V7" s="2"/>
      <c r="W7" s="2"/>
      <c r="X7" s="2"/>
      <c r="Y7" s="2"/>
      <c r="Z7" s="2"/>
      <c r="AA7" s="2"/>
      <c r="AB7" s="2"/>
      <c r="AC7" s="2"/>
      <c r="AD7" s="2"/>
      <c r="AE7" s="2"/>
      <c r="AF7" s="2"/>
      <c r="AG7" s="2"/>
      <c r="AH7" s="2"/>
      <c r="AI7" s="2"/>
      <c r="AJ7" s="2"/>
      <c r="AK7" s="2"/>
      <c r="AL7" s="2"/>
      <c r="AM7" s="132"/>
      <c r="AN7" s="13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row>
    <row r="8" spans="1:957" s="129" customFormat="1" ht="39.75" customHeight="1" x14ac:dyDescent="0.35">
      <c r="A8" s="244">
        <v>18249</v>
      </c>
      <c r="B8" s="138" t="str">
        <f>VLOOKUP(A8,SEGMENTOS!$A$3:$B$194,2,0)</f>
        <v>Avaliação de todas as Áreas de Suporte da PRES</v>
      </c>
      <c r="C8" s="125">
        <v>44560</v>
      </c>
      <c r="D8" s="139">
        <v>0.8</v>
      </c>
      <c r="E8" s="139">
        <v>0.8</v>
      </c>
      <c r="F8" s="139">
        <v>0.83899999999999997</v>
      </c>
      <c r="G8" s="139">
        <v>0.752</v>
      </c>
      <c r="H8" s="139">
        <v>0.80600000000000005</v>
      </c>
      <c r="I8" s="139">
        <v>0.85699999999999998</v>
      </c>
      <c r="J8" s="139">
        <v>0.80300000000000005</v>
      </c>
      <c r="K8" s="139">
        <v>0.83799999999999997</v>
      </c>
      <c r="L8" s="139">
        <v>0.78200000000000003</v>
      </c>
      <c r="M8" s="139">
        <v>0.76300000000000001</v>
      </c>
      <c r="N8" s="139">
        <v>0.86399999999999999</v>
      </c>
      <c r="O8" s="139">
        <v>0.79500000000000004</v>
      </c>
      <c r="P8" s="140">
        <v>0.80971609354735696</v>
      </c>
      <c r="Q8" s="141"/>
      <c r="R8" s="2"/>
      <c r="S8" s="2"/>
      <c r="T8" s="2"/>
      <c r="U8" s="2"/>
      <c r="V8" s="2"/>
      <c r="W8" s="2"/>
      <c r="X8" s="2"/>
      <c r="Y8" s="2"/>
      <c r="Z8" s="2"/>
      <c r="AA8" s="2"/>
      <c r="AB8" s="2"/>
      <c r="AC8" s="2"/>
      <c r="AD8" s="2"/>
      <c r="AE8" s="2"/>
      <c r="AF8" s="2"/>
      <c r="AG8" s="2"/>
      <c r="AH8" s="2"/>
      <c r="AI8" s="2"/>
      <c r="AJ8" s="2"/>
      <c r="AK8" s="2"/>
      <c r="AL8" s="2"/>
      <c r="AM8" s="132"/>
      <c r="AN8" s="13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row>
    <row r="9" spans="1:957" s="129" customFormat="1" ht="39.75" customHeight="1" x14ac:dyDescent="0.35">
      <c r="A9" s="244">
        <v>18018</v>
      </c>
      <c r="B9" s="138" t="str">
        <f>VLOOKUP(A9,SEGMENTOS!$A$3:$B$194,2,0)</f>
        <v>DDT/ENGDT - Avaliação Geral</v>
      </c>
      <c r="C9" s="125">
        <v>44560</v>
      </c>
      <c r="D9" s="139">
        <v>0.89500000000000002</v>
      </c>
      <c r="E9" s="139">
        <v>0.94699999999999995</v>
      </c>
      <c r="F9" s="139">
        <v>0.94399999999999995</v>
      </c>
      <c r="G9" s="139">
        <v>0.83299999999999996</v>
      </c>
      <c r="H9" s="139">
        <v>0.84199999999999997</v>
      </c>
      <c r="I9" s="139">
        <v>0.83299999999999996</v>
      </c>
      <c r="J9" s="139">
        <v>0.85399999999999998</v>
      </c>
      <c r="K9" s="139">
        <v>0.86399999999999999</v>
      </c>
      <c r="L9" s="139">
        <v>0.78400000000000003</v>
      </c>
      <c r="M9" s="139">
        <v>0.72499999999999998</v>
      </c>
      <c r="N9" s="139">
        <v>0.96099999999999997</v>
      </c>
      <c r="O9" s="139">
        <v>0.82399999999999995</v>
      </c>
      <c r="P9" s="140">
        <v>0.86217121689788812</v>
      </c>
      <c r="Q9" s="141"/>
      <c r="R9" s="2"/>
      <c r="S9" s="2"/>
      <c r="T9" s="2"/>
      <c r="U9" s="2"/>
      <c r="V9" s="2"/>
      <c r="W9" s="2"/>
      <c r="X9" s="2"/>
      <c r="Y9" s="2"/>
      <c r="Z9" s="2"/>
      <c r="AA9" s="2"/>
      <c r="AB9" s="2"/>
      <c r="AC9" s="2"/>
      <c r="AD9" s="2"/>
      <c r="AE9" s="2"/>
      <c r="AF9" s="2"/>
      <c r="AG9" s="2"/>
      <c r="AH9" s="2"/>
      <c r="AI9" s="2"/>
      <c r="AJ9" s="2"/>
      <c r="AK9" s="2"/>
      <c r="AL9" s="2"/>
      <c r="AM9" s="132"/>
      <c r="AN9" s="13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row>
    <row r="10" spans="1:957" s="129" customFormat="1" ht="39.75" customHeight="1" x14ac:dyDescent="0.35">
      <c r="A10" s="244">
        <v>18019</v>
      </c>
      <c r="B10" s="138" t="str">
        <f>VLOOKUP(A10,SEGMENTOS!$A$3:$B$194,2,0)</f>
        <v>DDT/INTEGRA - Avaliação Geral</v>
      </c>
      <c r="C10" s="125">
        <v>44560</v>
      </c>
      <c r="D10" s="139"/>
      <c r="E10" s="139"/>
      <c r="F10" s="139"/>
      <c r="G10" s="139"/>
      <c r="H10" s="139"/>
      <c r="I10" s="139"/>
      <c r="J10" s="139"/>
      <c r="K10" s="139"/>
      <c r="L10" s="139"/>
      <c r="M10" s="139"/>
      <c r="N10" s="139"/>
      <c r="O10" s="139"/>
      <c r="P10" s="140"/>
      <c r="Q10" s="141"/>
      <c r="R10" s="2"/>
      <c r="S10" s="2"/>
      <c r="T10" s="2"/>
      <c r="U10" s="2"/>
      <c r="V10" s="2"/>
      <c r="W10" s="2"/>
      <c r="X10" s="2"/>
      <c r="Y10" s="2"/>
      <c r="Z10" s="2"/>
      <c r="AA10" s="2"/>
      <c r="AB10" s="2"/>
      <c r="AC10" s="2"/>
      <c r="AD10" s="2"/>
      <c r="AE10" s="2"/>
      <c r="AF10" s="2"/>
      <c r="AG10" s="2"/>
      <c r="AH10" s="2"/>
      <c r="AI10" s="2"/>
      <c r="AJ10" s="2"/>
      <c r="AK10" s="2"/>
      <c r="AL10" s="2"/>
      <c r="AM10" s="132"/>
      <c r="AN10" s="13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row>
    <row r="11" spans="1:957" s="129" customFormat="1" ht="39.75" customHeight="1" x14ac:dyDescent="0.35">
      <c r="A11" s="244">
        <v>18021</v>
      </c>
      <c r="B11" s="138" t="str">
        <f>VLOOKUP(A11,SEGMENTOS!$A$3:$B$194,2,0)</f>
        <v>DDT/MDT - Avaliação Geral</v>
      </c>
      <c r="C11" s="125">
        <v>44560</v>
      </c>
      <c r="D11" s="139"/>
      <c r="E11" s="139"/>
      <c r="F11" s="139"/>
      <c r="G11" s="139"/>
      <c r="H11" s="139"/>
      <c r="I11" s="139"/>
      <c r="J11" s="139"/>
      <c r="K11" s="139"/>
      <c r="L11" s="139"/>
      <c r="M11" s="139"/>
      <c r="N11" s="139"/>
      <c r="O11" s="139"/>
      <c r="P11" s="140"/>
      <c r="Q11" s="141"/>
      <c r="R11" s="2"/>
      <c r="S11" s="2"/>
      <c r="T11" s="2"/>
      <c r="U11" s="2"/>
      <c r="V11" s="2"/>
      <c r="W11" s="2"/>
      <c r="X11" s="2"/>
      <c r="Y11" s="2"/>
      <c r="Z11" s="2"/>
      <c r="AA11" s="2"/>
      <c r="AB11" s="2"/>
      <c r="AC11" s="2"/>
      <c r="AD11" s="2"/>
      <c r="AE11" s="2"/>
      <c r="AF11" s="2"/>
      <c r="AG11" s="2"/>
      <c r="AH11" s="2"/>
      <c r="AI11" s="2"/>
      <c r="AJ11" s="2"/>
      <c r="AK11" s="2"/>
      <c r="AL11" s="2"/>
      <c r="AM11" s="132"/>
      <c r="AN11" s="13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row>
    <row r="12" spans="1:957" s="129" customFormat="1" ht="39.75" customHeight="1" x14ac:dyDescent="0.35">
      <c r="A12" s="244">
        <v>18020</v>
      </c>
      <c r="B12" s="138" t="str">
        <f>VLOOKUP(A12,SEGMENTOS!$A$3:$B$194,2,0)</f>
        <v>DDT/PD - Avaliação Geral</v>
      </c>
      <c r="C12" s="125">
        <v>44560</v>
      </c>
      <c r="D12" s="139">
        <v>0.72699999999999998</v>
      </c>
      <c r="E12" s="139">
        <v>0.81799999999999995</v>
      </c>
      <c r="F12" s="139">
        <v>0.81799999999999995</v>
      </c>
      <c r="G12" s="139">
        <v>0.81799999999999995</v>
      </c>
      <c r="H12" s="139">
        <v>1</v>
      </c>
      <c r="I12" s="139">
        <v>0.90900000000000003</v>
      </c>
      <c r="J12" s="139">
        <v>0.86499999999999999</v>
      </c>
      <c r="K12" s="139">
        <v>0.83799999999999997</v>
      </c>
      <c r="L12" s="139">
        <v>0.83799999999999997</v>
      </c>
      <c r="M12" s="139">
        <v>0.432</v>
      </c>
      <c r="N12" s="139">
        <v>0.73</v>
      </c>
      <c r="O12" s="139">
        <v>0.72699999999999998</v>
      </c>
      <c r="P12" s="140">
        <v>0.79985845529323796</v>
      </c>
      <c r="Q12" s="141"/>
      <c r="R12" s="2"/>
      <c r="S12" s="2"/>
      <c r="T12" s="2"/>
      <c r="U12" s="2"/>
      <c r="V12" s="2"/>
      <c r="W12" s="2"/>
      <c r="X12" s="2"/>
      <c r="Y12" s="2"/>
      <c r="Z12" s="2"/>
      <c r="AA12" s="2"/>
      <c r="AB12" s="2"/>
      <c r="AC12" s="2"/>
      <c r="AD12" s="2"/>
      <c r="AE12" s="2"/>
      <c r="AF12" s="2"/>
      <c r="AG12" s="2"/>
      <c r="AH12" s="2"/>
      <c r="AI12" s="2"/>
      <c r="AJ12" s="2"/>
      <c r="AK12" s="2"/>
      <c r="AL12" s="2"/>
      <c r="AM12" s="132"/>
      <c r="AN12" s="13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row>
    <row r="13" spans="1:957" s="129" customFormat="1" ht="39.75" customHeight="1" x14ac:dyDescent="0.35">
      <c r="A13" s="244">
        <v>18007</v>
      </c>
      <c r="B13" s="138" t="str">
        <f>VLOOKUP(A13,SEGMENTOS!$A$3:$B$194,2,0)</f>
        <v>DFIN/CONTRIB - Avaliação Geral</v>
      </c>
      <c r="C13" s="125">
        <v>44560</v>
      </c>
      <c r="D13" s="139">
        <v>0.83799999999999997</v>
      </c>
      <c r="E13" s="139">
        <v>0.85399999999999998</v>
      </c>
      <c r="F13" s="139">
        <v>0.88900000000000001</v>
      </c>
      <c r="G13" s="139">
        <v>0.72799999999999998</v>
      </c>
      <c r="H13" s="139">
        <v>0.91400000000000003</v>
      </c>
      <c r="I13" s="139">
        <v>0.92600000000000005</v>
      </c>
      <c r="J13" s="139">
        <v>0.86499999999999999</v>
      </c>
      <c r="K13" s="139">
        <v>0.91300000000000003</v>
      </c>
      <c r="L13" s="139">
        <v>0.78200000000000003</v>
      </c>
      <c r="M13" s="139">
        <v>0.85499999999999998</v>
      </c>
      <c r="N13" s="139">
        <v>0.89200000000000002</v>
      </c>
      <c r="O13" s="139">
        <v>0.89900000000000002</v>
      </c>
      <c r="P13" s="140">
        <v>0.86599999999999999</v>
      </c>
      <c r="Q13" s="141"/>
      <c r="R13" s="2"/>
      <c r="S13" s="2"/>
      <c r="T13" s="2"/>
      <c r="U13" s="2"/>
      <c r="V13" s="2"/>
      <c r="W13" s="2"/>
      <c r="X13" s="2"/>
      <c r="Y13" s="2"/>
      <c r="Z13" s="2"/>
      <c r="AA13" s="2"/>
      <c r="AB13" s="2"/>
      <c r="AC13" s="2"/>
      <c r="AD13" s="2"/>
      <c r="AE13" s="2"/>
      <c r="AF13" s="2"/>
      <c r="AG13" s="2"/>
      <c r="AH13" s="2"/>
      <c r="AI13" s="2"/>
      <c r="AJ13" s="2"/>
      <c r="AK13" s="2"/>
      <c r="AL13" s="2"/>
      <c r="AM13" s="132"/>
      <c r="AN13" s="13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row>
    <row r="14" spans="1:957" s="129" customFormat="1" ht="39.75" customHeight="1" x14ac:dyDescent="0.35">
      <c r="A14" s="244">
        <v>18008</v>
      </c>
      <c r="B14" s="138" t="str">
        <f>VLOOKUP(A14,SEGMENTOS!$A$3:$B$194,2,0)</f>
        <v>DFIN/GBS - Avaliação Geral</v>
      </c>
      <c r="C14" s="125">
        <v>44560</v>
      </c>
      <c r="D14" s="139">
        <v>0.58199999999999996</v>
      </c>
      <c r="E14" s="139">
        <v>0.73499999999999999</v>
      </c>
      <c r="F14" s="139">
        <v>0.67700000000000005</v>
      </c>
      <c r="G14" s="139">
        <v>0.46200000000000002</v>
      </c>
      <c r="H14" s="139">
        <v>0.52400000000000002</v>
      </c>
      <c r="I14" s="139">
        <v>0.71599999999999997</v>
      </c>
      <c r="J14" s="139">
        <v>0.61899999999999999</v>
      </c>
      <c r="K14" s="139">
        <v>0.72399999999999998</v>
      </c>
      <c r="L14" s="139">
        <v>0.629</v>
      </c>
      <c r="M14" s="139">
        <v>0.64500000000000002</v>
      </c>
      <c r="N14" s="139">
        <v>0.72399999999999998</v>
      </c>
      <c r="O14" s="139">
        <v>0.69099999999999995</v>
      </c>
      <c r="P14" s="140">
        <v>0.64600000000000002</v>
      </c>
      <c r="Q14" s="141"/>
      <c r="R14" s="2"/>
      <c r="S14" s="2"/>
      <c r="T14" s="2"/>
      <c r="U14" s="2"/>
      <c r="V14" s="2"/>
      <c r="W14" s="2"/>
      <c r="X14" s="2"/>
      <c r="Y14" s="2"/>
      <c r="Z14" s="2"/>
      <c r="AA14" s="2"/>
      <c r="AB14" s="2"/>
      <c r="AC14" s="2"/>
      <c r="AD14" s="2"/>
      <c r="AE14" s="2"/>
      <c r="AF14" s="2"/>
      <c r="AG14" s="2"/>
      <c r="AH14" s="2"/>
      <c r="AI14" s="2"/>
      <c r="AJ14" s="2"/>
      <c r="AK14" s="2"/>
      <c r="AL14" s="2"/>
      <c r="AM14" s="132"/>
      <c r="AN14" s="13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row>
    <row r="15" spans="1:957" s="129" customFormat="1" ht="39.75" customHeight="1" x14ac:dyDescent="0.35">
      <c r="A15" s="244">
        <v>18009</v>
      </c>
      <c r="B15" s="138" t="str">
        <f>VLOOKUP(A15,SEGMENTOS!$A$3:$B$194,2,0)</f>
        <v>DFIN/GEFIN - Avaliação Geral</v>
      </c>
      <c r="C15" s="125">
        <v>44560</v>
      </c>
      <c r="D15" s="139">
        <v>0.75900000000000001</v>
      </c>
      <c r="E15" s="139">
        <v>0.877</v>
      </c>
      <c r="F15" s="139">
        <v>0.85499999999999998</v>
      </c>
      <c r="G15" s="139">
        <v>0.80900000000000005</v>
      </c>
      <c r="H15" s="139">
        <v>0.82899999999999996</v>
      </c>
      <c r="I15" s="139">
        <v>0.88300000000000001</v>
      </c>
      <c r="J15" s="139">
        <v>0.84799999999999998</v>
      </c>
      <c r="K15" s="139">
        <v>0.93600000000000005</v>
      </c>
      <c r="L15" s="139">
        <v>0.91100000000000003</v>
      </c>
      <c r="M15" s="139">
        <v>0.90100000000000002</v>
      </c>
      <c r="N15" s="139">
        <v>0.92600000000000005</v>
      </c>
      <c r="O15" s="139">
        <v>0.90200000000000002</v>
      </c>
      <c r="P15" s="140">
        <v>0.86799999999999999</v>
      </c>
      <c r="Q15" s="141"/>
      <c r="R15" s="2"/>
      <c r="S15" s="2"/>
      <c r="T15" s="2"/>
      <c r="U15" s="2"/>
      <c r="V15" s="2"/>
      <c r="W15" s="2"/>
      <c r="X15" s="2"/>
      <c r="Y15" s="2"/>
      <c r="Z15" s="2"/>
      <c r="AA15" s="2"/>
      <c r="AB15" s="2"/>
      <c r="AC15" s="2"/>
      <c r="AD15" s="2"/>
      <c r="AE15" s="2"/>
      <c r="AF15" s="2"/>
      <c r="AG15" s="2"/>
      <c r="AH15" s="2"/>
      <c r="AI15" s="2"/>
      <c r="AJ15" s="2"/>
      <c r="AK15" s="2"/>
      <c r="AL15" s="2"/>
      <c r="AM15" s="132"/>
      <c r="AN15" s="13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row>
    <row r="16" spans="1:957" s="129" customFormat="1" ht="39.75" customHeight="1" x14ac:dyDescent="0.35">
      <c r="A16" s="244">
        <v>18010</v>
      </c>
      <c r="B16" s="138" t="str">
        <f>VLOOKUP(A16,SEGMENTOS!$A$3:$B$194,2,0)</f>
        <v>DFIN/GEPLAN - Avaliação Geral</v>
      </c>
      <c r="C16" s="125">
        <v>44560</v>
      </c>
      <c r="D16" s="139">
        <v>0.76</v>
      </c>
      <c r="E16" s="139">
        <v>0.68799999999999994</v>
      </c>
      <c r="F16" s="139">
        <v>0.58299999999999996</v>
      </c>
      <c r="G16" s="139">
        <v>0.72899999999999998</v>
      </c>
      <c r="H16" s="139">
        <v>0.64200000000000002</v>
      </c>
      <c r="I16" s="139">
        <v>0.78100000000000003</v>
      </c>
      <c r="J16" s="139">
        <v>0.80300000000000005</v>
      </c>
      <c r="K16" s="139">
        <v>0.82599999999999996</v>
      </c>
      <c r="L16" s="139">
        <v>0.79200000000000004</v>
      </c>
      <c r="M16" s="139">
        <v>0.747</v>
      </c>
      <c r="N16" s="139">
        <v>0.76300000000000001</v>
      </c>
      <c r="O16" s="139">
        <v>0.73499999999999999</v>
      </c>
      <c r="P16" s="140">
        <v>0.73399999999999999</v>
      </c>
      <c r="Q16" s="141"/>
      <c r="R16" s="2"/>
      <c r="S16" s="2"/>
      <c r="T16" s="2"/>
      <c r="U16" s="2"/>
      <c r="V16" s="2"/>
      <c r="W16" s="2"/>
      <c r="X16" s="2"/>
      <c r="Y16" s="2"/>
      <c r="Z16" s="2"/>
      <c r="AA16" s="2"/>
      <c r="AB16" s="2"/>
      <c r="AC16" s="2"/>
      <c r="AD16" s="2"/>
      <c r="AE16" s="2"/>
      <c r="AF16" s="2"/>
      <c r="AG16" s="2"/>
      <c r="AH16" s="2"/>
      <c r="AI16" s="2"/>
      <c r="AJ16" s="2"/>
      <c r="AK16" s="2"/>
      <c r="AL16" s="2"/>
      <c r="AM16" s="132"/>
      <c r="AN16" s="13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row>
    <row r="17" spans="1:957" s="129" customFormat="1" ht="39.75" customHeight="1" x14ac:dyDescent="0.35">
      <c r="A17" s="244">
        <v>18011</v>
      </c>
      <c r="B17" s="138" t="str">
        <f>VLOOKUP(A17,SEGMENTOS!$A$3:$B$194,2,0)</f>
        <v>DFIN/TI - Avaliação Geral</v>
      </c>
      <c r="C17" s="125">
        <v>44560</v>
      </c>
      <c r="D17" s="139">
        <v>0.57299999999999995</v>
      </c>
      <c r="E17" s="139">
        <v>0.59099999999999997</v>
      </c>
      <c r="F17" s="139">
        <v>0.66400000000000003</v>
      </c>
      <c r="G17" s="139">
        <v>0.63400000000000001</v>
      </c>
      <c r="H17" s="139">
        <v>0.625</v>
      </c>
      <c r="I17" s="139">
        <v>0.68400000000000005</v>
      </c>
      <c r="J17" s="139">
        <v>0.71299999999999997</v>
      </c>
      <c r="K17" s="139">
        <v>0.71199999999999997</v>
      </c>
      <c r="L17" s="139">
        <v>0.68700000000000006</v>
      </c>
      <c r="M17" s="139">
        <v>0.72199999999999998</v>
      </c>
      <c r="N17" s="139">
        <v>0.78800000000000003</v>
      </c>
      <c r="O17" s="139">
        <v>0.70899999999999996</v>
      </c>
      <c r="P17" s="140">
        <v>0.67200000000000004</v>
      </c>
      <c r="Q17" s="141"/>
      <c r="R17" s="2"/>
      <c r="S17" s="2"/>
      <c r="T17" s="2"/>
      <c r="U17" s="2"/>
      <c r="V17" s="2"/>
      <c r="W17" s="2"/>
      <c r="X17" s="2"/>
      <c r="Y17" s="2"/>
      <c r="Z17" s="2"/>
      <c r="AA17" s="2"/>
      <c r="AB17" s="2"/>
      <c r="AC17" s="2"/>
      <c r="AD17" s="2"/>
      <c r="AE17" s="2"/>
      <c r="AF17" s="2"/>
      <c r="AG17" s="2"/>
      <c r="AH17" s="2"/>
      <c r="AI17" s="2"/>
      <c r="AJ17" s="2"/>
      <c r="AK17" s="2"/>
      <c r="AL17" s="2"/>
      <c r="AM17" s="132"/>
      <c r="AN17" s="13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row>
    <row r="18" spans="1:957" s="129" customFormat="1" ht="39.75" customHeight="1" x14ac:dyDescent="0.35">
      <c r="A18" s="244">
        <v>18023</v>
      </c>
      <c r="B18" s="138" t="str">
        <f>VLOOKUP(A18,SEGMENTOS!$A$3:$B$194,2,0)</f>
        <v>DTM/EMTM - Avaliação Geral</v>
      </c>
      <c r="C18" s="125">
        <v>44560</v>
      </c>
      <c r="D18" s="139"/>
      <c r="E18" s="139"/>
      <c r="F18" s="139"/>
      <c r="G18" s="139"/>
      <c r="H18" s="139"/>
      <c r="I18" s="139"/>
      <c r="J18" s="139"/>
      <c r="K18" s="139"/>
      <c r="L18" s="139"/>
      <c r="M18" s="139"/>
      <c r="N18" s="139"/>
      <c r="O18" s="139"/>
      <c r="P18" s="140"/>
      <c r="Q18" s="141"/>
      <c r="R18" s="2"/>
      <c r="S18" s="2"/>
      <c r="T18" s="2"/>
      <c r="U18" s="2"/>
      <c r="V18" s="2"/>
      <c r="W18" s="2"/>
      <c r="X18" s="2"/>
      <c r="Y18" s="2"/>
      <c r="Z18" s="2"/>
      <c r="AA18" s="2"/>
      <c r="AB18" s="2"/>
      <c r="AC18" s="2"/>
      <c r="AD18" s="2"/>
      <c r="AE18" s="2"/>
      <c r="AF18" s="2"/>
      <c r="AG18" s="2"/>
      <c r="AH18" s="2"/>
      <c r="AI18" s="2"/>
      <c r="AJ18" s="2"/>
      <c r="AK18" s="2"/>
      <c r="AL18" s="2"/>
      <c r="AM18" s="132"/>
      <c r="AN18" s="13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row>
    <row r="19" spans="1:957" s="129" customFormat="1" ht="39.75" customHeight="1" x14ac:dyDescent="0.35">
      <c r="A19" s="244">
        <v>18022</v>
      </c>
      <c r="B19" s="138" t="str">
        <f>VLOOKUP(A19,SEGMENTOS!$A$3:$B$194,2,0)</f>
        <v>DTM/INGER - Avaliação Geral</v>
      </c>
      <c r="C19" s="125">
        <v>44560</v>
      </c>
      <c r="D19" s="139">
        <v>0.72699999999999998</v>
      </c>
      <c r="E19" s="139">
        <v>0.81799999999999995</v>
      </c>
      <c r="F19" s="139">
        <v>0.81799999999999995</v>
      </c>
      <c r="G19" s="139">
        <v>0.72699999999999998</v>
      </c>
      <c r="H19" s="139">
        <v>0.81799999999999995</v>
      </c>
      <c r="I19" s="139">
        <v>0.81799999999999995</v>
      </c>
      <c r="J19" s="139">
        <v>0.93500000000000005</v>
      </c>
      <c r="K19" s="139">
        <v>0.93500000000000005</v>
      </c>
      <c r="L19" s="139">
        <v>0.93500000000000005</v>
      </c>
      <c r="M19" s="139">
        <v>0.93500000000000005</v>
      </c>
      <c r="N19" s="139">
        <v>0.93500000000000005</v>
      </c>
      <c r="O19" s="139">
        <v>0.93500000000000005</v>
      </c>
      <c r="P19" s="140">
        <v>0.85773301032768101</v>
      </c>
      <c r="Q19" s="141"/>
      <c r="R19" s="2"/>
      <c r="S19" s="2"/>
      <c r="T19" s="2"/>
      <c r="U19" s="2"/>
      <c r="V19" s="2"/>
      <c r="W19" s="2"/>
      <c r="X19" s="2"/>
      <c r="Y19" s="2"/>
      <c r="Z19" s="2"/>
      <c r="AA19" s="2"/>
      <c r="AB19" s="2"/>
      <c r="AC19" s="2"/>
      <c r="AD19" s="2"/>
      <c r="AE19" s="2"/>
      <c r="AF19" s="2"/>
      <c r="AG19" s="2"/>
      <c r="AH19" s="2"/>
      <c r="AI19" s="2"/>
      <c r="AJ19" s="2"/>
      <c r="AK19" s="2"/>
      <c r="AL19" s="2"/>
      <c r="AM19" s="132"/>
      <c r="AN19" s="13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row>
    <row r="20" spans="1:957" s="129" customFormat="1" ht="39.75" customHeight="1" x14ac:dyDescent="0.35">
      <c r="A20" s="244">
        <v>18024</v>
      </c>
      <c r="B20" s="138" t="str">
        <f>VLOOKUP(A20,SEGMENTOS!$A$3:$B$194,2,0)</f>
        <v>PB/CONF - Avaliação Geral</v>
      </c>
      <c r="C20" s="125">
        <v>44560</v>
      </c>
      <c r="D20" s="139"/>
      <c r="E20" s="139"/>
      <c r="F20" s="139"/>
      <c r="G20" s="139"/>
      <c r="H20" s="139"/>
      <c r="I20" s="139"/>
      <c r="J20" s="139"/>
      <c r="K20" s="139"/>
      <c r="L20" s="139"/>
      <c r="M20" s="139"/>
      <c r="N20" s="139"/>
      <c r="O20" s="139"/>
      <c r="P20" s="140"/>
      <c r="Q20" s="141"/>
      <c r="R20" s="2"/>
      <c r="S20" s="2"/>
      <c r="T20" s="2"/>
      <c r="U20" s="2"/>
      <c r="V20" s="2"/>
      <c r="W20" s="2"/>
      <c r="X20" s="2"/>
      <c r="Y20" s="2"/>
      <c r="Z20" s="2"/>
      <c r="AA20" s="2"/>
      <c r="AB20" s="2"/>
      <c r="AC20" s="2"/>
      <c r="AD20" s="2"/>
      <c r="AE20" s="2"/>
      <c r="AF20" s="2"/>
      <c r="AG20" s="2"/>
      <c r="AH20" s="2"/>
      <c r="AI20" s="2"/>
      <c r="AJ20" s="2"/>
      <c r="AK20" s="2"/>
      <c r="AL20" s="2"/>
      <c r="AM20" s="132"/>
      <c r="AN20" s="13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row>
    <row r="21" spans="1:957" s="129" customFormat="1" ht="39.75" customHeight="1" x14ac:dyDescent="0.35">
      <c r="A21" s="244">
        <v>18025</v>
      </c>
      <c r="B21" s="138" t="str">
        <f>VLOOKUP(A21,SEGMENTOS!$A$3:$B$194,2,0)</f>
        <v>PB/GOVERNANCA - Avaliação Geral</v>
      </c>
      <c r="C21" s="125">
        <v>44560</v>
      </c>
      <c r="D21" s="139"/>
      <c r="E21" s="139"/>
      <c r="F21" s="139"/>
      <c r="G21" s="139"/>
      <c r="H21" s="139"/>
      <c r="I21" s="139"/>
      <c r="J21" s="139"/>
      <c r="K21" s="139"/>
      <c r="L21" s="139"/>
      <c r="M21" s="139"/>
      <c r="N21" s="139"/>
      <c r="O21" s="139"/>
      <c r="P21" s="140"/>
      <c r="Q21" s="141"/>
      <c r="R21" s="2"/>
      <c r="S21" s="2"/>
      <c r="T21" s="2"/>
      <c r="U21" s="2"/>
      <c r="V21" s="2"/>
      <c r="W21" s="2"/>
      <c r="X21" s="2"/>
      <c r="Y21" s="2"/>
      <c r="Z21" s="2"/>
      <c r="AA21" s="2"/>
      <c r="AB21" s="2"/>
      <c r="AC21" s="2"/>
      <c r="AD21" s="2"/>
      <c r="AE21" s="2"/>
      <c r="AF21" s="2"/>
      <c r="AG21" s="2"/>
      <c r="AH21" s="2"/>
      <c r="AI21" s="2"/>
      <c r="AJ21" s="2"/>
      <c r="AK21" s="2"/>
      <c r="AL21" s="2"/>
      <c r="AM21" s="132"/>
      <c r="AN21" s="13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row>
    <row r="22" spans="1:957" s="129" customFormat="1" ht="39.75" customHeight="1" x14ac:dyDescent="0.35">
      <c r="A22" s="244">
        <v>18026</v>
      </c>
      <c r="B22" s="138" t="str">
        <f>VLOOKUP(A22,SEGMENTOS!$A$3:$B$194,2,0)</f>
        <v>PB/OUVIDORIA - Avaliação Geral</v>
      </c>
      <c r="C22" s="125">
        <v>44560</v>
      </c>
      <c r="D22" s="139"/>
      <c r="E22" s="139"/>
      <c r="F22" s="139"/>
      <c r="G22" s="139"/>
      <c r="H22" s="139"/>
      <c r="I22" s="139"/>
      <c r="J22" s="139"/>
      <c r="K22" s="139"/>
      <c r="L22" s="139"/>
      <c r="M22" s="139"/>
      <c r="N22" s="139"/>
      <c r="O22" s="139"/>
      <c r="P22" s="140"/>
      <c r="Q22" s="141"/>
      <c r="R22" s="2"/>
      <c r="S22" s="2"/>
      <c r="T22" s="2"/>
      <c r="U22" s="2"/>
      <c r="V22" s="2"/>
      <c r="W22" s="2"/>
      <c r="X22" s="2"/>
      <c r="Y22" s="2"/>
      <c r="Z22" s="2"/>
      <c r="AA22" s="2"/>
      <c r="AB22" s="2"/>
      <c r="AC22" s="2"/>
      <c r="AD22" s="2"/>
      <c r="AE22" s="2"/>
      <c r="AF22" s="2"/>
      <c r="AG22" s="2"/>
      <c r="AH22" s="2"/>
      <c r="AI22" s="2"/>
      <c r="AJ22" s="2"/>
      <c r="AK22" s="2"/>
      <c r="AL22" s="2"/>
      <c r="AM22" s="132"/>
      <c r="AN22" s="13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row>
    <row r="23" spans="1:957" s="129" customFormat="1" ht="39.75" customHeight="1" x14ac:dyDescent="0.35">
      <c r="A23" s="244">
        <v>18013</v>
      </c>
      <c r="B23" s="138" t="str">
        <f>VLOOKUP(A23,SEGMENTOS!$A$3:$B$194,2,0)</f>
        <v>PRES/CRS - Avaliação Geral</v>
      </c>
      <c r="C23" s="125">
        <v>44560</v>
      </c>
      <c r="D23" s="139"/>
      <c r="E23" s="139"/>
      <c r="F23" s="139"/>
      <c r="G23" s="139"/>
      <c r="H23" s="139"/>
      <c r="I23" s="139"/>
      <c r="J23" s="139"/>
      <c r="K23" s="139"/>
      <c r="L23" s="139"/>
      <c r="M23" s="139"/>
      <c r="N23" s="139"/>
      <c r="O23" s="139"/>
      <c r="P23" s="140"/>
      <c r="Q23" s="141"/>
      <c r="R23" s="2"/>
      <c r="S23" s="2"/>
      <c r="T23" s="2"/>
      <c r="U23" s="2"/>
      <c r="V23" s="2"/>
      <c r="W23" s="2"/>
      <c r="X23" s="2"/>
      <c r="Y23" s="2"/>
      <c r="Z23" s="2"/>
      <c r="AA23" s="2"/>
      <c r="AB23" s="2"/>
      <c r="AC23" s="2"/>
      <c r="AD23" s="2"/>
      <c r="AE23" s="2"/>
      <c r="AF23" s="2"/>
      <c r="AG23" s="2"/>
      <c r="AH23" s="2"/>
      <c r="AI23" s="2"/>
      <c r="AJ23" s="2"/>
      <c r="AK23" s="2"/>
      <c r="AL23" s="2"/>
      <c r="AM23" s="132"/>
      <c r="AN23" s="13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row>
    <row r="24" spans="1:957" s="129" customFormat="1" ht="39.75" customHeight="1" x14ac:dyDescent="0.35">
      <c r="A24" s="244">
        <v>18012</v>
      </c>
      <c r="B24" s="138" t="str">
        <f>VLOOKUP(A24,SEGMENTOS!$A$3:$B$194,2,0)</f>
        <v>PRES/GAPRE - Avaliação Geral</v>
      </c>
      <c r="C24" s="125">
        <v>44560</v>
      </c>
      <c r="D24" s="139"/>
      <c r="E24" s="139"/>
      <c r="F24" s="139"/>
      <c r="G24" s="139"/>
      <c r="H24" s="139"/>
      <c r="I24" s="139"/>
      <c r="J24" s="139"/>
      <c r="K24" s="139"/>
      <c r="L24" s="139"/>
      <c r="M24" s="139"/>
      <c r="N24" s="139"/>
      <c r="O24" s="139"/>
      <c r="P24" s="140"/>
      <c r="Q24" s="141"/>
      <c r="R24" s="2"/>
      <c r="S24" s="2"/>
      <c r="T24" s="2"/>
      <c r="U24" s="2"/>
      <c r="V24" s="2"/>
      <c r="W24" s="2"/>
      <c r="X24" s="2"/>
      <c r="Y24" s="2"/>
      <c r="Z24" s="2"/>
      <c r="AA24" s="2"/>
      <c r="AB24" s="2"/>
      <c r="AC24" s="2"/>
      <c r="AD24" s="2"/>
      <c r="AE24" s="2"/>
      <c r="AF24" s="2"/>
      <c r="AG24" s="2"/>
      <c r="AH24" s="2"/>
      <c r="AI24" s="2"/>
      <c r="AJ24" s="2"/>
      <c r="AK24" s="2"/>
      <c r="AL24" s="2"/>
      <c r="AM24" s="132"/>
      <c r="AN24" s="13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row>
    <row r="25" spans="1:957" s="129" customFormat="1" ht="39.75" customHeight="1" x14ac:dyDescent="0.35">
      <c r="A25" s="244">
        <v>18014</v>
      </c>
      <c r="B25" s="138" t="str">
        <f>VLOOKUP(A25,SEGMENTOS!$A$3:$B$194,2,0)</f>
        <v>PRES/GRE - Avaliação Geral</v>
      </c>
      <c r="C25" s="125">
        <v>44560</v>
      </c>
      <c r="D25" s="139"/>
      <c r="E25" s="139"/>
      <c r="F25" s="139"/>
      <c r="G25" s="139"/>
      <c r="H25" s="139"/>
      <c r="I25" s="139"/>
      <c r="J25" s="139"/>
      <c r="K25" s="139"/>
      <c r="L25" s="139"/>
      <c r="M25" s="139"/>
      <c r="N25" s="139"/>
      <c r="O25" s="139"/>
      <c r="P25" s="140"/>
      <c r="Q25" s="141"/>
      <c r="R25" s="2"/>
      <c r="S25" s="2"/>
      <c r="T25" s="2"/>
      <c r="U25" s="2"/>
      <c r="V25" s="2"/>
      <c r="W25" s="2"/>
      <c r="X25" s="2"/>
      <c r="Y25" s="2"/>
      <c r="Z25" s="2"/>
      <c r="AA25" s="2"/>
      <c r="AB25" s="2"/>
      <c r="AC25" s="2"/>
      <c r="AD25" s="2"/>
      <c r="AE25" s="2"/>
      <c r="AF25" s="2"/>
      <c r="AG25" s="2"/>
      <c r="AH25" s="2"/>
      <c r="AI25" s="2"/>
      <c r="AJ25" s="2"/>
      <c r="AK25" s="2"/>
      <c r="AL25" s="2"/>
      <c r="AM25" s="132"/>
      <c r="AN25" s="13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row>
    <row r="26" spans="1:957" s="129" customFormat="1" ht="39.75" customHeight="1" x14ac:dyDescent="0.35">
      <c r="A26" s="244">
        <v>18015</v>
      </c>
      <c r="B26" s="138" t="str">
        <f>VLOOKUP(A26,SEGMENTOS!$A$3:$B$194,2,0)</f>
        <v>PRES/JURIDICO - Avaliação Geral</v>
      </c>
      <c r="C26" s="125">
        <v>44560</v>
      </c>
      <c r="D26" s="139">
        <v>0.872</v>
      </c>
      <c r="E26" s="139">
        <v>0.879</v>
      </c>
      <c r="F26" s="139">
        <v>0.91100000000000003</v>
      </c>
      <c r="G26" s="139">
        <v>0.84299999999999997</v>
      </c>
      <c r="H26" s="139">
        <v>0.88300000000000001</v>
      </c>
      <c r="I26" s="139">
        <v>0.91800000000000004</v>
      </c>
      <c r="J26" s="139">
        <v>0.92400000000000004</v>
      </c>
      <c r="K26" s="139">
        <v>0.92500000000000004</v>
      </c>
      <c r="L26" s="139">
        <v>0.93700000000000006</v>
      </c>
      <c r="M26" s="139">
        <v>0.89700000000000002</v>
      </c>
      <c r="N26" s="139">
        <v>0.96099999999999997</v>
      </c>
      <c r="O26" s="139">
        <v>0.90300000000000002</v>
      </c>
      <c r="P26" s="140">
        <v>0.90300000000000002</v>
      </c>
      <c r="Q26" s="141"/>
      <c r="R26" s="2"/>
      <c r="S26" s="2"/>
      <c r="T26" s="2"/>
      <c r="U26" s="2"/>
      <c r="V26" s="2"/>
      <c r="W26" s="2"/>
      <c r="X26" s="2"/>
      <c r="Y26" s="2"/>
      <c r="Z26" s="2"/>
      <c r="AA26" s="2"/>
      <c r="AB26" s="2"/>
      <c r="AC26" s="2"/>
      <c r="AD26" s="2"/>
      <c r="AE26" s="2"/>
      <c r="AF26" s="2"/>
      <c r="AG26" s="2"/>
      <c r="AH26" s="2"/>
      <c r="AI26" s="2"/>
      <c r="AJ26" s="2"/>
      <c r="AK26" s="2"/>
      <c r="AL26" s="2"/>
      <c r="AM26" s="132"/>
      <c r="AN26" s="13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row>
    <row r="27" spans="1:957" s="129" customFormat="1" ht="39.75" customHeight="1" x14ac:dyDescent="0.35">
      <c r="A27" s="244">
        <v>18016</v>
      </c>
      <c r="B27" s="138" t="str">
        <f>VLOOKUP(A27,SEGMENTOS!$A$3:$B$194,2,0)</f>
        <v>PRES/RH - Avaliação Geral</v>
      </c>
      <c r="C27" s="125">
        <v>44560</v>
      </c>
      <c r="D27" s="139">
        <v>0.67500000000000004</v>
      </c>
      <c r="E27" s="139">
        <v>0.63900000000000001</v>
      </c>
      <c r="F27" s="139">
        <v>0.628</v>
      </c>
      <c r="G27" s="139">
        <v>0.55000000000000004</v>
      </c>
      <c r="H27" s="139">
        <v>0.65800000000000003</v>
      </c>
      <c r="I27" s="139">
        <v>0.65800000000000003</v>
      </c>
      <c r="J27" s="139">
        <v>0.67</v>
      </c>
      <c r="K27" s="139">
        <v>0.71899999999999997</v>
      </c>
      <c r="L27" s="139">
        <v>0.68899999999999995</v>
      </c>
      <c r="M27" s="139">
        <v>0.61599999999999999</v>
      </c>
      <c r="N27" s="139">
        <v>0.76800000000000002</v>
      </c>
      <c r="O27" s="139">
        <v>0.65500000000000003</v>
      </c>
      <c r="P27" s="140">
        <v>0.66</v>
      </c>
      <c r="Q27" s="141"/>
      <c r="R27" s="2"/>
      <c r="S27" s="2"/>
      <c r="T27" s="2"/>
      <c r="U27" s="2"/>
      <c r="V27" s="2"/>
      <c r="W27" s="2"/>
      <c r="X27" s="2"/>
      <c r="Y27" s="2"/>
      <c r="Z27" s="2"/>
      <c r="AA27" s="2"/>
      <c r="AB27" s="2"/>
      <c r="AC27" s="2"/>
      <c r="AD27" s="2"/>
      <c r="AE27" s="2"/>
      <c r="AF27" s="2"/>
      <c r="AG27" s="2"/>
      <c r="AH27" s="2"/>
      <c r="AI27" s="2"/>
      <c r="AJ27" s="2"/>
      <c r="AK27" s="2"/>
      <c r="AL27" s="2"/>
      <c r="AM27" s="132"/>
      <c r="AN27" s="13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row>
    <row r="28" spans="1:957" s="129" customFormat="1" ht="39.75" customHeight="1" x14ac:dyDescent="0.35">
      <c r="A28" s="244">
        <v>18017</v>
      </c>
      <c r="B28" s="138" t="str">
        <f>VLOOKUP(A28,SEGMENTOS!$A$3:$B$194,2,0)</f>
        <v>PRES/SMS - Avaliação Geral</v>
      </c>
      <c r="C28" s="125">
        <v>44560</v>
      </c>
      <c r="D28" s="139">
        <v>0.79700000000000004</v>
      </c>
      <c r="E28" s="139">
        <v>0.79700000000000004</v>
      </c>
      <c r="F28" s="139">
        <v>0.77900000000000003</v>
      </c>
      <c r="G28" s="139">
        <v>0.76300000000000001</v>
      </c>
      <c r="H28" s="139">
        <v>0.77200000000000002</v>
      </c>
      <c r="I28" s="139">
        <v>0.81499999999999995</v>
      </c>
      <c r="J28" s="139">
        <v>0.84</v>
      </c>
      <c r="K28" s="139">
        <v>0.86399999999999999</v>
      </c>
      <c r="L28" s="139">
        <v>0.78900000000000003</v>
      </c>
      <c r="M28" s="139">
        <v>0.7</v>
      </c>
      <c r="N28" s="139">
        <v>0.874</v>
      </c>
      <c r="O28" s="139">
        <v>0.88500000000000001</v>
      </c>
      <c r="P28" s="140">
        <v>0.80700000000000005</v>
      </c>
      <c r="Q28" s="141"/>
      <c r="R28" s="2"/>
      <c r="S28" s="2"/>
      <c r="T28" s="2"/>
      <c r="U28" s="2"/>
      <c r="V28" s="2"/>
      <c r="W28" s="2"/>
      <c r="X28" s="2"/>
      <c r="Y28" s="2"/>
      <c r="Z28" s="2"/>
      <c r="AA28" s="2"/>
      <c r="AB28" s="2"/>
      <c r="AC28" s="2"/>
      <c r="AD28" s="2"/>
      <c r="AE28" s="2"/>
      <c r="AF28" s="2"/>
      <c r="AG28" s="2"/>
      <c r="AH28" s="2"/>
      <c r="AI28" s="2"/>
      <c r="AJ28" s="2"/>
      <c r="AK28" s="2"/>
      <c r="AL28" s="2"/>
      <c r="AM28" s="132"/>
      <c r="AN28" s="13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row>
    <row r="29" spans="1:957" s="129" customFormat="1" ht="39.75" customHeight="1" x14ac:dyDescent="0.35">
      <c r="A29" s="244">
        <v>18027</v>
      </c>
      <c r="B29" s="138" t="str">
        <f>VLOOKUP(A29,SEGMENTOS!$A$3:$B$194,2,0)</f>
        <v>DFIN/CONTRIB - Avaliação dos Estratégicos</v>
      </c>
      <c r="C29" s="125">
        <v>44560</v>
      </c>
      <c r="D29" s="139">
        <v>0.875</v>
      </c>
      <c r="E29" s="139">
        <v>0.875</v>
      </c>
      <c r="F29" s="139">
        <v>1</v>
      </c>
      <c r="G29" s="139">
        <v>0.75</v>
      </c>
      <c r="H29" s="139">
        <v>1</v>
      </c>
      <c r="I29" s="139">
        <v>1</v>
      </c>
      <c r="J29" s="139">
        <v>0.85699999999999998</v>
      </c>
      <c r="K29" s="139">
        <v>0.93300000000000005</v>
      </c>
      <c r="L29" s="139">
        <v>0.76900000000000002</v>
      </c>
      <c r="M29" s="139">
        <v>0.85699999999999998</v>
      </c>
      <c r="N29" s="139">
        <v>0.86699999999999999</v>
      </c>
      <c r="O29" s="139">
        <v>0.92900000000000005</v>
      </c>
      <c r="P29" s="140">
        <v>0.89791965281095698</v>
      </c>
      <c r="Q29" s="141"/>
      <c r="R29" s="2"/>
      <c r="S29" s="2"/>
      <c r="T29" s="2"/>
      <c r="U29" s="2"/>
      <c r="V29" s="2"/>
      <c r="W29" s="2"/>
      <c r="X29" s="2"/>
      <c r="Y29" s="2"/>
      <c r="Z29" s="2"/>
      <c r="AA29" s="2"/>
      <c r="AB29" s="2"/>
      <c r="AC29" s="2"/>
      <c r="AD29" s="2"/>
      <c r="AE29" s="2"/>
      <c r="AF29" s="2"/>
      <c r="AG29" s="2"/>
      <c r="AH29" s="2"/>
      <c r="AI29" s="2"/>
      <c r="AJ29" s="2"/>
      <c r="AK29" s="2"/>
      <c r="AL29" s="2"/>
      <c r="AM29" s="132"/>
      <c r="AN29" s="13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row>
    <row r="30" spans="1:957" s="129" customFormat="1" ht="39.75" customHeight="1" x14ac:dyDescent="0.35">
      <c r="A30" s="244">
        <v>18028</v>
      </c>
      <c r="B30" s="138" t="str">
        <f>VLOOKUP(A30,SEGMENTOS!$A$3:$B$194,2,0)</f>
        <v>DFIN/CONTRIB - Avaliação dos Táticos</v>
      </c>
      <c r="C30" s="125">
        <v>44560</v>
      </c>
      <c r="D30" s="139">
        <v>0.8</v>
      </c>
      <c r="E30" s="139">
        <v>0.83299999999999996</v>
      </c>
      <c r="F30" s="139">
        <v>0.77800000000000002</v>
      </c>
      <c r="G30" s="139">
        <v>0.70599999999999996</v>
      </c>
      <c r="H30" s="139">
        <v>0.82899999999999996</v>
      </c>
      <c r="I30" s="139">
        <v>0.85299999999999998</v>
      </c>
      <c r="J30" s="139">
        <v>0.872</v>
      </c>
      <c r="K30" s="139">
        <v>0.89400000000000002</v>
      </c>
      <c r="L30" s="139">
        <v>0.79500000000000004</v>
      </c>
      <c r="M30" s="139">
        <v>0.85399999999999998</v>
      </c>
      <c r="N30" s="139">
        <v>0.91700000000000004</v>
      </c>
      <c r="O30" s="139">
        <v>0.87</v>
      </c>
      <c r="P30" s="140">
        <v>0.83325549560688805</v>
      </c>
      <c r="Q30" s="141"/>
      <c r="R30" s="2"/>
      <c r="S30" s="2"/>
      <c r="T30" s="2"/>
      <c r="U30" s="2"/>
      <c r="V30" s="2"/>
      <c r="W30" s="2"/>
      <c r="X30" s="2"/>
      <c r="Y30" s="2"/>
      <c r="Z30" s="2"/>
      <c r="AA30" s="2"/>
      <c r="AB30" s="2"/>
      <c r="AC30" s="2"/>
      <c r="AD30" s="2"/>
      <c r="AE30" s="2"/>
      <c r="AF30" s="2"/>
      <c r="AG30" s="2"/>
      <c r="AH30" s="2"/>
      <c r="AI30" s="2"/>
      <c r="AJ30" s="2"/>
      <c r="AK30" s="2"/>
      <c r="AL30" s="2"/>
      <c r="AM30" s="132"/>
      <c r="AN30" s="13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row>
    <row r="31" spans="1:957" s="129" customFormat="1" ht="39.75" customHeight="1" x14ac:dyDescent="0.35">
      <c r="A31" s="244">
        <v>18029</v>
      </c>
      <c r="B31" s="138" t="str">
        <f>VLOOKUP(A31,SEGMENTOS!$A$3:$B$194,2,0)</f>
        <v>DFIN/GBS - Avaliação dos Estratégicos</v>
      </c>
      <c r="C31" s="125">
        <v>44560</v>
      </c>
      <c r="D31" s="139">
        <v>0.625</v>
      </c>
      <c r="E31" s="139">
        <v>0.77800000000000002</v>
      </c>
      <c r="F31" s="139">
        <v>0.77800000000000002</v>
      </c>
      <c r="G31" s="139">
        <v>0.5</v>
      </c>
      <c r="H31" s="139">
        <v>0.625</v>
      </c>
      <c r="I31" s="139">
        <v>0.77800000000000002</v>
      </c>
      <c r="J31" s="139">
        <v>0.77800000000000002</v>
      </c>
      <c r="K31" s="139">
        <v>0.89500000000000002</v>
      </c>
      <c r="L31" s="139">
        <v>0.88900000000000001</v>
      </c>
      <c r="M31" s="139">
        <v>0.78900000000000003</v>
      </c>
      <c r="N31" s="139">
        <v>0.78900000000000003</v>
      </c>
      <c r="O31" s="139">
        <v>0.89500000000000002</v>
      </c>
      <c r="P31" s="140">
        <v>0.75818951817950697</v>
      </c>
      <c r="Q31" s="141"/>
      <c r="R31" s="2"/>
      <c r="S31" s="2"/>
      <c r="T31" s="2"/>
      <c r="U31" s="2"/>
      <c r="V31" s="2"/>
      <c r="W31" s="2"/>
      <c r="X31" s="2"/>
      <c r="Y31" s="2"/>
      <c r="Z31" s="2"/>
      <c r="AA31" s="2"/>
      <c r="AB31" s="2"/>
      <c r="AC31" s="2"/>
      <c r="AD31" s="2"/>
      <c r="AE31" s="2"/>
      <c r="AF31" s="2"/>
      <c r="AG31" s="2"/>
      <c r="AH31" s="2"/>
      <c r="AI31" s="2"/>
      <c r="AJ31" s="2"/>
      <c r="AK31" s="2"/>
      <c r="AL31" s="2"/>
      <c r="AM31" s="132"/>
      <c r="AN31" s="13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row>
    <row r="32" spans="1:957" s="129" customFormat="1" ht="39.75" customHeight="1" x14ac:dyDescent="0.35">
      <c r="A32" s="244">
        <v>18030</v>
      </c>
      <c r="B32" s="138" t="str">
        <f>VLOOKUP(A32,SEGMENTOS!$A$3:$B$194,2,0)</f>
        <v>DFIN/GBS - Avaliação dos Táticos</v>
      </c>
      <c r="C32" s="125">
        <v>44560</v>
      </c>
      <c r="D32" s="139">
        <v>0.53800000000000003</v>
      </c>
      <c r="E32" s="139">
        <v>0.69199999999999995</v>
      </c>
      <c r="F32" s="139">
        <v>0.57699999999999996</v>
      </c>
      <c r="G32" s="139">
        <v>0.42299999999999999</v>
      </c>
      <c r="H32" s="139">
        <v>0.42299999999999999</v>
      </c>
      <c r="I32" s="139">
        <v>0.65400000000000003</v>
      </c>
      <c r="J32" s="139">
        <v>0.45900000000000002</v>
      </c>
      <c r="K32" s="139">
        <v>0.55300000000000005</v>
      </c>
      <c r="L32" s="139">
        <v>0.36799999999999999</v>
      </c>
      <c r="M32" s="139">
        <v>0.5</v>
      </c>
      <c r="N32" s="139">
        <v>0.65800000000000003</v>
      </c>
      <c r="O32" s="139">
        <v>0.48599999999999999</v>
      </c>
      <c r="P32" s="140">
        <v>0.53284288072617603</v>
      </c>
      <c r="Q32" s="141"/>
      <c r="R32" s="2"/>
      <c r="S32" s="2"/>
      <c r="T32" s="2"/>
      <c r="U32" s="2"/>
      <c r="V32" s="2"/>
      <c r="W32" s="2"/>
      <c r="X32" s="2"/>
      <c r="Y32" s="2"/>
      <c r="Z32" s="2"/>
      <c r="AA32" s="2"/>
      <c r="AB32" s="2"/>
      <c r="AC32" s="2"/>
      <c r="AD32" s="2"/>
      <c r="AE32" s="2"/>
      <c r="AF32" s="2"/>
      <c r="AG32" s="2"/>
      <c r="AH32" s="2"/>
      <c r="AI32" s="2"/>
      <c r="AJ32" s="2"/>
      <c r="AK32" s="2"/>
      <c r="AL32" s="2"/>
      <c r="AM32" s="132"/>
      <c r="AN32" s="13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row>
    <row r="33" spans="1:957" s="129" customFormat="1" ht="39.75" customHeight="1" x14ac:dyDescent="0.35">
      <c r="A33" s="244">
        <v>18033</v>
      </c>
      <c r="B33" s="138" t="str">
        <f>VLOOKUP(A33,SEGMENTOS!$A$3:$B$194,2,0)</f>
        <v>DFIN/GEPLAN - Avaliação dos Estratégicos</v>
      </c>
      <c r="C33" s="125">
        <v>44560</v>
      </c>
      <c r="D33" s="139">
        <v>0.75</v>
      </c>
      <c r="E33" s="139">
        <v>0.625</v>
      </c>
      <c r="F33" s="139">
        <v>0.5</v>
      </c>
      <c r="G33" s="139">
        <v>0.75</v>
      </c>
      <c r="H33" s="139">
        <v>0.625</v>
      </c>
      <c r="I33" s="139">
        <v>0.75</v>
      </c>
      <c r="J33" s="139">
        <v>0.86399999999999999</v>
      </c>
      <c r="K33" s="139">
        <v>0.90900000000000003</v>
      </c>
      <c r="L33" s="139">
        <v>0.95499999999999996</v>
      </c>
      <c r="M33" s="139">
        <v>0.81799999999999995</v>
      </c>
      <c r="N33" s="139">
        <v>0.68200000000000005</v>
      </c>
      <c r="O33" s="139">
        <v>0.77300000000000002</v>
      </c>
      <c r="P33" s="140">
        <v>0.74225543478260902</v>
      </c>
      <c r="Q33" s="141"/>
      <c r="R33" s="2"/>
      <c r="S33" s="2"/>
      <c r="T33" s="2"/>
      <c r="U33" s="2"/>
      <c r="V33" s="2"/>
      <c r="W33" s="2"/>
      <c r="X33" s="2"/>
      <c r="Y33" s="2"/>
      <c r="Z33" s="2"/>
      <c r="AA33" s="2"/>
      <c r="AB33" s="2"/>
      <c r="AC33" s="2"/>
      <c r="AD33" s="2"/>
      <c r="AE33" s="2"/>
      <c r="AF33" s="2"/>
      <c r="AG33" s="2"/>
      <c r="AH33" s="2"/>
      <c r="AI33" s="2"/>
      <c r="AJ33" s="2"/>
      <c r="AK33" s="2"/>
      <c r="AL33" s="2"/>
      <c r="AM33" s="132"/>
      <c r="AN33" s="13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row>
    <row r="34" spans="1:957" s="129" customFormat="1" ht="39.75" customHeight="1" x14ac:dyDescent="0.35">
      <c r="A34" s="244">
        <v>18034</v>
      </c>
      <c r="B34" s="138" t="str">
        <f>VLOOKUP(A34,SEGMENTOS!$A$3:$B$194,2,0)</f>
        <v>DFIN/GEPLAN - Avaliação dos Táticos</v>
      </c>
      <c r="C34" s="125">
        <v>44560</v>
      </c>
      <c r="D34" s="139">
        <v>0.77100000000000002</v>
      </c>
      <c r="E34" s="139">
        <v>0.75</v>
      </c>
      <c r="F34" s="139">
        <v>0.66700000000000004</v>
      </c>
      <c r="G34" s="139">
        <v>0.70799999999999996</v>
      </c>
      <c r="H34" s="139">
        <v>0.66</v>
      </c>
      <c r="I34" s="139">
        <v>0.81299999999999994</v>
      </c>
      <c r="J34" s="139">
        <v>0.74299999999999999</v>
      </c>
      <c r="K34" s="139">
        <v>0.74299999999999999</v>
      </c>
      <c r="L34" s="139">
        <v>0.629</v>
      </c>
      <c r="M34" s="139">
        <v>0.67600000000000005</v>
      </c>
      <c r="N34" s="139">
        <v>0.84499999999999997</v>
      </c>
      <c r="O34" s="139">
        <v>0.69699999999999995</v>
      </c>
      <c r="P34" s="140">
        <v>0.72656158440416396</v>
      </c>
      <c r="Q34" s="141"/>
      <c r="R34" s="2"/>
      <c r="S34" s="2"/>
      <c r="T34" s="2"/>
      <c r="U34" s="2"/>
      <c r="V34" s="2"/>
      <c r="W34" s="2"/>
      <c r="X34" s="2"/>
      <c r="Y34" s="2"/>
      <c r="Z34" s="2"/>
      <c r="AA34" s="2"/>
      <c r="AB34" s="2"/>
      <c r="AC34" s="2"/>
      <c r="AD34" s="2"/>
      <c r="AE34" s="2"/>
      <c r="AF34" s="2"/>
      <c r="AG34" s="2"/>
      <c r="AH34" s="2"/>
      <c r="AI34" s="2"/>
      <c r="AJ34" s="2"/>
      <c r="AK34" s="2"/>
      <c r="AL34" s="2"/>
      <c r="AM34" s="132"/>
      <c r="AN34" s="13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row>
    <row r="35" spans="1:957" s="129" customFormat="1" ht="39.75" customHeight="1" x14ac:dyDescent="0.35">
      <c r="A35" s="244">
        <v>18061</v>
      </c>
      <c r="B35" s="138" t="str">
        <f>VLOOKUP(A35,SEGMENTOS!$A$3:$B$194,2,0)</f>
        <v>PB/CONF - Avaliação dos Estratégicos</v>
      </c>
      <c r="C35" s="125">
        <v>44560</v>
      </c>
      <c r="D35" s="139"/>
      <c r="E35" s="139"/>
      <c r="F35" s="139"/>
      <c r="G35" s="139"/>
      <c r="H35" s="139"/>
      <c r="I35" s="139"/>
      <c r="J35" s="139"/>
      <c r="K35" s="139"/>
      <c r="L35" s="139"/>
      <c r="M35" s="139"/>
      <c r="N35" s="139"/>
      <c r="O35" s="139"/>
      <c r="P35" s="140"/>
      <c r="Q35" s="141"/>
      <c r="R35" s="2"/>
      <c r="S35" s="2"/>
      <c r="T35" s="2"/>
      <c r="U35" s="2"/>
      <c r="V35" s="2"/>
      <c r="W35" s="2"/>
      <c r="X35" s="2"/>
      <c r="Y35" s="2"/>
      <c r="Z35" s="2"/>
      <c r="AA35" s="2"/>
      <c r="AB35" s="2"/>
      <c r="AC35" s="2"/>
      <c r="AD35" s="2"/>
      <c r="AE35" s="2"/>
      <c r="AF35" s="2"/>
      <c r="AG35" s="2"/>
      <c r="AH35" s="2"/>
      <c r="AI35" s="2"/>
      <c r="AJ35" s="2"/>
      <c r="AK35" s="2"/>
      <c r="AL35" s="2"/>
      <c r="AM35" s="132"/>
      <c r="AN35" s="13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row>
    <row r="36" spans="1:957" s="129" customFormat="1" ht="39.75" customHeight="1" x14ac:dyDescent="0.35">
      <c r="A36" s="244">
        <v>18062</v>
      </c>
      <c r="B36" s="138" t="str">
        <f>VLOOKUP(A36,SEGMENTOS!$A$3:$B$194,2,0)</f>
        <v>PB/CONF - Avaliação dos Táticos</v>
      </c>
      <c r="C36" s="125">
        <v>44560</v>
      </c>
      <c r="D36" s="139"/>
      <c r="E36" s="139"/>
      <c r="F36" s="139"/>
      <c r="G36" s="139"/>
      <c r="H36" s="139"/>
      <c r="I36" s="139"/>
      <c r="J36" s="139"/>
      <c r="K36" s="139"/>
      <c r="L36" s="139"/>
      <c r="M36" s="139"/>
      <c r="N36" s="139"/>
      <c r="O36" s="139"/>
      <c r="P36" s="140"/>
      <c r="Q36" s="141"/>
      <c r="R36" s="2"/>
      <c r="S36" s="2"/>
      <c r="T36" s="2"/>
      <c r="U36" s="2"/>
      <c r="V36" s="2"/>
      <c r="W36" s="2"/>
      <c r="X36" s="2"/>
      <c r="Y36" s="2"/>
      <c r="Z36" s="2"/>
      <c r="AA36" s="2"/>
      <c r="AB36" s="2"/>
      <c r="AC36" s="2"/>
      <c r="AD36" s="2"/>
      <c r="AE36" s="2"/>
      <c r="AF36" s="2"/>
      <c r="AG36" s="2"/>
      <c r="AH36" s="2"/>
      <c r="AI36" s="2"/>
      <c r="AJ36" s="2"/>
      <c r="AK36" s="2"/>
      <c r="AL36" s="2"/>
      <c r="AM36" s="132"/>
      <c r="AN36" s="13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row>
    <row r="37" spans="1:957" s="129" customFormat="1" ht="39.75" customHeight="1" x14ac:dyDescent="0.35">
      <c r="A37" s="244">
        <v>18065</v>
      </c>
      <c r="B37" s="138" t="str">
        <f>VLOOKUP(A37,SEGMENTOS!$A$3:$B$194,2,0)</f>
        <v>PB/OUVIDORIA - Avaliação dos Estratégicos</v>
      </c>
      <c r="C37" s="125">
        <v>44560</v>
      </c>
      <c r="D37" s="139"/>
      <c r="E37" s="139"/>
      <c r="F37" s="139"/>
      <c r="G37" s="139"/>
      <c r="H37" s="139"/>
      <c r="I37" s="139"/>
      <c r="J37" s="139"/>
      <c r="K37" s="139"/>
      <c r="L37" s="139"/>
      <c r="M37" s="139"/>
      <c r="N37" s="139"/>
      <c r="O37" s="139"/>
      <c r="P37" s="140"/>
      <c r="Q37" s="141"/>
      <c r="R37" s="2"/>
      <c r="S37" s="2"/>
      <c r="T37" s="2"/>
      <c r="U37" s="2"/>
      <c r="V37" s="2"/>
      <c r="W37" s="2"/>
      <c r="X37" s="2"/>
      <c r="Y37" s="2"/>
      <c r="Z37" s="2"/>
      <c r="AA37" s="2"/>
      <c r="AB37" s="2"/>
      <c r="AC37" s="2"/>
      <c r="AD37" s="2"/>
      <c r="AE37" s="2"/>
      <c r="AF37" s="2"/>
      <c r="AG37" s="2"/>
      <c r="AH37" s="2"/>
      <c r="AI37" s="2"/>
      <c r="AJ37" s="2"/>
      <c r="AK37" s="2"/>
      <c r="AL37" s="2"/>
      <c r="AM37" s="132"/>
      <c r="AN37" s="13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row>
    <row r="38" spans="1:957" s="129" customFormat="1" ht="39.75" customHeight="1" x14ac:dyDescent="0.35">
      <c r="A38" s="244">
        <v>18066</v>
      </c>
      <c r="B38" s="138" t="str">
        <f>VLOOKUP(A38,SEGMENTOS!$A$3:$B$194,2,0)</f>
        <v>PB/OUVIDORIA - Avaliação dos Táticos</v>
      </c>
      <c r="C38" s="125">
        <v>44560</v>
      </c>
      <c r="D38" s="139"/>
      <c r="E38" s="139"/>
      <c r="F38" s="139"/>
      <c r="G38" s="139"/>
      <c r="H38" s="139"/>
      <c r="I38" s="139"/>
      <c r="J38" s="139"/>
      <c r="K38" s="139"/>
      <c r="L38" s="139"/>
      <c r="M38" s="139"/>
      <c r="N38" s="139"/>
      <c r="O38" s="139"/>
      <c r="P38" s="140"/>
      <c r="Q38" s="141"/>
      <c r="R38" s="2"/>
      <c r="S38" s="2"/>
      <c r="T38" s="2"/>
      <c r="U38" s="2"/>
      <c r="V38" s="2"/>
      <c r="W38" s="2"/>
      <c r="X38" s="2"/>
      <c r="Y38" s="2"/>
      <c r="Z38" s="2"/>
      <c r="AA38" s="2"/>
      <c r="AB38" s="2"/>
      <c r="AC38" s="2"/>
      <c r="AD38" s="2"/>
      <c r="AE38" s="2"/>
      <c r="AF38" s="2"/>
      <c r="AG38" s="2"/>
      <c r="AH38" s="2"/>
      <c r="AI38" s="2"/>
      <c r="AJ38" s="2"/>
      <c r="AK38" s="2"/>
      <c r="AL38" s="2"/>
      <c r="AM38" s="132"/>
      <c r="AN38" s="13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row>
    <row r="39" spans="1:957" s="129" customFormat="1" ht="39.75" customHeight="1" x14ac:dyDescent="0.35">
      <c r="A39" s="244">
        <v>18039</v>
      </c>
      <c r="B39" s="138" t="str">
        <f>VLOOKUP(A39,SEGMENTOS!$A$3:$B$194,2,0)</f>
        <v>PRES/CRS - Avaliação dos Estratégicos</v>
      </c>
      <c r="C39" s="125">
        <v>44560</v>
      </c>
      <c r="D39" s="139"/>
      <c r="E39" s="139"/>
      <c r="F39" s="139"/>
      <c r="G39" s="139"/>
      <c r="H39" s="139"/>
      <c r="I39" s="139"/>
      <c r="J39" s="139"/>
      <c r="K39" s="139"/>
      <c r="L39" s="139"/>
      <c r="M39" s="139"/>
      <c r="N39" s="139"/>
      <c r="O39" s="139"/>
      <c r="P39" s="140"/>
      <c r="Q39" s="141"/>
      <c r="R39" s="2"/>
      <c r="S39" s="2"/>
      <c r="T39" s="2"/>
      <c r="U39" s="2"/>
      <c r="V39" s="2"/>
      <c r="W39" s="2"/>
      <c r="X39" s="2"/>
      <c r="Y39" s="2"/>
      <c r="Z39" s="2"/>
      <c r="AA39" s="2"/>
      <c r="AB39" s="2"/>
      <c r="AC39" s="2"/>
      <c r="AD39" s="2"/>
      <c r="AE39" s="2"/>
      <c r="AF39" s="2"/>
      <c r="AG39" s="2"/>
      <c r="AH39" s="2"/>
      <c r="AI39" s="2"/>
      <c r="AJ39" s="2"/>
      <c r="AK39" s="2"/>
      <c r="AL39" s="2"/>
      <c r="AM39" s="132"/>
      <c r="AN39" s="13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row>
    <row r="40" spans="1:957" s="129" customFormat="1" ht="39.75" customHeight="1" x14ac:dyDescent="0.35">
      <c r="A40" s="244">
        <v>18040</v>
      </c>
      <c r="B40" s="138" t="str">
        <f>VLOOKUP(A40,SEGMENTOS!$A$3:$B$194,2,0)</f>
        <v>PRES/CRS - Avaliação dos Táticos</v>
      </c>
      <c r="C40" s="125">
        <v>44560</v>
      </c>
      <c r="D40" s="139"/>
      <c r="E40" s="139"/>
      <c r="F40" s="139"/>
      <c r="G40" s="139"/>
      <c r="H40" s="139"/>
      <c r="I40" s="139"/>
      <c r="J40" s="139"/>
      <c r="K40" s="139"/>
      <c r="L40" s="139"/>
      <c r="M40" s="139"/>
      <c r="N40" s="139"/>
      <c r="O40" s="139"/>
      <c r="P40" s="140"/>
      <c r="Q40" s="141"/>
      <c r="R40" s="2"/>
      <c r="S40" s="2"/>
      <c r="T40" s="2"/>
      <c r="U40" s="2"/>
      <c r="V40" s="2"/>
      <c r="W40" s="2"/>
      <c r="X40" s="2"/>
      <c r="Y40" s="2"/>
      <c r="Z40" s="2"/>
      <c r="AA40" s="2"/>
      <c r="AB40" s="2"/>
      <c r="AC40" s="2"/>
      <c r="AD40" s="2"/>
      <c r="AE40" s="2"/>
      <c r="AF40" s="2"/>
      <c r="AG40" s="2"/>
      <c r="AH40" s="2"/>
      <c r="AI40" s="2"/>
      <c r="AJ40" s="2"/>
      <c r="AK40" s="2"/>
      <c r="AL40" s="2"/>
      <c r="AM40" s="132"/>
      <c r="AN40" s="13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row>
    <row r="41" spans="1:957" s="129" customFormat="1" ht="39.75" customHeight="1" x14ac:dyDescent="0.35">
      <c r="A41" s="244">
        <v>18041</v>
      </c>
      <c r="B41" s="138" t="str">
        <f>VLOOKUP(A41,SEGMENTOS!$A$3:$B$194,2,0)</f>
        <v>PRES/GRE - Avaliação dos Estratégicos</v>
      </c>
      <c r="C41" s="125">
        <v>44560</v>
      </c>
      <c r="D41" s="139"/>
      <c r="E41" s="139"/>
      <c r="F41" s="139"/>
      <c r="G41" s="139"/>
      <c r="H41" s="139"/>
      <c r="I41" s="139"/>
      <c r="J41" s="139"/>
      <c r="K41" s="139"/>
      <c r="L41" s="139"/>
      <c r="M41" s="139"/>
      <c r="N41" s="139"/>
      <c r="O41" s="139"/>
      <c r="P41" s="140"/>
      <c r="Q41" s="141"/>
      <c r="R41" s="2"/>
      <c r="S41" s="2"/>
      <c r="T41" s="2"/>
      <c r="U41" s="2"/>
      <c r="V41" s="2"/>
      <c r="W41" s="2"/>
      <c r="X41" s="2"/>
      <c r="Y41" s="2"/>
      <c r="Z41" s="2"/>
      <c r="AA41" s="2"/>
      <c r="AB41" s="2"/>
      <c r="AC41" s="2"/>
      <c r="AD41" s="2"/>
      <c r="AE41" s="2"/>
      <c r="AF41" s="2"/>
      <c r="AG41" s="2"/>
      <c r="AH41" s="2"/>
      <c r="AI41" s="2"/>
      <c r="AJ41" s="2"/>
      <c r="AK41" s="2"/>
      <c r="AL41" s="2"/>
      <c r="AM41" s="132"/>
      <c r="AN41" s="13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row>
    <row r="42" spans="1:957" s="129" customFormat="1" ht="39.75" customHeight="1" x14ac:dyDescent="0.35">
      <c r="A42" s="244">
        <v>18042</v>
      </c>
      <c r="B42" s="138" t="str">
        <f>VLOOKUP(A42,SEGMENTOS!$A$3:$B$194,2,0)</f>
        <v>PRES/GRE - Avaliação dos Táticos</v>
      </c>
      <c r="C42" s="125">
        <v>44560</v>
      </c>
      <c r="D42" s="139"/>
      <c r="E42" s="139"/>
      <c r="F42" s="139"/>
      <c r="G42" s="139"/>
      <c r="H42" s="139"/>
      <c r="I42" s="139"/>
      <c r="J42" s="139"/>
      <c r="K42" s="139"/>
      <c r="L42" s="139"/>
      <c r="M42" s="139"/>
      <c r="N42" s="139"/>
      <c r="O42" s="139"/>
      <c r="P42" s="140"/>
      <c r="Q42" s="141"/>
      <c r="R42" s="2"/>
      <c r="S42" s="2"/>
      <c r="T42" s="2"/>
      <c r="U42" s="2"/>
      <c r="V42" s="2"/>
      <c r="W42" s="2"/>
      <c r="X42" s="2"/>
      <c r="Y42" s="2"/>
      <c r="Z42" s="2"/>
      <c r="AA42" s="2"/>
      <c r="AB42" s="2"/>
      <c r="AC42" s="2"/>
      <c r="AD42" s="2"/>
      <c r="AE42" s="2"/>
      <c r="AF42" s="2"/>
      <c r="AG42" s="2"/>
      <c r="AH42" s="2"/>
      <c r="AI42" s="2"/>
      <c r="AJ42" s="2"/>
      <c r="AK42" s="2"/>
      <c r="AL42" s="2"/>
      <c r="AM42" s="132"/>
      <c r="AN42" s="13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row>
    <row r="43" spans="1:957" s="129" customFormat="1" ht="39.75" customHeight="1" x14ac:dyDescent="0.35">
      <c r="A43" s="244">
        <v>18047</v>
      </c>
      <c r="B43" s="138" t="str">
        <f>VLOOKUP(A43,SEGMENTOS!$A$3:$B$194,2,0)</f>
        <v>PRES/SMS - Avaliação dos Estratégicos</v>
      </c>
      <c r="C43" s="125">
        <v>44560</v>
      </c>
      <c r="D43" s="139">
        <v>0.83299999999999996</v>
      </c>
      <c r="E43" s="139">
        <v>0.83299999999999996</v>
      </c>
      <c r="F43" s="139">
        <v>0.85699999999999998</v>
      </c>
      <c r="G43" s="139">
        <v>0.83299999999999996</v>
      </c>
      <c r="H43" s="139">
        <v>0.83299999999999996</v>
      </c>
      <c r="I43" s="139">
        <v>0.85699999999999998</v>
      </c>
      <c r="J43" s="139">
        <v>0.92300000000000004</v>
      </c>
      <c r="K43" s="139">
        <v>0.92300000000000004</v>
      </c>
      <c r="L43" s="139">
        <v>0.81799999999999995</v>
      </c>
      <c r="M43" s="139">
        <v>0.7</v>
      </c>
      <c r="N43" s="139">
        <v>0.92300000000000004</v>
      </c>
      <c r="O43" s="139">
        <v>1</v>
      </c>
      <c r="P43" s="140">
        <v>0.86277816386511996</v>
      </c>
      <c r="Q43" s="141"/>
      <c r="R43" s="2"/>
      <c r="S43" s="2"/>
      <c r="T43" s="2"/>
      <c r="U43" s="2"/>
      <c r="V43" s="2"/>
      <c r="W43" s="2"/>
      <c r="X43" s="2"/>
      <c r="Y43" s="2"/>
      <c r="Z43" s="2"/>
      <c r="AA43" s="2"/>
      <c r="AB43" s="2"/>
      <c r="AC43" s="2"/>
      <c r="AD43" s="2"/>
      <c r="AE43" s="2"/>
      <c r="AF43" s="2"/>
      <c r="AG43" s="2"/>
      <c r="AH43" s="2"/>
      <c r="AI43" s="2"/>
      <c r="AJ43" s="2"/>
      <c r="AK43" s="2"/>
      <c r="AL43" s="2"/>
      <c r="AM43" s="132"/>
      <c r="AN43" s="13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row>
    <row r="44" spans="1:957" s="129" customFormat="1" ht="39.75" customHeight="1" x14ac:dyDescent="0.35">
      <c r="A44" s="244">
        <v>18048</v>
      </c>
      <c r="B44" s="138" t="str">
        <f>VLOOKUP(A44,SEGMENTOS!$A$3:$B$194,2,0)</f>
        <v>PRES/SMS - Avaliação dos Táticos</v>
      </c>
      <c r="C44" s="125">
        <v>44560</v>
      </c>
      <c r="D44" s="139">
        <v>0.76100000000000001</v>
      </c>
      <c r="E44" s="139">
        <v>0.76100000000000001</v>
      </c>
      <c r="F44" s="139">
        <v>0.70099999999999996</v>
      </c>
      <c r="G44" s="139">
        <v>0.69299999999999995</v>
      </c>
      <c r="H44" s="139">
        <v>0.71099999999999997</v>
      </c>
      <c r="I44" s="139">
        <v>0.77300000000000002</v>
      </c>
      <c r="J44" s="139">
        <v>0.75600000000000001</v>
      </c>
      <c r="K44" s="139">
        <v>0.80500000000000005</v>
      </c>
      <c r="L44" s="139">
        <v>0.75900000000000001</v>
      </c>
      <c r="M44" s="139">
        <v>0.70099999999999996</v>
      </c>
      <c r="N44" s="139">
        <v>0.82499999999999996</v>
      </c>
      <c r="O44" s="139">
        <v>0.77</v>
      </c>
      <c r="P44" s="140">
        <v>0.75165516391541598</v>
      </c>
      <c r="Q44" s="141"/>
      <c r="R44" s="2"/>
      <c r="S44" s="2"/>
      <c r="T44" s="2"/>
      <c r="U44" s="2"/>
      <c r="V44" s="2"/>
      <c r="W44" s="2"/>
      <c r="X44" s="2"/>
      <c r="Y44" s="2"/>
      <c r="Z44" s="2"/>
      <c r="AA44" s="2"/>
      <c r="AB44" s="2"/>
      <c r="AC44" s="2"/>
      <c r="AD44" s="2"/>
      <c r="AE44" s="2"/>
      <c r="AF44" s="2"/>
      <c r="AG44" s="2"/>
      <c r="AH44" s="2"/>
      <c r="AI44" s="2"/>
      <c r="AJ44" s="2"/>
      <c r="AK44" s="2"/>
      <c r="AL44" s="2"/>
      <c r="AM44" s="132"/>
      <c r="AN44" s="13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row>
    <row r="45" spans="1:957" s="129" customFormat="1" ht="39.75" customHeight="1" x14ac:dyDescent="0.35">
      <c r="A45" s="244">
        <v>18068</v>
      </c>
      <c r="B45" s="138" t="str">
        <f>VLOOKUP(A45,SEGMENTOS!$A$3:$B$194,2,0)</f>
        <v>DFIN/CONTRIB - Avaliação da DDT</v>
      </c>
      <c r="C45" s="125">
        <v>44560</v>
      </c>
      <c r="D45" s="139">
        <v>0.58299999999999996</v>
      </c>
      <c r="E45" s="139">
        <v>0.75</v>
      </c>
      <c r="F45" s="139">
        <v>0.66700000000000004</v>
      </c>
      <c r="G45" s="139">
        <v>0.54500000000000004</v>
      </c>
      <c r="H45" s="139">
        <v>0.75</v>
      </c>
      <c r="I45" s="139">
        <v>0.81799999999999995</v>
      </c>
      <c r="J45" s="139">
        <v>0.84599999999999997</v>
      </c>
      <c r="K45" s="139">
        <v>0.76900000000000002</v>
      </c>
      <c r="L45" s="139">
        <v>0.69199999999999995</v>
      </c>
      <c r="M45" s="139">
        <v>0.58299999999999996</v>
      </c>
      <c r="N45" s="139">
        <v>0.8</v>
      </c>
      <c r="O45" s="139">
        <v>0.78600000000000003</v>
      </c>
      <c r="P45" s="140">
        <v>0.71848937294589454</v>
      </c>
      <c r="Q45" s="141"/>
      <c r="R45" s="2"/>
      <c r="S45" s="2"/>
      <c r="T45" s="2"/>
      <c r="U45" s="2"/>
      <c r="V45" s="2"/>
      <c r="W45" s="2"/>
      <c r="X45" s="2"/>
      <c r="Y45" s="2"/>
      <c r="Z45" s="2"/>
      <c r="AA45" s="2"/>
      <c r="AB45" s="2"/>
      <c r="AC45" s="2"/>
      <c r="AD45" s="2"/>
      <c r="AE45" s="2"/>
      <c r="AF45" s="2"/>
      <c r="AG45" s="2"/>
      <c r="AH45" s="2"/>
      <c r="AI45" s="2"/>
      <c r="AJ45" s="2"/>
      <c r="AK45" s="2"/>
      <c r="AL45" s="2"/>
      <c r="AM45" s="132"/>
      <c r="AN45" s="13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row>
    <row r="46" spans="1:957" s="129" customFormat="1" ht="39.75" customHeight="1" x14ac:dyDescent="0.35">
      <c r="A46" s="244">
        <v>18067</v>
      </c>
      <c r="B46" s="138" t="str">
        <f>VLOOKUP(A46,SEGMENTOS!$A$3:$B$194,2,0)</f>
        <v>DFIN/CONTRIB - Avaliação da DFIN</v>
      </c>
      <c r="C46" s="125">
        <v>44560</v>
      </c>
      <c r="D46" s="139">
        <v>0.92900000000000005</v>
      </c>
      <c r="E46" s="139">
        <v>0.85699999999999998</v>
      </c>
      <c r="F46" s="139">
        <v>0.92900000000000005</v>
      </c>
      <c r="G46" s="139">
        <v>0.78600000000000003</v>
      </c>
      <c r="H46" s="139">
        <v>0.92900000000000005</v>
      </c>
      <c r="I46" s="139">
        <v>0.85699999999999998</v>
      </c>
      <c r="J46" s="139">
        <v>0.85</v>
      </c>
      <c r="K46" s="139">
        <v>0.85699999999999998</v>
      </c>
      <c r="L46" s="139">
        <v>0.81</v>
      </c>
      <c r="M46" s="139">
        <v>0.85</v>
      </c>
      <c r="N46" s="139">
        <v>0.85699999999999998</v>
      </c>
      <c r="O46" s="139">
        <v>0.85699999999999998</v>
      </c>
      <c r="P46" s="140">
        <v>0.86607401656314698</v>
      </c>
      <c r="Q46" s="141"/>
      <c r="R46" s="2"/>
      <c r="S46" s="2"/>
      <c r="T46" s="2"/>
      <c r="U46" s="2"/>
      <c r="V46" s="2"/>
      <c r="W46" s="2"/>
      <c r="X46" s="2"/>
      <c r="Y46" s="2"/>
      <c r="Z46" s="2"/>
      <c r="AA46" s="2"/>
      <c r="AB46" s="2"/>
      <c r="AC46" s="2"/>
      <c r="AD46" s="2"/>
      <c r="AE46" s="2"/>
      <c r="AF46" s="2"/>
      <c r="AG46" s="2"/>
      <c r="AH46" s="2"/>
      <c r="AI46" s="2"/>
      <c r="AJ46" s="2"/>
      <c r="AK46" s="2"/>
      <c r="AL46" s="2"/>
      <c r="AM46" s="132"/>
      <c r="AN46" s="13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row>
    <row r="47" spans="1:957" s="129" customFormat="1" ht="39.75" customHeight="1" x14ac:dyDescent="0.35">
      <c r="A47" s="244">
        <v>18069</v>
      </c>
      <c r="B47" s="138" t="str">
        <f>VLOOKUP(A47,SEGMENTOS!$A$3:$B$194,2,0)</f>
        <v>DFIN/CONTRIB - Avaliação da DTM</v>
      </c>
      <c r="C47" s="125">
        <v>44560</v>
      </c>
      <c r="D47" s="139"/>
      <c r="E47" s="139"/>
      <c r="F47" s="139"/>
      <c r="G47" s="139"/>
      <c r="H47" s="139"/>
      <c r="I47" s="139"/>
      <c r="J47" s="139"/>
      <c r="K47" s="139"/>
      <c r="L47" s="139"/>
      <c r="M47" s="139"/>
      <c r="N47" s="139"/>
      <c r="O47" s="139"/>
      <c r="P47" s="140"/>
      <c r="Q47" s="141"/>
      <c r="R47" s="2"/>
      <c r="S47" s="2"/>
      <c r="T47" s="2"/>
      <c r="U47" s="2"/>
      <c r="V47" s="2"/>
      <c r="W47" s="2"/>
      <c r="X47" s="2"/>
      <c r="Y47" s="2"/>
      <c r="Z47" s="2"/>
      <c r="AA47" s="2"/>
      <c r="AB47" s="2"/>
      <c r="AC47" s="2"/>
      <c r="AD47" s="2"/>
      <c r="AE47" s="2"/>
      <c r="AF47" s="2"/>
      <c r="AG47" s="2"/>
      <c r="AH47" s="2"/>
      <c r="AI47" s="2"/>
      <c r="AJ47" s="2"/>
      <c r="AK47" s="2"/>
      <c r="AL47" s="2"/>
      <c r="AM47" s="132"/>
      <c r="AN47" s="13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row>
    <row r="48" spans="1:957" s="129" customFormat="1" ht="39.75" customHeight="1" x14ac:dyDescent="0.35">
      <c r="A48" s="244">
        <v>18070</v>
      </c>
      <c r="B48" s="138" t="str">
        <f>VLOOKUP(A48,SEGMENTOS!$A$3:$B$194,2,0)</f>
        <v>DFIN/CONTRIB - Avaliação da PRES</v>
      </c>
      <c r="C48" s="125">
        <v>44560</v>
      </c>
      <c r="D48" s="139">
        <v>0.77800000000000002</v>
      </c>
      <c r="E48" s="139">
        <v>0.9</v>
      </c>
      <c r="F48" s="139">
        <v>0.90900000000000003</v>
      </c>
      <c r="G48" s="139">
        <v>0.77800000000000002</v>
      </c>
      <c r="H48" s="139">
        <v>0.77800000000000002</v>
      </c>
      <c r="I48" s="139">
        <v>0.90900000000000003</v>
      </c>
      <c r="J48" s="139">
        <v>0.85699999999999998</v>
      </c>
      <c r="K48" s="139">
        <v>1</v>
      </c>
      <c r="L48" s="139">
        <v>0.77800000000000002</v>
      </c>
      <c r="M48" s="139">
        <v>1</v>
      </c>
      <c r="N48" s="139">
        <v>1</v>
      </c>
      <c r="O48" s="139">
        <v>1</v>
      </c>
      <c r="P48" s="140">
        <v>0.88994384842210905</v>
      </c>
      <c r="Q48" s="141"/>
      <c r="R48" s="2"/>
      <c r="S48" s="2"/>
      <c r="T48" s="2"/>
      <c r="U48" s="2"/>
      <c r="V48" s="2"/>
      <c r="W48" s="2"/>
      <c r="X48" s="2"/>
      <c r="Y48" s="2"/>
      <c r="Z48" s="2"/>
      <c r="AA48" s="2"/>
      <c r="AB48" s="2"/>
      <c r="AC48" s="2"/>
      <c r="AD48" s="2"/>
      <c r="AE48" s="2"/>
      <c r="AF48" s="2"/>
      <c r="AG48" s="2"/>
      <c r="AH48" s="2"/>
      <c r="AI48" s="2"/>
      <c r="AJ48" s="2"/>
      <c r="AK48" s="2"/>
      <c r="AL48" s="2"/>
      <c r="AM48" s="132"/>
      <c r="AN48" s="13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row>
    <row r="49" spans="1:957" s="129" customFormat="1" ht="39.75" customHeight="1" x14ac:dyDescent="0.35">
      <c r="A49" s="244">
        <v>18075</v>
      </c>
      <c r="B49" s="138" t="str">
        <f>VLOOKUP(A49,SEGMENTOS!$A$3:$B$194,2,0)</f>
        <v>DFIN/GBS - Avaliação da DDT</v>
      </c>
      <c r="C49" s="125">
        <v>44560</v>
      </c>
      <c r="D49" s="139">
        <v>0.36399999999999999</v>
      </c>
      <c r="E49" s="139">
        <v>0.72699999999999998</v>
      </c>
      <c r="F49" s="139">
        <v>0.72699999999999998</v>
      </c>
      <c r="G49" s="139">
        <v>0.54500000000000004</v>
      </c>
      <c r="H49" s="139">
        <v>0.54500000000000004</v>
      </c>
      <c r="I49" s="139">
        <v>0.54500000000000004</v>
      </c>
      <c r="J49" s="139">
        <v>0.5</v>
      </c>
      <c r="K49" s="139">
        <v>0.55600000000000005</v>
      </c>
      <c r="L49" s="139">
        <v>0.38900000000000001</v>
      </c>
      <c r="M49" s="139">
        <v>0.44400000000000001</v>
      </c>
      <c r="N49" s="139">
        <v>0.77800000000000002</v>
      </c>
      <c r="O49" s="139">
        <v>0.55600000000000005</v>
      </c>
      <c r="P49" s="140">
        <v>0.56108366271409738</v>
      </c>
      <c r="Q49" s="141"/>
      <c r="R49" s="2"/>
      <c r="S49" s="2"/>
      <c r="T49" s="2"/>
      <c r="U49" s="2"/>
      <c r="V49" s="2"/>
      <c r="W49" s="2"/>
      <c r="X49" s="2"/>
      <c r="Y49" s="2"/>
      <c r="Z49" s="2"/>
      <c r="AA49" s="2"/>
      <c r="AB49" s="2"/>
      <c r="AC49" s="2"/>
      <c r="AD49" s="2"/>
      <c r="AE49" s="2"/>
      <c r="AF49" s="2"/>
      <c r="AG49" s="2"/>
      <c r="AH49" s="2"/>
      <c r="AI49" s="2"/>
      <c r="AJ49" s="2"/>
      <c r="AK49" s="2"/>
      <c r="AL49" s="2"/>
      <c r="AM49" s="132"/>
      <c r="AN49" s="13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row>
    <row r="50" spans="1:957" s="129" customFormat="1" ht="39.75" customHeight="1" x14ac:dyDescent="0.35">
      <c r="A50" s="244">
        <v>18074</v>
      </c>
      <c r="B50" s="138" t="str">
        <f>VLOOKUP(A50,SEGMENTOS!$A$3:$B$194,2,0)</f>
        <v>DFIN/GBS - Avaliação da DFIN</v>
      </c>
      <c r="C50" s="125">
        <v>44560</v>
      </c>
      <c r="D50" s="139"/>
      <c r="E50" s="139"/>
      <c r="F50" s="139"/>
      <c r="G50" s="139"/>
      <c r="H50" s="139"/>
      <c r="I50" s="139"/>
      <c r="J50" s="139"/>
      <c r="K50" s="139"/>
      <c r="L50" s="139"/>
      <c r="M50" s="139"/>
      <c r="N50" s="139"/>
      <c r="O50" s="139"/>
      <c r="P50" s="140"/>
      <c r="Q50" s="141"/>
      <c r="R50" s="2"/>
      <c r="S50" s="2"/>
      <c r="T50" s="2"/>
      <c r="U50" s="2"/>
      <c r="V50" s="2"/>
      <c r="W50" s="2"/>
      <c r="X50" s="2"/>
      <c r="Y50" s="2"/>
      <c r="Z50" s="2"/>
      <c r="AA50" s="2"/>
      <c r="AB50" s="2"/>
      <c r="AC50" s="2"/>
      <c r="AD50" s="2"/>
      <c r="AE50" s="2"/>
      <c r="AF50" s="2"/>
      <c r="AG50" s="2"/>
      <c r="AH50" s="2"/>
      <c r="AI50" s="2"/>
      <c r="AJ50" s="2"/>
      <c r="AK50" s="2"/>
      <c r="AL50" s="2"/>
      <c r="AM50" s="132"/>
      <c r="AN50" s="13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row>
    <row r="51" spans="1:957" s="129" customFormat="1" ht="39.75" customHeight="1" x14ac:dyDescent="0.35">
      <c r="A51" s="244">
        <v>18076</v>
      </c>
      <c r="B51" s="138" t="str">
        <f>VLOOKUP(A51,SEGMENTOS!$A$3:$B$194,2,0)</f>
        <v>DFIN/GBS - Avaliação da DTM</v>
      </c>
      <c r="C51" s="125">
        <v>44560</v>
      </c>
      <c r="D51" s="139">
        <v>0.4</v>
      </c>
      <c r="E51" s="139">
        <v>0</v>
      </c>
      <c r="F51" s="139">
        <v>0</v>
      </c>
      <c r="G51" s="139">
        <v>0</v>
      </c>
      <c r="H51" s="139">
        <v>0</v>
      </c>
      <c r="I51" s="139">
        <v>0</v>
      </c>
      <c r="J51" s="139">
        <v>0.33300000000000002</v>
      </c>
      <c r="K51" s="139">
        <v>0.33300000000000002</v>
      </c>
      <c r="L51" s="139">
        <v>0.33300000000000002</v>
      </c>
      <c r="M51" s="139">
        <v>0.33300000000000002</v>
      </c>
      <c r="N51" s="139">
        <v>0.33300000000000002</v>
      </c>
      <c r="O51" s="139">
        <v>0.33300000000000002</v>
      </c>
      <c r="P51" s="140">
        <v>0.18985507246376809</v>
      </c>
      <c r="Q51" s="141"/>
      <c r="R51" s="2"/>
      <c r="S51" s="2"/>
      <c r="T51" s="2"/>
      <c r="U51" s="2"/>
      <c r="V51" s="2"/>
      <c r="W51" s="2"/>
      <c r="X51" s="2"/>
      <c r="Y51" s="2"/>
      <c r="Z51" s="2"/>
      <c r="AA51" s="2"/>
      <c r="AB51" s="2"/>
      <c r="AC51" s="2"/>
      <c r="AD51" s="2"/>
      <c r="AE51" s="2"/>
      <c r="AF51" s="2"/>
      <c r="AG51" s="2"/>
      <c r="AH51" s="2"/>
      <c r="AI51" s="2"/>
      <c r="AJ51" s="2"/>
      <c r="AK51" s="2"/>
      <c r="AL51" s="2"/>
      <c r="AM51" s="132"/>
      <c r="AN51" s="13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row>
    <row r="52" spans="1:957" s="129" customFormat="1" ht="39.75" customHeight="1" x14ac:dyDescent="0.35">
      <c r="A52" s="244">
        <v>18077</v>
      </c>
      <c r="B52" s="138" t="str">
        <f>VLOOKUP(A52,SEGMENTOS!$A$3:$B$194,2,0)</f>
        <v>DFIN/GBS - Avaliação da PRES</v>
      </c>
      <c r="C52" s="125">
        <v>44560</v>
      </c>
      <c r="D52" s="139">
        <v>0.8</v>
      </c>
      <c r="E52" s="139">
        <v>1</v>
      </c>
      <c r="F52" s="139">
        <v>1</v>
      </c>
      <c r="G52" s="139">
        <v>1</v>
      </c>
      <c r="H52" s="139">
        <v>1</v>
      </c>
      <c r="I52" s="139">
        <v>1</v>
      </c>
      <c r="J52" s="139">
        <v>0.77800000000000002</v>
      </c>
      <c r="K52" s="139">
        <v>0.8</v>
      </c>
      <c r="L52" s="139">
        <v>0.7</v>
      </c>
      <c r="M52" s="139">
        <v>0.8</v>
      </c>
      <c r="N52" s="139">
        <v>0.8</v>
      </c>
      <c r="O52" s="139">
        <v>0.8</v>
      </c>
      <c r="P52" s="140">
        <v>0.88064009661835696</v>
      </c>
      <c r="Q52" s="141"/>
      <c r="R52" s="2"/>
      <c r="S52" s="2"/>
      <c r="T52" s="2"/>
      <c r="U52" s="2"/>
      <c r="V52" s="2"/>
      <c r="W52" s="2"/>
      <c r="X52" s="2"/>
      <c r="Y52" s="2"/>
      <c r="Z52" s="2"/>
      <c r="AA52" s="2"/>
      <c r="AB52" s="2"/>
      <c r="AC52" s="2"/>
      <c r="AD52" s="2"/>
      <c r="AE52" s="2"/>
      <c r="AF52" s="2"/>
      <c r="AG52" s="2"/>
      <c r="AH52" s="2"/>
      <c r="AI52" s="2"/>
      <c r="AJ52" s="2"/>
      <c r="AK52" s="2"/>
      <c r="AL52" s="2"/>
      <c r="AM52" s="132"/>
      <c r="AN52" s="13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row>
    <row r="53" spans="1:957" s="129" customFormat="1" ht="39.75" customHeight="1" x14ac:dyDescent="0.35">
      <c r="A53" s="244">
        <v>18088</v>
      </c>
      <c r="B53" s="138" t="str">
        <f>VLOOKUP(A53,SEGMENTOS!$A$3:$B$194,2,0)</f>
        <v>DFIN/GEFIN - Avaliação da DDT</v>
      </c>
      <c r="C53" s="125">
        <v>44560</v>
      </c>
      <c r="D53" s="139">
        <v>0.63200000000000001</v>
      </c>
      <c r="E53" s="139">
        <v>0.622</v>
      </c>
      <c r="F53" s="139">
        <v>0.55600000000000005</v>
      </c>
      <c r="G53" s="139">
        <v>0.5</v>
      </c>
      <c r="H53" s="139">
        <v>0.57099999999999995</v>
      </c>
      <c r="I53" s="139">
        <v>0.64900000000000002</v>
      </c>
      <c r="J53" s="139">
        <v>0.66</v>
      </c>
      <c r="K53" s="139">
        <v>0.80900000000000005</v>
      </c>
      <c r="L53" s="139">
        <v>0.78300000000000003</v>
      </c>
      <c r="M53" s="139">
        <v>0.78700000000000003</v>
      </c>
      <c r="N53" s="139">
        <v>0.75</v>
      </c>
      <c r="O53" s="139">
        <v>0.69599999999999995</v>
      </c>
      <c r="P53" s="140">
        <v>0.66314123112623236</v>
      </c>
      <c r="Q53" s="141"/>
      <c r="R53" s="2"/>
      <c r="S53" s="2"/>
      <c r="T53" s="2"/>
      <c r="U53" s="2"/>
      <c r="V53" s="2"/>
      <c r="W53" s="2"/>
      <c r="X53" s="2"/>
      <c r="Y53" s="2"/>
      <c r="Z53" s="2"/>
      <c r="AA53" s="2"/>
      <c r="AB53" s="2"/>
      <c r="AC53" s="2"/>
      <c r="AD53" s="2"/>
      <c r="AE53" s="2"/>
      <c r="AF53" s="2"/>
      <c r="AG53" s="2"/>
      <c r="AH53" s="2"/>
      <c r="AI53" s="2"/>
      <c r="AJ53" s="2"/>
      <c r="AK53" s="2"/>
      <c r="AL53" s="2"/>
      <c r="AM53" s="132"/>
      <c r="AN53" s="13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row>
    <row r="54" spans="1:957" s="129" customFormat="1" ht="39.75" customHeight="1" x14ac:dyDescent="0.35">
      <c r="A54" s="244">
        <v>18087</v>
      </c>
      <c r="B54" s="138" t="str">
        <f>VLOOKUP(A54,SEGMENTOS!$A$3:$B$194,2,0)</f>
        <v>DFIN/GEFIN - Avaliação da DFIN</v>
      </c>
      <c r="C54" s="125">
        <v>44560</v>
      </c>
      <c r="D54" s="139">
        <v>0.875</v>
      </c>
      <c r="E54" s="139">
        <v>1</v>
      </c>
      <c r="F54" s="139">
        <v>0.875</v>
      </c>
      <c r="G54" s="139">
        <v>0.57099999999999995</v>
      </c>
      <c r="H54" s="139">
        <v>0.875</v>
      </c>
      <c r="I54" s="139">
        <v>1</v>
      </c>
      <c r="J54" s="139">
        <v>0.81799999999999995</v>
      </c>
      <c r="K54" s="139">
        <v>0.90900000000000003</v>
      </c>
      <c r="L54" s="139">
        <v>1</v>
      </c>
      <c r="M54" s="139">
        <v>0.9</v>
      </c>
      <c r="N54" s="139">
        <v>0.83299999999999996</v>
      </c>
      <c r="O54" s="139">
        <v>0.91700000000000004</v>
      </c>
      <c r="P54" s="140">
        <v>0.88479378411443599</v>
      </c>
      <c r="Q54" s="141"/>
      <c r="R54" s="2"/>
      <c r="S54" s="2"/>
      <c r="T54" s="2"/>
      <c r="U54" s="2"/>
      <c r="V54" s="2"/>
      <c r="W54" s="2"/>
      <c r="X54" s="2"/>
      <c r="Y54" s="2"/>
      <c r="Z54" s="2"/>
      <c r="AA54" s="2"/>
      <c r="AB54" s="2"/>
      <c r="AC54" s="2"/>
      <c r="AD54" s="2"/>
      <c r="AE54" s="2"/>
      <c r="AF54" s="2"/>
      <c r="AG54" s="2"/>
      <c r="AH54" s="2"/>
      <c r="AI54" s="2"/>
      <c r="AJ54" s="2"/>
      <c r="AK54" s="2"/>
      <c r="AL54" s="2"/>
      <c r="AM54" s="132"/>
      <c r="AN54" s="13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row>
    <row r="55" spans="1:957" s="129" customFormat="1" ht="39.75" customHeight="1" x14ac:dyDescent="0.35">
      <c r="A55" s="244">
        <v>18089</v>
      </c>
      <c r="B55" s="138" t="str">
        <f>VLOOKUP(A55,SEGMENTOS!$A$3:$B$194,2,0)</f>
        <v>DFIN/GEFIN - Avaliação da DTM</v>
      </c>
      <c r="C55" s="125">
        <v>44560</v>
      </c>
      <c r="D55" s="139">
        <v>0.57099999999999995</v>
      </c>
      <c r="E55" s="139">
        <v>0.57099999999999995</v>
      </c>
      <c r="F55" s="139">
        <v>0.71399999999999997</v>
      </c>
      <c r="G55" s="139">
        <v>0.85699999999999998</v>
      </c>
      <c r="H55" s="139">
        <v>0.57099999999999995</v>
      </c>
      <c r="I55" s="139">
        <v>0.57099999999999995</v>
      </c>
      <c r="J55" s="139">
        <v>0.8</v>
      </c>
      <c r="K55" s="139">
        <v>0.92300000000000004</v>
      </c>
      <c r="L55" s="139">
        <v>0.71399999999999997</v>
      </c>
      <c r="M55" s="139">
        <v>0.72699999999999998</v>
      </c>
      <c r="N55" s="139">
        <v>0.92900000000000005</v>
      </c>
      <c r="O55" s="139">
        <v>0.78600000000000003</v>
      </c>
      <c r="P55" s="140">
        <v>0.72000977283585987</v>
      </c>
      <c r="Q55" s="141"/>
      <c r="R55" s="2"/>
      <c r="S55" s="2"/>
      <c r="T55" s="2"/>
      <c r="U55" s="2"/>
      <c r="V55" s="2"/>
      <c r="W55" s="2"/>
      <c r="X55" s="2"/>
      <c r="Y55" s="2"/>
      <c r="Z55" s="2"/>
      <c r="AA55" s="2"/>
      <c r="AB55" s="2"/>
      <c r="AC55" s="2"/>
      <c r="AD55" s="2"/>
      <c r="AE55" s="2"/>
      <c r="AF55" s="2"/>
      <c r="AG55" s="2"/>
      <c r="AH55" s="2"/>
      <c r="AI55" s="2"/>
      <c r="AJ55" s="2"/>
      <c r="AK55" s="2"/>
      <c r="AL55" s="2"/>
      <c r="AM55" s="132"/>
      <c r="AN55" s="13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row>
    <row r="56" spans="1:957" s="129" customFormat="1" ht="39.75" customHeight="1" x14ac:dyDescent="0.35">
      <c r="A56" s="244">
        <v>18090</v>
      </c>
      <c r="B56" s="138" t="str">
        <f>VLOOKUP(A56,SEGMENTOS!$A$3:$B$194,2,0)</f>
        <v>DFIN/GEFIN - Avaliação da PRES</v>
      </c>
      <c r="C56" s="125">
        <v>44560</v>
      </c>
      <c r="D56" s="139">
        <v>0.86699999999999999</v>
      </c>
      <c r="E56" s="139">
        <v>0.93300000000000005</v>
      </c>
      <c r="F56" s="139">
        <v>1</v>
      </c>
      <c r="G56" s="139">
        <v>0.8</v>
      </c>
      <c r="H56" s="139">
        <v>0.92300000000000004</v>
      </c>
      <c r="I56" s="139">
        <v>1</v>
      </c>
      <c r="J56" s="139">
        <v>1</v>
      </c>
      <c r="K56" s="139">
        <v>0.95799999999999996</v>
      </c>
      <c r="L56" s="139">
        <v>1</v>
      </c>
      <c r="M56" s="139">
        <v>1</v>
      </c>
      <c r="N56" s="139">
        <v>1</v>
      </c>
      <c r="O56" s="139">
        <v>0.96</v>
      </c>
      <c r="P56" s="140">
        <v>0.95239659977703495</v>
      </c>
      <c r="Q56" s="141"/>
      <c r="R56" s="2"/>
      <c r="S56" s="2"/>
      <c r="T56" s="2"/>
      <c r="U56" s="2"/>
      <c r="V56" s="2"/>
      <c r="W56" s="2"/>
      <c r="X56" s="2"/>
      <c r="Y56" s="2"/>
      <c r="Z56" s="2"/>
      <c r="AA56" s="2"/>
      <c r="AB56" s="2"/>
      <c r="AC56" s="2"/>
      <c r="AD56" s="2"/>
      <c r="AE56" s="2"/>
      <c r="AF56" s="2"/>
      <c r="AG56" s="2"/>
      <c r="AH56" s="2"/>
      <c r="AI56" s="2"/>
      <c r="AJ56" s="2"/>
      <c r="AK56" s="2"/>
      <c r="AL56" s="2"/>
      <c r="AM56" s="132"/>
      <c r="AN56" s="13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row>
    <row r="57" spans="1:957" s="129" customFormat="1" ht="39.75" customHeight="1" x14ac:dyDescent="0.35">
      <c r="A57" s="244">
        <v>18101</v>
      </c>
      <c r="B57" s="138" t="str">
        <f>VLOOKUP(A57,SEGMENTOS!$A$3:$B$194,2,0)</f>
        <v>DFIN/GEPLAN - Avaliação da DDT</v>
      </c>
      <c r="C57" s="125">
        <v>44560</v>
      </c>
      <c r="D57" s="139">
        <v>0.60899999999999999</v>
      </c>
      <c r="E57" s="139">
        <v>0.69599999999999995</v>
      </c>
      <c r="F57" s="139">
        <v>0.69599999999999995</v>
      </c>
      <c r="G57" s="139">
        <v>0.69599999999999995</v>
      </c>
      <c r="H57" s="139">
        <v>0.68200000000000005</v>
      </c>
      <c r="I57" s="139">
        <v>0.78300000000000003</v>
      </c>
      <c r="J57" s="139">
        <v>0.64900000000000002</v>
      </c>
      <c r="K57" s="139">
        <v>0.68400000000000005</v>
      </c>
      <c r="L57" s="139">
        <v>0.63200000000000001</v>
      </c>
      <c r="M57" s="139">
        <v>0.66100000000000003</v>
      </c>
      <c r="N57" s="139">
        <v>0.78200000000000003</v>
      </c>
      <c r="O57" s="139">
        <v>0.65500000000000003</v>
      </c>
      <c r="P57" s="140">
        <v>0.68675949222816435</v>
      </c>
      <c r="Q57" s="141"/>
      <c r="R57" s="2"/>
      <c r="S57" s="2"/>
      <c r="T57" s="2"/>
      <c r="U57" s="2"/>
      <c r="V57" s="2"/>
      <c r="W57" s="2"/>
      <c r="X57" s="2"/>
      <c r="Y57" s="2"/>
      <c r="Z57" s="2"/>
      <c r="AA57" s="2"/>
      <c r="AB57" s="2"/>
      <c r="AC57" s="2"/>
      <c r="AD57" s="2"/>
      <c r="AE57" s="2"/>
      <c r="AF57" s="2"/>
      <c r="AG57" s="2"/>
      <c r="AH57" s="2"/>
      <c r="AI57" s="2"/>
      <c r="AJ57" s="2"/>
      <c r="AK57" s="2"/>
      <c r="AL57" s="2"/>
      <c r="AM57" s="132"/>
      <c r="AN57" s="13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row>
    <row r="58" spans="1:957" s="129" customFormat="1" ht="39.75" customHeight="1" x14ac:dyDescent="0.35">
      <c r="A58" s="244">
        <v>18100</v>
      </c>
      <c r="B58" s="138" t="str">
        <f>VLOOKUP(A58,SEGMENTOS!$A$3:$B$194,2,0)</f>
        <v>DFIN/GEPLAN - Avaliação da DFIN</v>
      </c>
      <c r="C58" s="125">
        <v>44560</v>
      </c>
      <c r="D58" s="139">
        <v>0.72699999999999998</v>
      </c>
      <c r="E58" s="139">
        <v>0.72699999999999998</v>
      </c>
      <c r="F58" s="139">
        <v>0.45500000000000002</v>
      </c>
      <c r="G58" s="139">
        <v>0.63600000000000001</v>
      </c>
      <c r="H58" s="139">
        <v>0.36399999999999999</v>
      </c>
      <c r="I58" s="139">
        <v>0.63600000000000001</v>
      </c>
      <c r="J58" s="139">
        <v>0.88900000000000001</v>
      </c>
      <c r="K58" s="139">
        <v>0.83299999999999996</v>
      </c>
      <c r="L58" s="139">
        <v>0.5</v>
      </c>
      <c r="M58" s="139">
        <v>0.55600000000000005</v>
      </c>
      <c r="N58" s="139">
        <v>0.72199999999999998</v>
      </c>
      <c r="O58" s="139">
        <v>0.72199999999999998</v>
      </c>
      <c r="P58" s="140">
        <v>0.64519653052261805</v>
      </c>
      <c r="Q58" s="141"/>
      <c r="R58" s="2"/>
      <c r="S58" s="2"/>
      <c r="T58" s="2"/>
      <c r="U58" s="2"/>
      <c r="V58" s="2"/>
      <c r="W58" s="2"/>
      <c r="X58" s="2"/>
      <c r="Y58" s="2"/>
      <c r="Z58" s="2"/>
      <c r="AA58" s="2"/>
      <c r="AB58" s="2"/>
      <c r="AC58" s="2"/>
      <c r="AD58" s="2"/>
      <c r="AE58" s="2"/>
      <c r="AF58" s="2"/>
      <c r="AG58" s="2"/>
      <c r="AH58" s="2"/>
      <c r="AI58" s="2"/>
      <c r="AJ58" s="2"/>
      <c r="AK58" s="2"/>
      <c r="AL58" s="2"/>
      <c r="AM58" s="132"/>
      <c r="AN58" s="13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row>
    <row r="59" spans="1:957" s="129" customFormat="1" ht="39.75" customHeight="1" x14ac:dyDescent="0.35">
      <c r="A59" s="244">
        <v>18102</v>
      </c>
      <c r="B59" s="138" t="str">
        <f>VLOOKUP(A59,SEGMENTOS!$A$3:$B$194,2,0)</f>
        <v>DFIN/GEPLAN - Avaliação da DTM</v>
      </c>
      <c r="C59" s="125">
        <v>44560</v>
      </c>
      <c r="D59" s="139"/>
      <c r="E59" s="139"/>
      <c r="F59" s="139"/>
      <c r="G59" s="139"/>
      <c r="H59" s="139"/>
      <c r="I59" s="139"/>
      <c r="J59" s="139"/>
      <c r="K59" s="139"/>
      <c r="L59" s="139"/>
      <c r="M59" s="139"/>
      <c r="N59" s="139"/>
      <c r="O59" s="139"/>
      <c r="P59" s="140"/>
      <c r="Q59" s="141"/>
      <c r="R59" s="2"/>
      <c r="S59" s="2"/>
      <c r="T59" s="2"/>
      <c r="U59" s="2"/>
      <c r="V59" s="2"/>
      <c r="W59" s="2"/>
      <c r="X59" s="2"/>
      <c r="Y59" s="2"/>
      <c r="Z59" s="2"/>
      <c r="AA59" s="2"/>
      <c r="AB59" s="2"/>
      <c r="AC59" s="2"/>
      <c r="AD59" s="2"/>
      <c r="AE59" s="2"/>
      <c r="AF59" s="2"/>
      <c r="AG59" s="2"/>
      <c r="AH59" s="2"/>
      <c r="AI59" s="2"/>
      <c r="AJ59" s="2"/>
      <c r="AK59" s="2"/>
      <c r="AL59" s="2"/>
      <c r="AM59" s="132"/>
      <c r="AN59" s="13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row>
    <row r="60" spans="1:957" s="129" customFormat="1" ht="39.75" customHeight="1" x14ac:dyDescent="0.35">
      <c r="A60" s="244">
        <v>18103</v>
      </c>
      <c r="B60" s="138" t="str">
        <f>VLOOKUP(A60,SEGMENTOS!$A$3:$B$194,2,0)</f>
        <v>DFIN/GEPLAN - Avaliação da PRES</v>
      </c>
      <c r="C60" s="125">
        <v>44560</v>
      </c>
      <c r="D60" s="139">
        <v>1</v>
      </c>
      <c r="E60" s="139">
        <v>1</v>
      </c>
      <c r="F60" s="139">
        <v>1</v>
      </c>
      <c r="G60" s="139">
        <v>1</v>
      </c>
      <c r="H60" s="139">
        <v>1</v>
      </c>
      <c r="I60" s="139">
        <v>1</v>
      </c>
      <c r="J60" s="139">
        <v>0.94099999999999995</v>
      </c>
      <c r="K60" s="139">
        <v>1</v>
      </c>
      <c r="L60" s="139">
        <v>1</v>
      </c>
      <c r="M60" s="139">
        <v>1</v>
      </c>
      <c r="N60" s="139">
        <v>1</v>
      </c>
      <c r="O60" s="139">
        <v>1</v>
      </c>
      <c r="P60" s="140">
        <v>0.99565217391304295</v>
      </c>
      <c r="Q60" s="141"/>
      <c r="R60" s="2"/>
      <c r="S60" s="2"/>
      <c r="T60" s="2"/>
      <c r="U60" s="2"/>
      <c r="V60" s="2"/>
      <c r="W60" s="2"/>
      <c r="X60" s="2"/>
      <c r="Y60" s="2"/>
      <c r="Z60" s="2"/>
      <c r="AA60" s="2"/>
      <c r="AB60" s="2"/>
      <c r="AC60" s="2"/>
      <c r="AD60" s="2"/>
      <c r="AE60" s="2"/>
      <c r="AF60" s="2"/>
      <c r="AG60" s="2"/>
      <c r="AH60" s="2"/>
      <c r="AI60" s="2"/>
      <c r="AJ60" s="2"/>
      <c r="AK60" s="2"/>
      <c r="AL60" s="2"/>
      <c r="AM60" s="132"/>
      <c r="AN60" s="13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row>
    <row r="61" spans="1:957" s="129" customFormat="1" ht="39.75" customHeight="1" x14ac:dyDescent="0.35">
      <c r="A61" s="244">
        <v>18113</v>
      </c>
      <c r="B61" s="138" t="str">
        <f>VLOOKUP(A61,SEGMENTOS!$A$3:$B$194,2,0)</f>
        <v>DFIN/TI - Avaliação da DDT</v>
      </c>
      <c r="C61" s="125">
        <v>44560</v>
      </c>
      <c r="D61" s="139">
        <v>0.48099999999999998</v>
      </c>
      <c r="E61" s="139">
        <v>0.42599999999999999</v>
      </c>
      <c r="F61" s="139">
        <v>0.38900000000000001</v>
      </c>
      <c r="G61" s="139">
        <v>0.377</v>
      </c>
      <c r="H61" s="139">
        <v>0.59299999999999997</v>
      </c>
      <c r="I61" s="139">
        <v>0.61099999999999999</v>
      </c>
      <c r="J61" s="139">
        <v>0.60499999999999998</v>
      </c>
      <c r="K61" s="139">
        <v>0.61499999999999999</v>
      </c>
      <c r="L61" s="139">
        <v>0.53800000000000003</v>
      </c>
      <c r="M61" s="139">
        <v>0.57999999999999996</v>
      </c>
      <c r="N61" s="139">
        <v>0.72399999999999998</v>
      </c>
      <c r="O61" s="139">
        <v>0.57599999999999996</v>
      </c>
      <c r="P61" s="140">
        <v>0.54106919349412674</v>
      </c>
      <c r="Q61" s="141"/>
      <c r="R61" s="2"/>
      <c r="S61" s="2"/>
      <c r="T61" s="2"/>
      <c r="U61" s="2"/>
      <c r="V61" s="2"/>
      <c r="W61" s="2"/>
      <c r="X61" s="2"/>
      <c r="Y61" s="2"/>
      <c r="Z61" s="2"/>
      <c r="AA61" s="2"/>
      <c r="AB61" s="2"/>
      <c r="AC61" s="2"/>
      <c r="AD61" s="2"/>
      <c r="AE61" s="2"/>
      <c r="AF61" s="2"/>
      <c r="AG61" s="2"/>
      <c r="AH61" s="2"/>
      <c r="AI61" s="2"/>
      <c r="AJ61" s="2"/>
      <c r="AK61" s="2"/>
      <c r="AL61" s="2"/>
      <c r="AM61" s="132"/>
      <c r="AN61" s="13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row>
    <row r="62" spans="1:957" s="129" customFormat="1" ht="39.75" customHeight="1" x14ac:dyDescent="0.35">
      <c r="A62" s="244">
        <v>18112</v>
      </c>
      <c r="B62" s="138" t="str">
        <f>VLOOKUP(A62,SEGMENTOS!$A$3:$B$194,2,0)</f>
        <v>DFIN/TI - Avaliação da DFIN</v>
      </c>
      <c r="C62" s="125">
        <v>44560</v>
      </c>
      <c r="D62" s="139">
        <v>0.61499999999999999</v>
      </c>
      <c r="E62" s="139">
        <v>0.53800000000000003</v>
      </c>
      <c r="F62" s="139">
        <v>0.61499999999999999</v>
      </c>
      <c r="G62" s="139">
        <v>0.5</v>
      </c>
      <c r="H62" s="139">
        <v>0.61499999999999999</v>
      </c>
      <c r="I62" s="139">
        <v>0.69199999999999995</v>
      </c>
      <c r="J62" s="139">
        <v>0.64700000000000002</v>
      </c>
      <c r="K62" s="139">
        <v>0.60799999999999998</v>
      </c>
      <c r="L62" s="139">
        <v>0.6</v>
      </c>
      <c r="M62" s="139">
        <v>0.68600000000000005</v>
      </c>
      <c r="N62" s="139">
        <v>0.68600000000000005</v>
      </c>
      <c r="O62" s="139">
        <v>0.62</v>
      </c>
      <c r="P62" s="140">
        <v>0.61792488032002102</v>
      </c>
      <c r="Q62" s="141"/>
      <c r="R62" s="2"/>
      <c r="S62" s="2"/>
      <c r="T62" s="2"/>
      <c r="U62" s="2"/>
      <c r="V62" s="2"/>
      <c r="W62" s="2"/>
      <c r="X62" s="2"/>
      <c r="Y62" s="2"/>
      <c r="Z62" s="2"/>
      <c r="AA62" s="2"/>
      <c r="AB62" s="2"/>
      <c r="AC62" s="2"/>
      <c r="AD62" s="2"/>
      <c r="AE62" s="2"/>
      <c r="AF62" s="2"/>
      <c r="AG62" s="2"/>
      <c r="AH62" s="2"/>
      <c r="AI62" s="2"/>
      <c r="AJ62" s="2"/>
      <c r="AK62" s="2"/>
      <c r="AL62" s="2"/>
      <c r="AM62" s="132"/>
      <c r="AN62" s="13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row>
    <row r="63" spans="1:957" s="129" customFormat="1" ht="39.75" customHeight="1" x14ac:dyDescent="0.35">
      <c r="A63" s="244">
        <v>18114</v>
      </c>
      <c r="B63" s="138" t="str">
        <f>VLOOKUP(A63,SEGMENTOS!$A$3:$B$194,2,0)</f>
        <v>DFIN/TI - Avaliação da DTM</v>
      </c>
      <c r="C63" s="125">
        <v>44560</v>
      </c>
      <c r="D63" s="139">
        <v>0.6</v>
      </c>
      <c r="E63" s="139">
        <v>0.6</v>
      </c>
      <c r="F63" s="139">
        <v>0.4</v>
      </c>
      <c r="G63" s="139">
        <v>0.6</v>
      </c>
      <c r="H63" s="139">
        <v>0.4</v>
      </c>
      <c r="I63" s="139">
        <v>0.8</v>
      </c>
      <c r="J63" s="139">
        <v>0.47099999999999997</v>
      </c>
      <c r="K63" s="139">
        <v>0.52900000000000003</v>
      </c>
      <c r="L63" s="139">
        <v>0.58799999999999997</v>
      </c>
      <c r="M63" s="139">
        <v>0.41199999999999998</v>
      </c>
      <c r="N63" s="139">
        <v>0.70599999999999996</v>
      </c>
      <c r="O63" s="139">
        <v>0.52900000000000003</v>
      </c>
      <c r="P63" s="140">
        <v>0.55583120204603587</v>
      </c>
      <c r="Q63" s="141"/>
      <c r="R63" s="2"/>
      <c r="S63" s="2"/>
      <c r="T63" s="2"/>
      <c r="U63" s="2"/>
      <c r="V63" s="2"/>
      <c r="W63" s="2"/>
      <c r="X63" s="2"/>
      <c r="Y63" s="2"/>
      <c r="Z63" s="2"/>
      <c r="AA63" s="2"/>
      <c r="AB63" s="2"/>
      <c r="AC63" s="2"/>
      <c r="AD63" s="2"/>
      <c r="AE63" s="2"/>
      <c r="AF63" s="2"/>
      <c r="AG63" s="2"/>
      <c r="AH63" s="2"/>
      <c r="AI63" s="2"/>
      <c r="AJ63" s="2"/>
      <c r="AK63" s="2"/>
      <c r="AL63" s="2"/>
      <c r="AM63" s="132"/>
      <c r="AN63" s="13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row>
    <row r="64" spans="1:957" s="129" customFormat="1" ht="39.75" customHeight="1" x14ac:dyDescent="0.35">
      <c r="A64" s="244">
        <v>18115</v>
      </c>
      <c r="B64" s="138" t="str">
        <f>VLOOKUP(A64,SEGMENTOS!$A$3:$B$194,2,0)</f>
        <v>DFIN/TI - Avaliação da PRES</v>
      </c>
      <c r="C64" s="125">
        <v>44560</v>
      </c>
      <c r="D64" s="139">
        <v>0.73299999999999998</v>
      </c>
      <c r="E64" s="139">
        <v>0.625</v>
      </c>
      <c r="F64" s="139">
        <v>0.68799999999999994</v>
      </c>
      <c r="G64" s="139">
        <v>0.71399999999999997</v>
      </c>
      <c r="H64" s="139">
        <v>0.8</v>
      </c>
      <c r="I64" s="139">
        <v>0.81299999999999994</v>
      </c>
      <c r="J64" s="139">
        <v>0.79200000000000004</v>
      </c>
      <c r="K64" s="139">
        <v>0.84499999999999997</v>
      </c>
      <c r="L64" s="139">
        <v>0.73899999999999999</v>
      </c>
      <c r="M64" s="139">
        <v>0.86699999999999999</v>
      </c>
      <c r="N64" s="139">
        <v>0.81699999999999995</v>
      </c>
      <c r="O64" s="139">
        <v>0.66700000000000004</v>
      </c>
      <c r="P64" s="140">
        <v>0.75504364997483298</v>
      </c>
      <c r="Q64" s="141"/>
      <c r="R64" s="2"/>
      <c r="S64" s="2"/>
      <c r="T64" s="2"/>
      <c r="U64" s="2"/>
      <c r="V64" s="2"/>
      <c r="W64" s="2"/>
      <c r="X64" s="2"/>
      <c r="Y64" s="2"/>
      <c r="Z64" s="2"/>
      <c r="AA64" s="2"/>
      <c r="AB64" s="2"/>
      <c r="AC64" s="2"/>
      <c r="AD64" s="2"/>
      <c r="AE64" s="2"/>
      <c r="AF64" s="2"/>
      <c r="AG64" s="2"/>
      <c r="AH64" s="2"/>
      <c r="AI64" s="2"/>
      <c r="AJ64" s="2"/>
      <c r="AK64" s="2"/>
      <c r="AL64" s="2"/>
      <c r="AM64" s="132"/>
      <c r="AN64" s="13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row>
    <row r="65" spans="1:957" s="129" customFormat="1" ht="39.75" customHeight="1" x14ac:dyDescent="0.35">
      <c r="A65" s="244">
        <v>18224</v>
      </c>
      <c r="B65" s="138" t="str">
        <f>VLOOKUP(A65,SEGMENTOS!$A$3:$B$194,2,0)</f>
        <v>PB/CONF - Avaliação da DDT</v>
      </c>
      <c r="C65" s="125">
        <v>44560</v>
      </c>
      <c r="D65" s="139"/>
      <c r="E65" s="139"/>
      <c r="F65" s="139"/>
      <c r="G65" s="139"/>
      <c r="H65" s="139"/>
      <c r="I65" s="139"/>
      <c r="J65" s="139"/>
      <c r="K65" s="139"/>
      <c r="L65" s="139"/>
      <c r="M65" s="139"/>
      <c r="N65" s="139"/>
      <c r="O65" s="139"/>
      <c r="P65" s="140"/>
      <c r="Q65" s="141"/>
      <c r="R65" s="2"/>
      <c r="S65" s="2"/>
      <c r="T65" s="2"/>
      <c r="U65" s="2"/>
      <c r="V65" s="2"/>
      <c r="W65" s="2"/>
      <c r="X65" s="2"/>
      <c r="Y65" s="2"/>
      <c r="Z65" s="2"/>
      <c r="AA65" s="2"/>
      <c r="AB65" s="2"/>
      <c r="AC65" s="2"/>
      <c r="AD65" s="2"/>
      <c r="AE65" s="2"/>
      <c r="AF65" s="2"/>
      <c r="AG65" s="2"/>
      <c r="AH65" s="2"/>
      <c r="AI65" s="2"/>
      <c r="AJ65" s="2"/>
      <c r="AK65" s="2"/>
      <c r="AL65" s="2"/>
      <c r="AM65" s="132"/>
      <c r="AN65" s="13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row>
    <row r="66" spans="1:957" s="129" customFormat="1" ht="39.75" customHeight="1" x14ac:dyDescent="0.35">
      <c r="A66" s="244">
        <v>18223</v>
      </c>
      <c r="B66" s="138" t="str">
        <f>VLOOKUP(A66,SEGMENTOS!$A$3:$B$194,2,0)</f>
        <v>PB/CONF - Avaliação da DFIN</v>
      </c>
      <c r="C66" s="125">
        <v>44560</v>
      </c>
      <c r="D66" s="139"/>
      <c r="E66" s="139"/>
      <c r="F66" s="139"/>
      <c r="G66" s="139"/>
      <c r="H66" s="139"/>
      <c r="I66" s="139"/>
      <c r="J66" s="139"/>
      <c r="K66" s="139"/>
      <c r="L66" s="139"/>
      <c r="M66" s="139"/>
      <c r="N66" s="139"/>
      <c r="O66" s="139"/>
      <c r="P66" s="140"/>
      <c r="Q66" s="141"/>
      <c r="R66" s="2"/>
      <c r="S66" s="2"/>
      <c r="T66" s="2"/>
      <c r="U66" s="2"/>
      <c r="V66" s="2"/>
      <c r="W66" s="2"/>
      <c r="X66" s="2"/>
      <c r="Y66" s="2"/>
      <c r="Z66" s="2"/>
      <c r="AA66" s="2"/>
      <c r="AB66" s="2"/>
      <c r="AC66" s="2"/>
      <c r="AD66" s="2"/>
      <c r="AE66" s="2"/>
      <c r="AF66" s="2"/>
      <c r="AG66" s="2"/>
      <c r="AH66" s="2"/>
      <c r="AI66" s="2"/>
      <c r="AJ66" s="2"/>
      <c r="AK66" s="2"/>
      <c r="AL66" s="2"/>
      <c r="AM66" s="132"/>
      <c r="AN66" s="13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row>
    <row r="67" spans="1:957" s="129" customFormat="1" ht="39.75" customHeight="1" x14ac:dyDescent="0.35">
      <c r="A67" s="244">
        <v>18225</v>
      </c>
      <c r="B67" s="138" t="str">
        <f>VLOOKUP(A67,SEGMENTOS!$A$3:$B$194,2,0)</f>
        <v>PB/CONF - Avaliação da DTM</v>
      </c>
      <c r="C67" s="125">
        <v>44560</v>
      </c>
      <c r="D67" s="139"/>
      <c r="E67" s="139"/>
      <c r="F67" s="139"/>
      <c r="G67" s="139"/>
      <c r="H67" s="139"/>
      <c r="I67" s="139"/>
      <c r="J67" s="139"/>
      <c r="K67" s="139"/>
      <c r="L67" s="139"/>
      <c r="M67" s="139"/>
      <c r="N67" s="139"/>
      <c r="O67" s="139"/>
      <c r="P67" s="140"/>
      <c r="Q67" s="141"/>
      <c r="R67" s="2"/>
      <c r="S67" s="2"/>
      <c r="T67" s="2"/>
      <c r="U67" s="2"/>
      <c r="V67" s="2"/>
      <c r="W67" s="2"/>
      <c r="X67" s="2"/>
      <c r="Y67" s="2"/>
      <c r="Z67" s="2"/>
      <c r="AA67" s="2"/>
      <c r="AB67" s="2"/>
      <c r="AC67" s="2"/>
      <c r="AD67" s="2"/>
      <c r="AE67" s="2"/>
      <c r="AF67" s="2"/>
      <c r="AG67" s="2"/>
      <c r="AH67" s="2"/>
      <c r="AI67" s="2"/>
      <c r="AJ67" s="2"/>
      <c r="AK67" s="2"/>
      <c r="AL67" s="2"/>
      <c r="AM67" s="132"/>
      <c r="AN67" s="13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row>
    <row r="68" spans="1:957" s="129" customFormat="1" ht="39.75" customHeight="1" x14ac:dyDescent="0.35">
      <c r="A68" s="244">
        <v>18226</v>
      </c>
      <c r="B68" s="138" t="str">
        <f>VLOOKUP(A68,SEGMENTOS!$A$3:$B$194,2,0)</f>
        <v>PB/CONF - Avaliação da PRES</v>
      </c>
      <c r="C68" s="125">
        <v>44560</v>
      </c>
      <c r="D68" s="139"/>
      <c r="E68" s="139"/>
      <c r="F68" s="139"/>
      <c r="G68" s="139"/>
      <c r="H68" s="139"/>
      <c r="I68" s="139"/>
      <c r="J68" s="139"/>
      <c r="K68" s="139"/>
      <c r="L68" s="139"/>
      <c r="M68" s="139"/>
      <c r="N68" s="139"/>
      <c r="O68" s="139"/>
      <c r="P68" s="140"/>
      <c r="Q68" s="141"/>
      <c r="R68" s="2"/>
      <c r="S68" s="2"/>
      <c r="T68" s="2"/>
      <c r="U68" s="2"/>
      <c r="V68" s="2"/>
      <c r="W68" s="2"/>
      <c r="X68" s="2"/>
      <c r="Y68" s="2"/>
      <c r="Z68" s="2"/>
      <c r="AA68" s="2"/>
      <c r="AB68" s="2"/>
      <c r="AC68" s="2"/>
      <c r="AD68" s="2"/>
      <c r="AE68" s="2"/>
      <c r="AF68" s="2"/>
      <c r="AG68" s="2"/>
      <c r="AH68" s="2"/>
      <c r="AI68" s="2"/>
      <c r="AJ68" s="2"/>
      <c r="AK68" s="2"/>
      <c r="AL68" s="2"/>
      <c r="AM68" s="132"/>
      <c r="AN68" s="13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row>
    <row r="69" spans="1:957" s="129" customFormat="1" ht="39.75" customHeight="1" x14ac:dyDescent="0.35">
      <c r="A69" s="244">
        <v>18231</v>
      </c>
      <c r="B69" s="138" t="str">
        <f>VLOOKUP(A69,SEGMENTOS!$A$3:$B$194,2,0)</f>
        <v>PB/GOVERNANCA - Avaliação da DDT</v>
      </c>
      <c r="C69" s="125">
        <v>44560</v>
      </c>
      <c r="D69" s="139"/>
      <c r="E69" s="139"/>
      <c r="F69" s="139"/>
      <c r="G69" s="139"/>
      <c r="H69" s="139"/>
      <c r="I69" s="139"/>
      <c r="J69" s="139"/>
      <c r="K69" s="139"/>
      <c r="L69" s="139"/>
      <c r="M69" s="139"/>
      <c r="N69" s="139"/>
      <c r="O69" s="139"/>
      <c r="P69" s="140"/>
      <c r="Q69" s="141"/>
      <c r="R69" s="2"/>
      <c r="S69" s="2"/>
      <c r="T69" s="2"/>
      <c r="U69" s="2"/>
      <c r="V69" s="2"/>
      <c r="W69" s="2"/>
      <c r="X69" s="2"/>
      <c r="Y69" s="2"/>
      <c r="Z69" s="2"/>
      <c r="AA69" s="2"/>
      <c r="AB69" s="2"/>
      <c r="AC69" s="2"/>
      <c r="AD69" s="2"/>
      <c r="AE69" s="2"/>
      <c r="AF69" s="2"/>
      <c r="AG69" s="2"/>
      <c r="AH69" s="2"/>
      <c r="AI69" s="2"/>
      <c r="AJ69" s="2"/>
      <c r="AK69" s="2"/>
      <c r="AL69" s="2"/>
      <c r="AM69" s="132"/>
      <c r="AN69" s="13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row>
    <row r="70" spans="1:957" s="129" customFormat="1" ht="39.75" customHeight="1" x14ac:dyDescent="0.35">
      <c r="A70" s="244">
        <v>18230</v>
      </c>
      <c r="B70" s="138" t="str">
        <f>VLOOKUP(A70,SEGMENTOS!$A$3:$B$194,2,0)</f>
        <v>PB/GOVERNANCA - Avaliação da DFIN</v>
      </c>
      <c r="C70" s="125">
        <v>44560</v>
      </c>
      <c r="D70" s="139"/>
      <c r="E70" s="139"/>
      <c r="F70" s="139"/>
      <c r="G70" s="139"/>
      <c r="H70" s="139"/>
      <c r="I70" s="139"/>
      <c r="J70" s="139"/>
      <c r="K70" s="139"/>
      <c r="L70" s="139"/>
      <c r="M70" s="139"/>
      <c r="N70" s="139"/>
      <c r="O70" s="139"/>
      <c r="P70" s="140"/>
      <c r="Q70" s="141"/>
      <c r="R70" s="2"/>
      <c r="S70" s="2"/>
      <c r="T70" s="2"/>
      <c r="U70" s="2"/>
      <c r="V70" s="2"/>
      <c r="W70" s="2"/>
      <c r="X70" s="2"/>
      <c r="Y70" s="2"/>
      <c r="Z70" s="2"/>
      <c r="AA70" s="2"/>
      <c r="AB70" s="2"/>
      <c r="AC70" s="2"/>
      <c r="AD70" s="2"/>
      <c r="AE70" s="2"/>
      <c r="AF70" s="2"/>
      <c r="AG70" s="2"/>
      <c r="AH70" s="2"/>
      <c r="AI70" s="2"/>
      <c r="AJ70" s="2"/>
      <c r="AK70" s="2"/>
      <c r="AL70" s="2"/>
      <c r="AM70" s="132"/>
      <c r="AN70" s="13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row>
    <row r="71" spans="1:957" s="129" customFormat="1" ht="39.75" customHeight="1" x14ac:dyDescent="0.35">
      <c r="A71" s="244">
        <v>18233</v>
      </c>
      <c r="B71" s="138" t="str">
        <f>VLOOKUP(A71,SEGMENTOS!$A$3:$B$194,2,0)</f>
        <v>PB/GOVERNANCA - Avaliação da PRES</v>
      </c>
      <c r="C71" s="125">
        <v>44560</v>
      </c>
      <c r="D71" s="139"/>
      <c r="E71" s="139"/>
      <c r="F71" s="139"/>
      <c r="G71" s="139"/>
      <c r="H71" s="139"/>
      <c r="I71" s="139"/>
      <c r="J71" s="139"/>
      <c r="K71" s="139"/>
      <c r="L71" s="139"/>
      <c r="M71" s="139"/>
      <c r="N71" s="139"/>
      <c r="O71" s="139"/>
      <c r="P71" s="140"/>
      <c r="Q71" s="141"/>
      <c r="R71" s="2"/>
      <c r="S71" s="2"/>
      <c r="T71" s="2"/>
      <c r="U71" s="2"/>
      <c r="V71" s="2"/>
      <c r="W71" s="2"/>
      <c r="X71" s="2"/>
      <c r="Y71" s="2"/>
      <c r="Z71" s="2"/>
      <c r="AA71" s="2"/>
      <c r="AB71" s="2"/>
      <c r="AC71" s="2"/>
      <c r="AD71" s="2"/>
      <c r="AE71" s="2"/>
      <c r="AF71" s="2"/>
      <c r="AG71" s="2"/>
      <c r="AH71" s="2"/>
      <c r="AI71" s="2"/>
      <c r="AJ71" s="2"/>
      <c r="AK71" s="2"/>
      <c r="AL71" s="2"/>
      <c r="AM71" s="132"/>
      <c r="AN71" s="13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row>
    <row r="72" spans="1:957" s="129" customFormat="1" ht="39.75" customHeight="1" x14ac:dyDescent="0.35">
      <c r="A72" s="244">
        <v>18236</v>
      </c>
      <c r="B72" s="138" t="str">
        <f>VLOOKUP(A72,SEGMENTOS!$A$3:$B$194,2,0)</f>
        <v>PB/OUVIDORIA - Avaliação da DDT</v>
      </c>
      <c r="C72" s="125">
        <v>44560</v>
      </c>
      <c r="D72" s="139"/>
      <c r="E72" s="139"/>
      <c r="F72" s="139"/>
      <c r="G72" s="139"/>
      <c r="H72" s="139"/>
      <c r="I72" s="139"/>
      <c r="J72" s="139"/>
      <c r="K72" s="139"/>
      <c r="L72" s="139"/>
      <c r="M72" s="139"/>
      <c r="N72" s="139"/>
      <c r="O72" s="139"/>
      <c r="P72" s="140"/>
      <c r="Q72" s="141"/>
      <c r="R72" s="2"/>
      <c r="S72" s="2"/>
      <c r="T72" s="2"/>
      <c r="U72" s="2"/>
      <c r="V72" s="2"/>
      <c r="W72" s="2"/>
      <c r="X72" s="2"/>
      <c r="Y72" s="2"/>
      <c r="Z72" s="2"/>
      <c r="AA72" s="2"/>
      <c r="AB72" s="2"/>
      <c r="AC72" s="2"/>
      <c r="AD72" s="2"/>
      <c r="AE72" s="2"/>
      <c r="AF72" s="2"/>
      <c r="AG72" s="2"/>
      <c r="AH72" s="2"/>
      <c r="AI72" s="2"/>
      <c r="AJ72" s="2"/>
      <c r="AK72" s="2"/>
      <c r="AL72" s="2"/>
      <c r="AM72" s="132"/>
      <c r="AN72" s="13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row>
    <row r="73" spans="1:957" s="129" customFormat="1" ht="39.75" customHeight="1" x14ac:dyDescent="0.35">
      <c r="A73" s="244">
        <v>18235</v>
      </c>
      <c r="B73" s="138" t="str">
        <f>VLOOKUP(A73,SEGMENTOS!$A$3:$B$194,2,0)</f>
        <v>PB/OUVIDORIA - Avaliação da DFIN</v>
      </c>
      <c r="C73" s="125">
        <v>44560</v>
      </c>
      <c r="D73" s="139"/>
      <c r="E73" s="139"/>
      <c r="F73" s="139"/>
      <c r="G73" s="139"/>
      <c r="H73" s="139"/>
      <c r="I73" s="139"/>
      <c r="J73" s="139"/>
      <c r="K73" s="139"/>
      <c r="L73" s="139"/>
      <c r="M73" s="139"/>
      <c r="N73" s="139"/>
      <c r="O73" s="139"/>
      <c r="P73" s="140"/>
      <c r="Q73" s="141"/>
      <c r="R73" s="2"/>
      <c r="S73" s="2"/>
      <c r="T73" s="2"/>
      <c r="U73" s="2"/>
      <c r="V73" s="2"/>
      <c r="W73" s="2"/>
      <c r="X73" s="2"/>
      <c r="Y73" s="2"/>
      <c r="Z73" s="2"/>
      <c r="AA73" s="2"/>
      <c r="AB73" s="2"/>
      <c r="AC73" s="2"/>
      <c r="AD73" s="2"/>
      <c r="AE73" s="2"/>
      <c r="AF73" s="2"/>
      <c r="AG73" s="2"/>
      <c r="AH73" s="2"/>
      <c r="AI73" s="2"/>
      <c r="AJ73" s="2"/>
      <c r="AK73" s="2"/>
      <c r="AL73" s="2"/>
      <c r="AM73" s="132"/>
      <c r="AN73" s="13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row>
    <row r="74" spans="1:957" s="129" customFormat="1" ht="39.75" customHeight="1" x14ac:dyDescent="0.35">
      <c r="A74" s="244">
        <v>18238</v>
      </c>
      <c r="B74" s="138" t="str">
        <f>VLOOKUP(A74,SEGMENTOS!$A$3:$B$194,2,0)</f>
        <v>PB/OUVIDORIA - Avaliação da PRES</v>
      </c>
      <c r="C74" s="125">
        <v>44560</v>
      </c>
      <c r="D74" s="139"/>
      <c r="E74" s="139"/>
      <c r="F74" s="139"/>
      <c r="G74" s="139"/>
      <c r="H74" s="139"/>
      <c r="I74" s="139"/>
      <c r="J74" s="139"/>
      <c r="K74" s="139"/>
      <c r="L74" s="139"/>
      <c r="M74" s="139"/>
      <c r="N74" s="139"/>
      <c r="O74" s="139"/>
      <c r="P74" s="140"/>
      <c r="Q74" s="141"/>
      <c r="R74" s="2"/>
      <c r="S74" s="2"/>
      <c r="T74" s="2"/>
      <c r="U74" s="2"/>
      <c r="V74" s="2"/>
      <c r="W74" s="2"/>
      <c r="X74" s="2"/>
      <c r="Y74" s="2"/>
      <c r="Z74" s="2"/>
      <c r="AA74" s="2"/>
      <c r="AB74" s="2"/>
      <c r="AC74" s="2"/>
      <c r="AD74" s="2"/>
      <c r="AE74" s="2"/>
      <c r="AF74" s="2"/>
      <c r="AG74" s="2"/>
      <c r="AH74" s="2"/>
      <c r="AI74" s="2"/>
      <c r="AJ74" s="2"/>
      <c r="AK74" s="2"/>
      <c r="AL74" s="2"/>
      <c r="AM74" s="132"/>
      <c r="AN74" s="13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row>
    <row r="75" spans="1:957" s="129" customFormat="1" ht="39.75" customHeight="1" x14ac:dyDescent="0.35">
      <c r="A75" s="244">
        <v>18131</v>
      </c>
      <c r="B75" s="138" t="str">
        <f>VLOOKUP(A75,SEGMENTOS!$A$3:$B$194,2,0)</f>
        <v>PRES/CRS - Avaliação da DDT</v>
      </c>
      <c r="C75" s="125">
        <v>44560</v>
      </c>
      <c r="D75" s="139"/>
      <c r="E75" s="139"/>
      <c r="F75" s="139"/>
      <c r="G75" s="139"/>
      <c r="H75" s="139"/>
      <c r="I75" s="139"/>
      <c r="J75" s="139"/>
      <c r="K75" s="139"/>
      <c r="L75" s="139"/>
      <c r="M75" s="139"/>
      <c r="N75" s="139"/>
      <c r="O75" s="139"/>
      <c r="P75" s="140"/>
      <c r="Q75" s="141"/>
      <c r="R75" s="2"/>
      <c r="S75" s="2"/>
      <c r="T75" s="2"/>
      <c r="U75" s="2"/>
      <c r="V75" s="2"/>
      <c r="W75" s="2"/>
      <c r="X75" s="2"/>
      <c r="Y75" s="2"/>
      <c r="Z75" s="2"/>
      <c r="AA75" s="2"/>
      <c r="AB75" s="2"/>
      <c r="AC75" s="2"/>
      <c r="AD75" s="2"/>
      <c r="AE75" s="2"/>
      <c r="AF75" s="2"/>
      <c r="AG75" s="2"/>
      <c r="AH75" s="2"/>
      <c r="AI75" s="2"/>
      <c r="AJ75" s="2"/>
      <c r="AK75" s="2"/>
      <c r="AL75" s="2"/>
      <c r="AM75" s="132"/>
      <c r="AN75" s="13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row>
    <row r="76" spans="1:957" s="129" customFormat="1" ht="39.75" customHeight="1" x14ac:dyDescent="0.35">
      <c r="A76" s="244">
        <v>18130</v>
      </c>
      <c r="B76" s="138" t="str">
        <f>VLOOKUP(A76,SEGMENTOS!$A$3:$B$194,2,0)</f>
        <v>PRES/CRS - Avaliação da DFIN</v>
      </c>
      <c r="C76" s="125">
        <v>44560</v>
      </c>
      <c r="D76" s="139"/>
      <c r="E76" s="139"/>
      <c r="F76" s="139"/>
      <c r="G76" s="139"/>
      <c r="H76" s="139"/>
      <c r="I76" s="139"/>
      <c r="J76" s="139"/>
      <c r="K76" s="139"/>
      <c r="L76" s="139"/>
      <c r="M76" s="139"/>
      <c r="N76" s="139"/>
      <c r="O76" s="139"/>
      <c r="P76" s="140"/>
      <c r="Q76" s="141"/>
      <c r="R76" s="2"/>
      <c r="S76" s="2"/>
      <c r="T76" s="2"/>
      <c r="U76" s="2"/>
      <c r="V76" s="2"/>
      <c r="W76" s="2"/>
      <c r="X76" s="2"/>
      <c r="Y76" s="2"/>
      <c r="Z76" s="2"/>
      <c r="AA76" s="2"/>
      <c r="AB76" s="2"/>
      <c r="AC76" s="2"/>
      <c r="AD76" s="2"/>
      <c r="AE76" s="2"/>
      <c r="AF76" s="2"/>
      <c r="AG76" s="2"/>
      <c r="AH76" s="2"/>
      <c r="AI76" s="2"/>
      <c r="AJ76" s="2"/>
      <c r="AK76" s="2"/>
      <c r="AL76" s="2"/>
      <c r="AM76" s="132"/>
      <c r="AN76" s="13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row>
    <row r="77" spans="1:957" s="129" customFormat="1" ht="39.75" customHeight="1" x14ac:dyDescent="0.35">
      <c r="A77" s="244">
        <v>18132</v>
      </c>
      <c r="B77" s="138" t="str">
        <f>VLOOKUP(A77,SEGMENTOS!$A$3:$B$194,2,0)</f>
        <v>PRES/CRS - Avaliação da DTM</v>
      </c>
      <c r="C77" s="125">
        <v>44560</v>
      </c>
      <c r="D77" s="139"/>
      <c r="E77" s="139"/>
      <c r="F77" s="139"/>
      <c r="G77" s="139"/>
      <c r="H77" s="139"/>
      <c r="I77" s="139"/>
      <c r="J77" s="139"/>
      <c r="K77" s="139"/>
      <c r="L77" s="139"/>
      <c r="M77" s="139"/>
      <c r="N77" s="139"/>
      <c r="O77" s="139"/>
      <c r="P77" s="140"/>
      <c r="Q77" s="141"/>
      <c r="R77" s="2"/>
      <c r="S77" s="2"/>
      <c r="T77" s="2"/>
      <c r="U77" s="2"/>
      <c r="V77" s="2"/>
      <c r="W77" s="2"/>
      <c r="X77" s="2"/>
      <c r="Y77" s="2"/>
      <c r="Z77" s="2"/>
      <c r="AA77" s="2"/>
      <c r="AB77" s="2"/>
      <c r="AC77" s="2"/>
      <c r="AD77" s="2"/>
      <c r="AE77" s="2"/>
      <c r="AF77" s="2"/>
      <c r="AG77" s="2"/>
      <c r="AH77" s="2"/>
      <c r="AI77" s="2"/>
      <c r="AJ77" s="2"/>
      <c r="AK77" s="2"/>
      <c r="AL77" s="2"/>
      <c r="AM77" s="132"/>
      <c r="AN77" s="13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row>
    <row r="78" spans="1:957" s="129" customFormat="1" ht="39.75" customHeight="1" x14ac:dyDescent="0.35">
      <c r="A78" s="244">
        <v>18133</v>
      </c>
      <c r="B78" s="138" t="str">
        <f>VLOOKUP(A78,SEGMENTOS!$A$3:$B$194,2,0)</f>
        <v>PRES/CRS - Avaliação da PRES</v>
      </c>
      <c r="C78" s="125">
        <v>44560</v>
      </c>
      <c r="D78" s="139"/>
      <c r="E78" s="139"/>
      <c r="F78" s="139"/>
      <c r="G78" s="139"/>
      <c r="H78" s="139"/>
      <c r="I78" s="139"/>
      <c r="J78" s="139"/>
      <c r="K78" s="139"/>
      <c r="L78" s="139"/>
      <c r="M78" s="139"/>
      <c r="N78" s="139"/>
      <c r="O78" s="139"/>
      <c r="P78" s="140"/>
      <c r="Q78" s="141"/>
      <c r="R78" s="2"/>
      <c r="S78" s="2"/>
      <c r="T78" s="2"/>
      <c r="U78" s="2"/>
      <c r="V78" s="2"/>
      <c r="W78" s="2"/>
      <c r="X78" s="2"/>
      <c r="Y78" s="2"/>
      <c r="Z78" s="2"/>
      <c r="AA78" s="2"/>
      <c r="AB78" s="2"/>
      <c r="AC78" s="2"/>
      <c r="AD78" s="2"/>
      <c r="AE78" s="2"/>
      <c r="AF78" s="2"/>
      <c r="AG78" s="2"/>
      <c r="AH78" s="2"/>
      <c r="AI78" s="2"/>
      <c r="AJ78" s="2"/>
      <c r="AK78" s="2"/>
      <c r="AL78" s="2"/>
      <c r="AM78" s="132"/>
      <c r="AN78" s="13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row>
    <row r="79" spans="1:957" s="129" customFormat="1" ht="39.75" customHeight="1" x14ac:dyDescent="0.35">
      <c r="A79" s="244">
        <v>18142</v>
      </c>
      <c r="B79" s="138" t="str">
        <f>VLOOKUP(A79,SEGMENTOS!$A$3:$B$194,2,0)</f>
        <v>PRES/GRE - Avaliação da DDT</v>
      </c>
      <c r="C79" s="125">
        <v>44560</v>
      </c>
      <c r="D79" s="139"/>
      <c r="E79" s="139"/>
      <c r="F79" s="139"/>
      <c r="G79" s="139"/>
      <c r="H79" s="139"/>
      <c r="I79" s="139"/>
      <c r="J79" s="139"/>
      <c r="K79" s="139"/>
      <c r="L79" s="139"/>
      <c r="M79" s="139"/>
      <c r="N79" s="139"/>
      <c r="O79" s="139"/>
      <c r="P79" s="140"/>
      <c r="Q79" s="141"/>
      <c r="R79" s="2"/>
      <c r="S79" s="2"/>
      <c r="T79" s="2"/>
      <c r="U79" s="2"/>
      <c r="V79" s="2"/>
      <c r="W79" s="2"/>
      <c r="X79" s="2"/>
      <c r="Y79" s="2"/>
      <c r="Z79" s="2"/>
      <c r="AA79" s="2"/>
      <c r="AB79" s="2"/>
      <c r="AC79" s="2"/>
      <c r="AD79" s="2"/>
      <c r="AE79" s="2"/>
      <c r="AF79" s="2"/>
      <c r="AG79" s="2"/>
      <c r="AH79" s="2"/>
      <c r="AI79" s="2"/>
      <c r="AJ79" s="2"/>
      <c r="AK79" s="2"/>
      <c r="AL79" s="2"/>
      <c r="AM79" s="132"/>
      <c r="AN79" s="13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row>
    <row r="80" spans="1:957" s="129" customFormat="1" ht="39.75" customHeight="1" x14ac:dyDescent="0.35">
      <c r="A80" s="244">
        <v>18144</v>
      </c>
      <c r="B80" s="138" t="str">
        <f>VLOOKUP(A80,SEGMENTOS!$A$3:$B$194,2,0)</f>
        <v>PRES/GRE - Avaliação da PRES</v>
      </c>
      <c r="C80" s="125">
        <v>44560</v>
      </c>
      <c r="D80" s="139"/>
      <c r="E80" s="139"/>
      <c r="F80" s="139"/>
      <c r="G80" s="139"/>
      <c r="H80" s="139"/>
      <c r="I80" s="139"/>
      <c r="J80" s="139"/>
      <c r="K80" s="139"/>
      <c r="L80" s="139"/>
      <c r="M80" s="139"/>
      <c r="N80" s="139"/>
      <c r="O80" s="139"/>
      <c r="P80" s="140"/>
      <c r="Q80" s="141"/>
      <c r="R80" s="2"/>
      <c r="S80" s="2"/>
      <c r="T80" s="2"/>
      <c r="U80" s="2"/>
      <c r="V80" s="2"/>
      <c r="W80" s="2"/>
      <c r="X80" s="2"/>
      <c r="Y80" s="2"/>
      <c r="Z80" s="2"/>
      <c r="AA80" s="2"/>
      <c r="AB80" s="2"/>
      <c r="AC80" s="2"/>
      <c r="AD80" s="2"/>
      <c r="AE80" s="2"/>
      <c r="AF80" s="2"/>
      <c r="AG80" s="2"/>
      <c r="AH80" s="2"/>
      <c r="AI80" s="2"/>
      <c r="AJ80" s="2"/>
      <c r="AK80" s="2"/>
      <c r="AL80" s="2"/>
      <c r="AM80" s="132"/>
      <c r="AN80" s="13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row>
    <row r="81" spans="1:957" s="129" customFormat="1" ht="39.75" customHeight="1" x14ac:dyDescent="0.35">
      <c r="A81" s="244">
        <v>18147</v>
      </c>
      <c r="B81" s="138" t="str">
        <f>VLOOKUP(A81,SEGMENTOS!$A$3:$B$194,2,0)</f>
        <v>PRES/JURIDICO - Avaliação da DDT</v>
      </c>
      <c r="C81" s="125">
        <v>44560</v>
      </c>
      <c r="D81" s="139">
        <v>0.89100000000000001</v>
      </c>
      <c r="E81" s="139">
        <v>0.89100000000000001</v>
      </c>
      <c r="F81" s="139">
        <v>0.86699999999999999</v>
      </c>
      <c r="G81" s="139">
        <v>0.72699999999999998</v>
      </c>
      <c r="H81" s="139">
        <v>0.82599999999999996</v>
      </c>
      <c r="I81" s="139">
        <v>0.80400000000000005</v>
      </c>
      <c r="J81" s="139">
        <v>0.84899999999999998</v>
      </c>
      <c r="K81" s="139">
        <v>0.88</v>
      </c>
      <c r="L81" s="139">
        <v>0.91900000000000004</v>
      </c>
      <c r="M81" s="139">
        <v>0.83299999999999996</v>
      </c>
      <c r="N81" s="139">
        <v>0.93200000000000005</v>
      </c>
      <c r="O81" s="139">
        <v>0.82799999999999996</v>
      </c>
      <c r="P81" s="140">
        <v>0.85372244948205744</v>
      </c>
      <c r="Q81" s="141"/>
      <c r="R81" s="2"/>
      <c r="S81" s="2"/>
      <c r="T81" s="2"/>
      <c r="U81" s="2"/>
      <c r="V81" s="2"/>
      <c r="W81" s="2"/>
      <c r="X81" s="2"/>
      <c r="Y81" s="2"/>
      <c r="Z81" s="2"/>
      <c r="AA81" s="2"/>
      <c r="AB81" s="2"/>
      <c r="AC81" s="2"/>
      <c r="AD81" s="2"/>
      <c r="AE81" s="2"/>
      <c r="AF81" s="2"/>
      <c r="AG81" s="2"/>
      <c r="AH81" s="2"/>
      <c r="AI81" s="2"/>
      <c r="AJ81" s="2"/>
      <c r="AK81" s="2"/>
      <c r="AL81" s="2"/>
      <c r="AM81" s="132"/>
      <c r="AN81" s="13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row>
    <row r="82" spans="1:957" s="129" customFormat="1" ht="39.75" customHeight="1" x14ac:dyDescent="0.35">
      <c r="A82" s="244">
        <v>18146</v>
      </c>
      <c r="B82" s="138" t="str">
        <f>VLOOKUP(A82,SEGMENTOS!$A$3:$B$194,2,0)</f>
        <v>PRES/JURIDICO - Avaliação da DFIN</v>
      </c>
      <c r="C82" s="125">
        <v>44560</v>
      </c>
      <c r="D82" s="139">
        <v>0.83299999999999996</v>
      </c>
      <c r="E82" s="139">
        <v>0.83299999999999996</v>
      </c>
      <c r="F82" s="139">
        <v>0.83299999999999996</v>
      </c>
      <c r="G82" s="139">
        <v>0.77800000000000002</v>
      </c>
      <c r="H82" s="139">
        <v>0.88900000000000001</v>
      </c>
      <c r="I82" s="139">
        <v>0.88900000000000001</v>
      </c>
      <c r="J82" s="139">
        <v>0.88600000000000001</v>
      </c>
      <c r="K82" s="139">
        <v>0.89900000000000002</v>
      </c>
      <c r="L82" s="139">
        <v>0.89700000000000002</v>
      </c>
      <c r="M82" s="139">
        <v>0.88500000000000001</v>
      </c>
      <c r="N82" s="139">
        <v>0.96299999999999997</v>
      </c>
      <c r="O82" s="139">
        <v>0.93600000000000005</v>
      </c>
      <c r="P82" s="140">
        <v>0.87610157245906395</v>
      </c>
      <c r="Q82" s="141"/>
      <c r="R82" s="2"/>
      <c r="S82" s="2"/>
      <c r="T82" s="2"/>
      <c r="U82" s="2"/>
      <c r="V82" s="2"/>
      <c r="W82" s="2"/>
      <c r="X82" s="2"/>
      <c r="Y82" s="2"/>
      <c r="Z82" s="2"/>
      <c r="AA82" s="2"/>
      <c r="AB82" s="2"/>
      <c r="AC82" s="2"/>
      <c r="AD82" s="2"/>
      <c r="AE82" s="2"/>
      <c r="AF82" s="2"/>
      <c r="AG82" s="2"/>
      <c r="AH82" s="2"/>
      <c r="AI82" s="2"/>
      <c r="AJ82" s="2"/>
      <c r="AK82" s="2"/>
      <c r="AL82" s="2"/>
      <c r="AM82" s="132"/>
      <c r="AN82" s="13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row>
    <row r="83" spans="1:957" s="129" customFormat="1" ht="39.75" customHeight="1" x14ac:dyDescent="0.35">
      <c r="A83" s="244">
        <v>18148</v>
      </c>
      <c r="B83" s="138" t="str">
        <f>VLOOKUP(A83,SEGMENTOS!$A$3:$B$194,2,0)</f>
        <v>PRES/JURIDICO - Avaliação da DTM</v>
      </c>
      <c r="C83" s="125">
        <v>44560</v>
      </c>
      <c r="D83" s="139"/>
      <c r="E83" s="139"/>
      <c r="F83" s="139"/>
      <c r="G83" s="139"/>
      <c r="H83" s="139"/>
      <c r="I83" s="139"/>
      <c r="J83" s="139"/>
      <c r="K83" s="139"/>
      <c r="L83" s="139"/>
      <c r="M83" s="139"/>
      <c r="N83" s="139"/>
      <c r="O83" s="139"/>
      <c r="P83" s="140"/>
      <c r="Q83" s="141"/>
      <c r="R83" s="2"/>
      <c r="S83" s="2"/>
      <c r="T83" s="2"/>
      <c r="U83" s="2"/>
      <c r="V83" s="2"/>
      <c r="W83" s="2"/>
      <c r="X83" s="2"/>
      <c r="Y83" s="2"/>
      <c r="Z83" s="2"/>
      <c r="AA83" s="2"/>
      <c r="AB83" s="2"/>
      <c r="AC83" s="2"/>
      <c r="AD83" s="2"/>
      <c r="AE83" s="2"/>
      <c r="AF83" s="2"/>
      <c r="AG83" s="2"/>
      <c r="AH83" s="2"/>
      <c r="AI83" s="2"/>
      <c r="AJ83" s="2"/>
      <c r="AK83" s="2"/>
      <c r="AL83" s="2"/>
      <c r="AM83" s="132"/>
      <c r="AN83" s="13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row>
    <row r="84" spans="1:957" s="129" customFormat="1" ht="39.75" customHeight="1" x14ac:dyDescent="0.35">
      <c r="A84" s="244">
        <v>18149</v>
      </c>
      <c r="B84" s="138" t="str">
        <f>VLOOKUP(A84,SEGMENTOS!$A$3:$B$194,2,0)</f>
        <v>PRES/JURIDICO - Avaliação da PRES</v>
      </c>
      <c r="C84" s="125">
        <v>44560</v>
      </c>
      <c r="D84" s="139">
        <v>1</v>
      </c>
      <c r="E84" s="139">
        <v>1</v>
      </c>
      <c r="F84" s="139">
        <v>1</v>
      </c>
      <c r="G84" s="139">
        <v>0.91700000000000004</v>
      </c>
      <c r="H84" s="139">
        <v>1</v>
      </c>
      <c r="I84" s="139">
        <v>1</v>
      </c>
      <c r="J84" s="139">
        <v>0.97699999999999998</v>
      </c>
      <c r="K84" s="139">
        <v>1</v>
      </c>
      <c r="L84" s="139">
        <v>1</v>
      </c>
      <c r="M84" s="139">
        <v>1</v>
      </c>
      <c r="N84" s="139">
        <v>1</v>
      </c>
      <c r="O84" s="139">
        <v>1</v>
      </c>
      <c r="P84" s="140">
        <v>0.99179841897233201</v>
      </c>
      <c r="Q84" s="141"/>
      <c r="R84" s="2"/>
      <c r="S84" s="2"/>
      <c r="T84" s="2"/>
      <c r="U84" s="2"/>
      <c r="V84" s="2"/>
      <c r="W84" s="2"/>
      <c r="X84" s="2"/>
      <c r="Y84" s="2"/>
      <c r="Z84" s="2"/>
      <c r="AA84" s="2"/>
      <c r="AB84" s="2"/>
      <c r="AC84" s="2"/>
      <c r="AD84" s="2"/>
      <c r="AE84" s="2"/>
      <c r="AF84" s="2"/>
      <c r="AG84" s="2"/>
      <c r="AH84" s="2"/>
      <c r="AI84" s="2"/>
      <c r="AJ84" s="2"/>
      <c r="AK84" s="2"/>
      <c r="AL84" s="2"/>
      <c r="AM84" s="132"/>
      <c r="AN84" s="13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row>
    <row r="85" spans="1:957" s="129" customFormat="1" ht="39.75" customHeight="1" x14ac:dyDescent="0.35">
      <c r="A85" s="244">
        <v>18154</v>
      </c>
      <c r="B85" s="138" t="str">
        <f>VLOOKUP(A85,SEGMENTOS!$A$3:$B$194,2,0)</f>
        <v>PRES/RH - Avaliação da DDT</v>
      </c>
      <c r="C85" s="125">
        <v>44560</v>
      </c>
      <c r="D85" s="139">
        <v>0.47399999999999998</v>
      </c>
      <c r="E85" s="139">
        <v>0.45900000000000002</v>
      </c>
      <c r="F85" s="139">
        <v>0.39800000000000002</v>
      </c>
      <c r="G85" s="139">
        <v>0.41399999999999998</v>
      </c>
      <c r="H85" s="139">
        <v>0.47</v>
      </c>
      <c r="I85" s="139">
        <v>0.495</v>
      </c>
      <c r="J85" s="139">
        <v>0.54</v>
      </c>
      <c r="K85" s="139">
        <v>0.58499999999999996</v>
      </c>
      <c r="L85" s="139">
        <v>0.59899999999999998</v>
      </c>
      <c r="M85" s="139">
        <v>0.61899999999999999</v>
      </c>
      <c r="N85" s="139">
        <v>0.626</v>
      </c>
      <c r="O85" s="139">
        <v>0.56299999999999994</v>
      </c>
      <c r="P85" s="140">
        <v>0.51603249515727134</v>
      </c>
      <c r="Q85" s="141"/>
      <c r="R85" s="2"/>
      <c r="S85" s="2"/>
      <c r="T85" s="2"/>
      <c r="U85" s="2"/>
      <c r="V85" s="2"/>
      <c r="W85" s="2"/>
      <c r="X85" s="2"/>
      <c r="Y85" s="2"/>
      <c r="Z85" s="2"/>
      <c r="AA85" s="2"/>
      <c r="AB85" s="2"/>
      <c r="AC85" s="2"/>
      <c r="AD85" s="2"/>
      <c r="AE85" s="2"/>
      <c r="AF85" s="2"/>
      <c r="AG85" s="2"/>
      <c r="AH85" s="2"/>
      <c r="AI85" s="2"/>
      <c r="AJ85" s="2"/>
      <c r="AK85" s="2"/>
      <c r="AL85" s="2"/>
      <c r="AM85" s="132"/>
      <c r="AN85" s="13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row>
    <row r="86" spans="1:957" s="129" customFormat="1" ht="39.75" customHeight="1" x14ac:dyDescent="0.35">
      <c r="A86" s="244">
        <v>18153</v>
      </c>
      <c r="B86" s="138" t="str">
        <f>VLOOKUP(A86,SEGMENTOS!$A$3:$B$194,2,0)</f>
        <v>PRES/RH - Avaliação da DFIN</v>
      </c>
      <c r="C86" s="125">
        <v>44560</v>
      </c>
      <c r="D86" s="139">
        <v>0.72</v>
      </c>
      <c r="E86" s="139">
        <v>0.64</v>
      </c>
      <c r="F86" s="139">
        <v>0.68</v>
      </c>
      <c r="G86" s="139">
        <v>0.72</v>
      </c>
      <c r="H86" s="139">
        <v>0.72</v>
      </c>
      <c r="I86" s="139">
        <v>0.68</v>
      </c>
      <c r="J86" s="139">
        <v>0.68700000000000006</v>
      </c>
      <c r="K86" s="139">
        <v>0.77600000000000002</v>
      </c>
      <c r="L86" s="139">
        <v>0.72399999999999998</v>
      </c>
      <c r="M86" s="139">
        <v>0.628</v>
      </c>
      <c r="N86" s="139">
        <v>0.76300000000000001</v>
      </c>
      <c r="O86" s="139">
        <v>0.70899999999999996</v>
      </c>
      <c r="P86" s="140">
        <v>0.70330631257238096</v>
      </c>
      <c r="Q86" s="141"/>
      <c r="R86" s="2"/>
      <c r="S86" s="2"/>
      <c r="T86" s="2"/>
      <c r="U86" s="2"/>
      <c r="V86" s="2"/>
      <c r="W86" s="2"/>
      <c r="X86" s="2"/>
      <c r="Y86" s="2"/>
      <c r="Z86" s="2"/>
      <c r="AA86" s="2"/>
      <c r="AB86" s="2"/>
      <c r="AC86" s="2"/>
      <c r="AD86" s="2"/>
      <c r="AE86" s="2"/>
      <c r="AF86" s="2"/>
      <c r="AG86" s="2"/>
      <c r="AH86" s="2"/>
      <c r="AI86" s="2"/>
      <c r="AJ86" s="2"/>
      <c r="AK86" s="2"/>
      <c r="AL86" s="2"/>
      <c r="AM86" s="132"/>
      <c r="AN86" s="13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row>
    <row r="87" spans="1:957" s="129" customFormat="1" ht="39.75" customHeight="1" x14ac:dyDescent="0.35">
      <c r="A87" s="244">
        <v>18155</v>
      </c>
      <c r="B87" s="138" t="str">
        <f>VLOOKUP(A87,SEGMENTOS!$A$3:$B$194,2,0)</f>
        <v>PRES/RH - Avaliação da DTM</v>
      </c>
      <c r="C87" s="125">
        <v>44560</v>
      </c>
      <c r="D87" s="139">
        <v>0.63100000000000001</v>
      </c>
      <c r="E87" s="139">
        <v>0.51400000000000001</v>
      </c>
      <c r="F87" s="139">
        <v>0.61899999999999999</v>
      </c>
      <c r="G87" s="139">
        <v>0.69</v>
      </c>
      <c r="H87" s="139">
        <v>0.66700000000000004</v>
      </c>
      <c r="I87" s="139">
        <v>0.65</v>
      </c>
      <c r="J87" s="139">
        <v>0.68500000000000005</v>
      </c>
      <c r="K87" s="139">
        <v>0.79200000000000004</v>
      </c>
      <c r="L87" s="139">
        <v>0.62</v>
      </c>
      <c r="M87" s="139">
        <v>0.63300000000000001</v>
      </c>
      <c r="N87" s="139">
        <v>0.67600000000000005</v>
      </c>
      <c r="O87" s="139">
        <v>0.67200000000000004</v>
      </c>
      <c r="P87" s="140">
        <v>0.65196128015590959</v>
      </c>
      <c r="Q87" s="141"/>
      <c r="R87" s="2"/>
      <c r="S87" s="2"/>
      <c r="T87" s="2"/>
      <c r="U87" s="2"/>
      <c r="V87" s="2"/>
      <c r="W87" s="2"/>
      <c r="X87" s="2"/>
      <c r="Y87" s="2"/>
      <c r="Z87" s="2"/>
      <c r="AA87" s="2"/>
      <c r="AB87" s="2"/>
      <c r="AC87" s="2"/>
      <c r="AD87" s="2"/>
      <c r="AE87" s="2"/>
      <c r="AF87" s="2"/>
      <c r="AG87" s="2"/>
      <c r="AH87" s="2"/>
      <c r="AI87" s="2"/>
      <c r="AJ87" s="2"/>
      <c r="AK87" s="2"/>
      <c r="AL87" s="2"/>
      <c r="AM87" s="132"/>
      <c r="AN87" s="13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row>
    <row r="88" spans="1:957" s="129" customFormat="1" ht="39.75" customHeight="1" x14ac:dyDescent="0.35">
      <c r="A88" s="244">
        <v>18156</v>
      </c>
      <c r="B88" s="138" t="str">
        <f>VLOOKUP(A88,SEGMENTOS!$A$3:$B$194,2,0)</f>
        <v>PRES/RH - Avaliação da PRES</v>
      </c>
      <c r="C88" s="125">
        <v>44560</v>
      </c>
      <c r="D88" s="139">
        <v>0.5</v>
      </c>
      <c r="E88" s="139">
        <v>0.438</v>
      </c>
      <c r="F88" s="139">
        <v>0.56299999999999994</v>
      </c>
      <c r="G88" s="139">
        <v>0.438</v>
      </c>
      <c r="H88" s="139">
        <v>0.44800000000000001</v>
      </c>
      <c r="I88" s="139">
        <v>0.5</v>
      </c>
      <c r="J88" s="139">
        <v>0.60899999999999999</v>
      </c>
      <c r="K88" s="139">
        <v>0.64900000000000002</v>
      </c>
      <c r="L88" s="139">
        <v>0.60599999999999998</v>
      </c>
      <c r="M88" s="139">
        <v>0.46400000000000002</v>
      </c>
      <c r="N88" s="139">
        <v>0.71699999999999997</v>
      </c>
      <c r="O88" s="139">
        <v>0.622</v>
      </c>
      <c r="P88" s="140">
        <v>0.54300894457900795</v>
      </c>
      <c r="Q88" s="141"/>
      <c r="R88" s="2"/>
      <c r="S88" s="2"/>
      <c r="T88" s="2"/>
      <c r="U88" s="2"/>
      <c r="V88" s="2"/>
      <c r="W88" s="2"/>
      <c r="X88" s="2"/>
      <c r="Y88" s="2"/>
      <c r="Z88" s="2"/>
      <c r="AA88" s="2"/>
      <c r="AB88" s="2"/>
      <c r="AC88" s="2"/>
      <c r="AD88" s="2"/>
      <c r="AE88" s="2"/>
      <c r="AF88" s="2"/>
      <c r="AG88" s="2"/>
      <c r="AH88" s="2"/>
      <c r="AI88" s="2"/>
      <c r="AJ88" s="2"/>
      <c r="AK88" s="2"/>
      <c r="AL88" s="2"/>
      <c r="AM88" s="132"/>
      <c r="AN88" s="13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row>
    <row r="89" spans="1:957" s="129" customFormat="1" ht="39.75" customHeight="1" x14ac:dyDescent="0.35">
      <c r="A89" s="244">
        <v>18167</v>
      </c>
      <c r="B89" s="138" t="str">
        <f>VLOOKUP(A89,SEGMENTOS!$A$3:$B$194,2,0)</f>
        <v>PRES/SMS - Avaliação da DDT</v>
      </c>
      <c r="C89" s="125">
        <v>44560</v>
      </c>
      <c r="D89" s="139">
        <v>0.89100000000000001</v>
      </c>
      <c r="E89" s="139">
        <v>0.89100000000000001</v>
      </c>
      <c r="F89" s="139">
        <v>0.86699999999999999</v>
      </c>
      <c r="G89" s="139">
        <v>0.72699999999999998</v>
      </c>
      <c r="H89" s="139">
        <v>0.82599999999999996</v>
      </c>
      <c r="I89" s="139">
        <v>0.80400000000000005</v>
      </c>
      <c r="J89" s="139">
        <v>0.84899999999999998</v>
      </c>
      <c r="K89" s="139">
        <v>0.88</v>
      </c>
      <c r="L89" s="139">
        <v>0.91900000000000004</v>
      </c>
      <c r="M89" s="139">
        <v>0.83299999999999996</v>
      </c>
      <c r="N89" s="139">
        <v>0.93200000000000005</v>
      </c>
      <c r="O89" s="139">
        <v>0.82799999999999996</v>
      </c>
      <c r="P89" s="140">
        <v>0.85372244948205744</v>
      </c>
      <c r="Q89" s="141"/>
      <c r="R89" s="2"/>
      <c r="S89" s="2"/>
      <c r="T89" s="2"/>
      <c r="U89" s="2"/>
      <c r="V89" s="2"/>
      <c r="W89" s="2"/>
      <c r="X89" s="2"/>
      <c r="Y89" s="2"/>
      <c r="Z89" s="2"/>
      <c r="AA89" s="2"/>
      <c r="AB89" s="2"/>
      <c r="AC89" s="2"/>
      <c r="AD89" s="2"/>
      <c r="AE89" s="2"/>
      <c r="AF89" s="2"/>
      <c r="AG89" s="2"/>
      <c r="AH89" s="2"/>
      <c r="AI89" s="2"/>
      <c r="AJ89" s="2"/>
      <c r="AK89" s="2"/>
      <c r="AL89" s="2"/>
      <c r="AM89" s="132"/>
      <c r="AN89" s="13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row>
    <row r="90" spans="1:957" s="129" customFormat="1" ht="39.75" customHeight="1" x14ac:dyDescent="0.35">
      <c r="A90" s="244">
        <v>18166</v>
      </c>
      <c r="B90" s="138" t="str">
        <f>VLOOKUP(A90,SEGMENTOS!$A$3:$B$194,2,0)</f>
        <v>PRES/SMS - Avaliação da DFIN</v>
      </c>
      <c r="C90" s="125">
        <v>44560</v>
      </c>
      <c r="D90" s="139">
        <v>0.5</v>
      </c>
      <c r="E90" s="139">
        <v>0.58299999999999996</v>
      </c>
      <c r="F90" s="139">
        <v>0.5</v>
      </c>
      <c r="G90" s="139">
        <v>0.58299999999999996</v>
      </c>
      <c r="H90" s="139">
        <v>0.45500000000000002</v>
      </c>
      <c r="I90" s="139">
        <v>0.58299999999999996</v>
      </c>
      <c r="J90" s="139">
        <v>0.42099999999999999</v>
      </c>
      <c r="K90" s="139">
        <v>0.57899999999999996</v>
      </c>
      <c r="L90" s="139">
        <v>0.52600000000000002</v>
      </c>
      <c r="M90" s="139">
        <v>0.5</v>
      </c>
      <c r="N90" s="139">
        <v>0.57899999999999996</v>
      </c>
      <c r="O90" s="139">
        <v>0.52600000000000002</v>
      </c>
      <c r="P90" s="140">
        <v>0.52918616947507102</v>
      </c>
      <c r="Q90" s="141"/>
      <c r="R90" s="2"/>
      <c r="S90" s="2"/>
      <c r="T90" s="2"/>
      <c r="U90" s="2"/>
      <c r="V90" s="2"/>
      <c r="W90" s="2"/>
      <c r="X90" s="2"/>
      <c r="Y90" s="2"/>
      <c r="Z90" s="2"/>
      <c r="AA90" s="2"/>
      <c r="AB90" s="2"/>
      <c r="AC90" s="2"/>
      <c r="AD90" s="2"/>
      <c r="AE90" s="2"/>
      <c r="AF90" s="2"/>
      <c r="AG90" s="2"/>
      <c r="AH90" s="2"/>
      <c r="AI90" s="2"/>
      <c r="AJ90" s="2"/>
      <c r="AK90" s="2"/>
      <c r="AL90" s="2"/>
      <c r="AM90" s="132"/>
      <c r="AN90" s="13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row>
    <row r="91" spans="1:957" s="129" customFormat="1" ht="39.75" customHeight="1" x14ac:dyDescent="0.35">
      <c r="A91" s="244">
        <v>18168</v>
      </c>
      <c r="B91" s="138" t="str">
        <f>VLOOKUP(A91,SEGMENTOS!$A$3:$B$194,2,0)</f>
        <v>PRES/SMS - Avaliação da DTM</v>
      </c>
      <c r="C91" s="125">
        <v>44560</v>
      </c>
      <c r="D91" s="139"/>
      <c r="E91" s="139"/>
      <c r="F91" s="139"/>
      <c r="G91" s="139"/>
      <c r="H91" s="139"/>
      <c r="I91" s="139"/>
      <c r="J91" s="139"/>
      <c r="K91" s="139"/>
      <c r="L91" s="139"/>
      <c r="M91" s="139"/>
      <c r="N91" s="139"/>
      <c r="O91" s="139"/>
      <c r="P91" s="140"/>
      <c r="Q91" s="141"/>
      <c r="R91" s="2"/>
      <c r="S91" s="2"/>
      <c r="T91" s="2"/>
      <c r="U91" s="2"/>
      <c r="V91" s="2"/>
      <c r="W91" s="2"/>
      <c r="X91" s="2"/>
      <c r="Y91" s="2"/>
      <c r="Z91" s="2"/>
      <c r="AA91" s="2"/>
      <c r="AB91" s="2"/>
      <c r="AC91" s="2"/>
      <c r="AD91" s="2"/>
      <c r="AE91" s="2"/>
      <c r="AF91" s="2"/>
      <c r="AG91" s="2"/>
      <c r="AH91" s="2"/>
      <c r="AI91" s="2"/>
      <c r="AJ91" s="2"/>
      <c r="AK91" s="2"/>
      <c r="AL91" s="2"/>
      <c r="AM91" s="132"/>
      <c r="AN91" s="13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row>
    <row r="92" spans="1:957" s="129" customFormat="1" ht="39.75" customHeight="1" x14ac:dyDescent="0.35">
      <c r="A92" s="244">
        <v>18169</v>
      </c>
      <c r="B92" s="138" t="str">
        <f>VLOOKUP(A92,SEGMENTOS!$A$3:$B$194,2,0)</f>
        <v>PRES/SMS - Avaliação da PRES</v>
      </c>
      <c r="C92" s="125">
        <v>44560</v>
      </c>
      <c r="D92" s="139">
        <v>0.86699999999999999</v>
      </c>
      <c r="E92" s="139">
        <v>0.8</v>
      </c>
      <c r="F92" s="139">
        <v>0.81299999999999994</v>
      </c>
      <c r="G92" s="139">
        <v>0.73299999999999998</v>
      </c>
      <c r="H92" s="139">
        <v>0.84599999999999997</v>
      </c>
      <c r="I92" s="139">
        <v>0.93799999999999994</v>
      </c>
      <c r="J92" s="139">
        <v>0.83899999999999997</v>
      </c>
      <c r="K92" s="139">
        <v>0.871</v>
      </c>
      <c r="L92" s="139">
        <v>0.78600000000000003</v>
      </c>
      <c r="M92" s="139">
        <v>0.66700000000000004</v>
      </c>
      <c r="N92" s="139">
        <v>0.93799999999999994</v>
      </c>
      <c r="O92" s="139">
        <v>0.86199999999999999</v>
      </c>
      <c r="P92" s="140">
        <v>0.83341745424699898</v>
      </c>
      <c r="Q92" s="141"/>
      <c r="R92" s="2"/>
      <c r="S92" s="2"/>
      <c r="T92" s="2"/>
      <c r="U92" s="2"/>
      <c r="V92" s="2"/>
      <c r="W92" s="2"/>
      <c r="X92" s="2"/>
      <c r="Y92" s="2"/>
      <c r="Z92" s="2"/>
      <c r="AA92" s="2"/>
      <c r="AB92" s="2"/>
      <c r="AC92" s="2"/>
      <c r="AD92" s="2"/>
      <c r="AE92" s="2"/>
      <c r="AF92" s="2"/>
      <c r="AG92" s="2"/>
      <c r="AH92" s="2"/>
      <c r="AI92" s="2"/>
      <c r="AJ92" s="2"/>
      <c r="AK92" s="2"/>
      <c r="AL92" s="2"/>
      <c r="AM92" s="132"/>
      <c r="AN92" s="13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row>
    <row r="93" spans="1:957" s="129" customFormat="1" ht="39.75" customHeight="1" x14ac:dyDescent="0.35">
      <c r="A93" s="244">
        <v>18181</v>
      </c>
      <c r="B93" s="138" t="str">
        <f>VLOOKUP(A93,SEGMENTOS!$A$3:$B$194,2,0)</f>
        <v>DDT/ENGDT - Elaboração de Estudos, Assessoria Técnica e Pareceres Técnicos de Engenharia</v>
      </c>
      <c r="C93" s="125">
        <v>44560</v>
      </c>
      <c r="D93" s="139">
        <v>0.77800000000000002</v>
      </c>
      <c r="E93" s="139">
        <v>0.75</v>
      </c>
      <c r="F93" s="139">
        <v>0.77100000000000002</v>
      </c>
      <c r="G93" s="139">
        <v>0.75</v>
      </c>
      <c r="H93" s="139">
        <v>0.72199999999999998</v>
      </c>
      <c r="I93" s="139">
        <v>0.88900000000000001</v>
      </c>
      <c r="J93" s="139">
        <v>0.9</v>
      </c>
      <c r="K93" s="139">
        <v>0.9</v>
      </c>
      <c r="L93" s="139">
        <v>0.9</v>
      </c>
      <c r="M93" s="139">
        <v>0.9</v>
      </c>
      <c r="N93" s="139">
        <v>0.9</v>
      </c>
      <c r="O93" s="139">
        <v>0.9</v>
      </c>
      <c r="P93" s="140">
        <v>0.83462905452035896</v>
      </c>
      <c r="Q93" s="141"/>
      <c r="R93" s="2"/>
      <c r="S93" s="2"/>
      <c r="T93" s="2"/>
      <c r="U93" s="2"/>
      <c r="V93" s="2"/>
      <c r="W93" s="2"/>
      <c r="X93" s="2"/>
      <c r="Y93" s="2"/>
      <c r="Z93" s="2"/>
      <c r="AA93" s="2"/>
      <c r="AB93" s="2"/>
      <c r="AC93" s="2"/>
      <c r="AD93" s="2"/>
      <c r="AE93" s="2"/>
      <c r="AF93" s="2"/>
      <c r="AG93" s="2"/>
      <c r="AH93" s="2"/>
      <c r="AI93" s="2"/>
      <c r="AJ93" s="2"/>
      <c r="AK93" s="2"/>
      <c r="AL93" s="2"/>
      <c r="AM93" s="132"/>
      <c r="AN93" s="13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row>
    <row r="94" spans="1:957" s="129" customFormat="1" ht="39.75" customHeight="1" x14ac:dyDescent="0.35">
      <c r="A94" s="244">
        <v>18178</v>
      </c>
      <c r="B94" s="138" t="str">
        <f>VLOOKUP(A94,SEGMENTOS!$A$3:$B$194,2,0)</f>
        <v>DDT/ENGDT - Elaboração de Estudos, IBE, Projetos Conceituais e Básicos de Engenharia</v>
      </c>
      <c r="C94" s="125">
        <v>44560</v>
      </c>
      <c r="D94" s="139">
        <v>0.89500000000000002</v>
      </c>
      <c r="E94" s="139">
        <v>0.94699999999999995</v>
      </c>
      <c r="F94" s="139">
        <v>0.94399999999999995</v>
      </c>
      <c r="G94" s="139">
        <v>0.83299999999999996</v>
      </c>
      <c r="H94" s="139">
        <v>0.84199999999999997</v>
      </c>
      <c r="I94" s="139">
        <v>0.83299999999999996</v>
      </c>
      <c r="J94" s="139">
        <v>0.66700000000000004</v>
      </c>
      <c r="K94" s="139">
        <v>0.83299999999999996</v>
      </c>
      <c r="L94" s="139">
        <v>0.63600000000000001</v>
      </c>
      <c r="M94" s="139">
        <v>0.63600000000000001</v>
      </c>
      <c r="N94" s="139">
        <v>0.91700000000000004</v>
      </c>
      <c r="O94" s="139">
        <v>0.66700000000000004</v>
      </c>
      <c r="P94" s="140">
        <v>0.81141145436053896</v>
      </c>
      <c r="Q94" s="141"/>
      <c r="R94" s="2"/>
      <c r="S94" s="2"/>
      <c r="T94" s="2"/>
      <c r="U94" s="2"/>
      <c r="V94" s="2"/>
      <c r="W94" s="2"/>
      <c r="X94" s="2"/>
      <c r="Y94" s="2"/>
      <c r="Z94" s="2"/>
      <c r="AA94" s="2"/>
      <c r="AB94" s="2"/>
      <c r="AC94" s="2"/>
      <c r="AD94" s="2"/>
      <c r="AE94" s="2"/>
      <c r="AF94" s="2"/>
      <c r="AG94" s="2"/>
      <c r="AH94" s="2"/>
      <c r="AI94" s="2"/>
      <c r="AJ94" s="2"/>
      <c r="AK94" s="2"/>
      <c r="AL94" s="2"/>
      <c r="AM94" s="132"/>
      <c r="AN94" s="13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row>
    <row r="95" spans="1:957" s="129" customFormat="1" ht="39.75" customHeight="1" x14ac:dyDescent="0.35">
      <c r="A95" s="244">
        <v>18179</v>
      </c>
      <c r="B95" s="138" t="str">
        <f>VLOOKUP(A95,SEGMENTOS!$A$3:$B$194,2,0)</f>
        <v>DDT/ENGDT - Gestão de Programas e Projetos</v>
      </c>
      <c r="C95" s="125">
        <v>44560</v>
      </c>
      <c r="D95" s="139"/>
      <c r="E95" s="139"/>
      <c r="F95" s="139"/>
      <c r="G95" s="139"/>
      <c r="H95" s="139"/>
      <c r="I95" s="139"/>
      <c r="J95" s="139"/>
      <c r="K95" s="139"/>
      <c r="L95" s="139"/>
      <c r="M95" s="139"/>
      <c r="N95" s="139"/>
      <c r="O95" s="139"/>
      <c r="P95" s="140"/>
      <c r="Q95" s="141"/>
      <c r="R95" s="2"/>
      <c r="S95" s="2"/>
      <c r="T95" s="2"/>
      <c r="U95" s="2"/>
      <c r="V95" s="2"/>
      <c r="W95" s="2"/>
      <c r="X95" s="2"/>
      <c r="Y95" s="2"/>
      <c r="Z95" s="2"/>
      <c r="AA95" s="2"/>
      <c r="AB95" s="2"/>
      <c r="AC95" s="2"/>
      <c r="AD95" s="2"/>
      <c r="AE95" s="2"/>
      <c r="AF95" s="2"/>
      <c r="AG95" s="2"/>
      <c r="AH95" s="2"/>
      <c r="AI95" s="2"/>
      <c r="AJ95" s="2"/>
      <c r="AK95" s="2"/>
      <c r="AL95" s="2"/>
      <c r="AM95" s="132"/>
      <c r="AN95" s="13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row>
    <row r="96" spans="1:957" s="129" customFormat="1" ht="39.75" customHeight="1" x14ac:dyDescent="0.35">
      <c r="A96" s="244">
        <v>18180</v>
      </c>
      <c r="B96" s="138" t="str">
        <f>VLOOKUP(A96,SEGMENTOS!$A$3:$B$194,2,0)</f>
        <v>DDT/ENGDT - Implantação de Projetos: Projeto Executivo e Execução de C&amp;M</v>
      </c>
      <c r="C96" s="125">
        <v>44560</v>
      </c>
      <c r="D96" s="139">
        <v>0.89500000000000002</v>
      </c>
      <c r="E96" s="139">
        <v>0.94699999999999995</v>
      </c>
      <c r="F96" s="139">
        <v>0.94399999999999995</v>
      </c>
      <c r="G96" s="139">
        <v>0.83299999999999996</v>
      </c>
      <c r="H96" s="139">
        <v>0.84199999999999997</v>
      </c>
      <c r="I96" s="139">
        <v>0.83299999999999996</v>
      </c>
      <c r="J96" s="139">
        <v>0.78600000000000003</v>
      </c>
      <c r="K96" s="139">
        <v>0.85699999999999998</v>
      </c>
      <c r="L96" s="139">
        <v>0.57099999999999995</v>
      </c>
      <c r="M96" s="139">
        <v>0.64300000000000002</v>
      </c>
      <c r="N96" s="139">
        <v>1</v>
      </c>
      <c r="O96" s="139">
        <v>0.76900000000000002</v>
      </c>
      <c r="P96" s="140">
        <v>0.83349797291444905</v>
      </c>
      <c r="Q96" s="141"/>
      <c r="R96" s="2"/>
      <c r="S96" s="2"/>
      <c r="T96" s="2"/>
      <c r="U96" s="2"/>
      <c r="V96" s="2"/>
      <c r="W96" s="2"/>
      <c r="X96" s="2"/>
      <c r="Y96" s="2"/>
      <c r="Z96" s="2"/>
      <c r="AA96" s="2"/>
      <c r="AB96" s="2"/>
      <c r="AC96" s="2"/>
      <c r="AD96" s="2"/>
      <c r="AE96" s="2"/>
      <c r="AF96" s="2"/>
      <c r="AG96" s="2"/>
      <c r="AH96" s="2"/>
      <c r="AI96" s="2"/>
      <c r="AJ96" s="2"/>
      <c r="AK96" s="2"/>
      <c r="AL96" s="2"/>
      <c r="AM96" s="132"/>
      <c r="AN96" s="13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row>
    <row r="97" spans="1:957" s="129" customFormat="1" ht="39.75" customHeight="1" x14ac:dyDescent="0.35">
      <c r="A97" s="244">
        <v>18186</v>
      </c>
      <c r="B97" s="138" t="str">
        <f>VLOOKUP(A97,SEGMENTOS!$A$3:$B$194,2,0)</f>
        <v>DDT/INTEGRA - Automação e integração de sistemas</v>
      </c>
      <c r="C97" s="125">
        <v>44560</v>
      </c>
      <c r="D97" s="139">
        <v>0.89500000000000002</v>
      </c>
      <c r="E97" s="139">
        <v>0.94699999999999995</v>
      </c>
      <c r="F97" s="139">
        <v>0.94399999999999995</v>
      </c>
      <c r="G97" s="139">
        <v>0.83299999999999996</v>
      </c>
      <c r="H97" s="139">
        <v>0.84199999999999997</v>
      </c>
      <c r="I97" s="139">
        <v>0.83299999999999996</v>
      </c>
      <c r="J97" s="139">
        <v>0.76900000000000002</v>
      </c>
      <c r="K97" s="139">
        <v>0.76900000000000002</v>
      </c>
      <c r="L97" s="139">
        <v>0.69199999999999995</v>
      </c>
      <c r="M97" s="139">
        <v>0.76900000000000002</v>
      </c>
      <c r="N97" s="139">
        <v>1</v>
      </c>
      <c r="O97" s="139">
        <v>0.69199999999999995</v>
      </c>
      <c r="P97" s="140">
        <v>0.83616758591014895</v>
      </c>
      <c r="Q97" s="141"/>
      <c r="R97" s="2"/>
      <c r="S97" s="2"/>
      <c r="T97" s="2"/>
      <c r="U97" s="2"/>
      <c r="V97" s="2"/>
      <c r="W97" s="2"/>
      <c r="X97" s="2"/>
      <c r="Y97" s="2"/>
      <c r="Z97" s="2"/>
      <c r="AA97" s="2"/>
      <c r="AB97" s="2"/>
      <c r="AC97" s="2"/>
      <c r="AD97" s="2"/>
      <c r="AE97" s="2"/>
      <c r="AF97" s="2"/>
      <c r="AG97" s="2"/>
      <c r="AH97" s="2"/>
      <c r="AI97" s="2"/>
      <c r="AJ97" s="2"/>
      <c r="AK97" s="2"/>
      <c r="AL97" s="2"/>
      <c r="AM97" s="132"/>
      <c r="AN97" s="13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row>
    <row r="98" spans="1:957" s="129" customFormat="1" ht="39.75" customHeight="1" x14ac:dyDescent="0.35">
      <c r="A98" s="244">
        <v>18188</v>
      </c>
      <c r="B98" s="138" t="str">
        <f>VLOOKUP(A98,SEGMENTOS!$A$3:$B$194,2,0)</f>
        <v>DDT/INTEGRA - Confiabilidade</v>
      </c>
      <c r="C98" s="125">
        <v>44560</v>
      </c>
      <c r="D98" s="139"/>
      <c r="E98" s="139"/>
      <c r="F98" s="139"/>
      <c r="G98" s="139"/>
      <c r="H98" s="139"/>
      <c r="I98" s="139"/>
      <c r="J98" s="139"/>
      <c r="K98" s="139"/>
      <c r="L98" s="139"/>
      <c r="M98" s="139"/>
      <c r="N98" s="139"/>
      <c r="O98" s="139"/>
      <c r="P98" s="140"/>
      <c r="Q98" s="141"/>
      <c r="R98" s="2"/>
      <c r="S98" s="2"/>
      <c r="T98" s="2"/>
      <c r="U98" s="2"/>
      <c r="V98" s="2"/>
      <c r="W98" s="2"/>
      <c r="X98" s="2"/>
      <c r="Y98" s="2"/>
      <c r="Z98" s="2"/>
      <c r="AA98" s="2"/>
      <c r="AB98" s="2"/>
      <c r="AC98" s="2"/>
      <c r="AD98" s="2"/>
      <c r="AE98" s="2"/>
      <c r="AF98" s="2"/>
      <c r="AG98" s="2"/>
      <c r="AH98" s="2"/>
      <c r="AI98" s="2"/>
      <c r="AJ98" s="2"/>
      <c r="AK98" s="2"/>
      <c r="AL98" s="2"/>
      <c r="AM98" s="132"/>
      <c r="AN98" s="13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row>
    <row r="99" spans="1:957" s="129" customFormat="1" ht="39.75" customHeight="1" x14ac:dyDescent="0.35">
      <c r="A99" s="244">
        <v>18185</v>
      </c>
      <c r="B99" s="138" t="str">
        <f>VLOOKUP(A99,SEGMENTOS!$A$3:$B$194,2,0)</f>
        <v>DDT/INTEGRA - Disponibilização de novas tecnologias e prestação de consultoria técnica</v>
      </c>
      <c r="C99" s="125">
        <v>44560</v>
      </c>
      <c r="D99" s="139">
        <v>0.77800000000000002</v>
      </c>
      <c r="E99" s="139">
        <v>0.75</v>
      </c>
      <c r="F99" s="139">
        <v>0.77100000000000002</v>
      </c>
      <c r="G99" s="139">
        <v>0.75</v>
      </c>
      <c r="H99" s="139">
        <v>0.72199999999999998</v>
      </c>
      <c r="I99" s="139">
        <v>0.88900000000000001</v>
      </c>
      <c r="J99" s="139">
        <v>1</v>
      </c>
      <c r="K99" s="139">
        <v>1</v>
      </c>
      <c r="L99" s="139">
        <v>0.71399999999999997</v>
      </c>
      <c r="M99" s="139">
        <v>1</v>
      </c>
      <c r="N99" s="139">
        <v>1</v>
      </c>
      <c r="O99" s="139">
        <v>0.85699999999999998</v>
      </c>
      <c r="P99" s="140">
        <v>0.84776570048309197</v>
      </c>
      <c r="Q99" s="141"/>
      <c r="R99" s="2"/>
      <c r="S99" s="2"/>
      <c r="T99" s="2"/>
      <c r="U99" s="2"/>
      <c r="V99" s="2"/>
      <c r="W99" s="2"/>
      <c r="X99" s="2"/>
      <c r="Y99" s="2"/>
      <c r="Z99" s="2"/>
      <c r="AA99" s="2"/>
      <c r="AB99" s="2"/>
      <c r="AC99" s="2"/>
      <c r="AD99" s="2"/>
      <c r="AE99" s="2"/>
      <c r="AF99" s="2"/>
      <c r="AG99" s="2"/>
      <c r="AH99" s="2"/>
      <c r="AI99" s="2"/>
      <c r="AJ99" s="2"/>
      <c r="AK99" s="2"/>
      <c r="AL99" s="2"/>
      <c r="AM99" s="132"/>
      <c r="AN99" s="13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row>
    <row r="100" spans="1:957" s="129" customFormat="1" ht="39.75" customHeight="1" x14ac:dyDescent="0.35">
      <c r="A100" s="244">
        <v>18187</v>
      </c>
      <c r="B100" s="138" t="str">
        <f>VLOOKUP(A100,SEGMENTOS!$A$3:$B$194,2,0)</f>
        <v>DDT/INTEGRA - Processos Operacionais</v>
      </c>
      <c r="C100" s="125">
        <v>44560</v>
      </c>
      <c r="D100" s="139"/>
      <c r="E100" s="139"/>
      <c r="F100" s="139"/>
      <c r="G100" s="139"/>
      <c r="H100" s="139"/>
      <c r="I100" s="139"/>
      <c r="J100" s="139"/>
      <c r="K100" s="139"/>
      <c r="L100" s="139"/>
      <c r="M100" s="139"/>
      <c r="N100" s="139"/>
      <c r="O100" s="139"/>
      <c r="P100" s="140"/>
      <c r="Q100" s="141"/>
      <c r="R100" s="2"/>
      <c r="S100" s="2"/>
      <c r="T100" s="2"/>
      <c r="U100" s="2"/>
      <c r="V100" s="2"/>
      <c r="W100" s="2"/>
      <c r="X100" s="2"/>
      <c r="Y100" s="2"/>
      <c r="Z100" s="2"/>
      <c r="AA100" s="2"/>
      <c r="AB100" s="2"/>
      <c r="AC100" s="2"/>
      <c r="AD100" s="2"/>
      <c r="AE100" s="2"/>
      <c r="AF100" s="2"/>
      <c r="AG100" s="2"/>
      <c r="AH100" s="2"/>
      <c r="AI100" s="2"/>
      <c r="AJ100" s="2"/>
      <c r="AK100" s="2"/>
      <c r="AL100" s="2"/>
      <c r="AM100" s="132"/>
      <c r="AN100" s="13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row>
    <row r="101" spans="1:957" s="129" customFormat="1" ht="39.75" customHeight="1" x14ac:dyDescent="0.35">
      <c r="A101" s="244">
        <v>18201</v>
      </c>
      <c r="B101" s="138" t="str">
        <f>VLOOKUP(A101,SEGMENTOS!$A$3:$B$194,2,0)</f>
        <v>DDT/MDT - CREDUTO: Atendimento Emergencial e Reparos Planejados dos Dutos e Linhas</v>
      </c>
      <c r="C101" s="125">
        <v>44560</v>
      </c>
      <c r="D101" s="139">
        <v>0.89500000000000002</v>
      </c>
      <c r="E101" s="139">
        <v>0.94699999999999995</v>
      </c>
      <c r="F101" s="139">
        <v>0.94399999999999995</v>
      </c>
      <c r="G101" s="139">
        <v>0.83299999999999996</v>
      </c>
      <c r="H101" s="139">
        <v>0.84199999999999997</v>
      </c>
      <c r="I101" s="139">
        <v>0.83299999999999996</v>
      </c>
      <c r="J101" s="139">
        <v>1</v>
      </c>
      <c r="K101" s="139">
        <v>0.9</v>
      </c>
      <c r="L101" s="139">
        <v>1</v>
      </c>
      <c r="M101" s="139">
        <v>0.7</v>
      </c>
      <c r="N101" s="139">
        <v>0.9</v>
      </c>
      <c r="O101" s="139">
        <v>1</v>
      </c>
      <c r="P101" s="140">
        <v>0.90041507754894501</v>
      </c>
      <c r="Q101" s="141"/>
      <c r="R101" s="2"/>
      <c r="S101" s="2"/>
      <c r="T101" s="2"/>
      <c r="U101" s="2"/>
      <c r="V101" s="2"/>
      <c r="W101" s="2"/>
      <c r="X101" s="2"/>
      <c r="Y101" s="2"/>
      <c r="Z101" s="2"/>
      <c r="AA101" s="2"/>
      <c r="AB101" s="2"/>
      <c r="AC101" s="2"/>
      <c r="AD101" s="2"/>
      <c r="AE101" s="2"/>
      <c r="AF101" s="2"/>
      <c r="AG101" s="2"/>
      <c r="AH101" s="2"/>
      <c r="AI101" s="2"/>
      <c r="AJ101" s="2"/>
      <c r="AK101" s="2"/>
      <c r="AL101" s="2"/>
      <c r="AM101" s="132"/>
      <c r="AN101" s="13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row>
    <row r="102" spans="1:957" s="129" customFormat="1" ht="39.75" customHeight="1" x14ac:dyDescent="0.35">
      <c r="A102" s="244">
        <v>18205</v>
      </c>
      <c r="B102" s="138" t="str">
        <f>VLOOKUP(A102,SEGMENTOS!$A$3:$B$194,2,0)</f>
        <v>DDT/MDT - Engenharia de Manutenção: Engenharia de Manutenção Centralizada</v>
      </c>
      <c r="C102" s="125">
        <v>44560</v>
      </c>
      <c r="D102" s="139">
        <v>0.89500000000000002</v>
      </c>
      <c r="E102" s="139">
        <v>0.94699999999999995</v>
      </c>
      <c r="F102" s="139">
        <v>0.94399999999999995</v>
      </c>
      <c r="G102" s="139">
        <v>0.83299999999999996</v>
      </c>
      <c r="H102" s="139">
        <v>0.84199999999999997</v>
      </c>
      <c r="I102" s="139">
        <v>0.83299999999999996</v>
      </c>
      <c r="J102" s="139">
        <v>0.9</v>
      </c>
      <c r="K102" s="139">
        <v>0.9</v>
      </c>
      <c r="L102" s="139">
        <v>0.7</v>
      </c>
      <c r="M102" s="139">
        <v>0.5</v>
      </c>
      <c r="N102" s="139">
        <v>1</v>
      </c>
      <c r="O102" s="139">
        <v>0.9</v>
      </c>
      <c r="P102" s="140">
        <v>0.85617594711416201</v>
      </c>
      <c r="Q102" s="141"/>
      <c r="R102" s="2"/>
      <c r="S102" s="2"/>
      <c r="T102" s="2"/>
      <c r="U102" s="2"/>
      <c r="V102" s="2"/>
      <c r="W102" s="2"/>
      <c r="X102" s="2"/>
      <c r="Y102" s="2"/>
      <c r="Z102" s="2"/>
      <c r="AA102" s="2"/>
      <c r="AB102" s="2"/>
      <c r="AC102" s="2"/>
      <c r="AD102" s="2"/>
      <c r="AE102" s="2"/>
      <c r="AF102" s="2"/>
      <c r="AG102" s="2"/>
      <c r="AH102" s="2"/>
      <c r="AI102" s="2"/>
      <c r="AJ102" s="2"/>
      <c r="AK102" s="2"/>
      <c r="AL102" s="2"/>
      <c r="AM102" s="132"/>
      <c r="AN102" s="13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row>
    <row r="103" spans="1:957" s="129" customFormat="1" ht="39.75" customHeight="1" x14ac:dyDescent="0.35">
      <c r="A103" s="244">
        <v>18200</v>
      </c>
      <c r="B103" s="138" t="str">
        <f>VLOOKUP(A103,SEGMENTOS!$A$3:$B$194,2,0)</f>
        <v>DDT/MDT - Gestão Integrada de Ativos: Benchmarkings, Planos Táticos, Conformidade e Contratos</v>
      </c>
      <c r="C103" s="125">
        <v>44560</v>
      </c>
      <c r="D103" s="139"/>
      <c r="E103" s="139"/>
      <c r="F103" s="139"/>
      <c r="G103" s="139"/>
      <c r="H103" s="139"/>
      <c r="I103" s="139"/>
      <c r="J103" s="139"/>
      <c r="K103" s="139"/>
      <c r="L103" s="139"/>
      <c r="M103" s="139"/>
      <c r="N103" s="139"/>
      <c r="O103" s="139"/>
      <c r="P103" s="140"/>
      <c r="Q103" s="141"/>
      <c r="R103" s="2"/>
      <c r="S103" s="2"/>
      <c r="T103" s="2"/>
      <c r="U103" s="2"/>
      <c r="V103" s="2"/>
      <c r="W103" s="2"/>
      <c r="X103" s="2"/>
      <c r="Y103" s="2"/>
      <c r="Z103" s="2"/>
      <c r="AA103" s="2"/>
      <c r="AB103" s="2"/>
      <c r="AC103" s="2"/>
      <c r="AD103" s="2"/>
      <c r="AE103" s="2"/>
      <c r="AF103" s="2"/>
      <c r="AG103" s="2"/>
      <c r="AH103" s="2"/>
      <c r="AI103" s="2"/>
      <c r="AJ103" s="2"/>
      <c r="AK103" s="2"/>
      <c r="AL103" s="2"/>
      <c r="AM103" s="132"/>
      <c r="AN103" s="13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row>
    <row r="104" spans="1:957" s="129" customFormat="1" ht="39.75" customHeight="1" x14ac:dyDescent="0.35">
      <c r="A104" s="244">
        <v>18202</v>
      </c>
      <c r="B104" s="138" t="str">
        <f>VLOOKUP(A104,SEGMENTOS!$A$3:$B$194,2,0)</f>
        <v>DDT/MDT - Infraestrutura de Dutos e Terminais: Manutenção de Tanques, Esferas e Faixa de Dutos</v>
      </c>
      <c r="C104" s="125">
        <v>44560</v>
      </c>
      <c r="D104" s="139">
        <v>0.89500000000000002</v>
      </c>
      <c r="E104" s="139">
        <v>0.94699999999999995</v>
      </c>
      <c r="F104" s="139">
        <v>0.94399999999999995</v>
      </c>
      <c r="G104" s="139">
        <v>0.83299999999999996</v>
      </c>
      <c r="H104" s="139">
        <v>0.84199999999999997</v>
      </c>
      <c r="I104" s="139">
        <v>0.83299999999999996</v>
      </c>
      <c r="J104" s="139">
        <v>1</v>
      </c>
      <c r="K104" s="139">
        <v>1</v>
      </c>
      <c r="L104" s="139">
        <v>1</v>
      </c>
      <c r="M104" s="139">
        <v>1</v>
      </c>
      <c r="N104" s="139">
        <v>1</v>
      </c>
      <c r="O104" s="139">
        <v>1</v>
      </c>
      <c r="P104" s="140">
        <v>0.93758899059242296</v>
      </c>
      <c r="Q104" s="141"/>
      <c r="R104" s="2"/>
      <c r="S104" s="2"/>
      <c r="T104" s="2"/>
      <c r="U104" s="2"/>
      <c r="V104" s="2"/>
      <c r="W104" s="2"/>
      <c r="X104" s="2"/>
      <c r="Y104" s="2"/>
      <c r="Z104" s="2"/>
      <c r="AA104" s="2"/>
      <c r="AB104" s="2"/>
      <c r="AC104" s="2"/>
      <c r="AD104" s="2"/>
      <c r="AE104" s="2"/>
      <c r="AF104" s="2"/>
      <c r="AG104" s="2"/>
      <c r="AH104" s="2"/>
      <c r="AI104" s="2"/>
      <c r="AJ104" s="2"/>
      <c r="AK104" s="2"/>
      <c r="AL104" s="2"/>
      <c r="AM104" s="132"/>
      <c r="AN104" s="13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row>
    <row r="105" spans="1:957" s="129" customFormat="1" ht="39.75" customHeight="1" x14ac:dyDescent="0.35">
      <c r="A105" s="244">
        <v>18204</v>
      </c>
      <c r="B105" s="138" t="str">
        <f>VLOOKUP(A105,SEGMENTOS!$A$3:$B$194,2,0)</f>
        <v>DDT/MDT - Integridade: Gestão Centralizada da Integridade Estrutural de Dutos e Terminais</v>
      </c>
      <c r="C105" s="125">
        <v>44560</v>
      </c>
      <c r="D105" s="139">
        <v>0.77800000000000002</v>
      </c>
      <c r="E105" s="139">
        <v>0.75</v>
      </c>
      <c r="F105" s="139">
        <v>0.77100000000000002</v>
      </c>
      <c r="G105" s="139">
        <v>0.75</v>
      </c>
      <c r="H105" s="139">
        <v>0.72199999999999998</v>
      </c>
      <c r="I105" s="139">
        <v>0.88900000000000001</v>
      </c>
      <c r="J105" s="139">
        <v>0.66700000000000004</v>
      </c>
      <c r="K105" s="139">
        <v>0.77800000000000002</v>
      </c>
      <c r="L105" s="139">
        <v>0.77800000000000002</v>
      </c>
      <c r="M105" s="139">
        <v>0.76500000000000001</v>
      </c>
      <c r="N105" s="139">
        <v>0.72199999999999998</v>
      </c>
      <c r="O105" s="139">
        <v>0.66700000000000004</v>
      </c>
      <c r="P105" s="140">
        <v>0.75444221166727554</v>
      </c>
      <c r="Q105" s="141"/>
      <c r="R105" s="2"/>
      <c r="S105" s="2"/>
      <c r="T105" s="2"/>
      <c r="U105" s="2"/>
      <c r="V105" s="2"/>
      <c r="W105" s="2"/>
      <c r="X105" s="2"/>
      <c r="Y105" s="2"/>
      <c r="Z105" s="2"/>
      <c r="AA105" s="2"/>
      <c r="AB105" s="2"/>
      <c r="AC105" s="2"/>
      <c r="AD105" s="2"/>
      <c r="AE105" s="2"/>
      <c r="AF105" s="2"/>
      <c r="AG105" s="2"/>
      <c r="AH105" s="2"/>
      <c r="AI105" s="2"/>
      <c r="AJ105" s="2"/>
      <c r="AK105" s="2"/>
      <c r="AL105" s="2"/>
      <c r="AM105" s="132"/>
      <c r="AN105" s="13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row>
    <row r="106" spans="1:957" s="129" customFormat="1" ht="39.75" customHeight="1" x14ac:dyDescent="0.35">
      <c r="A106" s="244">
        <v>18203</v>
      </c>
      <c r="B106" s="138" t="str">
        <f>VLOOKUP(A106,SEGMENTOS!$A$3:$B$194,2,0)</f>
        <v>DDT/MDT - Planej. e Controle da Manutenção: Planej. Centralizado da Manutenção D&amp;T</v>
      </c>
      <c r="C106" s="125">
        <v>44560</v>
      </c>
      <c r="D106" s="139">
        <v>0.89500000000000002</v>
      </c>
      <c r="E106" s="139">
        <v>0.94699999999999995</v>
      </c>
      <c r="F106" s="139">
        <v>0.94399999999999995</v>
      </c>
      <c r="G106" s="139">
        <v>0.83299999999999996</v>
      </c>
      <c r="H106" s="139">
        <v>0.84199999999999997</v>
      </c>
      <c r="I106" s="139">
        <v>0.83299999999999996</v>
      </c>
      <c r="J106" s="139">
        <v>0.9</v>
      </c>
      <c r="K106" s="139">
        <v>0.9</v>
      </c>
      <c r="L106" s="139">
        <v>1</v>
      </c>
      <c r="M106" s="139">
        <v>0.8</v>
      </c>
      <c r="N106" s="139">
        <v>1</v>
      </c>
      <c r="O106" s="139">
        <v>0.8</v>
      </c>
      <c r="P106" s="140">
        <v>0.890415077548945</v>
      </c>
      <c r="Q106" s="141"/>
      <c r="R106" s="2"/>
      <c r="S106" s="2"/>
      <c r="T106" s="2"/>
      <c r="U106" s="2"/>
      <c r="V106" s="2"/>
      <c r="W106" s="2"/>
      <c r="X106" s="2"/>
      <c r="Y106" s="2"/>
      <c r="Z106" s="2"/>
      <c r="AA106" s="2"/>
      <c r="AB106" s="2"/>
      <c r="AC106" s="2"/>
      <c r="AD106" s="2"/>
      <c r="AE106" s="2"/>
      <c r="AF106" s="2"/>
      <c r="AG106" s="2"/>
      <c r="AH106" s="2"/>
      <c r="AI106" s="2"/>
      <c r="AJ106" s="2"/>
      <c r="AK106" s="2"/>
      <c r="AL106" s="2"/>
      <c r="AM106" s="132"/>
      <c r="AN106" s="13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row>
    <row r="107" spans="1:957" s="129" customFormat="1" ht="39.75" customHeight="1" x14ac:dyDescent="0.35">
      <c r="A107" s="244">
        <v>18192</v>
      </c>
      <c r="B107" s="138" t="str">
        <f>VLOOKUP(A107,SEGMENTOS!$A$3:$B$194,2,0)</f>
        <v>DDT/PD - Aplicação de Novas Tecnologias para Proteção de Dutos</v>
      </c>
      <c r="C107" s="125">
        <v>44560</v>
      </c>
      <c r="D107" s="139">
        <v>0.72699999999999998</v>
      </c>
      <c r="E107" s="139">
        <v>0.81799999999999995</v>
      </c>
      <c r="F107" s="139">
        <v>0.81799999999999995</v>
      </c>
      <c r="G107" s="139">
        <v>0.81799999999999995</v>
      </c>
      <c r="H107" s="139">
        <v>1</v>
      </c>
      <c r="I107" s="139">
        <v>0.90900000000000003</v>
      </c>
      <c r="J107" s="139">
        <v>0.83299999999999996</v>
      </c>
      <c r="K107" s="139">
        <v>0.83299999999999996</v>
      </c>
      <c r="L107" s="139">
        <v>0.83299999999999996</v>
      </c>
      <c r="M107" s="139">
        <v>0.33300000000000002</v>
      </c>
      <c r="N107" s="139">
        <v>0.66700000000000004</v>
      </c>
      <c r="O107" s="139">
        <v>0.6</v>
      </c>
      <c r="P107" s="140">
        <v>0.77362648221343899</v>
      </c>
      <c r="Q107" s="141"/>
      <c r="R107" s="2"/>
      <c r="S107" s="2"/>
      <c r="T107" s="2"/>
      <c r="U107" s="2"/>
      <c r="V107" s="2"/>
      <c r="W107" s="2"/>
      <c r="X107" s="2"/>
      <c r="Y107" s="2"/>
      <c r="Z107" s="2"/>
      <c r="AA107" s="2"/>
      <c r="AB107" s="2"/>
      <c r="AC107" s="2"/>
      <c r="AD107" s="2"/>
      <c r="AE107" s="2"/>
      <c r="AF107" s="2"/>
      <c r="AG107" s="2"/>
      <c r="AH107" s="2"/>
      <c r="AI107" s="2"/>
      <c r="AJ107" s="2"/>
      <c r="AK107" s="2"/>
      <c r="AL107" s="2"/>
      <c r="AM107" s="132"/>
      <c r="AN107" s="13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row>
    <row r="108" spans="1:957" s="129" customFormat="1" ht="39.75" customHeight="1" x14ac:dyDescent="0.35">
      <c r="A108" s="244">
        <v>18193</v>
      </c>
      <c r="B108" s="138" t="str">
        <f>VLOOKUP(A108,SEGMENTOS!$A$3:$B$194,2,0)</f>
        <v>DDT/PD - Centro de Controle de Proteção de Dutos</v>
      </c>
      <c r="C108" s="125">
        <v>44560</v>
      </c>
      <c r="D108" s="139">
        <v>0.72699999999999998</v>
      </c>
      <c r="E108" s="139">
        <v>0.81799999999999995</v>
      </c>
      <c r="F108" s="139">
        <v>0.81799999999999995</v>
      </c>
      <c r="G108" s="139">
        <v>0.81799999999999995</v>
      </c>
      <c r="H108" s="139">
        <v>1</v>
      </c>
      <c r="I108" s="139">
        <v>0.90900000000000003</v>
      </c>
      <c r="J108" s="139">
        <v>0.875</v>
      </c>
      <c r="K108" s="139">
        <v>0.75</v>
      </c>
      <c r="L108" s="139">
        <v>0.75</v>
      </c>
      <c r="M108" s="139">
        <v>0.5</v>
      </c>
      <c r="N108" s="139">
        <v>0.75</v>
      </c>
      <c r="O108" s="139">
        <v>0.85699999999999998</v>
      </c>
      <c r="P108" s="140">
        <v>0.80496188594014695</v>
      </c>
      <c r="Q108" s="141"/>
      <c r="R108" s="2"/>
      <c r="S108" s="2"/>
      <c r="T108" s="2"/>
      <c r="U108" s="2"/>
      <c r="V108" s="2"/>
      <c r="W108" s="2"/>
      <c r="X108" s="2"/>
      <c r="Y108" s="2"/>
      <c r="Z108" s="2"/>
      <c r="AA108" s="2"/>
      <c r="AB108" s="2"/>
      <c r="AC108" s="2"/>
      <c r="AD108" s="2"/>
      <c r="AE108" s="2"/>
      <c r="AF108" s="2"/>
      <c r="AG108" s="2"/>
      <c r="AH108" s="2"/>
      <c r="AI108" s="2"/>
      <c r="AJ108" s="2"/>
      <c r="AK108" s="2"/>
      <c r="AL108" s="2"/>
      <c r="AM108" s="132"/>
      <c r="AN108" s="13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row>
    <row r="109" spans="1:957" s="129" customFormat="1" ht="39.75" customHeight="1" x14ac:dyDescent="0.35">
      <c r="A109" s="244">
        <v>18194</v>
      </c>
      <c r="B109" s="138" t="str">
        <f>VLOOKUP(A109,SEGMENTOS!$A$3:$B$194,2,0)</f>
        <v>DDT/PD - Modelo de Governança e Programas para Proteção de Dutos</v>
      </c>
      <c r="C109" s="125">
        <v>44560</v>
      </c>
      <c r="D109" s="139">
        <v>0.72699999999999998</v>
      </c>
      <c r="E109" s="139">
        <v>0.81799999999999995</v>
      </c>
      <c r="F109" s="139">
        <v>0.81799999999999995</v>
      </c>
      <c r="G109" s="139">
        <v>0.81799999999999995</v>
      </c>
      <c r="H109" s="139">
        <v>1</v>
      </c>
      <c r="I109" s="139">
        <v>0.90900000000000003</v>
      </c>
      <c r="J109" s="139">
        <v>0.85699999999999998</v>
      </c>
      <c r="K109" s="139">
        <v>0.85699999999999998</v>
      </c>
      <c r="L109" s="139">
        <v>0.85699999999999998</v>
      </c>
      <c r="M109" s="139">
        <v>0.57099999999999995</v>
      </c>
      <c r="N109" s="139">
        <v>0.85699999999999998</v>
      </c>
      <c r="O109" s="139">
        <v>0.71399999999999997</v>
      </c>
      <c r="P109" s="140">
        <v>0.82103331451157502</v>
      </c>
      <c r="Q109" s="141"/>
      <c r="R109" s="2"/>
      <c r="S109" s="2"/>
      <c r="T109" s="2"/>
      <c r="U109" s="2"/>
      <c r="V109" s="2"/>
      <c r="W109" s="2"/>
      <c r="X109" s="2"/>
      <c r="Y109" s="2"/>
      <c r="Z109" s="2"/>
      <c r="AA109" s="2"/>
      <c r="AB109" s="2"/>
      <c r="AC109" s="2"/>
      <c r="AD109" s="2"/>
      <c r="AE109" s="2"/>
      <c r="AF109" s="2"/>
      <c r="AG109" s="2"/>
      <c r="AH109" s="2"/>
      <c r="AI109" s="2"/>
      <c r="AJ109" s="2"/>
      <c r="AK109" s="2"/>
      <c r="AL109" s="2"/>
      <c r="AM109" s="132"/>
      <c r="AN109" s="13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row>
    <row r="110" spans="1:957" s="129" customFormat="1" ht="39.75" customHeight="1" x14ac:dyDescent="0.35">
      <c r="A110" s="244">
        <v>18195</v>
      </c>
      <c r="B110" s="138" t="str">
        <f>VLOOKUP(A110,SEGMENTOS!$A$3:$B$194,2,0)</f>
        <v>DDT/PD - Segurança Privada na Proteção dos Ativos, em Áreas de Válvulas e Faixas de Dutos</v>
      </c>
      <c r="C110" s="125">
        <v>44560</v>
      </c>
      <c r="D110" s="139">
        <v>0.72699999999999998</v>
      </c>
      <c r="E110" s="139">
        <v>0.81799999999999995</v>
      </c>
      <c r="F110" s="139">
        <v>0.81799999999999995</v>
      </c>
      <c r="G110" s="139">
        <v>0.81799999999999995</v>
      </c>
      <c r="H110" s="139">
        <v>1</v>
      </c>
      <c r="I110" s="139">
        <v>0.90900000000000003</v>
      </c>
      <c r="J110" s="139">
        <v>0.875</v>
      </c>
      <c r="K110" s="139">
        <v>0.875</v>
      </c>
      <c r="L110" s="139">
        <v>0.875</v>
      </c>
      <c r="M110" s="139">
        <v>0.375</v>
      </c>
      <c r="N110" s="139">
        <v>0.75</v>
      </c>
      <c r="O110" s="139">
        <v>0.71399999999999997</v>
      </c>
      <c r="P110" s="140">
        <v>0.80271033314511597</v>
      </c>
      <c r="Q110" s="141"/>
      <c r="R110" s="2"/>
      <c r="S110" s="2"/>
      <c r="T110" s="2"/>
      <c r="U110" s="2"/>
      <c r="V110" s="2"/>
      <c r="W110" s="2"/>
      <c r="X110" s="2"/>
      <c r="Y110" s="2"/>
      <c r="Z110" s="2"/>
      <c r="AA110" s="2"/>
      <c r="AB110" s="2"/>
      <c r="AC110" s="2"/>
      <c r="AD110" s="2"/>
      <c r="AE110" s="2"/>
      <c r="AF110" s="2"/>
      <c r="AG110" s="2"/>
      <c r="AH110" s="2"/>
      <c r="AI110" s="2"/>
      <c r="AJ110" s="2"/>
      <c r="AK110" s="2"/>
      <c r="AL110" s="2"/>
      <c r="AM110" s="132"/>
      <c r="AN110" s="13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row>
    <row r="111" spans="1:957" ht="39.75" customHeight="1" x14ac:dyDescent="0.35">
      <c r="A111" s="244">
        <v>18196</v>
      </c>
      <c r="B111" s="138" t="str">
        <f>VLOOKUP(A111,SEGMENTOS!$A$3:$B$194,2,0)</f>
        <v>DDT/PD - Servs. Técs. de Identificação de Ações Intencionais em Áreas de Válvulas e Faixas de Dutos</v>
      </c>
      <c r="C111" s="125">
        <v>44560</v>
      </c>
      <c r="D111" s="139">
        <v>0.72699999999999998</v>
      </c>
      <c r="E111" s="139">
        <v>0.81799999999999995</v>
      </c>
      <c r="F111" s="139">
        <v>0.81799999999999995</v>
      </c>
      <c r="G111" s="139">
        <v>0.81799999999999995</v>
      </c>
      <c r="H111" s="139">
        <v>1</v>
      </c>
      <c r="I111" s="139">
        <v>0.90900000000000003</v>
      </c>
      <c r="J111" s="139">
        <v>0.875</v>
      </c>
      <c r="K111" s="139">
        <v>0.875</v>
      </c>
      <c r="L111" s="139">
        <v>0.875</v>
      </c>
      <c r="M111" s="139">
        <v>0.375</v>
      </c>
      <c r="N111" s="139">
        <v>0.625</v>
      </c>
      <c r="O111" s="139">
        <v>0.71399999999999997</v>
      </c>
      <c r="P111" s="140">
        <v>0.79279185488424597</v>
      </c>
      <c r="Q111" s="141"/>
    </row>
    <row r="112" spans="1:957" ht="39.75" customHeight="1" x14ac:dyDescent="0.35">
      <c r="A112" s="244">
        <v>18071</v>
      </c>
      <c r="B112" s="138" t="str">
        <f>VLOOKUP(A112,SEGMENTOS!$A$3:$B$194,2,0)</f>
        <v>DFIN/CONTRIB - Demonstrações Financeiras</v>
      </c>
      <c r="C112" s="125">
        <v>44560</v>
      </c>
      <c r="D112" s="139">
        <v>0.83799999999999997</v>
      </c>
      <c r="E112" s="139">
        <v>0.85399999999999998</v>
      </c>
      <c r="F112" s="139">
        <v>0.88900000000000001</v>
      </c>
      <c r="G112" s="139">
        <v>0.72799999999999998</v>
      </c>
      <c r="H112" s="139">
        <v>0.91400000000000003</v>
      </c>
      <c r="I112" s="139">
        <v>0.92600000000000005</v>
      </c>
      <c r="J112" s="139">
        <v>0.875</v>
      </c>
      <c r="K112" s="139">
        <v>0.88900000000000001</v>
      </c>
      <c r="L112" s="139">
        <v>0.71399999999999997</v>
      </c>
      <c r="M112" s="139">
        <v>0.875</v>
      </c>
      <c r="N112" s="139">
        <v>0.88900000000000001</v>
      </c>
      <c r="O112" s="139">
        <v>0.875</v>
      </c>
      <c r="P112" s="140">
        <v>0.85845715097633302</v>
      </c>
      <c r="Q112" s="141"/>
    </row>
    <row r="113" spans="1:17" ht="39.75" customHeight="1" x14ac:dyDescent="0.35">
      <c r="A113" s="244">
        <v>18072</v>
      </c>
      <c r="B113" s="138" t="str">
        <f>VLOOKUP(A113,SEGMENTOS!$A$3:$B$194,2,0)</f>
        <v>DFIN/CONTRIB - Planejamento e Orientação Tributária das Operações</v>
      </c>
      <c r="C113" s="125">
        <v>44560</v>
      </c>
      <c r="D113" s="139">
        <v>0.83799999999999997</v>
      </c>
      <c r="E113" s="139">
        <v>0.85399999999999998</v>
      </c>
      <c r="F113" s="139">
        <v>0.88900000000000001</v>
      </c>
      <c r="G113" s="139">
        <v>0.72799999999999998</v>
      </c>
      <c r="H113" s="139">
        <v>0.91400000000000003</v>
      </c>
      <c r="I113" s="139">
        <v>0.92600000000000005</v>
      </c>
      <c r="J113" s="139">
        <v>0.83299999999999996</v>
      </c>
      <c r="K113" s="139">
        <v>0.88900000000000001</v>
      </c>
      <c r="L113" s="139">
        <v>0.79400000000000004</v>
      </c>
      <c r="M113" s="139">
        <v>0.81799999999999995</v>
      </c>
      <c r="N113" s="139">
        <v>0.89200000000000002</v>
      </c>
      <c r="O113" s="139">
        <v>0.86099999999999999</v>
      </c>
      <c r="P113" s="140">
        <v>0.85619241571926996</v>
      </c>
      <c r="Q113" s="141"/>
    </row>
    <row r="114" spans="1:17" ht="39.75" customHeight="1" x14ac:dyDescent="0.35">
      <c r="A114" s="244">
        <v>18073</v>
      </c>
      <c r="B114" s="138" t="str">
        <f>VLOOKUP(A114,SEGMENTOS!$A$3:$B$194,2,0)</f>
        <v>DFIN/CONTRIB - Registro de Entrada de Faturas de Serviços e Materiais</v>
      </c>
      <c r="C114" s="125">
        <v>44560</v>
      </c>
      <c r="D114" s="139">
        <v>0.83799999999999997</v>
      </c>
      <c r="E114" s="139">
        <v>0.85399999999999998</v>
      </c>
      <c r="F114" s="139">
        <v>0.88900000000000001</v>
      </c>
      <c r="G114" s="139">
        <v>0.72799999999999998</v>
      </c>
      <c r="H114" s="139">
        <v>0.91400000000000003</v>
      </c>
      <c r="I114" s="139">
        <v>0.92600000000000005</v>
      </c>
      <c r="J114" s="139">
        <v>0.94099999999999995</v>
      </c>
      <c r="K114" s="139">
        <v>0.94099999999999995</v>
      </c>
      <c r="L114" s="139">
        <v>0.81299999999999994</v>
      </c>
      <c r="M114" s="139">
        <v>0.92900000000000005</v>
      </c>
      <c r="N114" s="139">
        <v>0.94099999999999995</v>
      </c>
      <c r="O114" s="139">
        <v>0.93799999999999994</v>
      </c>
      <c r="P114" s="140">
        <v>0.88814331892177201</v>
      </c>
      <c r="Q114" s="141"/>
    </row>
    <row r="115" spans="1:17" ht="39.75" customHeight="1" x14ac:dyDescent="0.35">
      <c r="A115" s="244">
        <v>18078</v>
      </c>
      <c r="B115" s="138" t="str">
        <f>VLOOKUP(A115,SEGMENTOS!$A$3:$B$194,2,0)</f>
        <v>DFIN/GBS - Aquisição de Bens</v>
      </c>
      <c r="C115" s="125">
        <v>44560</v>
      </c>
      <c r="D115" s="139"/>
      <c r="E115" s="139"/>
      <c r="F115" s="139"/>
      <c r="G115" s="139"/>
      <c r="H115" s="139"/>
      <c r="I115" s="139"/>
      <c r="J115" s="139"/>
      <c r="K115" s="139"/>
      <c r="L115" s="139"/>
      <c r="M115" s="139"/>
      <c r="N115" s="139"/>
      <c r="O115" s="139"/>
      <c r="P115" s="140"/>
      <c r="Q115" s="141"/>
    </row>
    <row r="116" spans="1:17" ht="39.75" customHeight="1" x14ac:dyDescent="0.35">
      <c r="A116" s="244">
        <v>18079</v>
      </c>
      <c r="B116" s="138" t="str">
        <f>VLOOKUP(A116,SEGMENTOS!$A$3:$B$194,2,0)</f>
        <v>DFIN/GBS - Aquisição de Serviços por PCD</v>
      </c>
      <c r="C116" s="125">
        <v>44560</v>
      </c>
      <c r="D116" s="139">
        <v>0.58199999999999996</v>
      </c>
      <c r="E116" s="139">
        <v>0.73499999999999999</v>
      </c>
      <c r="F116" s="139">
        <v>0.67700000000000005</v>
      </c>
      <c r="G116" s="139">
        <v>0.46200000000000002</v>
      </c>
      <c r="H116" s="139">
        <v>0.52400000000000002</v>
      </c>
      <c r="I116" s="139">
        <v>0.71599999999999997</v>
      </c>
      <c r="J116" s="139">
        <v>0.8</v>
      </c>
      <c r="K116" s="139">
        <v>0.8</v>
      </c>
      <c r="L116" s="139">
        <v>0.8</v>
      </c>
      <c r="M116" s="139">
        <v>0.8</v>
      </c>
      <c r="N116" s="139">
        <v>0.8</v>
      </c>
      <c r="O116" s="139">
        <v>0.8</v>
      </c>
      <c r="P116" s="140">
        <v>0.70419558249721304</v>
      </c>
      <c r="Q116" s="141"/>
    </row>
    <row r="117" spans="1:17" ht="39.75" customHeight="1" x14ac:dyDescent="0.35">
      <c r="A117" s="244">
        <v>18080</v>
      </c>
      <c r="B117" s="138" t="str">
        <f>VLOOKUP(A117,SEGMENTOS!$A$3:$B$194,2,0)</f>
        <v>DFIN/GBS - Aquisição de Serviços por PL</v>
      </c>
      <c r="C117" s="125">
        <v>44560</v>
      </c>
      <c r="D117" s="139">
        <v>0.58199999999999996</v>
      </c>
      <c r="E117" s="139">
        <v>0.73499999999999999</v>
      </c>
      <c r="F117" s="139">
        <v>0.67700000000000005</v>
      </c>
      <c r="G117" s="139">
        <v>0.46200000000000002</v>
      </c>
      <c r="H117" s="139">
        <v>0.52400000000000002</v>
      </c>
      <c r="I117" s="139">
        <v>0.71599999999999997</v>
      </c>
      <c r="J117" s="139">
        <v>0.438</v>
      </c>
      <c r="K117" s="139">
        <v>0.68799999999999994</v>
      </c>
      <c r="L117" s="139">
        <v>0.53300000000000003</v>
      </c>
      <c r="M117" s="139">
        <v>0.56299999999999994</v>
      </c>
      <c r="N117" s="139">
        <v>0.75</v>
      </c>
      <c r="O117" s="139">
        <v>0.6</v>
      </c>
      <c r="P117" s="140">
        <v>0.61057692307692302</v>
      </c>
      <c r="Q117" s="141"/>
    </row>
    <row r="118" spans="1:17" ht="39.75" customHeight="1" x14ac:dyDescent="0.35">
      <c r="A118" s="244">
        <v>18081</v>
      </c>
      <c r="B118" s="138" t="str">
        <f>VLOOKUP(A118,SEGMENTOS!$A$3:$B$194,2,0)</f>
        <v>DFIN/GBS - Atendimento Marítimo</v>
      </c>
      <c r="C118" s="125">
        <v>44560</v>
      </c>
      <c r="D118" s="139">
        <v>0.58199999999999996</v>
      </c>
      <c r="E118" s="139">
        <v>0.73499999999999999</v>
      </c>
      <c r="F118" s="139">
        <v>0.67700000000000005</v>
      </c>
      <c r="G118" s="139">
        <v>0.46200000000000002</v>
      </c>
      <c r="H118" s="139">
        <v>0.52400000000000002</v>
      </c>
      <c r="I118" s="139">
        <v>0.71599999999999997</v>
      </c>
      <c r="J118" s="139">
        <v>0.2</v>
      </c>
      <c r="K118" s="139">
        <v>0.2</v>
      </c>
      <c r="L118" s="139">
        <v>0.2</v>
      </c>
      <c r="M118" s="139">
        <v>0.2</v>
      </c>
      <c r="N118" s="139">
        <v>0.2</v>
      </c>
      <c r="O118" s="139">
        <v>0.2</v>
      </c>
      <c r="P118" s="140">
        <v>0.42506514771460402</v>
      </c>
      <c r="Q118" s="141"/>
    </row>
    <row r="119" spans="1:17" ht="39.75" customHeight="1" x14ac:dyDescent="0.35">
      <c r="A119" s="244">
        <v>18082</v>
      </c>
      <c r="B119" s="138" t="str">
        <f>VLOOKUP(A119,SEGMENTOS!$A$3:$B$194,2,0)</f>
        <v>DFIN/GBS - Gestão de Documentos e Informação</v>
      </c>
      <c r="C119" s="125">
        <v>44560</v>
      </c>
      <c r="D119" s="139">
        <v>0.58199999999999996</v>
      </c>
      <c r="E119" s="139">
        <v>0.73499999999999999</v>
      </c>
      <c r="F119" s="139">
        <v>0.67700000000000005</v>
      </c>
      <c r="G119" s="139">
        <v>0.46200000000000002</v>
      </c>
      <c r="H119" s="139">
        <v>0.52400000000000002</v>
      </c>
      <c r="I119" s="139">
        <v>0.71599999999999997</v>
      </c>
      <c r="J119" s="139">
        <v>0.4</v>
      </c>
      <c r="K119" s="139">
        <v>0.6</v>
      </c>
      <c r="L119" s="139">
        <v>0.4</v>
      </c>
      <c r="M119" s="139">
        <v>0.4</v>
      </c>
      <c r="N119" s="139">
        <v>0.4</v>
      </c>
      <c r="O119" s="139">
        <v>0.6</v>
      </c>
      <c r="P119" s="140">
        <v>0.55180427814938704</v>
      </c>
      <c r="Q119" s="141"/>
    </row>
    <row r="120" spans="1:17" ht="39.75" customHeight="1" x14ac:dyDescent="0.35">
      <c r="A120" s="244">
        <v>18083</v>
      </c>
      <c r="B120" s="138" t="str">
        <f>VLOOKUP(A120,SEGMENTOS!$A$3:$B$194,2,0)</f>
        <v>DFIN/GBS - Gestão de Estoques</v>
      </c>
      <c r="C120" s="125">
        <v>44560</v>
      </c>
      <c r="D120" s="139">
        <v>0.58199999999999996</v>
      </c>
      <c r="E120" s="139">
        <v>0.73499999999999999</v>
      </c>
      <c r="F120" s="139">
        <v>0.67700000000000005</v>
      </c>
      <c r="G120" s="139">
        <v>0.46200000000000002</v>
      </c>
      <c r="H120" s="139">
        <v>0.52400000000000002</v>
      </c>
      <c r="I120" s="139">
        <v>0.71599999999999997</v>
      </c>
      <c r="J120" s="139">
        <v>0.25</v>
      </c>
      <c r="K120" s="139">
        <v>0</v>
      </c>
      <c r="L120" s="139">
        <v>0</v>
      </c>
      <c r="M120" s="139">
        <v>0.75</v>
      </c>
      <c r="N120" s="139">
        <v>0.5</v>
      </c>
      <c r="O120" s="139">
        <v>0.75</v>
      </c>
      <c r="P120" s="140">
        <v>0.50919558249721297</v>
      </c>
      <c r="Q120" s="141"/>
    </row>
    <row r="121" spans="1:17" ht="39.75" customHeight="1" x14ac:dyDescent="0.35">
      <c r="A121" s="244">
        <v>18084</v>
      </c>
      <c r="B121" s="138" t="str">
        <f>VLOOKUP(A121,SEGMENTOS!$A$3:$B$194,2,0)</f>
        <v>DFIN/GBS - Segurança Patrimonial</v>
      </c>
      <c r="C121" s="125">
        <v>44560</v>
      </c>
      <c r="D121" s="139">
        <v>0.58199999999999996</v>
      </c>
      <c r="E121" s="139">
        <v>0.73499999999999999</v>
      </c>
      <c r="F121" s="139">
        <v>0.67700000000000005</v>
      </c>
      <c r="G121" s="139">
        <v>0.46200000000000002</v>
      </c>
      <c r="H121" s="139">
        <v>0.52400000000000002</v>
      </c>
      <c r="I121" s="139">
        <v>0.71599999999999997</v>
      </c>
      <c r="J121" s="139">
        <v>0.75</v>
      </c>
      <c r="K121" s="139">
        <v>1</v>
      </c>
      <c r="L121" s="139">
        <v>0.5</v>
      </c>
      <c r="M121" s="139">
        <v>0.25</v>
      </c>
      <c r="N121" s="139">
        <v>0.75</v>
      </c>
      <c r="O121" s="139">
        <v>0.5</v>
      </c>
      <c r="P121" s="140">
        <v>0.62549993032329998</v>
      </c>
      <c r="Q121" s="141"/>
    </row>
    <row r="122" spans="1:17" ht="39.75" customHeight="1" x14ac:dyDescent="0.35">
      <c r="A122" s="244">
        <v>18085</v>
      </c>
      <c r="B122" s="138" t="str">
        <f>VLOOKUP(A122,SEGMENTOS!$A$3:$B$194,2,0)</f>
        <v>DFIN/GBS - Serviços Prediais</v>
      </c>
      <c r="C122" s="125">
        <v>44560</v>
      </c>
      <c r="D122" s="139">
        <v>0.58199999999999996</v>
      </c>
      <c r="E122" s="139">
        <v>0.73499999999999999</v>
      </c>
      <c r="F122" s="139">
        <v>0.67700000000000005</v>
      </c>
      <c r="G122" s="139">
        <v>0.46200000000000002</v>
      </c>
      <c r="H122" s="139">
        <v>0.52400000000000002</v>
      </c>
      <c r="I122" s="139">
        <v>0.71599999999999997</v>
      </c>
      <c r="J122" s="139">
        <v>0.83299999999999996</v>
      </c>
      <c r="K122" s="139">
        <v>0.875</v>
      </c>
      <c r="L122" s="139">
        <v>0.75</v>
      </c>
      <c r="M122" s="139">
        <v>0.75</v>
      </c>
      <c r="N122" s="139">
        <v>1</v>
      </c>
      <c r="O122" s="139">
        <v>0.75</v>
      </c>
      <c r="P122" s="140">
        <v>0.71698543756967703</v>
      </c>
      <c r="Q122" s="141"/>
    </row>
    <row r="123" spans="1:17" ht="39.75" customHeight="1" x14ac:dyDescent="0.35">
      <c r="A123" s="244">
        <v>18086</v>
      </c>
      <c r="B123" s="138" t="str">
        <f>VLOOKUP(A123,SEGMENTOS!$A$3:$B$194,2,0)</f>
        <v>DFIN/GBS - Viagens e Hospedagens</v>
      </c>
      <c r="C123" s="125">
        <v>44560</v>
      </c>
      <c r="D123" s="139">
        <v>0.58199999999999996</v>
      </c>
      <c r="E123" s="139">
        <v>0.73499999999999999</v>
      </c>
      <c r="F123" s="139">
        <v>0.67700000000000005</v>
      </c>
      <c r="G123" s="139">
        <v>0.46200000000000002</v>
      </c>
      <c r="H123" s="139">
        <v>0.52400000000000002</v>
      </c>
      <c r="I123" s="139">
        <v>0.71599999999999997</v>
      </c>
      <c r="J123" s="139">
        <v>0.8</v>
      </c>
      <c r="K123" s="139">
        <v>0.8</v>
      </c>
      <c r="L123" s="139">
        <v>0.7</v>
      </c>
      <c r="M123" s="139">
        <v>0.8</v>
      </c>
      <c r="N123" s="139">
        <v>0.8</v>
      </c>
      <c r="O123" s="139">
        <v>0.7</v>
      </c>
      <c r="P123" s="140">
        <v>0.68810862597547395</v>
      </c>
      <c r="Q123" s="141"/>
    </row>
    <row r="124" spans="1:17" ht="39.75" customHeight="1" x14ac:dyDescent="0.35">
      <c r="A124" s="244">
        <v>18091</v>
      </c>
      <c r="B124" s="138" t="str">
        <f>VLOOKUP(A124,SEGMENTOS!$A$3:$B$194,2,0)</f>
        <v>DFIN/GEFIN - Análise de Cláusula de Seguros</v>
      </c>
      <c r="C124" s="125">
        <v>44560</v>
      </c>
      <c r="D124" s="139">
        <v>0.75900000000000001</v>
      </c>
      <c r="E124" s="139">
        <v>0.877</v>
      </c>
      <c r="F124" s="139">
        <v>0.85499999999999998</v>
      </c>
      <c r="G124" s="139">
        <v>0.80900000000000005</v>
      </c>
      <c r="H124" s="139">
        <v>0.82899999999999996</v>
      </c>
      <c r="I124" s="139">
        <v>0.88300000000000001</v>
      </c>
      <c r="J124" s="139">
        <v>1</v>
      </c>
      <c r="K124" s="139">
        <v>1</v>
      </c>
      <c r="L124" s="139">
        <v>1</v>
      </c>
      <c r="M124" s="139">
        <v>1</v>
      </c>
      <c r="N124" s="139">
        <v>1</v>
      </c>
      <c r="O124" s="139">
        <v>1</v>
      </c>
      <c r="P124" s="140">
        <v>0.91284933771493804</v>
      </c>
      <c r="Q124" s="141"/>
    </row>
    <row r="125" spans="1:17" ht="39.75" customHeight="1" x14ac:dyDescent="0.35">
      <c r="A125" s="244">
        <v>18099</v>
      </c>
      <c r="B125" s="138" t="str">
        <f>VLOOKUP(A125,SEGMENTOS!$A$3:$B$194,2,0)</f>
        <v>DFIN/GEFIN - Análise de Cláusulas Financeiras</v>
      </c>
      <c r="C125" s="125">
        <v>44560</v>
      </c>
      <c r="D125" s="139"/>
      <c r="E125" s="139"/>
      <c r="F125" s="139"/>
      <c r="G125" s="139"/>
      <c r="H125" s="139"/>
      <c r="I125" s="139"/>
      <c r="J125" s="139"/>
      <c r="K125" s="139"/>
      <c r="L125" s="139"/>
      <c r="M125" s="139"/>
      <c r="N125" s="139"/>
      <c r="O125" s="139"/>
      <c r="P125" s="140"/>
      <c r="Q125" s="141"/>
    </row>
    <row r="126" spans="1:17" ht="39.75" customHeight="1" x14ac:dyDescent="0.35">
      <c r="A126" s="244">
        <v>18092</v>
      </c>
      <c r="B126" s="138" t="str">
        <f>VLOOKUP(A126,SEGMENTOS!$A$3:$B$194,2,0)</f>
        <v>DFIN/GEFIN - Contas a Pagar</v>
      </c>
      <c r="C126" s="125">
        <v>44560</v>
      </c>
      <c r="D126" s="139">
        <v>0.75900000000000001</v>
      </c>
      <c r="E126" s="139">
        <v>0.877</v>
      </c>
      <c r="F126" s="139">
        <v>0.85499999999999998</v>
      </c>
      <c r="G126" s="139">
        <v>0.80900000000000005</v>
      </c>
      <c r="H126" s="139">
        <v>0.82899999999999996</v>
      </c>
      <c r="I126" s="139">
        <v>0.88300000000000001</v>
      </c>
      <c r="J126" s="139">
        <v>0.77400000000000002</v>
      </c>
      <c r="K126" s="139">
        <v>0.86399999999999999</v>
      </c>
      <c r="L126" s="139">
        <v>0.79</v>
      </c>
      <c r="M126" s="139">
        <v>0.78300000000000003</v>
      </c>
      <c r="N126" s="139">
        <v>0.79400000000000004</v>
      </c>
      <c r="O126" s="139">
        <v>0.754</v>
      </c>
      <c r="P126" s="140">
        <v>0.81665153087227804</v>
      </c>
      <c r="Q126" s="141"/>
    </row>
    <row r="127" spans="1:17" ht="39.75" customHeight="1" x14ac:dyDescent="0.35">
      <c r="A127" s="244">
        <v>18093</v>
      </c>
      <c r="B127" s="138" t="str">
        <f>VLOOKUP(A127,SEGMENTOS!$A$3:$B$194,2,0)</f>
        <v>DFIN/GEFIN - Contas a Receber</v>
      </c>
      <c r="C127" s="125">
        <v>44560</v>
      </c>
      <c r="D127" s="139">
        <v>0.75900000000000001</v>
      </c>
      <c r="E127" s="139">
        <v>0.877</v>
      </c>
      <c r="F127" s="139">
        <v>0.85499999999999998</v>
      </c>
      <c r="G127" s="139">
        <v>0.80900000000000005</v>
      </c>
      <c r="H127" s="139">
        <v>0.82899999999999996</v>
      </c>
      <c r="I127" s="139">
        <v>0.88300000000000001</v>
      </c>
      <c r="J127" s="139">
        <v>1</v>
      </c>
      <c r="K127" s="139">
        <v>1</v>
      </c>
      <c r="L127" s="139">
        <v>1</v>
      </c>
      <c r="M127" s="139">
        <v>1</v>
      </c>
      <c r="N127" s="139">
        <v>1</v>
      </c>
      <c r="O127" s="139">
        <v>1</v>
      </c>
      <c r="P127" s="140">
        <v>0.91284933771493804</v>
      </c>
      <c r="Q127" s="141"/>
    </row>
    <row r="128" spans="1:17" ht="39.75" customHeight="1" x14ac:dyDescent="0.35">
      <c r="A128" s="244">
        <v>18094</v>
      </c>
      <c r="B128" s="138" t="str">
        <f>VLOOKUP(A128,SEGMENTOS!$A$3:$B$194,2,0)</f>
        <v>DFIN/GEFIN - Contratação de Seguros, Condução de Reclamações e Ressarcimentos para Frota</v>
      </c>
      <c r="C128" s="125">
        <v>44560</v>
      </c>
      <c r="D128" s="139">
        <v>0.75900000000000001</v>
      </c>
      <c r="E128" s="139">
        <v>0.877</v>
      </c>
      <c r="F128" s="139">
        <v>0.85499999999999998</v>
      </c>
      <c r="G128" s="139">
        <v>0.80900000000000005</v>
      </c>
      <c r="H128" s="139">
        <v>0.82899999999999996</v>
      </c>
      <c r="I128" s="139">
        <v>0.88300000000000001</v>
      </c>
      <c r="J128" s="139">
        <v>1</v>
      </c>
      <c r="K128" s="139">
        <v>1</v>
      </c>
      <c r="L128" s="139">
        <v>1</v>
      </c>
      <c r="M128" s="139">
        <v>1</v>
      </c>
      <c r="N128" s="139">
        <v>1</v>
      </c>
      <c r="O128" s="139">
        <v>1</v>
      </c>
      <c r="P128" s="140">
        <v>0.91284933771493804</v>
      </c>
      <c r="Q128" s="141"/>
    </row>
    <row r="129" spans="1:17" ht="39.75" customHeight="1" x14ac:dyDescent="0.35">
      <c r="A129" s="244">
        <v>18095</v>
      </c>
      <c r="B129" s="138" t="str">
        <f>VLOOKUP(A129,SEGMENTOS!$A$3:$B$194,2,0)</f>
        <v>DFIN/GEFIN - Contratação de Seguros, Condução de Reclamações e Ressarcimentos para Terminais</v>
      </c>
      <c r="C129" s="125">
        <v>44560</v>
      </c>
      <c r="D129" s="139">
        <v>0.75900000000000001</v>
      </c>
      <c r="E129" s="139">
        <v>0.877</v>
      </c>
      <c r="F129" s="139">
        <v>0.85499999999999998</v>
      </c>
      <c r="G129" s="139">
        <v>0.80900000000000005</v>
      </c>
      <c r="H129" s="139">
        <v>0.82899999999999996</v>
      </c>
      <c r="I129" s="139">
        <v>0.88300000000000001</v>
      </c>
      <c r="J129" s="139">
        <v>1</v>
      </c>
      <c r="K129" s="139">
        <v>1</v>
      </c>
      <c r="L129" s="139">
        <v>1</v>
      </c>
      <c r="M129" s="139">
        <v>1</v>
      </c>
      <c r="N129" s="139">
        <v>1</v>
      </c>
      <c r="O129" s="139">
        <v>1</v>
      </c>
      <c r="P129" s="140">
        <v>0.91284933771493748</v>
      </c>
      <c r="Q129" s="141"/>
    </row>
    <row r="130" spans="1:17" ht="39.75" customHeight="1" x14ac:dyDescent="0.35">
      <c r="A130" s="244">
        <v>18096</v>
      </c>
      <c r="B130" s="138" t="str">
        <f>VLOOKUP(A130,SEGMENTOS!$A$3:$B$194,2,0)</f>
        <v>DFIN/GEFIN - Faturamento</v>
      </c>
      <c r="C130" s="125">
        <v>44560</v>
      </c>
      <c r="D130" s="139">
        <v>0.75900000000000001</v>
      </c>
      <c r="E130" s="139">
        <v>0.877</v>
      </c>
      <c r="F130" s="139">
        <v>0.85499999999999998</v>
      </c>
      <c r="G130" s="139">
        <v>0.80900000000000005</v>
      </c>
      <c r="H130" s="139">
        <v>0.82899999999999996</v>
      </c>
      <c r="I130" s="139">
        <v>0.88300000000000001</v>
      </c>
      <c r="J130" s="139">
        <v>0.75</v>
      </c>
      <c r="K130" s="139">
        <v>0.75</v>
      </c>
      <c r="L130" s="139">
        <v>0.75</v>
      </c>
      <c r="M130" s="139">
        <v>0.71399999999999997</v>
      </c>
      <c r="N130" s="139">
        <v>0.875</v>
      </c>
      <c r="O130" s="139">
        <v>0.75</v>
      </c>
      <c r="P130" s="140">
        <v>0.80394017622425396</v>
      </c>
      <c r="Q130" s="141"/>
    </row>
    <row r="131" spans="1:17" ht="39.75" customHeight="1" x14ac:dyDescent="0.35">
      <c r="A131" s="244">
        <v>18097</v>
      </c>
      <c r="B131" s="138" t="str">
        <f>VLOOKUP(A131,SEGMENTOS!$A$3:$B$194,2,0)</f>
        <v>DFIN/GEFIN - Gestão de Caixa e Provimento de Produtos e Serviços Bancários</v>
      </c>
      <c r="C131" s="125">
        <v>44560</v>
      </c>
      <c r="D131" s="139">
        <v>0.75900000000000001</v>
      </c>
      <c r="E131" s="139">
        <v>0.877</v>
      </c>
      <c r="F131" s="139">
        <v>0.85499999999999998</v>
      </c>
      <c r="G131" s="139">
        <v>0.80900000000000005</v>
      </c>
      <c r="H131" s="139">
        <v>0.82899999999999996</v>
      </c>
      <c r="I131" s="139">
        <v>0.88300000000000001</v>
      </c>
      <c r="J131" s="139">
        <v>1</v>
      </c>
      <c r="K131" s="139">
        <v>1</v>
      </c>
      <c r="L131" s="139">
        <v>1</v>
      </c>
      <c r="M131" s="139">
        <v>1</v>
      </c>
      <c r="N131" s="139">
        <v>0.75</v>
      </c>
      <c r="O131" s="139">
        <v>0.75</v>
      </c>
      <c r="P131" s="140">
        <v>0.87100151162798101</v>
      </c>
      <c r="Q131" s="141"/>
    </row>
    <row r="132" spans="1:17" ht="39.75" customHeight="1" x14ac:dyDescent="0.35">
      <c r="A132" s="244">
        <v>18098</v>
      </c>
      <c r="B132" s="138" t="str">
        <f>VLOOKUP(A132,SEGMENTOS!$A$3:$B$194,2,0)</f>
        <v>DFIN/GEFIN - Gestão de Crédito</v>
      </c>
      <c r="C132" s="125">
        <v>44560</v>
      </c>
      <c r="D132" s="139"/>
      <c r="E132" s="139"/>
      <c r="F132" s="139"/>
      <c r="G132" s="139"/>
      <c r="H132" s="139"/>
      <c r="I132" s="139"/>
      <c r="J132" s="139"/>
      <c r="K132" s="139"/>
      <c r="L132" s="139"/>
      <c r="M132" s="139"/>
      <c r="N132" s="139"/>
      <c r="O132" s="139"/>
      <c r="P132" s="140"/>
      <c r="Q132" s="141"/>
    </row>
    <row r="133" spans="1:17" ht="39.75" customHeight="1" x14ac:dyDescent="0.35">
      <c r="A133" s="244">
        <v>18104</v>
      </c>
      <c r="B133" s="138" t="str">
        <f>VLOOKUP(A133,SEGMENTOS!$A$3:$B$194,2,0)</f>
        <v>DFIN/GEPLAN - Acompanhamento da Carteira de Investimentos</v>
      </c>
      <c r="C133" s="125">
        <v>44560</v>
      </c>
      <c r="D133" s="139">
        <v>0.76</v>
      </c>
      <c r="E133" s="139">
        <v>0.68799999999999994</v>
      </c>
      <c r="F133" s="139">
        <v>0.58299999999999996</v>
      </c>
      <c r="G133" s="139">
        <v>0.72899999999999998</v>
      </c>
      <c r="H133" s="139">
        <v>0.64200000000000002</v>
      </c>
      <c r="I133" s="139">
        <v>0.78100000000000003</v>
      </c>
      <c r="J133" s="139">
        <v>0.81799999999999995</v>
      </c>
      <c r="K133" s="139">
        <v>0.77300000000000002</v>
      </c>
      <c r="L133" s="139">
        <v>0.77300000000000002</v>
      </c>
      <c r="M133" s="139">
        <v>0.68200000000000005</v>
      </c>
      <c r="N133" s="139">
        <v>0.85699999999999998</v>
      </c>
      <c r="O133" s="139">
        <v>0.7</v>
      </c>
      <c r="P133" s="140">
        <v>0.72961270040667003</v>
      </c>
      <c r="Q133" s="141"/>
    </row>
    <row r="134" spans="1:17" ht="39.75" customHeight="1" x14ac:dyDescent="0.35">
      <c r="A134" s="244">
        <v>18105</v>
      </c>
      <c r="B134" s="138" t="str">
        <f>VLOOKUP(A134,SEGMENTOS!$A$3:$B$194,2,0)</f>
        <v>DFIN/GEPLAN - Aprovações de Projetos de Investimentos</v>
      </c>
      <c r="C134" s="125">
        <v>44560</v>
      </c>
      <c r="D134" s="139">
        <v>0.76</v>
      </c>
      <c r="E134" s="139">
        <v>0.68799999999999994</v>
      </c>
      <c r="F134" s="139">
        <v>0.58299999999999996</v>
      </c>
      <c r="G134" s="139">
        <v>0.72899999999999998</v>
      </c>
      <c r="H134" s="139">
        <v>0.64200000000000002</v>
      </c>
      <c r="I134" s="139">
        <v>0.78100000000000003</v>
      </c>
      <c r="J134" s="139">
        <v>0.68400000000000005</v>
      </c>
      <c r="K134" s="139">
        <v>0.68400000000000005</v>
      </c>
      <c r="L134" s="139">
        <v>0.63200000000000001</v>
      </c>
      <c r="M134" s="139">
        <v>0.63200000000000001</v>
      </c>
      <c r="N134" s="139">
        <v>0.77800000000000002</v>
      </c>
      <c r="O134" s="139">
        <v>0.70599999999999996</v>
      </c>
      <c r="P134" s="140">
        <v>0.69298231418380896</v>
      </c>
      <c r="Q134" s="141"/>
    </row>
    <row r="135" spans="1:17" ht="39.75" customHeight="1" x14ac:dyDescent="0.35">
      <c r="A135" s="244">
        <v>18108</v>
      </c>
      <c r="B135" s="138" t="str">
        <f>VLOOKUP(A135,SEGMENTOS!$A$3:$B$194,2,0)</f>
        <v>DFIN/GEPLAN - EVTE's</v>
      </c>
      <c r="C135" s="125">
        <v>44560</v>
      </c>
      <c r="D135" s="139">
        <v>0.76</v>
      </c>
      <c r="E135" s="139">
        <v>0.68799999999999994</v>
      </c>
      <c r="F135" s="139">
        <v>0.58299999999999996</v>
      </c>
      <c r="G135" s="139">
        <v>0.72899999999999998</v>
      </c>
      <c r="H135" s="139">
        <v>0.64200000000000002</v>
      </c>
      <c r="I135" s="139">
        <v>0.78100000000000003</v>
      </c>
      <c r="J135" s="139">
        <v>0.9</v>
      </c>
      <c r="K135" s="139">
        <v>0.9</v>
      </c>
      <c r="L135" s="139">
        <v>0.8</v>
      </c>
      <c r="M135" s="139">
        <v>0.66700000000000004</v>
      </c>
      <c r="N135" s="139">
        <v>0.8</v>
      </c>
      <c r="O135" s="139">
        <v>0.9</v>
      </c>
      <c r="P135" s="140">
        <v>0.75988749807277201</v>
      </c>
      <c r="Q135" s="141"/>
    </row>
    <row r="136" spans="1:17" ht="39.75" customHeight="1" x14ac:dyDescent="0.35">
      <c r="A136" s="244">
        <v>18106</v>
      </c>
      <c r="B136" s="138" t="str">
        <f>VLOOKUP(A136,SEGMENTOS!$A$3:$B$194,2,0)</f>
        <v>DFIN/GEPLAN - Elaborar PAN - Plano Anual de Negócios</v>
      </c>
      <c r="C136" s="125">
        <v>44560</v>
      </c>
      <c r="D136" s="139">
        <v>0.76</v>
      </c>
      <c r="E136" s="139">
        <v>0.68799999999999994</v>
      </c>
      <c r="F136" s="139">
        <v>0.58299999999999996</v>
      </c>
      <c r="G136" s="139">
        <v>0.72899999999999998</v>
      </c>
      <c r="H136" s="139">
        <v>0.64200000000000002</v>
      </c>
      <c r="I136" s="139">
        <v>0.78100000000000003</v>
      </c>
      <c r="J136" s="139">
        <v>0.77800000000000002</v>
      </c>
      <c r="K136" s="139">
        <v>0.81499999999999995</v>
      </c>
      <c r="L136" s="139">
        <v>0.81499999999999995</v>
      </c>
      <c r="M136" s="139">
        <v>0.77800000000000002</v>
      </c>
      <c r="N136" s="139">
        <v>0.77800000000000002</v>
      </c>
      <c r="O136" s="139">
        <v>0.73099999999999998</v>
      </c>
      <c r="P136" s="140">
        <v>0.73626802575764805</v>
      </c>
      <c r="Q136" s="141"/>
    </row>
    <row r="137" spans="1:17" ht="39.75" customHeight="1" x14ac:dyDescent="0.35">
      <c r="A137" s="244">
        <v>18111</v>
      </c>
      <c r="B137" s="138" t="str">
        <f>VLOOKUP(A137,SEGMENTOS!$A$3:$B$194,2,0)</f>
        <v>DFIN/GEPLAN - Elaborar PE - Plano Estratégico</v>
      </c>
      <c r="C137" s="125">
        <v>44560</v>
      </c>
      <c r="D137" s="139"/>
      <c r="E137" s="139"/>
      <c r="F137" s="139"/>
      <c r="G137" s="139"/>
      <c r="H137" s="139"/>
      <c r="I137" s="139"/>
      <c r="J137" s="139"/>
      <c r="K137" s="139"/>
      <c r="L137" s="139"/>
      <c r="M137" s="139"/>
      <c r="N137" s="139"/>
      <c r="O137" s="139"/>
      <c r="P137" s="140"/>
      <c r="Q137" s="141"/>
    </row>
    <row r="138" spans="1:17" ht="39.75" customHeight="1" x14ac:dyDescent="0.35">
      <c r="A138" s="244">
        <v>18107</v>
      </c>
      <c r="B138" s="138" t="str">
        <f>VLOOKUP(A138,SEGMENTOS!$A$3:$B$194,2,0)</f>
        <v>DFIN/GEPLAN - Estimativa de Custos</v>
      </c>
      <c r="C138" s="125">
        <v>44560</v>
      </c>
      <c r="D138" s="139">
        <v>0.76</v>
      </c>
      <c r="E138" s="139">
        <v>0.68799999999999994</v>
      </c>
      <c r="F138" s="139">
        <v>0.58299999999999996</v>
      </c>
      <c r="G138" s="139">
        <v>0.72899999999999998</v>
      </c>
      <c r="H138" s="139">
        <v>0.64200000000000002</v>
      </c>
      <c r="I138" s="139">
        <v>0.78100000000000003</v>
      </c>
      <c r="J138" s="139">
        <v>0.71899999999999997</v>
      </c>
      <c r="K138" s="139">
        <v>0.68799999999999994</v>
      </c>
      <c r="L138" s="139">
        <v>0.40600000000000003</v>
      </c>
      <c r="M138" s="139">
        <v>0.66700000000000004</v>
      </c>
      <c r="N138" s="139">
        <v>0.875</v>
      </c>
      <c r="O138" s="139">
        <v>0.58099999999999996</v>
      </c>
      <c r="P138" s="140">
        <v>0.67855707205594196</v>
      </c>
      <c r="Q138" s="141"/>
    </row>
    <row r="139" spans="1:17" ht="39.75" customHeight="1" x14ac:dyDescent="0.35">
      <c r="A139" s="244">
        <v>18110</v>
      </c>
      <c r="B139" s="138" t="str">
        <f>VLOOKUP(A139,SEGMENTOS!$A$3:$B$194,2,0)</f>
        <v>DFIN/GEPLAN - Orçamento</v>
      </c>
      <c r="C139" s="125">
        <v>44560</v>
      </c>
      <c r="D139" s="139"/>
      <c r="E139" s="139"/>
      <c r="F139" s="139"/>
      <c r="G139" s="139"/>
      <c r="H139" s="139"/>
      <c r="I139" s="139"/>
      <c r="J139" s="139"/>
      <c r="K139" s="139"/>
      <c r="L139" s="139"/>
      <c r="M139" s="139"/>
      <c r="N139" s="139"/>
      <c r="O139" s="139"/>
      <c r="P139" s="140"/>
      <c r="Q139" s="141"/>
    </row>
    <row r="140" spans="1:17" ht="39.75" customHeight="1" x14ac:dyDescent="0.35">
      <c r="A140" s="244">
        <v>18109</v>
      </c>
      <c r="B140" s="138" t="str">
        <f>VLOOKUP(A140,SEGMENTOS!$A$3:$B$194,2,0)</f>
        <v>DFIN/GEPLAN - RACs - Reuniões de Acompanhamento e Controle - Nível 2 e Nível 1</v>
      </c>
      <c r="C140" s="125">
        <v>44560</v>
      </c>
      <c r="D140" s="139">
        <v>0.76</v>
      </c>
      <c r="E140" s="139">
        <v>0.68799999999999994</v>
      </c>
      <c r="F140" s="139">
        <v>0.58299999999999996</v>
      </c>
      <c r="G140" s="139">
        <v>0.72899999999999998</v>
      </c>
      <c r="H140" s="139">
        <v>0.64200000000000002</v>
      </c>
      <c r="I140" s="139">
        <v>0.78100000000000003</v>
      </c>
      <c r="J140" s="139">
        <v>0.76500000000000001</v>
      </c>
      <c r="K140" s="139">
        <v>0.88200000000000001</v>
      </c>
      <c r="L140" s="139">
        <v>0.88200000000000001</v>
      </c>
      <c r="M140" s="139">
        <v>0.76500000000000001</v>
      </c>
      <c r="N140" s="139">
        <v>0.76500000000000001</v>
      </c>
      <c r="O140" s="139">
        <v>0.82399999999999995</v>
      </c>
      <c r="P140" s="140">
        <v>0.75185893882298505</v>
      </c>
      <c r="Q140" s="141"/>
    </row>
    <row r="141" spans="1:17" ht="39.75" customHeight="1" x14ac:dyDescent="0.35">
      <c r="A141" s="244">
        <v>18116</v>
      </c>
      <c r="B141" s="138" t="str">
        <f>VLOOKUP(A141,SEGMENTOS!$A$3:$B$194,2,0)</f>
        <v>DFIN/TI - Acesso ao Ambiente Digital</v>
      </c>
      <c r="C141" s="125">
        <v>44560</v>
      </c>
      <c r="D141" s="139">
        <v>0.57299999999999995</v>
      </c>
      <c r="E141" s="139">
        <v>0.59099999999999997</v>
      </c>
      <c r="F141" s="139">
        <v>0.66400000000000003</v>
      </c>
      <c r="G141" s="139">
        <v>0.63400000000000001</v>
      </c>
      <c r="H141" s="139">
        <v>0.625</v>
      </c>
      <c r="I141" s="139">
        <v>0.68400000000000005</v>
      </c>
      <c r="J141" s="139">
        <v>0.78</v>
      </c>
      <c r="K141" s="139">
        <v>0.78</v>
      </c>
      <c r="L141" s="139">
        <v>0.69699999999999995</v>
      </c>
      <c r="M141" s="139">
        <v>0.71299999999999997</v>
      </c>
      <c r="N141" s="139">
        <v>0.78600000000000003</v>
      </c>
      <c r="O141" s="139">
        <v>0.71099999999999997</v>
      </c>
      <c r="P141" s="140">
        <v>0.68261741525781106</v>
      </c>
      <c r="Q141" s="141"/>
    </row>
    <row r="142" spans="1:17" ht="39.75" customHeight="1" x14ac:dyDescent="0.35">
      <c r="A142" s="244">
        <v>18117</v>
      </c>
      <c r="B142" s="138" t="str">
        <f>VLOOKUP(A142,SEGMENTOS!$A$3:$B$194,2,0)</f>
        <v>DFIN/TI - Atendimento aos Usuários</v>
      </c>
      <c r="C142" s="125">
        <v>44560</v>
      </c>
      <c r="D142" s="139">
        <v>0.57299999999999995</v>
      </c>
      <c r="E142" s="139">
        <v>0.59099999999999997</v>
      </c>
      <c r="F142" s="139">
        <v>0.66400000000000003</v>
      </c>
      <c r="G142" s="139">
        <v>0.63400000000000001</v>
      </c>
      <c r="H142" s="139">
        <v>0.625</v>
      </c>
      <c r="I142" s="139">
        <v>0.68400000000000005</v>
      </c>
      <c r="J142" s="139">
        <v>0.63600000000000001</v>
      </c>
      <c r="K142" s="139">
        <v>0.64400000000000002</v>
      </c>
      <c r="L142" s="139">
        <v>0.62</v>
      </c>
      <c r="M142" s="139">
        <v>0.67400000000000004</v>
      </c>
      <c r="N142" s="139">
        <v>0.78200000000000003</v>
      </c>
      <c r="O142" s="139">
        <v>0.59599999999999997</v>
      </c>
      <c r="P142" s="140">
        <v>0.64222094136401398</v>
      </c>
      <c r="Q142" s="141"/>
    </row>
    <row r="143" spans="1:17" ht="39.75" customHeight="1" x14ac:dyDescent="0.35">
      <c r="A143" s="244">
        <v>18118</v>
      </c>
      <c r="B143" s="138" t="str">
        <f>VLOOKUP(A143,SEGMENTOS!$A$3:$B$194,2,0)</f>
        <v>DFIN/TI - Fornecimento de Equipamentos</v>
      </c>
      <c r="C143" s="125">
        <v>44560</v>
      </c>
      <c r="D143" s="139">
        <v>0.57299999999999995</v>
      </c>
      <c r="E143" s="139">
        <v>0.59099999999999997</v>
      </c>
      <c r="F143" s="139">
        <v>0.66400000000000003</v>
      </c>
      <c r="G143" s="139">
        <v>0.63400000000000001</v>
      </c>
      <c r="H143" s="139">
        <v>0.625</v>
      </c>
      <c r="I143" s="139">
        <v>0.68400000000000005</v>
      </c>
      <c r="J143" s="139">
        <v>0.56399999999999995</v>
      </c>
      <c r="K143" s="139">
        <v>0.63</v>
      </c>
      <c r="L143" s="139">
        <v>0.55600000000000005</v>
      </c>
      <c r="M143" s="139">
        <v>0.628</v>
      </c>
      <c r="N143" s="139">
        <v>0.74299999999999999</v>
      </c>
      <c r="O143" s="139">
        <v>0.56100000000000005</v>
      </c>
      <c r="P143" s="140">
        <v>0.62166195891299902</v>
      </c>
      <c r="Q143" s="141"/>
    </row>
    <row r="144" spans="1:17" ht="39.75" customHeight="1" x14ac:dyDescent="0.35">
      <c r="A144" s="244">
        <v>18119</v>
      </c>
      <c r="B144" s="138" t="str">
        <f>VLOOKUP(A144,SEGMENTOS!$A$3:$B$194,2,0)</f>
        <v>DFIN/TI - Gestão do Portfólio e Projetos de Tecnologia da Informação</v>
      </c>
      <c r="C144" s="125">
        <v>44560</v>
      </c>
      <c r="D144" s="139">
        <v>0.57299999999999995</v>
      </c>
      <c r="E144" s="139">
        <v>0.59099999999999997</v>
      </c>
      <c r="F144" s="139">
        <v>0.66400000000000003</v>
      </c>
      <c r="G144" s="139">
        <v>0.63400000000000001</v>
      </c>
      <c r="H144" s="139">
        <v>0.625</v>
      </c>
      <c r="I144" s="139">
        <v>0.68400000000000005</v>
      </c>
      <c r="J144" s="139">
        <v>0.63</v>
      </c>
      <c r="K144" s="139">
        <v>0.63</v>
      </c>
      <c r="L144" s="139">
        <v>0.53500000000000003</v>
      </c>
      <c r="M144" s="139">
        <v>0.73799999999999999</v>
      </c>
      <c r="N144" s="139">
        <v>0.70499999999999996</v>
      </c>
      <c r="O144" s="139">
        <v>0.61399999999999999</v>
      </c>
      <c r="P144" s="140">
        <v>0.63447507401447301</v>
      </c>
      <c r="Q144" s="141"/>
    </row>
    <row r="145" spans="1:17" ht="39.75" customHeight="1" x14ac:dyDescent="0.35">
      <c r="A145" s="244">
        <v>18120</v>
      </c>
      <c r="B145" s="138" t="str">
        <f>VLOOKUP(A145,SEGMENTOS!$A$3:$B$194,2,0)</f>
        <v>DFIN/TI - Parceria com as Áreas Clientes</v>
      </c>
      <c r="C145" s="125">
        <v>44560</v>
      </c>
      <c r="D145" s="139">
        <v>0.57299999999999995</v>
      </c>
      <c r="E145" s="139">
        <v>0.59099999999999997</v>
      </c>
      <c r="F145" s="139">
        <v>0.66400000000000003</v>
      </c>
      <c r="G145" s="139">
        <v>0.63400000000000001</v>
      </c>
      <c r="H145" s="139">
        <v>0.625</v>
      </c>
      <c r="I145" s="139">
        <v>0.68400000000000005</v>
      </c>
      <c r="J145" s="139">
        <v>0.75</v>
      </c>
      <c r="K145" s="139">
        <v>0.68799999999999994</v>
      </c>
      <c r="L145" s="139">
        <v>0.64400000000000002</v>
      </c>
      <c r="M145" s="139">
        <v>0.75600000000000001</v>
      </c>
      <c r="N145" s="139">
        <v>0.75</v>
      </c>
      <c r="O145" s="139">
        <v>0.64400000000000002</v>
      </c>
      <c r="P145" s="140">
        <v>0.66343418960531397</v>
      </c>
      <c r="Q145" s="141"/>
    </row>
    <row r="146" spans="1:17" ht="39.75" customHeight="1" x14ac:dyDescent="0.35">
      <c r="A146" s="244">
        <v>18221</v>
      </c>
      <c r="B146" s="138" t="str">
        <f>VLOOKUP(A146,SEGMENTOS!$A$3:$B$194,2,0)</f>
        <v>DTM/EMTM - Contratos</v>
      </c>
      <c r="C146" s="125">
        <v>44560</v>
      </c>
      <c r="D146" s="139"/>
      <c r="E146" s="139"/>
      <c r="F146" s="139"/>
      <c r="G146" s="139"/>
      <c r="H146" s="139"/>
      <c r="I146" s="139"/>
      <c r="J146" s="139"/>
      <c r="K146" s="139"/>
      <c r="L146" s="139"/>
      <c r="M146" s="139"/>
      <c r="N146" s="139"/>
      <c r="O146" s="139"/>
      <c r="P146" s="140"/>
      <c r="Q146" s="141"/>
    </row>
    <row r="147" spans="1:17" ht="39.75" customHeight="1" x14ac:dyDescent="0.35">
      <c r="A147" s="244">
        <v>18218</v>
      </c>
      <c r="B147" s="138" t="str">
        <f>VLOOKUP(A147,SEGMENTOS!$A$3:$B$194,2,0)</f>
        <v>DTM/EMTM - Controle e Monitoramento do Desempenho da Eficiência Energética das Embarcações</v>
      </c>
      <c r="C147" s="125">
        <v>44560</v>
      </c>
      <c r="D147" s="139"/>
      <c r="E147" s="139"/>
      <c r="F147" s="139"/>
      <c r="G147" s="139"/>
      <c r="H147" s="139"/>
      <c r="I147" s="139"/>
      <c r="J147" s="139"/>
      <c r="K147" s="139"/>
      <c r="L147" s="139"/>
      <c r="M147" s="139"/>
      <c r="N147" s="139"/>
      <c r="O147" s="139"/>
      <c r="P147" s="140"/>
      <c r="Q147" s="141"/>
    </row>
    <row r="148" spans="1:17" ht="39.75" customHeight="1" x14ac:dyDescent="0.35">
      <c r="A148" s="244">
        <v>18219</v>
      </c>
      <c r="B148" s="138" t="str">
        <f>VLOOKUP(A148,SEGMENTOS!$A$3:$B$194,2,0)</f>
        <v>DTM/EMTM - Disponibilização de Novas Tecnologias e Prestação de Consultoria Técnica</v>
      </c>
      <c r="C148" s="125">
        <v>44560</v>
      </c>
      <c r="D148" s="139">
        <v>0.77800000000000002</v>
      </c>
      <c r="E148" s="139">
        <v>0.75</v>
      </c>
      <c r="F148" s="139">
        <v>0.77100000000000002</v>
      </c>
      <c r="G148" s="139">
        <v>0.75</v>
      </c>
      <c r="H148" s="139">
        <v>0.72199999999999998</v>
      </c>
      <c r="I148" s="139">
        <v>0.88900000000000001</v>
      </c>
      <c r="J148" s="139">
        <v>1</v>
      </c>
      <c r="K148" s="139">
        <v>1</v>
      </c>
      <c r="L148" s="139">
        <v>0.71399999999999997</v>
      </c>
      <c r="M148" s="139">
        <v>1</v>
      </c>
      <c r="N148" s="139">
        <v>1</v>
      </c>
      <c r="O148" s="139">
        <v>0.85699999999999998</v>
      </c>
      <c r="P148" s="140">
        <v>0.84776570048309163</v>
      </c>
      <c r="Q148" s="141"/>
    </row>
    <row r="149" spans="1:17" ht="39.75" customHeight="1" x14ac:dyDescent="0.35">
      <c r="A149" s="244">
        <v>18220</v>
      </c>
      <c r="B149" s="138" t="str">
        <f>VLOOKUP(A149,SEGMENTOS!$A$3:$B$194,2,0)</f>
        <v>DTM/EMTM - Elaboração de Estudos, Assessoria Técnica e Pareceres Técnicos de Engenharia</v>
      </c>
      <c r="C149" s="125">
        <v>44560</v>
      </c>
      <c r="D149" s="139">
        <v>0.77800000000000002</v>
      </c>
      <c r="E149" s="139">
        <v>0.75</v>
      </c>
      <c r="F149" s="139">
        <v>0.77100000000000002</v>
      </c>
      <c r="G149" s="139">
        <v>0.75</v>
      </c>
      <c r="H149" s="139">
        <v>0.72199999999999998</v>
      </c>
      <c r="I149" s="139">
        <v>0.88900000000000001</v>
      </c>
      <c r="J149" s="139">
        <v>0.9</v>
      </c>
      <c r="K149" s="139">
        <v>0.9</v>
      </c>
      <c r="L149" s="139">
        <v>0.9</v>
      </c>
      <c r="M149" s="139">
        <v>0.9</v>
      </c>
      <c r="N149" s="139">
        <v>0.9</v>
      </c>
      <c r="O149" s="139">
        <v>0.9</v>
      </c>
      <c r="P149" s="140">
        <v>0.83462905452035885</v>
      </c>
      <c r="Q149" s="141"/>
    </row>
    <row r="150" spans="1:17" ht="39.75" customHeight="1" x14ac:dyDescent="0.35">
      <c r="A150" s="244">
        <v>18222</v>
      </c>
      <c r="B150" s="138" t="str">
        <f>VLOOKUP(A150,SEGMENTOS!$A$3:$B$194,2,0)</f>
        <v>DTM/EMTM - Eng. de Manutenção: Manutenção de Grande Porte, CDM e Serviços Técnicos Centralizados</v>
      </c>
      <c r="C150" s="125">
        <v>44560</v>
      </c>
      <c r="D150" s="139">
        <v>0.89500000000000002</v>
      </c>
      <c r="E150" s="139">
        <v>0.94699999999999995</v>
      </c>
      <c r="F150" s="139">
        <v>0.94399999999999995</v>
      </c>
      <c r="G150" s="139">
        <v>0.83299999999999996</v>
      </c>
      <c r="H150" s="139">
        <v>0.84199999999999997</v>
      </c>
      <c r="I150" s="139">
        <v>0.83299999999999996</v>
      </c>
      <c r="J150" s="139">
        <v>0.9</v>
      </c>
      <c r="K150" s="139">
        <v>0.9</v>
      </c>
      <c r="L150" s="139">
        <v>0.7</v>
      </c>
      <c r="M150" s="139">
        <v>0.5</v>
      </c>
      <c r="N150" s="139">
        <v>1</v>
      </c>
      <c r="O150" s="139">
        <v>0.9</v>
      </c>
      <c r="P150" s="140">
        <v>0.85617594711416212</v>
      </c>
      <c r="Q150" s="141"/>
    </row>
    <row r="151" spans="1:17" ht="39.75" customHeight="1" x14ac:dyDescent="0.35">
      <c r="A151" s="244">
        <v>18217</v>
      </c>
      <c r="B151" s="138" t="str">
        <f>VLOOKUP(A151,SEGMENTOS!$A$3:$B$194,2,0)</f>
        <v>DTM/EMTM - Serviços de Docagens</v>
      </c>
      <c r="C151" s="125">
        <v>44560</v>
      </c>
      <c r="D151" s="139"/>
      <c r="E151" s="139"/>
      <c r="F151" s="139"/>
      <c r="G151" s="139"/>
      <c r="H151" s="139"/>
      <c r="I151" s="139"/>
      <c r="J151" s="139"/>
      <c r="K151" s="139"/>
      <c r="L151" s="139"/>
      <c r="M151" s="139"/>
      <c r="N151" s="139"/>
      <c r="O151" s="139"/>
      <c r="P151" s="140"/>
      <c r="Q151" s="141"/>
    </row>
    <row r="152" spans="1:17" ht="39.75" customHeight="1" x14ac:dyDescent="0.35">
      <c r="A152" s="244">
        <v>18209</v>
      </c>
      <c r="B152" s="138" t="str">
        <f>VLOOKUP(A152,SEGMENTOS!$A$3:$B$194,2,0)</f>
        <v>DTM/INGER - Auditorias e Inspeção de Campo e Docagens</v>
      </c>
      <c r="C152" s="125">
        <v>44560</v>
      </c>
      <c r="D152" s="139">
        <v>0.72699999999999998</v>
      </c>
      <c r="E152" s="139">
        <v>0.81799999999999995</v>
      </c>
      <c r="F152" s="139">
        <v>0.81799999999999995</v>
      </c>
      <c r="G152" s="139">
        <v>0.72699999999999998</v>
      </c>
      <c r="H152" s="139">
        <v>0.81799999999999995</v>
      </c>
      <c r="I152" s="139">
        <v>0.81799999999999995</v>
      </c>
      <c r="J152" s="139">
        <v>1</v>
      </c>
      <c r="K152" s="139">
        <v>1</v>
      </c>
      <c r="L152" s="139">
        <v>1</v>
      </c>
      <c r="M152" s="139">
        <v>1</v>
      </c>
      <c r="N152" s="139">
        <v>1</v>
      </c>
      <c r="O152" s="139">
        <v>1</v>
      </c>
      <c r="P152" s="140">
        <v>0.88774703557312196</v>
      </c>
      <c r="Q152" s="141"/>
    </row>
    <row r="153" spans="1:17" ht="39.75" customHeight="1" x14ac:dyDescent="0.35">
      <c r="A153" s="244">
        <v>18210</v>
      </c>
      <c r="B153" s="138" t="str">
        <f>VLOOKUP(A153,SEGMENTOS!$A$3:$B$194,2,0)</f>
        <v>DTM/INGER - Consultoria e Suporte em Treinamentos</v>
      </c>
      <c r="C153" s="125">
        <v>44560</v>
      </c>
      <c r="D153" s="139">
        <v>0.72699999999999998</v>
      </c>
      <c r="E153" s="139">
        <v>0.81799999999999995</v>
      </c>
      <c r="F153" s="139">
        <v>0.81799999999999995</v>
      </c>
      <c r="G153" s="139">
        <v>0.72699999999999998</v>
      </c>
      <c r="H153" s="139">
        <v>0.81799999999999995</v>
      </c>
      <c r="I153" s="139">
        <v>0.81799999999999995</v>
      </c>
      <c r="J153" s="139">
        <v>1</v>
      </c>
      <c r="K153" s="139">
        <v>1</v>
      </c>
      <c r="L153" s="139">
        <v>1</v>
      </c>
      <c r="M153" s="139">
        <v>1</v>
      </c>
      <c r="N153" s="139">
        <v>1</v>
      </c>
      <c r="O153" s="139">
        <v>1</v>
      </c>
      <c r="P153" s="140">
        <v>0.88774703557312196</v>
      </c>
      <c r="Q153" s="141"/>
    </row>
    <row r="154" spans="1:17" ht="39.75" customHeight="1" x14ac:dyDescent="0.35">
      <c r="A154" s="244">
        <v>18211</v>
      </c>
      <c r="B154" s="138" t="str">
        <f>VLOOKUP(A154,SEGMENTOS!$A$3:$B$194,2,0)</f>
        <v>DTM/INGER - Gestão de Anomalias de SMS, Normas, Padrões e Regulamentos</v>
      </c>
      <c r="C154" s="125">
        <v>44560</v>
      </c>
      <c r="D154" s="139">
        <v>0.79700000000000004</v>
      </c>
      <c r="E154" s="139">
        <v>0.79700000000000004</v>
      </c>
      <c r="F154" s="139">
        <v>0.77900000000000003</v>
      </c>
      <c r="G154" s="139">
        <v>0.76300000000000001</v>
      </c>
      <c r="H154" s="139">
        <v>0.77200000000000002</v>
      </c>
      <c r="I154" s="139">
        <v>0.81499999999999995</v>
      </c>
      <c r="J154" s="139">
        <v>1</v>
      </c>
      <c r="K154" s="139">
        <v>1</v>
      </c>
      <c r="L154" s="139">
        <v>1</v>
      </c>
      <c r="M154" s="139">
        <v>1</v>
      </c>
      <c r="N154" s="139">
        <v>1</v>
      </c>
      <c r="O154" s="139">
        <v>1</v>
      </c>
      <c r="P154" s="140">
        <v>0.886703959669359</v>
      </c>
      <c r="Q154" s="141"/>
    </row>
    <row r="155" spans="1:17" ht="39.75" customHeight="1" x14ac:dyDescent="0.35">
      <c r="A155" s="244">
        <v>18212</v>
      </c>
      <c r="B155" s="138" t="str">
        <f>VLOOKUP(A155,SEGMENTOS!$A$3:$B$194,2,0)</f>
        <v>DTM/INGER - Gestão de Contingência</v>
      </c>
      <c r="C155" s="125">
        <v>44560</v>
      </c>
      <c r="D155" s="139">
        <v>0.72699999999999998</v>
      </c>
      <c r="E155" s="139">
        <v>0.81799999999999995</v>
      </c>
      <c r="F155" s="139">
        <v>0.81799999999999995</v>
      </c>
      <c r="G155" s="139">
        <v>0.72699999999999998</v>
      </c>
      <c r="H155" s="139">
        <v>0.81799999999999995</v>
      </c>
      <c r="I155" s="139">
        <v>0.81799999999999995</v>
      </c>
      <c r="J155" s="139">
        <v>0.83299999999999996</v>
      </c>
      <c r="K155" s="139">
        <v>0.83299999999999996</v>
      </c>
      <c r="L155" s="139">
        <v>0.83299999999999996</v>
      </c>
      <c r="M155" s="139">
        <v>0.83299999999999996</v>
      </c>
      <c r="N155" s="139">
        <v>0.83299999999999996</v>
      </c>
      <c r="O155" s="139">
        <v>0.83299999999999996</v>
      </c>
      <c r="P155" s="140">
        <v>0.81021080368906495</v>
      </c>
      <c r="Q155" s="141"/>
    </row>
    <row r="156" spans="1:17" ht="39.75" customHeight="1" x14ac:dyDescent="0.35">
      <c r="A156" s="244">
        <v>18227</v>
      </c>
      <c r="B156" s="138" t="str">
        <f>VLOOKUP(A156,SEGMENTOS!$A$3:$B$194,2,0)</f>
        <v>PB/CONF - Suporte a Práticas de Conformidade - Análises de Integridade</v>
      </c>
      <c r="C156" s="125">
        <v>44560</v>
      </c>
      <c r="D156" s="139">
        <v>0.872</v>
      </c>
      <c r="E156" s="139">
        <v>0.879</v>
      </c>
      <c r="F156" s="139">
        <v>0.91100000000000003</v>
      </c>
      <c r="G156" s="139">
        <v>0.84299999999999997</v>
      </c>
      <c r="H156" s="139">
        <v>0.88300000000000001</v>
      </c>
      <c r="I156" s="139">
        <v>0.91800000000000004</v>
      </c>
      <c r="J156" s="139">
        <v>0.80500000000000005</v>
      </c>
      <c r="K156" s="139">
        <v>0.81799999999999995</v>
      </c>
      <c r="L156" s="139">
        <v>0.84</v>
      </c>
      <c r="M156" s="139">
        <v>0.78900000000000003</v>
      </c>
      <c r="N156" s="139">
        <v>0.90200000000000002</v>
      </c>
      <c r="O156" s="139">
        <v>0.80800000000000005</v>
      </c>
      <c r="P156" s="140">
        <v>0.85828759141931199</v>
      </c>
      <c r="Q156" s="141"/>
    </row>
    <row r="157" spans="1:17" ht="39.75" customHeight="1" x14ac:dyDescent="0.35">
      <c r="A157" s="244">
        <v>18228</v>
      </c>
      <c r="B157" s="138" t="str">
        <f>VLOOKUP(A157,SEGMENTOS!$A$3:$B$194,2,0)</f>
        <v>PB/CONF - Suporte a Práticas de Conformidade - Pareceres e Assessorias</v>
      </c>
      <c r="C157" s="125">
        <v>44560</v>
      </c>
      <c r="D157" s="139">
        <v>0.872</v>
      </c>
      <c r="E157" s="139">
        <v>0.879</v>
      </c>
      <c r="F157" s="139">
        <v>0.91100000000000003</v>
      </c>
      <c r="G157" s="139">
        <v>0.84299999999999997</v>
      </c>
      <c r="H157" s="139">
        <v>0.88300000000000001</v>
      </c>
      <c r="I157" s="139">
        <v>0.91800000000000004</v>
      </c>
      <c r="J157" s="139">
        <v>0.83899999999999997</v>
      </c>
      <c r="K157" s="139">
        <v>0.83099999999999996</v>
      </c>
      <c r="L157" s="139">
        <v>0.82799999999999996</v>
      </c>
      <c r="M157" s="139">
        <v>0.82399999999999995</v>
      </c>
      <c r="N157" s="139">
        <v>0.89500000000000002</v>
      </c>
      <c r="O157" s="139">
        <v>0.84499999999999997</v>
      </c>
      <c r="P157" s="140">
        <v>0.86623901001814196</v>
      </c>
      <c r="Q157" s="141"/>
    </row>
    <row r="158" spans="1:17" ht="39.75" customHeight="1" x14ac:dyDescent="0.35">
      <c r="A158" s="244">
        <v>18229</v>
      </c>
      <c r="B158" s="138" t="str">
        <f>VLOOKUP(A158,SEGMENTOS!$A$3:$B$194,2,0)</f>
        <v xml:space="preserve">PB/CONF - Suporte aos Controles Internos na Certificação SOX/CVM480 e Lei 13.303/16 </v>
      </c>
      <c r="C158" s="125">
        <v>44560</v>
      </c>
      <c r="D158" s="139">
        <v>0.872</v>
      </c>
      <c r="E158" s="139">
        <v>0.879</v>
      </c>
      <c r="F158" s="139">
        <v>0.91100000000000003</v>
      </c>
      <c r="G158" s="139">
        <v>0.84299999999999997</v>
      </c>
      <c r="H158" s="139">
        <v>0.88300000000000001</v>
      </c>
      <c r="I158" s="139">
        <v>0.91800000000000004</v>
      </c>
      <c r="J158" s="139">
        <v>0.8</v>
      </c>
      <c r="K158" s="139">
        <v>0.83299999999999996</v>
      </c>
      <c r="L158" s="139">
        <v>0.86199999999999999</v>
      </c>
      <c r="M158" s="139">
        <v>0.75</v>
      </c>
      <c r="N158" s="139">
        <v>0.871</v>
      </c>
      <c r="O158" s="139">
        <v>0.83299999999999996</v>
      </c>
      <c r="P158" s="140">
        <v>0.85778931565985195</v>
      </c>
      <c r="Q158" s="141"/>
    </row>
    <row r="159" spans="1:17" ht="39.75" customHeight="1" x14ac:dyDescent="0.35">
      <c r="A159" s="244">
        <v>18234</v>
      </c>
      <c r="B159" s="138" t="str">
        <f>VLOOKUP(A159,SEGMENTOS!$A$3:$B$194,2,0)</f>
        <v>PB/GOVERNANCA - Suporte e Assessoria às Práticas Corporativas de Gestão</v>
      </c>
      <c r="C159" s="125">
        <v>44560</v>
      </c>
      <c r="D159" s="139">
        <v>0.872</v>
      </c>
      <c r="E159" s="139">
        <v>0.879</v>
      </c>
      <c r="F159" s="139">
        <v>0.91100000000000003</v>
      </c>
      <c r="G159" s="139">
        <v>0.84299999999999997</v>
      </c>
      <c r="H159" s="139">
        <v>0.88300000000000001</v>
      </c>
      <c r="I159" s="139">
        <v>0.91800000000000004</v>
      </c>
      <c r="J159" s="139">
        <v>0.89500000000000002</v>
      </c>
      <c r="K159" s="139">
        <v>0.90500000000000003</v>
      </c>
      <c r="L159" s="139">
        <v>0.90500000000000003</v>
      </c>
      <c r="M159" s="139">
        <v>0.875</v>
      </c>
      <c r="N159" s="139">
        <v>0.95499999999999996</v>
      </c>
      <c r="O159" s="139">
        <v>0.86399999999999999</v>
      </c>
      <c r="P159" s="140">
        <v>0.89177732104391505</v>
      </c>
      <c r="Q159" s="141"/>
    </row>
    <row r="160" spans="1:17" ht="39.75" customHeight="1" x14ac:dyDescent="0.35">
      <c r="A160" s="244">
        <v>18239</v>
      </c>
      <c r="B160" s="138" t="str">
        <f>VLOOKUP(A160,SEGMENTOS!$A$3:$B$194,2,0)</f>
        <v>PB/OUVIDORIA - Articulação Institucional, Integração e Gestão</v>
      </c>
      <c r="C160" s="125">
        <v>44560</v>
      </c>
      <c r="D160" s="139"/>
      <c r="E160" s="139"/>
      <c r="F160" s="139"/>
      <c r="G160" s="139"/>
      <c r="H160" s="139"/>
      <c r="I160" s="139"/>
      <c r="J160" s="139"/>
      <c r="K160" s="139"/>
      <c r="L160" s="139"/>
      <c r="M160" s="139"/>
      <c r="N160" s="139"/>
      <c r="O160" s="139"/>
      <c r="P160" s="140"/>
      <c r="Q160" s="141"/>
    </row>
    <row r="161" spans="1:17" ht="39.75" customHeight="1" x14ac:dyDescent="0.35">
      <c r="A161" s="244">
        <v>18242</v>
      </c>
      <c r="B161" s="138" t="str">
        <f>VLOOKUP(A161,SEGMENTOS!$A$3:$B$194,2,0)</f>
        <v>PB/OUVIDORIA - Informação Distribuição e Mediação</v>
      </c>
      <c r="C161" s="125">
        <v>44560</v>
      </c>
      <c r="D161" s="139"/>
      <c r="E161" s="139"/>
      <c r="F161" s="139"/>
      <c r="G161" s="139"/>
      <c r="H161" s="139"/>
      <c r="I161" s="139"/>
      <c r="J161" s="139"/>
      <c r="K161" s="139"/>
      <c r="L161" s="139"/>
      <c r="M161" s="139"/>
      <c r="N161" s="139"/>
      <c r="O161" s="139"/>
      <c r="P161" s="140"/>
      <c r="Q161" s="141"/>
    </row>
    <row r="162" spans="1:17" ht="39.75" customHeight="1" x14ac:dyDescent="0.35">
      <c r="A162" s="244">
        <v>18241</v>
      </c>
      <c r="B162" s="138" t="str">
        <f>VLOOKUP(A162,SEGMENTOS!$A$3:$B$194,2,0)</f>
        <v>PB/OUVIDORIA - Transparência e Tratamento de Demandas</v>
      </c>
      <c r="C162" s="125">
        <v>44560</v>
      </c>
      <c r="D162" s="139"/>
      <c r="E162" s="139"/>
      <c r="F162" s="139"/>
      <c r="G162" s="139"/>
      <c r="H162" s="139"/>
      <c r="I162" s="139"/>
      <c r="J162" s="139"/>
      <c r="K162" s="139"/>
      <c r="L162" s="139"/>
      <c r="M162" s="139"/>
      <c r="N162" s="139"/>
      <c r="O162" s="139"/>
      <c r="P162" s="140"/>
      <c r="Q162" s="141"/>
    </row>
    <row r="163" spans="1:17" ht="39.75" customHeight="1" x14ac:dyDescent="0.35">
      <c r="A163" s="244">
        <v>18240</v>
      </c>
      <c r="B163" s="138" t="str">
        <f>VLOOKUP(A163,SEGMENTOS!$A$3:$B$194,2,0)</f>
        <v>PB/OUVIDORIA - Tratamento de Denúncia</v>
      </c>
      <c r="C163" s="125">
        <v>44560</v>
      </c>
      <c r="D163" s="139"/>
      <c r="E163" s="139"/>
      <c r="F163" s="139"/>
      <c r="G163" s="139"/>
      <c r="H163" s="139"/>
      <c r="I163" s="139"/>
      <c r="J163" s="139"/>
      <c r="K163" s="139"/>
      <c r="L163" s="139"/>
      <c r="M163" s="139"/>
      <c r="N163" s="139"/>
      <c r="O163" s="139"/>
      <c r="P163" s="140"/>
      <c r="Q163" s="141"/>
    </row>
    <row r="164" spans="1:17" ht="39.75" customHeight="1" x14ac:dyDescent="0.35">
      <c r="A164" s="244">
        <v>18136</v>
      </c>
      <c r="B164" s="138" t="str">
        <f>VLOOKUP(A164,SEGMENTOS!$A$3:$B$194,2,0)</f>
        <v>PRES/CRS - Comunicação Empresarial e Imprensa - Assessoria de Imprensa e Comunicação de Crise</v>
      </c>
      <c r="C164" s="125">
        <v>44560</v>
      </c>
      <c r="D164" s="139">
        <v>0.67500000000000004</v>
      </c>
      <c r="E164" s="139">
        <v>0.63900000000000001</v>
      </c>
      <c r="F164" s="139">
        <v>0.628</v>
      </c>
      <c r="G164" s="139">
        <v>0.55000000000000004</v>
      </c>
      <c r="H164" s="139">
        <v>0.65800000000000003</v>
      </c>
      <c r="I164" s="139">
        <v>0.65800000000000003</v>
      </c>
      <c r="J164" s="139">
        <v>0.73699999999999999</v>
      </c>
      <c r="K164" s="139">
        <v>0.76900000000000002</v>
      </c>
      <c r="L164" s="139">
        <v>0.74299999999999999</v>
      </c>
      <c r="M164" s="139">
        <v>0.69099999999999995</v>
      </c>
      <c r="N164" s="139">
        <v>0.74299999999999999</v>
      </c>
      <c r="O164" s="139">
        <v>0.71799999999999997</v>
      </c>
      <c r="P164" s="140">
        <v>0.68199484579837999</v>
      </c>
      <c r="Q164" s="141"/>
    </row>
    <row r="165" spans="1:17" ht="39.75" customHeight="1" x14ac:dyDescent="0.35">
      <c r="A165" s="244">
        <v>18137</v>
      </c>
      <c r="B165" s="138" t="str">
        <f>VLOOKUP(A165,SEGMENTOS!$A$3:$B$194,2,0)</f>
        <v>PRES/CRS - Comunicação Empresarial e Imprensa - Comunicação</v>
      </c>
      <c r="C165" s="125">
        <v>44560</v>
      </c>
      <c r="D165" s="139">
        <v>0.67500000000000004</v>
      </c>
      <c r="E165" s="139">
        <v>0.63900000000000001</v>
      </c>
      <c r="F165" s="139">
        <v>0.628</v>
      </c>
      <c r="G165" s="139">
        <v>0.55000000000000004</v>
      </c>
      <c r="H165" s="139">
        <v>0.65800000000000003</v>
      </c>
      <c r="I165" s="139">
        <v>0.65800000000000003</v>
      </c>
      <c r="J165" s="139">
        <v>0.66700000000000004</v>
      </c>
      <c r="K165" s="139">
        <v>0.72</v>
      </c>
      <c r="L165" s="139">
        <v>0.65800000000000003</v>
      </c>
      <c r="M165" s="139">
        <v>0.622</v>
      </c>
      <c r="N165" s="139">
        <v>0.68400000000000005</v>
      </c>
      <c r="O165" s="139">
        <v>0.64500000000000002</v>
      </c>
      <c r="P165" s="140">
        <v>0.65049257660814497</v>
      </c>
      <c r="Q165" s="141"/>
    </row>
    <row r="166" spans="1:17" ht="39.75" customHeight="1" x14ac:dyDescent="0.35">
      <c r="A166" s="244">
        <v>18243</v>
      </c>
      <c r="B166" s="138" t="str">
        <f>VLOOKUP(A166,SEGMENTOS!$A$3:$B$194,2,0)</f>
        <v>PRES/CRS - Comunicação Empresarial e Imprensa - Patrocínio</v>
      </c>
      <c r="C166" s="125">
        <v>44560</v>
      </c>
      <c r="D166" s="139"/>
      <c r="E166" s="139"/>
      <c r="F166" s="139"/>
      <c r="G166" s="139"/>
      <c r="H166" s="139"/>
      <c r="I166" s="139"/>
      <c r="J166" s="139"/>
      <c r="K166" s="139"/>
      <c r="L166" s="139"/>
      <c r="M166" s="139"/>
      <c r="N166" s="139"/>
      <c r="O166" s="139"/>
      <c r="P166" s="140"/>
      <c r="Q166" s="141"/>
    </row>
    <row r="167" spans="1:17" ht="39.75" customHeight="1" x14ac:dyDescent="0.35">
      <c r="A167" s="244">
        <v>18134</v>
      </c>
      <c r="B167" s="138" t="str">
        <f>VLOOKUP(A167,SEGMENTOS!$A$3:$B$194,2,0)</f>
        <v>PRES/CRS - Responsabilidade Social - Diretrizes Direitos Humanos</v>
      </c>
      <c r="C167" s="125">
        <v>44560</v>
      </c>
      <c r="D167" s="139">
        <v>0.67500000000000004</v>
      </c>
      <c r="E167" s="139">
        <v>0.63900000000000001</v>
      </c>
      <c r="F167" s="139">
        <v>0.628</v>
      </c>
      <c r="G167" s="139">
        <v>0.55000000000000004</v>
      </c>
      <c r="H167" s="139">
        <v>0.65800000000000003</v>
      </c>
      <c r="I167" s="139">
        <v>0.65800000000000003</v>
      </c>
      <c r="J167" s="139">
        <v>0.68799999999999994</v>
      </c>
      <c r="K167" s="139">
        <v>0.76500000000000001</v>
      </c>
      <c r="L167" s="139">
        <v>0.64800000000000002</v>
      </c>
      <c r="M167" s="139">
        <v>0.629</v>
      </c>
      <c r="N167" s="139">
        <v>0.71099999999999997</v>
      </c>
      <c r="O167" s="139">
        <v>0.64900000000000002</v>
      </c>
      <c r="P167" s="140">
        <v>0.65797358044429399</v>
      </c>
      <c r="Q167" s="141"/>
    </row>
    <row r="168" spans="1:17" ht="39.75" customHeight="1" x14ac:dyDescent="0.35">
      <c r="A168" s="244">
        <v>18140</v>
      </c>
      <c r="B168" s="138" t="str">
        <f>VLOOKUP(A168,SEGMENTOS!$A$3:$B$194,2,0)</f>
        <v>PRES/CRS - Responsabilidade Social - Doações em Emergências Climáticas</v>
      </c>
      <c r="C168" s="125">
        <v>44560</v>
      </c>
      <c r="D168" s="139"/>
      <c r="E168" s="139"/>
      <c r="F168" s="139"/>
      <c r="G168" s="139"/>
      <c r="H168" s="139"/>
      <c r="I168" s="139"/>
      <c r="J168" s="139"/>
      <c r="K168" s="139"/>
      <c r="L168" s="139"/>
      <c r="M168" s="139"/>
      <c r="N168" s="139"/>
      <c r="O168" s="139"/>
      <c r="P168" s="140"/>
      <c r="Q168" s="141"/>
    </row>
    <row r="169" spans="1:17" ht="39.75" customHeight="1" x14ac:dyDescent="0.35">
      <c r="A169" s="244">
        <v>18138</v>
      </c>
      <c r="B169" s="138" t="str">
        <f>VLOOKUP(A169,SEGMENTOS!$A$3:$B$194,2,0)</f>
        <v>PRES/CRS - Responsabilidade Social - Projetos Socioambientais</v>
      </c>
      <c r="C169" s="125">
        <v>44560</v>
      </c>
      <c r="D169" s="139"/>
      <c r="E169" s="139"/>
      <c r="F169" s="139"/>
      <c r="G169" s="139"/>
      <c r="H169" s="139"/>
      <c r="I169" s="139"/>
      <c r="J169" s="139"/>
      <c r="K169" s="139"/>
      <c r="L169" s="139"/>
      <c r="M169" s="139"/>
      <c r="N169" s="139"/>
      <c r="O169" s="139"/>
      <c r="P169" s="140"/>
      <c r="Q169" s="141"/>
    </row>
    <row r="170" spans="1:17" ht="39.75" customHeight="1" x14ac:dyDescent="0.35">
      <c r="A170" s="244">
        <v>18135</v>
      </c>
      <c r="B170" s="138" t="str">
        <f>VLOOKUP(A170,SEGMENTOS!$A$3:$B$194,2,0)</f>
        <v>PRES/CRS - Responsabilidade Social - Relacionamento Comunitário</v>
      </c>
      <c r="C170" s="125">
        <v>44560</v>
      </c>
      <c r="D170" s="139">
        <v>0.67500000000000004</v>
      </c>
      <c r="E170" s="139">
        <v>0.63900000000000001</v>
      </c>
      <c r="F170" s="139">
        <v>0.628</v>
      </c>
      <c r="G170" s="139">
        <v>0.55000000000000004</v>
      </c>
      <c r="H170" s="139">
        <v>0.65800000000000003</v>
      </c>
      <c r="I170" s="139">
        <v>0.65800000000000003</v>
      </c>
      <c r="J170" s="139">
        <v>0.44400000000000001</v>
      </c>
      <c r="K170" s="139">
        <v>0.55600000000000005</v>
      </c>
      <c r="L170" s="139">
        <v>0.375</v>
      </c>
      <c r="M170" s="139">
        <v>0.625</v>
      </c>
      <c r="N170" s="139">
        <v>0.66700000000000004</v>
      </c>
      <c r="O170" s="139">
        <v>0.44400000000000001</v>
      </c>
      <c r="P170" s="140">
        <v>0.58154256907127</v>
      </c>
      <c r="Q170" s="141"/>
    </row>
    <row r="171" spans="1:17" ht="39.75" customHeight="1" x14ac:dyDescent="0.35">
      <c r="A171" s="244">
        <v>18128</v>
      </c>
      <c r="B171" s="138" t="str">
        <f>VLOOKUP(A171,SEGMENTOS!$A$3:$B$194,2,0)</f>
        <v>PRES/GAPRE - Assessoria sobre Segurança da Informação e Tratamento de Dados Pessoais</v>
      </c>
      <c r="C171" s="125">
        <v>44560</v>
      </c>
      <c r="D171" s="139"/>
      <c r="E171" s="139"/>
      <c r="F171" s="139"/>
      <c r="G171" s="139"/>
      <c r="H171" s="139"/>
      <c r="I171" s="139"/>
      <c r="J171" s="139"/>
      <c r="K171" s="139"/>
      <c r="L171" s="139"/>
      <c r="M171" s="139"/>
      <c r="N171" s="139"/>
      <c r="O171" s="139"/>
      <c r="P171" s="140"/>
      <c r="Q171" s="141"/>
    </row>
    <row r="172" spans="1:17" ht="39.75" customHeight="1" x14ac:dyDescent="0.35">
      <c r="A172" s="244">
        <v>18129</v>
      </c>
      <c r="B172" s="138" t="str">
        <f>VLOOKUP(A172,SEGMENTOS!$A$3:$B$194,2,0)</f>
        <v>PRES/GAPRE - Disseminação de Cultura em Segur. da Informação e Tratamento de Dados Pessoais</v>
      </c>
      <c r="C172" s="125">
        <v>44560</v>
      </c>
      <c r="D172" s="139"/>
      <c r="E172" s="139"/>
      <c r="F172" s="139"/>
      <c r="G172" s="139"/>
      <c r="H172" s="139"/>
      <c r="I172" s="139"/>
      <c r="J172" s="139"/>
      <c r="K172" s="139"/>
      <c r="L172" s="139"/>
      <c r="M172" s="139"/>
      <c r="N172" s="139"/>
      <c r="O172" s="139"/>
      <c r="P172" s="140"/>
      <c r="Q172" s="141"/>
    </row>
    <row r="173" spans="1:17" ht="39.75" customHeight="1" x14ac:dyDescent="0.35">
      <c r="A173" s="244">
        <v>18127</v>
      </c>
      <c r="B173" s="138" t="str">
        <f>VLOOKUP(A173,SEGMENTOS!$A$3:$B$194,2,0)</f>
        <v>PRES/GAPRE - Fiscalizações pelas Agências Reguladoras - ANP e ANTAQ</v>
      </c>
      <c r="C173" s="125">
        <v>44560</v>
      </c>
      <c r="D173" s="139"/>
      <c r="E173" s="139"/>
      <c r="F173" s="139"/>
      <c r="G173" s="139"/>
      <c r="H173" s="139"/>
      <c r="I173" s="139"/>
      <c r="J173" s="139"/>
      <c r="K173" s="139"/>
      <c r="L173" s="139"/>
      <c r="M173" s="139"/>
      <c r="N173" s="139"/>
      <c r="O173" s="139"/>
      <c r="P173" s="140"/>
      <c r="Q173" s="141"/>
    </row>
    <row r="174" spans="1:17" ht="39.75" customHeight="1" x14ac:dyDescent="0.35">
      <c r="A174" s="244">
        <v>18125</v>
      </c>
      <c r="B174" s="138" t="str">
        <f>VLOOKUP(A174,SEGMENTOS!$A$3:$B$194,2,0)</f>
        <v>PRES/GAPRE - Obtenção de Autorizações - MPor, ANP, ANTAQ e Autoridades Portuárias</v>
      </c>
      <c r="C174" s="125">
        <v>44560</v>
      </c>
      <c r="D174" s="139"/>
      <c r="E174" s="139"/>
      <c r="F174" s="139"/>
      <c r="G174" s="139"/>
      <c r="H174" s="139"/>
      <c r="I174" s="139"/>
      <c r="J174" s="139"/>
      <c r="K174" s="139"/>
      <c r="L174" s="139"/>
      <c r="M174" s="139"/>
      <c r="N174" s="139"/>
      <c r="O174" s="139"/>
      <c r="P174" s="140"/>
      <c r="Q174" s="141"/>
    </row>
    <row r="175" spans="1:17" ht="39.75" customHeight="1" x14ac:dyDescent="0.35">
      <c r="A175" s="244">
        <v>18126</v>
      </c>
      <c r="B175" s="138" t="str">
        <f>VLOOKUP(A175,SEGMENTOS!$A$3:$B$194,2,0)</f>
        <v>PRES/GAPRE - Relacionamento Externo com Mpor, ANP, ANTAQ e SNPTA</v>
      </c>
      <c r="C175" s="125">
        <v>44560</v>
      </c>
      <c r="D175" s="139"/>
      <c r="E175" s="139"/>
      <c r="F175" s="139"/>
      <c r="G175" s="139"/>
      <c r="H175" s="139"/>
      <c r="I175" s="139"/>
      <c r="J175" s="139"/>
      <c r="K175" s="139"/>
      <c r="L175" s="139"/>
      <c r="M175" s="139"/>
      <c r="N175" s="139"/>
      <c r="O175" s="139"/>
      <c r="P175" s="140"/>
      <c r="Q175" s="141"/>
    </row>
    <row r="176" spans="1:17" ht="39.75" customHeight="1" x14ac:dyDescent="0.35">
      <c r="A176" s="244">
        <v>18145</v>
      </c>
      <c r="B176" s="138" t="str">
        <f>VLOOKUP(A176,SEGMENTOS!$A$3:$B$194,2,0)</f>
        <v>PRES/GRE - Mapa de Riscos Empresariais - MARE</v>
      </c>
      <c r="C176" s="125">
        <v>44560</v>
      </c>
      <c r="D176" s="139"/>
      <c r="E176" s="139"/>
      <c r="F176" s="139"/>
      <c r="G176" s="139"/>
      <c r="H176" s="139"/>
      <c r="I176" s="139"/>
      <c r="J176" s="139"/>
      <c r="K176" s="139"/>
      <c r="L176" s="139"/>
      <c r="M176" s="139"/>
      <c r="N176" s="139"/>
      <c r="O176" s="139"/>
      <c r="P176" s="140">
        <v>0.68199484579838021</v>
      </c>
      <c r="Q176" s="141"/>
    </row>
    <row r="177" spans="1:17" ht="39.75" customHeight="1" x14ac:dyDescent="0.35">
      <c r="A177" s="244">
        <v>18150</v>
      </c>
      <c r="B177" s="138" t="str">
        <f>VLOOKUP(A177,SEGMENTOS!$A$3:$B$194,2,0)</f>
        <v>PRES/JURIDICO - Assessoria Jurídica GC</v>
      </c>
      <c r="C177" s="125">
        <v>44560</v>
      </c>
      <c r="D177" s="139">
        <v>0.872</v>
      </c>
      <c r="E177" s="139">
        <v>0.879</v>
      </c>
      <c r="F177" s="139">
        <v>0.91100000000000003</v>
      </c>
      <c r="G177" s="139">
        <v>0.84299999999999997</v>
      </c>
      <c r="H177" s="139">
        <v>0.88300000000000001</v>
      </c>
      <c r="I177" s="139">
        <v>0.91800000000000004</v>
      </c>
      <c r="J177" s="139">
        <v>0.96099999999999997</v>
      </c>
      <c r="K177" s="139">
        <v>0.96099999999999997</v>
      </c>
      <c r="L177" s="139">
        <v>0.98</v>
      </c>
      <c r="M177" s="139">
        <v>0.88900000000000001</v>
      </c>
      <c r="N177" s="139">
        <v>1</v>
      </c>
      <c r="O177" s="139">
        <v>0.86299999999999999</v>
      </c>
      <c r="P177" s="140">
        <v>0.911182625725249</v>
      </c>
      <c r="Q177" s="141"/>
    </row>
    <row r="178" spans="1:17" ht="39.75" customHeight="1" x14ac:dyDescent="0.35">
      <c r="A178" s="244">
        <v>18245</v>
      </c>
      <c r="B178" s="138" t="str">
        <f>VLOOKUP(A178,SEGMENTOS!$A$3:$B$194,2,0)</f>
        <v>PRES/JURIDICO - Defesa e Atuação em Processos Criminais e Administrativos</v>
      </c>
      <c r="C178" s="125">
        <v>44560</v>
      </c>
      <c r="D178" s="139">
        <v>0.872</v>
      </c>
      <c r="E178" s="139">
        <v>0.879</v>
      </c>
      <c r="F178" s="139">
        <v>0.91100000000000003</v>
      </c>
      <c r="G178" s="139">
        <v>0.84299999999999997</v>
      </c>
      <c r="H178" s="139">
        <v>0.88300000000000001</v>
      </c>
      <c r="I178" s="139">
        <v>0.91800000000000004</v>
      </c>
      <c r="J178" s="139">
        <v>0.90300000000000002</v>
      </c>
      <c r="K178" s="139">
        <v>0.875</v>
      </c>
      <c r="L178" s="139">
        <v>0.93799999999999994</v>
      </c>
      <c r="M178" s="139">
        <v>0.78100000000000003</v>
      </c>
      <c r="N178" s="139">
        <v>0.94099999999999995</v>
      </c>
      <c r="O178" s="139">
        <v>0.81299999999999994</v>
      </c>
      <c r="P178" s="140">
        <v>0.88020839682728502</v>
      </c>
      <c r="Q178" s="141"/>
    </row>
    <row r="179" spans="1:17" ht="39.75" customHeight="1" x14ac:dyDescent="0.35">
      <c r="A179" s="244">
        <v>18151</v>
      </c>
      <c r="B179" s="138" t="str">
        <f>VLOOKUP(A179,SEGMENTOS!$A$3:$B$194,2,0)</f>
        <v>PRES/JURIDICO - Defesa e Atuação em Processos Adms. - Contencioso estratégico e de massa</v>
      </c>
      <c r="C179" s="125">
        <v>44560</v>
      </c>
      <c r="D179" s="139">
        <v>0.872</v>
      </c>
      <c r="E179" s="139">
        <v>0.879</v>
      </c>
      <c r="F179" s="139">
        <v>0.91100000000000003</v>
      </c>
      <c r="G179" s="139">
        <v>0.84299999999999997</v>
      </c>
      <c r="H179" s="139">
        <v>0.88300000000000001</v>
      </c>
      <c r="I179" s="139">
        <v>0.91800000000000004</v>
      </c>
      <c r="J179" s="139">
        <v>0.88200000000000001</v>
      </c>
      <c r="K179" s="139">
        <v>0.86099999999999999</v>
      </c>
      <c r="L179" s="139">
        <v>0.91200000000000003</v>
      </c>
      <c r="M179" s="139">
        <v>0.82399999999999995</v>
      </c>
      <c r="N179" s="139">
        <v>0.94599999999999995</v>
      </c>
      <c r="O179" s="139">
        <v>0.86099999999999999</v>
      </c>
      <c r="P179" s="140">
        <v>0.88331974046146899</v>
      </c>
      <c r="Q179" s="141"/>
    </row>
    <row r="180" spans="1:17" ht="39.75" customHeight="1" x14ac:dyDescent="0.35">
      <c r="A180" s="244">
        <v>18157</v>
      </c>
      <c r="B180" s="138" t="str">
        <f>VLOOKUP(A180,SEGMENTOS!$A$3:$B$194,2,0)</f>
        <v>PRES/RH - Atendimento ao Empregado</v>
      </c>
      <c r="C180" s="125">
        <v>44560</v>
      </c>
      <c r="D180" s="139">
        <v>0.67500000000000004</v>
      </c>
      <c r="E180" s="139">
        <v>0.63900000000000001</v>
      </c>
      <c r="F180" s="139">
        <v>0.628</v>
      </c>
      <c r="G180" s="139">
        <v>0.55000000000000004</v>
      </c>
      <c r="H180" s="139">
        <v>0.65800000000000003</v>
      </c>
      <c r="I180" s="139">
        <v>0.65800000000000003</v>
      </c>
      <c r="J180" s="139">
        <v>0.5</v>
      </c>
      <c r="K180" s="139">
        <v>0.61299999999999999</v>
      </c>
      <c r="L180" s="139">
        <v>0.505</v>
      </c>
      <c r="M180" s="139">
        <v>0.55600000000000005</v>
      </c>
      <c r="N180" s="139">
        <v>0.59599999999999997</v>
      </c>
      <c r="O180" s="139">
        <v>0.48899999999999999</v>
      </c>
      <c r="P180" s="140">
        <v>0.59310293565368799</v>
      </c>
      <c r="Q180" s="141"/>
    </row>
    <row r="181" spans="1:17" ht="39.75" customHeight="1" x14ac:dyDescent="0.35">
      <c r="A181" s="244">
        <v>18158</v>
      </c>
      <c r="B181" s="138" t="str">
        <f>VLOOKUP(A181,SEGMENTOS!$A$3:$B$194,2,0)</f>
        <v>PRES/RH - Atendimento ao Gestor - Canal do Gestor</v>
      </c>
      <c r="C181" s="125">
        <v>44560</v>
      </c>
      <c r="D181" s="139">
        <v>0.67500000000000004</v>
      </c>
      <c r="E181" s="139">
        <v>0.63900000000000001</v>
      </c>
      <c r="F181" s="139">
        <v>0.628</v>
      </c>
      <c r="G181" s="139">
        <v>0.55000000000000004</v>
      </c>
      <c r="H181" s="139">
        <v>0.65800000000000003</v>
      </c>
      <c r="I181" s="139">
        <v>0.65800000000000003</v>
      </c>
      <c r="J181" s="139">
        <v>0.62</v>
      </c>
      <c r="K181" s="139">
        <v>0.66300000000000003</v>
      </c>
      <c r="L181" s="139">
        <v>0.59099999999999997</v>
      </c>
      <c r="M181" s="139">
        <v>0.56299999999999994</v>
      </c>
      <c r="N181" s="139">
        <v>0.67800000000000005</v>
      </c>
      <c r="O181" s="139">
        <v>0.61399999999999999</v>
      </c>
      <c r="P181" s="140">
        <v>0.63025358137585097</v>
      </c>
      <c r="Q181" s="141"/>
    </row>
    <row r="182" spans="1:17" ht="39.75" customHeight="1" x14ac:dyDescent="0.35">
      <c r="A182" s="244">
        <v>18244</v>
      </c>
      <c r="B182" s="138" t="str">
        <f>VLOOKUP(A182,SEGMENTOS!$A$3:$B$194,2,0)</f>
        <v>PRES/RH - Esteira Ágil</v>
      </c>
      <c r="C182" s="125">
        <v>44560</v>
      </c>
      <c r="D182" s="139"/>
      <c r="E182" s="139"/>
      <c r="F182" s="139"/>
      <c r="G182" s="139"/>
      <c r="H182" s="139"/>
      <c r="I182" s="139"/>
      <c r="J182" s="139"/>
      <c r="K182" s="139"/>
      <c r="L182" s="139"/>
      <c r="M182" s="139"/>
      <c r="N182" s="139"/>
      <c r="O182" s="139"/>
      <c r="P182" s="140"/>
      <c r="Q182" s="141"/>
    </row>
    <row r="183" spans="1:17" ht="39.75" customHeight="1" x14ac:dyDescent="0.35">
      <c r="A183" s="244">
        <v>18159</v>
      </c>
      <c r="B183" s="138" t="str">
        <f>VLOOKUP(A183,SEGMENTOS!$A$3:$B$194,2,0)</f>
        <v>PRES/RH - Folha de Pagamento e Cadastro</v>
      </c>
      <c r="C183" s="125">
        <v>44560</v>
      </c>
      <c r="D183" s="139">
        <v>0.67500000000000004</v>
      </c>
      <c r="E183" s="139">
        <v>0.63900000000000001</v>
      </c>
      <c r="F183" s="139">
        <v>0.628</v>
      </c>
      <c r="G183" s="139">
        <v>0.55000000000000004</v>
      </c>
      <c r="H183" s="139">
        <v>0.65800000000000003</v>
      </c>
      <c r="I183" s="139">
        <v>0.65800000000000003</v>
      </c>
      <c r="J183" s="139">
        <v>0.70699999999999996</v>
      </c>
      <c r="K183" s="139">
        <v>0.77100000000000002</v>
      </c>
      <c r="L183" s="139">
        <v>0.79200000000000004</v>
      </c>
      <c r="M183" s="139">
        <v>0.67500000000000004</v>
      </c>
      <c r="N183" s="139">
        <v>0.72</v>
      </c>
      <c r="O183" s="139">
        <v>0.67</v>
      </c>
      <c r="P183" s="140">
        <v>0.67622829208536195</v>
      </c>
      <c r="Q183" s="141"/>
    </row>
    <row r="184" spans="1:17" ht="39.75" customHeight="1" x14ac:dyDescent="0.35">
      <c r="A184" s="244">
        <v>18160</v>
      </c>
      <c r="B184" s="138" t="str">
        <f>VLOOKUP(A184,SEGMENTOS!$A$3:$B$194,2,0)</f>
        <v>PRES/RH - Gestão de Clima e Cultura</v>
      </c>
      <c r="C184" s="125">
        <v>44560</v>
      </c>
      <c r="D184" s="139">
        <v>0.67500000000000004</v>
      </c>
      <c r="E184" s="139">
        <v>0.63900000000000001</v>
      </c>
      <c r="F184" s="139">
        <v>0.628</v>
      </c>
      <c r="G184" s="139">
        <v>0.55000000000000004</v>
      </c>
      <c r="H184" s="139">
        <v>0.65800000000000003</v>
      </c>
      <c r="I184" s="139">
        <v>0.65800000000000003</v>
      </c>
      <c r="J184" s="139">
        <v>0.51100000000000001</v>
      </c>
      <c r="K184" s="139">
        <v>0.60199999999999998</v>
      </c>
      <c r="L184" s="139">
        <v>0.628</v>
      </c>
      <c r="M184" s="139">
        <v>0.55700000000000005</v>
      </c>
      <c r="N184" s="139">
        <v>0.66300000000000003</v>
      </c>
      <c r="O184" s="139">
        <v>0.59799999999999998</v>
      </c>
      <c r="P184" s="140">
        <v>0.61699503293922098</v>
      </c>
      <c r="Q184" s="141"/>
    </row>
    <row r="185" spans="1:17" ht="39.75" customHeight="1" x14ac:dyDescent="0.35">
      <c r="A185" s="244">
        <v>18161</v>
      </c>
      <c r="B185" s="138" t="str">
        <f>VLOOKUP(A185,SEGMENTOS!$A$3:$B$194,2,0)</f>
        <v>PRES/RH - Gestão do Desempenho</v>
      </c>
      <c r="C185" s="125">
        <v>44560</v>
      </c>
      <c r="D185" s="139">
        <v>0.67500000000000004</v>
      </c>
      <c r="E185" s="139">
        <v>0.63900000000000001</v>
      </c>
      <c r="F185" s="139">
        <v>0.628</v>
      </c>
      <c r="G185" s="139">
        <v>0.55000000000000004</v>
      </c>
      <c r="H185" s="139">
        <v>0.65800000000000003</v>
      </c>
      <c r="I185" s="139">
        <v>0.65800000000000003</v>
      </c>
      <c r="J185" s="139">
        <v>0.64100000000000001</v>
      </c>
      <c r="K185" s="139">
        <v>0.64900000000000002</v>
      </c>
      <c r="L185" s="139">
        <v>0.67400000000000004</v>
      </c>
      <c r="M185" s="139">
        <v>0.61299999999999999</v>
      </c>
      <c r="N185" s="139">
        <v>0.69299999999999995</v>
      </c>
      <c r="O185" s="139">
        <v>0.63600000000000001</v>
      </c>
      <c r="P185" s="140">
        <v>0.64349080106441003</v>
      </c>
      <c r="Q185" s="141"/>
    </row>
    <row r="186" spans="1:17" ht="39.75" customHeight="1" x14ac:dyDescent="0.35">
      <c r="A186" s="244">
        <v>18162</v>
      </c>
      <c r="B186" s="138" t="str">
        <f>VLOOKUP(A186,SEGMENTOS!$A$3:$B$194,2,0)</f>
        <v>PRES/RH - Informações de RH</v>
      </c>
      <c r="C186" s="125">
        <v>44560</v>
      </c>
      <c r="D186" s="139">
        <v>0.67500000000000004</v>
      </c>
      <c r="E186" s="139">
        <v>0.63900000000000001</v>
      </c>
      <c r="F186" s="139">
        <v>0.628</v>
      </c>
      <c r="G186" s="139">
        <v>0.55000000000000004</v>
      </c>
      <c r="H186" s="139">
        <v>0.65800000000000003</v>
      </c>
      <c r="I186" s="139">
        <v>0.65800000000000003</v>
      </c>
      <c r="J186" s="139">
        <v>0.53800000000000003</v>
      </c>
      <c r="K186" s="139">
        <v>0.56999999999999995</v>
      </c>
      <c r="L186" s="139">
        <v>0.60699999999999998</v>
      </c>
      <c r="M186" s="139">
        <v>0.59799999999999998</v>
      </c>
      <c r="N186" s="139">
        <v>0.626</v>
      </c>
      <c r="O186" s="139">
        <v>0.56299999999999994</v>
      </c>
      <c r="P186" s="140">
        <v>0.61178202122783298</v>
      </c>
      <c r="Q186" s="141"/>
    </row>
    <row r="187" spans="1:17" ht="39.75" customHeight="1" x14ac:dyDescent="0.35">
      <c r="A187" s="244">
        <v>18163</v>
      </c>
      <c r="B187" s="138" t="str">
        <f>VLOOKUP(A187,SEGMENTOS!$A$3:$B$194,2,0)</f>
        <v>PRES/RH - Reconhecimento e Recompensa</v>
      </c>
      <c r="C187" s="125">
        <v>44560</v>
      </c>
      <c r="D187" s="139">
        <v>0.67500000000000004</v>
      </c>
      <c r="E187" s="139">
        <v>0.63900000000000001</v>
      </c>
      <c r="F187" s="139">
        <v>0.628</v>
      </c>
      <c r="G187" s="139">
        <v>0.55000000000000004</v>
      </c>
      <c r="H187" s="139">
        <v>0.65800000000000003</v>
      </c>
      <c r="I187" s="139">
        <v>0.65800000000000003</v>
      </c>
      <c r="J187" s="139">
        <v>0.58499999999999996</v>
      </c>
      <c r="K187" s="139">
        <v>0.69099999999999995</v>
      </c>
      <c r="L187" s="139">
        <v>0.67700000000000005</v>
      </c>
      <c r="M187" s="139">
        <v>0.60499999999999998</v>
      </c>
      <c r="N187" s="139">
        <v>0.69699999999999995</v>
      </c>
      <c r="O187" s="139">
        <v>0.628</v>
      </c>
      <c r="P187" s="140">
        <v>0.64200988313384999</v>
      </c>
      <c r="Q187" s="141"/>
    </row>
    <row r="188" spans="1:17" ht="39.75" customHeight="1" x14ac:dyDescent="0.35">
      <c r="A188" s="244">
        <v>18164</v>
      </c>
      <c r="B188" s="138" t="str">
        <f>VLOOKUP(A188,SEGMENTOS!$A$3:$B$194,2,0)</f>
        <v>PRES/RH - Recrutamento e Seleção de Funções Gerenciais</v>
      </c>
      <c r="C188" s="125">
        <v>44560</v>
      </c>
      <c r="D188" s="139">
        <v>0.67500000000000004</v>
      </c>
      <c r="E188" s="139">
        <v>0.63900000000000001</v>
      </c>
      <c r="F188" s="139">
        <v>0.628</v>
      </c>
      <c r="G188" s="139">
        <v>0.55000000000000004</v>
      </c>
      <c r="H188" s="139">
        <v>0.65800000000000003</v>
      </c>
      <c r="I188" s="139">
        <v>0.65800000000000003</v>
      </c>
      <c r="J188" s="139">
        <v>0.57299999999999995</v>
      </c>
      <c r="K188" s="139">
        <v>0.6</v>
      </c>
      <c r="L188" s="139">
        <v>0.65200000000000002</v>
      </c>
      <c r="M188" s="139">
        <v>0.58399999999999996</v>
      </c>
      <c r="N188" s="139">
        <v>0.70199999999999996</v>
      </c>
      <c r="O188" s="139">
        <v>0.624</v>
      </c>
      <c r="P188" s="140">
        <v>0.63050552379617097</v>
      </c>
      <c r="Q188" s="141"/>
    </row>
    <row r="189" spans="1:17" ht="39.75" customHeight="1" x14ac:dyDescent="0.35">
      <c r="A189" s="244">
        <v>18165</v>
      </c>
      <c r="B189" s="138" t="str">
        <f>VLOOKUP(A189,SEGMENTOS!$A$3:$B$194,2,0)</f>
        <v>PRES/RH - Treinamento e Desenvolvimento</v>
      </c>
      <c r="C189" s="125">
        <v>44560</v>
      </c>
      <c r="D189" s="139">
        <v>0.67500000000000004</v>
      </c>
      <c r="E189" s="139">
        <v>0.63900000000000001</v>
      </c>
      <c r="F189" s="139">
        <v>0.628</v>
      </c>
      <c r="G189" s="139">
        <v>0.55000000000000004</v>
      </c>
      <c r="H189" s="139">
        <v>0.65800000000000003</v>
      </c>
      <c r="I189" s="139">
        <v>0.65800000000000003</v>
      </c>
      <c r="J189" s="139">
        <v>0.60199999999999998</v>
      </c>
      <c r="K189" s="139">
        <v>0.63</v>
      </c>
      <c r="L189" s="139">
        <v>0.57399999999999995</v>
      </c>
      <c r="M189" s="139">
        <v>0.622</v>
      </c>
      <c r="N189" s="139">
        <v>0.68899999999999995</v>
      </c>
      <c r="O189" s="139">
        <v>0.59299999999999997</v>
      </c>
      <c r="P189" s="140">
        <v>0.62841150863369</v>
      </c>
      <c r="Q189" s="141"/>
    </row>
    <row r="190" spans="1:17" ht="39.75" customHeight="1" x14ac:dyDescent="0.35">
      <c r="A190" s="244">
        <v>18170</v>
      </c>
      <c r="B190" s="138" t="str">
        <f>VLOOKUP(A190,SEGMENTOS!$A$3:$B$194,2,0)</f>
        <v>PRES/SMS - Contingência</v>
      </c>
      <c r="C190" s="125">
        <v>44560</v>
      </c>
      <c r="D190" s="139">
        <v>0.79700000000000004</v>
      </c>
      <c r="E190" s="139">
        <v>0.79700000000000004</v>
      </c>
      <c r="F190" s="139">
        <v>0.77900000000000003</v>
      </c>
      <c r="G190" s="139">
        <v>0.76300000000000001</v>
      </c>
      <c r="H190" s="139">
        <v>0.77200000000000002</v>
      </c>
      <c r="I190" s="139">
        <v>0.81499999999999995</v>
      </c>
      <c r="J190" s="139">
        <v>0.82099999999999995</v>
      </c>
      <c r="K190" s="139">
        <v>0.82499999999999996</v>
      </c>
      <c r="L190" s="139">
        <v>0.77100000000000002</v>
      </c>
      <c r="M190" s="139">
        <v>0.74399999999999999</v>
      </c>
      <c r="N190" s="139">
        <v>0.84599999999999997</v>
      </c>
      <c r="O190" s="139">
        <v>0.86499999999999999</v>
      </c>
      <c r="P190" s="140">
        <v>0.80049439905762498</v>
      </c>
      <c r="Q190" s="141"/>
    </row>
    <row r="191" spans="1:17" ht="39.75" customHeight="1" x14ac:dyDescent="0.35">
      <c r="A191" s="244">
        <v>18171</v>
      </c>
      <c r="B191" s="138" t="str">
        <f>VLOOKUP(A191,SEGMENTOS!$A$3:$B$194,2,0)</f>
        <v>PRES/SMS - Gestão Ambiental e Sustentabilidade</v>
      </c>
      <c r="C191" s="125">
        <v>44560</v>
      </c>
      <c r="D191" s="139">
        <v>0.79700000000000004</v>
      </c>
      <c r="E191" s="139">
        <v>0.79700000000000004</v>
      </c>
      <c r="F191" s="139">
        <v>0.77900000000000003</v>
      </c>
      <c r="G191" s="139">
        <v>0.76300000000000001</v>
      </c>
      <c r="H191" s="139">
        <v>0.77200000000000002</v>
      </c>
      <c r="I191" s="139">
        <v>0.81499999999999995</v>
      </c>
      <c r="J191" s="139">
        <v>0.85699999999999998</v>
      </c>
      <c r="K191" s="139">
        <v>0.78600000000000003</v>
      </c>
      <c r="L191" s="139">
        <v>0.84599999999999997</v>
      </c>
      <c r="M191" s="139">
        <v>0.85699999999999998</v>
      </c>
      <c r="N191" s="139">
        <v>0.85699999999999998</v>
      </c>
      <c r="O191" s="139">
        <v>0.84599999999999997</v>
      </c>
      <c r="P191" s="140">
        <v>0.81273119330528898</v>
      </c>
      <c r="Q191" s="141"/>
    </row>
    <row r="192" spans="1:17" ht="39.75" customHeight="1" x14ac:dyDescent="0.35">
      <c r="A192" s="244">
        <v>18172</v>
      </c>
      <c r="B192" s="138" t="str">
        <f>VLOOKUP(A192,SEGMENTOS!$A$3:$B$194,2,0)</f>
        <v>PRES/SMS - Gestão de Segurança</v>
      </c>
      <c r="C192" s="125">
        <v>44560</v>
      </c>
      <c r="D192" s="139">
        <v>0.79700000000000004</v>
      </c>
      <c r="E192" s="139">
        <v>0.79700000000000004</v>
      </c>
      <c r="F192" s="139">
        <v>0.77900000000000003</v>
      </c>
      <c r="G192" s="139">
        <v>0.76300000000000001</v>
      </c>
      <c r="H192" s="139">
        <v>0.77200000000000002</v>
      </c>
      <c r="I192" s="139">
        <v>0.81499999999999995</v>
      </c>
      <c r="J192" s="139">
        <v>0.79500000000000004</v>
      </c>
      <c r="K192" s="139">
        <v>0.8</v>
      </c>
      <c r="L192" s="139">
        <v>0.72099999999999997</v>
      </c>
      <c r="M192" s="139">
        <v>0.66700000000000004</v>
      </c>
      <c r="N192" s="139">
        <v>0.79500000000000004</v>
      </c>
      <c r="O192" s="139">
        <v>0.77300000000000002</v>
      </c>
      <c r="P192" s="140">
        <v>0.77538402370710802</v>
      </c>
      <c r="Q192" s="141"/>
    </row>
    <row r="193" spans="1:17" ht="39.75" customHeight="1" thickBot="1" x14ac:dyDescent="0.4">
      <c r="A193" s="245">
        <v>18174</v>
      </c>
      <c r="B193" s="235" t="str">
        <f>VLOOKUP(A193,SEGMENTOS!$A$3:$B$194,2,0)</f>
        <v>PRES/SMS - Saúde</v>
      </c>
      <c r="C193" s="191">
        <v>44560</v>
      </c>
      <c r="D193" s="192">
        <v>0.79700000000000004</v>
      </c>
      <c r="E193" s="192">
        <v>0.79700000000000004</v>
      </c>
      <c r="F193" s="192">
        <v>0.77900000000000003</v>
      </c>
      <c r="G193" s="192">
        <v>0.76300000000000001</v>
      </c>
      <c r="H193" s="192">
        <v>0.77200000000000002</v>
      </c>
      <c r="I193" s="192">
        <v>0.81499999999999995</v>
      </c>
      <c r="J193" s="192">
        <v>0.70699999999999996</v>
      </c>
      <c r="K193" s="192">
        <v>0.81699999999999995</v>
      </c>
      <c r="L193" s="192">
        <v>0.747</v>
      </c>
      <c r="M193" s="192">
        <v>0.68200000000000005</v>
      </c>
      <c r="N193" s="192">
        <v>0.84</v>
      </c>
      <c r="O193" s="192">
        <v>0.74399999999999999</v>
      </c>
      <c r="P193" s="236">
        <v>0.77426023820668799</v>
      </c>
      <c r="Q193" s="237"/>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sheetData>
  <autoFilter ref="A1:Q193" xr:uid="{00000000-0001-0000-0B00-000000000000}"/>
  <conditionalFormatting sqref="B2:B1048576">
    <cfRule type="duplicateValues" dxfId="111" priority="13"/>
  </conditionalFormatting>
  <conditionalFormatting sqref="A6:A9">
    <cfRule type="duplicateValues" dxfId="110" priority="3"/>
  </conditionalFormatting>
  <conditionalFormatting sqref="A11:A12">
    <cfRule type="duplicateValues" dxfId="109" priority="4"/>
  </conditionalFormatting>
  <conditionalFormatting sqref="A29:A31">
    <cfRule type="duplicateValues" dxfId="108" priority="2"/>
  </conditionalFormatting>
  <conditionalFormatting sqref="A36:A37">
    <cfRule type="duplicateValues" dxfId="107" priority="1"/>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V496"/>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18.109375" defaultRowHeight="15" x14ac:dyDescent="0.35"/>
  <cols>
    <col min="1" max="1" width="18.6640625" style="131" customWidth="1"/>
    <col min="2" max="2" width="70.6640625" style="129" customWidth="1"/>
    <col min="3" max="3" width="18.6640625" style="129" customWidth="1"/>
    <col min="4" max="15" width="12.6640625" style="129" customWidth="1"/>
    <col min="16" max="17" width="12.6640625" style="2" customWidth="1"/>
    <col min="18" max="38" width="18.109375" style="2"/>
    <col min="39" max="958" width="18.109375" style="129"/>
    <col min="959" max="16384" width="18.109375" style="2"/>
  </cols>
  <sheetData>
    <row r="1" spans="1:957" ht="45" customHeight="1" x14ac:dyDescent="0.35">
      <c r="A1" s="133" t="s">
        <v>111</v>
      </c>
      <c r="B1" s="134" t="s">
        <v>112</v>
      </c>
      <c r="C1" s="134" t="s">
        <v>2</v>
      </c>
      <c r="D1" s="135">
        <v>1</v>
      </c>
      <c r="E1" s="135">
        <v>2</v>
      </c>
      <c r="F1" s="135">
        <v>3</v>
      </c>
      <c r="G1" s="135">
        <v>4</v>
      </c>
      <c r="H1" s="135">
        <v>5</v>
      </c>
      <c r="I1" s="135">
        <v>6</v>
      </c>
      <c r="J1" s="135">
        <v>7</v>
      </c>
      <c r="K1" s="135">
        <v>8</v>
      </c>
      <c r="L1" s="135">
        <v>9</v>
      </c>
      <c r="M1" s="135">
        <v>10</v>
      </c>
      <c r="N1" s="135">
        <v>11</v>
      </c>
      <c r="O1" s="135">
        <v>12</v>
      </c>
      <c r="P1" s="136" t="s">
        <v>115</v>
      </c>
      <c r="Q1" s="137" t="s">
        <v>116</v>
      </c>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row>
    <row r="2" spans="1:957" ht="39.75" customHeight="1" x14ac:dyDescent="0.35">
      <c r="A2" s="244">
        <v>18000</v>
      </c>
      <c r="B2" s="138" t="str">
        <f>VLOOKUP(A2,SEGMENTOS!$A$3:$B$194,2,0)</f>
        <v>Todas as Áreas de Suporte - Avaliação Geral</v>
      </c>
      <c r="C2" s="125">
        <v>44195</v>
      </c>
      <c r="D2" s="139">
        <v>0.78893139937525703</v>
      </c>
      <c r="E2" s="139">
        <v>0.77715619983460604</v>
      </c>
      <c r="F2" s="139">
        <v>0.76948540110582997</v>
      </c>
      <c r="G2" s="139">
        <v>0.74791666666666701</v>
      </c>
      <c r="H2" s="139">
        <v>0.75156683953105397</v>
      </c>
      <c r="I2" s="139">
        <v>0.80793813427010197</v>
      </c>
      <c r="J2" s="139">
        <v>0.68250342622201898</v>
      </c>
      <c r="K2" s="139">
        <v>0.72995015858631596</v>
      </c>
      <c r="L2" s="139">
        <v>0.68971962616822402</v>
      </c>
      <c r="M2" s="139">
        <v>0.71612903225806501</v>
      </c>
      <c r="N2" s="139">
        <v>0.78545119705340705</v>
      </c>
      <c r="O2" s="139">
        <v>0.68603561387066503</v>
      </c>
      <c r="P2" s="140">
        <v>0.74582277188000101</v>
      </c>
      <c r="Q2" s="141"/>
      <c r="AM2" s="132"/>
      <c r="AN2" s="13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row>
    <row r="3" spans="1:957" ht="39.75" customHeight="1" x14ac:dyDescent="0.35">
      <c r="A3" s="244">
        <v>18001</v>
      </c>
      <c r="B3" s="138" t="str">
        <f>VLOOKUP(A3,SEGMENTOS!$A$3:$B$194,2,0)</f>
        <v>Todas as Áreas de Suporte - Avaliação dos Estratégicos</v>
      </c>
      <c r="C3" s="125">
        <v>44195</v>
      </c>
      <c r="D3" s="139">
        <v>0.86885245901639296</v>
      </c>
      <c r="E3" s="139">
        <v>0.86885245901639296</v>
      </c>
      <c r="F3" s="139">
        <v>0.86885245901639296</v>
      </c>
      <c r="G3" s="139">
        <v>0.85</v>
      </c>
      <c r="H3" s="139">
        <v>0.85245901639344301</v>
      </c>
      <c r="I3" s="139">
        <v>0.86885245901639296</v>
      </c>
      <c r="J3" s="139">
        <v>0.77173913043478304</v>
      </c>
      <c r="K3" s="139">
        <v>0.83152173913043503</v>
      </c>
      <c r="L3" s="139">
        <v>0.77900552486187902</v>
      </c>
      <c r="M3" s="139">
        <v>0.72352941176470598</v>
      </c>
      <c r="N3" s="139">
        <v>0.86885245901639296</v>
      </c>
      <c r="O3" s="139">
        <v>0.78651685393258397</v>
      </c>
      <c r="P3" s="140">
        <v>0.82987119153153599</v>
      </c>
      <c r="Q3" s="141"/>
      <c r="AM3" s="132"/>
      <c r="AN3" s="13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row>
    <row r="4" spans="1:957" s="129" customFormat="1" ht="39.75" customHeight="1" x14ac:dyDescent="0.35">
      <c r="A4" s="244">
        <v>18002</v>
      </c>
      <c r="B4" s="138" t="str">
        <f>VLOOKUP(A4,SEGMENTOS!$A$3:$B$194,2,0)</f>
        <v>Todas as Áreas de Suporte - Avaliação dos Táticos</v>
      </c>
      <c r="C4" s="125">
        <v>44195</v>
      </c>
      <c r="D4" s="139">
        <v>0.70901033973412098</v>
      </c>
      <c r="E4" s="139">
        <v>0.68545994065281901</v>
      </c>
      <c r="F4" s="139">
        <v>0.67011834319526598</v>
      </c>
      <c r="G4" s="139">
        <v>0.64583333333333304</v>
      </c>
      <c r="H4" s="139">
        <v>0.65067466266866603</v>
      </c>
      <c r="I4" s="139">
        <v>0.74702380952380998</v>
      </c>
      <c r="J4" s="139">
        <v>0.67431421446383999</v>
      </c>
      <c r="K4" s="139">
        <v>0.72071181413742003</v>
      </c>
      <c r="L4" s="139">
        <v>0.68147013782542099</v>
      </c>
      <c r="M4" s="139">
        <v>0.71544715447154505</v>
      </c>
      <c r="N4" s="139">
        <v>0.77777777777777801</v>
      </c>
      <c r="O4" s="139">
        <v>0.67689161554192201</v>
      </c>
      <c r="P4" s="140">
        <v>0.69524249072428901</v>
      </c>
      <c r="Q4" s="141"/>
      <c r="R4" s="2"/>
      <c r="S4" s="2"/>
      <c r="T4" s="2"/>
      <c r="U4" s="2"/>
      <c r="V4" s="2"/>
      <c r="W4" s="2"/>
      <c r="X4" s="2"/>
      <c r="Y4" s="2"/>
      <c r="Z4" s="2"/>
      <c r="AA4" s="2"/>
      <c r="AB4" s="2"/>
      <c r="AC4" s="2"/>
      <c r="AD4" s="2"/>
      <c r="AE4" s="2"/>
      <c r="AF4" s="2"/>
      <c r="AG4" s="2"/>
      <c r="AH4" s="2"/>
      <c r="AI4" s="2"/>
      <c r="AJ4" s="2"/>
      <c r="AK4" s="2"/>
      <c r="AL4" s="2"/>
      <c r="AM4" s="132"/>
      <c r="AN4" s="13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row>
    <row r="5" spans="1:957" s="129" customFormat="1" ht="39.75" customHeight="1" x14ac:dyDescent="0.35">
      <c r="A5" s="244">
        <v>18246</v>
      </c>
      <c r="B5" s="138" t="str">
        <f>VLOOKUP(A5,SEGMENTOS!$A$3:$B$194,2,0)</f>
        <v>Avaliação de todas as Áreas de Suporte da DDT</v>
      </c>
      <c r="C5" s="125">
        <v>44195</v>
      </c>
      <c r="D5" s="139"/>
      <c r="E5" s="139"/>
      <c r="F5" s="139"/>
      <c r="G5" s="139"/>
      <c r="H5" s="139"/>
      <c r="I5" s="139"/>
      <c r="J5" s="139"/>
      <c r="K5" s="139"/>
      <c r="L5" s="139"/>
      <c r="M5" s="139"/>
      <c r="N5" s="139"/>
      <c r="O5" s="139"/>
      <c r="P5" s="140">
        <v>0.66264960325872591</v>
      </c>
      <c r="Q5" s="141"/>
      <c r="R5" s="2"/>
      <c r="S5" s="2"/>
      <c r="T5" s="2"/>
      <c r="U5" s="2"/>
      <c r="V5" s="2"/>
      <c r="W5" s="2"/>
      <c r="X5" s="2"/>
      <c r="Y5" s="2"/>
      <c r="Z5" s="2"/>
      <c r="AA5" s="2"/>
      <c r="AB5" s="2"/>
      <c r="AC5" s="2"/>
      <c r="AD5" s="2"/>
      <c r="AE5" s="2"/>
      <c r="AF5" s="2"/>
      <c r="AG5" s="2"/>
      <c r="AH5" s="2"/>
      <c r="AI5" s="2"/>
      <c r="AJ5" s="2"/>
      <c r="AK5" s="2"/>
      <c r="AL5" s="2"/>
      <c r="AM5" s="132"/>
      <c r="AN5" s="13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row>
    <row r="6" spans="1:957" s="129" customFormat="1" ht="39.75" customHeight="1" x14ac:dyDescent="0.35">
      <c r="A6" s="244">
        <v>18247</v>
      </c>
      <c r="B6" s="138" t="str">
        <f>VLOOKUP(A6,SEGMENTOS!$A$3:$B$194,2,0)</f>
        <v>Avaliação de todas as Áreas de Suporte da DFIN</v>
      </c>
      <c r="C6" s="125">
        <v>44195</v>
      </c>
      <c r="D6" s="139">
        <v>0.75</v>
      </c>
      <c r="E6" s="139">
        <v>0.76249999999999996</v>
      </c>
      <c r="F6" s="139">
        <v>0.76249999999999996</v>
      </c>
      <c r="G6" s="139">
        <v>0.73750000000000004</v>
      </c>
      <c r="H6" s="139">
        <v>0.734177215189873</v>
      </c>
      <c r="I6" s="139">
        <v>0.8125</v>
      </c>
      <c r="J6" s="139">
        <v>0.73394495412843996</v>
      </c>
      <c r="K6" s="139">
        <v>0.75576036866359397</v>
      </c>
      <c r="L6" s="139">
        <v>0.72093023255814004</v>
      </c>
      <c r="M6" s="139">
        <v>0.79227053140096604</v>
      </c>
      <c r="N6" s="139">
        <v>0.87850467289719603</v>
      </c>
      <c r="O6" s="139">
        <v>0.75829383886255897</v>
      </c>
      <c r="P6" s="140">
        <v>0.766118968029183</v>
      </c>
      <c r="Q6" s="141"/>
      <c r="R6" s="2"/>
      <c r="S6" s="2"/>
      <c r="T6" s="2"/>
      <c r="U6" s="2"/>
      <c r="V6" s="2"/>
      <c r="W6" s="2"/>
      <c r="X6" s="2"/>
      <c r="Y6" s="2"/>
      <c r="Z6" s="2"/>
      <c r="AA6" s="2"/>
      <c r="AB6" s="2"/>
      <c r="AC6" s="2"/>
      <c r="AD6" s="2"/>
      <c r="AE6" s="2"/>
      <c r="AF6" s="2"/>
      <c r="AG6" s="2"/>
      <c r="AH6" s="2"/>
      <c r="AI6" s="2"/>
      <c r="AJ6" s="2"/>
      <c r="AK6" s="2"/>
      <c r="AL6" s="2"/>
      <c r="AM6" s="132"/>
      <c r="AN6" s="13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row>
    <row r="7" spans="1:957" s="129" customFormat="1" ht="39.75" customHeight="1" x14ac:dyDescent="0.35">
      <c r="A7" s="244">
        <v>18248</v>
      </c>
      <c r="B7" s="138" t="str">
        <f>VLOOKUP(A7,SEGMENTOS!$A$3:$B$194,2,0)</f>
        <v>Avaliação de todas as Áreas de Suporte da DTM</v>
      </c>
      <c r="C7" s="125">
        <v>44195</v>
      </c>
      <c r="D7" s="139"/>
      <c r="E7" s="139"/>
      <c r="F7" s="139"/>
      <c r="G7" s="139"/>
      <c r="H7" s="139"/>
      <c r="I7" s="139"/>
      <c r="J7" s="139"/>
      <c r="K7" s="139"/>
      <c r="L7" s="139"/>
      <c r="M7" s="139"/>
      <c r="N7" s="139"/>
      <c r="O7" s="139"/>
      <c r="P7" s="140">
        <v>0.74640999568753497</v>
      </c>
      <c r="Q7" s="141"/>
      <c r="R7" s="2"/>
      <c r="S7" s="2"/>
      <c r="T7" s="2"/>
      <c r="U7" s="2"/>
      <c r="V7" s="2"/>
      <c r="W7" s="2"/>
      <c r="X7" s="2"/>
      <c r="Y7" s="2"/>
      <c r="Z7" s="2"/>
      <c r="AA7" s="2"/>
      <c r="AB7" s="2"/>
      <c r="AC7" s="2"/>
      <c r="AD7" s="2"/>
      <c r="AE7" s="2"/>
      <c r="AF7" s="2"/>
      <c r="AG7" s="2"/>
      <c r="AH7" s="2"/>
      <c r="AI7" s="2"/>
      <c r="AJ7" s="2"/>
      <c r="AK7" s="2"/>
      <c r="AL7" s="2"/>
      <c r="AM7" s="132"/>
      <c r="AN7" s="13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row>
    <row r="8" spans="1:957" s="129" customFormat="1" ht="39.75" customHeight="1" x14ac:dyDescent="0.35">
      <c r="A8" s="244">
        <v>18249</v>
      </c>
      <c r="B8" s="138" t="str">
        <f>VLOOKUP(A8,SEGMENTOS!$A$3:$B$194,2,0)</f>
        <v>Avaliação de todas as Áreas de Suporte da PRES</v>
      </c>
      <c r="C8" s="125">
        <v>44195</v>
      </c>
      <c r="D8" s="139">
        <v>0.78350515463917503</v>
      </c>
      <c r="E8" s="139">
        <v>0.82474226804123696</v>
      </c>
      <c r="F8" s="139">
        <v>0.79381443298969101</v>
      </c>
      <c r="G8" s="139">
        <v>0.76041666666666696</v>
      </c>
      <c r="H8" s="139">
        <v>0.68041237113402098</v>
      </c>
      <c r="I8" s="139">
        <v>0.79166666666666696</v>
      </c>
      <c r="J8" s="139">
        <v>0.70542635658914699</v>
      </c>
      <c r="K8" s="139">
        <v>0.75095785440613005</v>
      </c>
      <c r="L8" s="139">
        <v>0.72908366533864499</v>
      </c>
      <c r="M8" s="139">
        <v>0.69955156950672703</v>
      </c>
      <c r="N8" s="139">
        <v>0.86590038314176199</v>
      </c>
      <c r="O8" s="139">
        <v>0.742307692307692</v>
      </c>
      <c r="P8" s="140">
        <v>0.76094607673252501</v>
      </c>
      <c r="Q8" s="141"/>
      <c r="R8" s="2"/>
      <c r="S8" s="2"/>
      <c r="T8" s="2"/>
      <c r="U8" s="2"/>
      <c r="V8" s="2"/>
      <c r="W8" s="2"/>
      <c r="X8" s="2"/>
      <c r="Y8" s="2"/>
      <c r="Z8" s="2"/>
      <c r="AA8" s="2"/>
      <c r="AB8" s="2"/>
      <c r="AC8" s="2"/>
      <c r="AD8" s="2"/>
      <c r="AE8" s="2"/>
      <c r="AF8" s="2"/>
      <c r="AG8" s="2"/>
      <c r="AH8" s="2"/>
      <c r="AI8" s="2"/>
      <c r="AJ8" s="2"/>
      <c r="AK8" s="2"/>
      <c r="AL8" s="2"/>
      <c r="AM8" s="132"/>
      <c r="AN8" s="13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row>
    <row r="9" spans="1:957" s="129" customFormat="1" ht="39.75" customHeight="1" x14ac:dyDescent="0.35">
      <c r="A9" s="244">
        <v>18018</v>
      </c>
      <c r="B9" s="138" t="str">
        <f>VLOOKUP(A9,SEGMENTOS!$A$3:$B$194,2,0)</f>
        <v>DDT/ENGDT - Avaliação Geral</v>
      </c>
      <c r="C9" s="125">
        <v>44195</v>
      </c>
      <c r="D9" s="139">
        <v>0.90322580645161288</v>
      </c>
      <c r="E9" s="139">
        <v>0.80645161290322576</v>
      </c>
      <c r="F9" s="139">
        <v>0.83870967741935487</v>
      </c>
      <c r="G9" s="139">
        <v>0.83870967741935487</v>
      </c>
      <c r="H9" s="139">
        <v>0.83870967741935487</v>
      </c>
      <c r="I9" s="139">
        <v>0.83870967741935487</v>
      </c>
      <c r="J9" s="139">
        <v>0.75</v>
      </c>
      <c r="K9" s="139">
        <v>0.81578947368421051</v>
      </c>
      <c r="L9" s="139">
        <v>0.75</v>
      </c>
      <c r="M9" s="139">
        <v>0.83116883116883122</v>
      </c>
      <c r="N9" s="139">
        <v>0.8571428571428571</v>
      </c>
      <c r="O9" s="139">
        <v>0.78947368421052633</v>
      </c>
      <c r="P9" s="140">
        <v>0.82274399879308957</v>
      </c>
      <c r="Q9" s="141"/>
      <c r="R9" s="2"/>
      <c r="S9" s="2"/>
      <c r="T9" s="2"/>
      <c r="U9" s="2"/>
      <c r="V9" s="2"/>
      <c r="W9" s="2"/>
      <c r="X9" s="2"/>
      <c r="Y9" s="2"/>
      <c r="Z9" s="2"/>
      <c r="AA9" s="2"/>
      <c r="AB9" s="2"/>
      <c r="AC9" s="2"/>
      <c r="AD9" s="2"/>
      <c r="AE9" s="2"/>
      <c r="AF9" s="2"/>
      <c r="AG9" s="2"/>
      <c r="AH9" s="2"/>
      <c r="AI9" s="2"/>
      <c r="AJ9" s="2"/>
      <c r="AK9" s="2"/>
      <c r="AL9" s="2"/>
      <c r="AM9" s="132"/>
      <c r="AN9" s="13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row>
    <row r="10" spans="1:957" s="129" customFormat="1" ht="39.75" customHeight="1" x14ac:dyDescent="0.35">
      <c r="A10" s="244">
        <v>18019</v>
      </c>
      <c r="B10" s="138" t="str">
        <f>VLOOKUP(A10,SEGMENTOS!$A$3:$B$194,2,0)</f>
        <v>DDT/INTEGRA - Avaliação Geral</v>
      </c>
      <c r="C10" s="125">
        <v>44195</v>
      </c>
      <c r="D10" s="139"/>
      <c r="E10" s="139"/>
      <c r="F10" s="139"/>
      <c r="G10" s="139"/>
      <c r="H10" s="139"/>
      <c r="I10" s="139"/>
      <c r="J10" s="139"/>
      <c r="K10" s="139"/>
      <c r="L10" s="139"/>
      <c r="M10" s="139"/>
      <c r="N10" s="139"/>
      <c r="O10" s="139"/>
      <c r="P10" s="140"/>
      <c r="Q10" s="141"/>
      <c r="R10" s="2"/>
      <c r="S10" s="2"/>
      <c r="T10" s="2"/>
      <c r="U10" s="2"/>
      <c r="V10" s="2"/>
      <c r="W10" s="2"/>
      <c r="X10" s="2"/>
      <c r="Y10" s="2"/>
      <c r="Z10" s="2"/>
      <c r="AA10" s="2"/>
      <c r="AB10" s="2"/>
      <c r="AC10" s="2"/>
      <c r="AD10" s="2"/>
      <c r="AE10" s="2"/>
      <c r="AF10" s="2"/>
      <c r="AG10" s="2"/>
      <c r="AH10" s="2"/>
      <c r="AI10" s="2"/>
      <c r="AJ10" s="2"/>
      <c r="AK10" s="2"/>
      <c r="AL10" s="2"/>
      <c r="AM10" s="132"/>
      <c r="AN10" s="13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row>
    <row r="11" spans="1:957" s="129" customFormat="1" ht="39.75" customHeight="1" x14ac:dyDescent="0.35">
      <c r="A11" s="244">
        <v>18021</v>
      </c>
      <c r="B11" s="138" t="str">
        <f>VLOOKUP(A11,SEGMENTOS!$A$3:$B$194,2,0)</f>
        <v>DDT/MDT - Avaliação Geral</v>
      </c>
      <c r="C11" s="125">
        <v>44195</v>
      </c>
      <c r="D11" s="139"/>
      <c r="E11" s="139"/>
      <c r="F11" s="139"/>
      <c r="G11" s="139"/>
      <c r="H11" s="139"/>
      <c r="I11" s="139"/>
      <c r="J11" s="139"/>
      <c r="K11" s="139"/>
      <c r="L11" s="139"/>
      <c r="M11" s="139"/>
      <c r="N11" s="139"/>
      <c r="O11" s="139"/>
      <c r="P11" s="140"/>
      <c r="Q11" s="141"/>
      <c r="R11" s="2"/>
      <c r="S11" s="2"/>
      <c r="T11" s="2"/>
      <c r="U11" s="2"/>
      <c r="V11" s="2"/>
      <c r="W11" s="2"/>
      <c r="X11" s="2"/>
      <c r="Y11" s="2"/>
      <c r="Z11" s="2"/>
      <c r="AA11" s="2"/>
      <c r="AB11" s="2"/>
      <c r="AC11" s="2"/>
      <c r="AD11" s="2"/>
      <c r="AE11" s="2"/>
      <c r="AF11" s="2"/>
      <c r="AG11" s="2"/>
      <c r="AH11" s="2"/>
      <c r="AI11" s="2"/>
      <c r="AJ11" s="2"/>
      <c r="AK11" s="2"/>
      <c r="AL11" s="2"/>
      <c r="AM11" s="132"/>
      <c r="AN11" s="13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row>
    <row r="12" spans="1:957" s="129" customFormat="1" ht="39.75" customHeight="1" x14ac:dyDescent="0.35">
      <c r="A12" s="244">
        <v>18020</v>
      </c>
      <c r="B12" s="138" t="str">
        <f>VLOOKUP(A12,SEGMENTOS!$A$3:$B$194,2,0)</f>
        <v>DDT/PD - Avaliação Geral</v>
      </c>
      <c r="C12" s="125">
        <v>44195</v>
      </c>
      <c r="D12" s="139">
        <v>0.44444444444444398</v>
      </c>
      <c r="E12" s="139">
        <v>0.77777777777777801</v>
      </c>
      <c r="F12" s="139">
        <v>0.88888888888888895</v>
      </c>
      <c r="G12" s="139">
        <v>0.77777777777777801</v>
      </c>
      <c r="H12" s="139">
        <v>0.77777777777777801</v>
      </c>
      <c r="I12" s="139">
        <v>0.88888888888888895</v>
      </c>
      <c r="J12" s="139">
        <v>1</v>
      </c>
      <c r="K12" s="139">
        <v>1</v>
      </c>
      <c r="L12" s="139">
        <v>1</v>
      </c>
      <c r="M12" s="139">
        <v>0.6875</v>
      </c>
      <c r="N12" s="139">
        <v>0.875</v>
      </c>
      <c r="O12" s="139">
        <v>0.9375</v>
      </c>
      <c r="P12" s="140">
        <v>0.83366812073228203</v>
      </c>
      <c r="Q12" s="141"/>
      <c r="R12" s="2"/>
      <c r="S12" s="2"/>
      <c r="T12" s="2"/>
      <c r="U12" s="2"/>
      <c r="V12" s="2"/>
      <c r="W12" s="2"/>
      <c r="X12" s="2"/>
      <c r="Y12" s="2"/>
      <c r="Z12" s="2"/>
      <c r="AA12" s="2"/>
      <c r="AB12" s="2"/>
      <c r="AC12" s="2"/>
      <c r="AD12" s="2"/>
      <c r="AE12" s="2"/>
      <c r="AF12" s="2"/>
      <c r="AG12" s="2"/>
      <c r="AH12" s="2"/>
      <c r="AI12" s="2"/>
      <c r="AJ12" s="2"/>
      <c r="AK12" s="2"/>
      <c r="AL12" s="2"/>
      <c r="AM12" s="132"/>
      <c r="AN12" s="13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row>
    <row r="13" spans="1:957" s="129" customFormat="1" ht="39.75" customHeight="1" x14ac:dyDescent="0.35">
      <c r="A13" s="244">
        <v>18007</v>
      </c>
      <c r="B13" s="138" t="str">
        <f>VLOOKUP(A13,SEGMENTOS!$A$3:$B$194,2,0)</f>
        <v>DFIN/CONTRIB - Avaliação Geral</v>
      </c>
      <c r="C13" s="125">
        <v>44195</v>
      </c>
      <c r="D13" s="139">
        <v>0.86607142857142905</v>
      </c>
      <c r="E13" s="139">
        <v>0.84523809523809501</v>
      </c>
      <c r="F13" s="139">
        <v>0.80357142857142905</v>
      </c>
      <c r="G13" s="139">
        <v>0.76190476190476197</v>
      </c>
      <c r="H13" s="139">
        <v>0.66964285714285698</v>
      </c>
      <c r="I13" s="139">
        <v>0.76190476190476197</v>
      </c>
      <c r="J13" s="139">
        <v>0.79370629370629397</v>
      </c>
      <c r="K13" s="139">
        <v>0.84722222222222199</v>
      </c>
      <c r="L13" s="139">
        <v>0.762820512820513</v>
      </c>
      <c r="M13" s="139">
        <v>0.79365079365079405</v>
      </c>
      <c r="N13" s="139">
        <v>0.90064102564102599</v>
      </c>
      <c r="O13" s="139">
        <v>0.72115384615384603</v>
      </c>
      <c r="P13" s="140">
        <v>0.79279751841325297</v>
      </c>
      <c r="Q13" s="141"/>
      <c r="R13" s="2"/>
      <c r="S13" s="2"/>
      <c r="T13" s="2"/>
      <c r="U13" s="2"/>
      <c r="V13" s="2"/>
      <c r="W13" s="2"/>
      <c r="X13" s="2"/>
      <c r="Y13" s="2"/>
      <c r="Z13" s="2"/>
      <c r="AA13" s="2"/>
      <c r="AB13" s="2"/>
      <c r="AC13" s="2"/>
      <c r="AD13" s="2"/>
      <c r="AE13" s="2"/>
      <c r="AF13" s="2"/>
      <c r="AG13" s="2"/>
      <c r="AH13" s="2"/>
      <c r="AI13" s="2"/>
      <c r="AJ13" s="2"/>
      <c r="AK13" s="2"/>
      <c r="AL13" s="2"/>
      <c r="AM13" s="132"/>
      <c r="AN13" s="13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row>
    <row r="14" spans="1:957" s="129" customFormat="1" ht="39.75" customHeight="1" x14ac:dyDescent="0.35">
      <c r="A14" s="244">
        <v>18008</v>
      </c>
      <c r="B14" s="138" t="str">
        <f>VLOOKUP(A14,SEGMENTOS!$A$3:$B$194,2,0)</f>
        <v>DFIN/GBS - Avaliação Geral</v>
      </c>
      <c r="C14" s="125">
        <v>44195</v>
      </c>
      <c r="D14" s="139">
        <v>0.64285714285714302</v>
      </c>
      <c r="E14" s="139">
        <v>0.73118279569892497</v>
      </c>
      <c r="F14" s="139">
        <v>0.69086021505376405</v>
      </c>
      <c r="G14" s="139">
        <v>0.702380952380952</v>
      </c>
      <c r="H14" s="139">
        <v>0.61904761904761896</v>
      </c>
      <c r="I14" s="139">
        <v>0.80376344086021501</v>
      </c>
      <c r="J14" s="139">
        <v>0.72232595358762297</v>
      </c>
      <c r="K14" s="139">
        <v>0.76178627553693001</v>
      </c>
      <c r="L14" s="139">
        <v>0.64583333333333304</v>
      </c>
      <c r="M14" s="139">
        <v>0.72735760971055097</v>
      </c>
      <c r="N14" s="139">
        <v>0.88268916712030498</v>
      </c>
      <c r="O14" s="139">
        <v>0.80029940119760501</v>
      </c>
      <c r="P14" s="140">
        <v>0.72628974399629997</v>
      </c>
      <c r="Q14" s="141"/>
      <c r="R14" s="2"/>
      <c r="S14" s="2"/>
      <c r="T14" s="2"/>
      <c r="U14" s="2"/>
      <c r="V14" s="2"/>
      <c r="W14" s="2"/>
      <c r="X14" s="2"/>
      <c r="Y14" s="2"/>
      <c r="Z14" s="2"/>
      <c r="AA14" s="2"/>
      <c r="AB14" s="2"/>
      <c r="AC14" s="2"/>
      <c r="AD14" s="2"/>
      <c r="AE14" s="2"/>
      <c r="AF14" s="2"/>
      <c r="AG14" s="2"/>
      <c r="AH14" s="2"/>
      <c r="AI14" s="2"/>
      <c r="AJ14" s="2"/>
      <c r="AK14" s="2"/>
      <c r="AL14" s="2"/>
      <c r="AM14" s="132"/>
      <c r="AN14" s="13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row>
    <row r="15" spans="1:957" s="129" customFormat="1" ht="39.75" customHeight="1" x14ac:dyDescent="0.35">
      <c r="A15" s="244">
        <v>18009</v>
      </c>
      <c r="B15" s="138" t="str">
        <f>VLOOKUP(A15,SEGMENTOS!$A$3:$B$194,2,0)</f>
        <v>DFIN/GEFIN - Avaliação Geral</v>
      </c>
      <c r="C15" s="125">
        <v>44195</v>
      </c>
      <c r="D15" s="139">
        <v>0.79690721649484497</v>
      </c>
      <c r="E15" s="139">
        <v>0.74895833333333295</v>
      </c>
      <c r="F15" s="139">
        <v>0.74536082474226795</v>
      </c>
      <c r="G15" s="139">
        <v>0.74536082474226795</v>
      </c>
      <c r="H15" s="139">
        <v>0.73510638297872299</v>
      </c>
      <c r="I15" s="139">
        <v>0.80625000000000002</v>
      </c>
      <c r="J15" s="139">
        <v>0.83546798029556701</v>
      </c>
      <c r="K15" s="139">
        <v>0.93793103448275905</v>
      </c>
      <c r="L15" s="139">
        <v>0.841614906832298</v>
      </c>
      <c r="M15" s="139">
        <v>0.91538461538461602</v>
      </c>
      <c r="N15" s="139">
        <v>0.86428571428571399</v>
      </c>
      <c r="O15" s="139">
        <v>0.84285714285714297</v>
      </c>
      <c r="P15" s="140">
        <v>0.81489100297024197</v>
      </c>
      <c r="Q15" s="141"/>
      <c r="R15" s="2"/>
      <c r="S15" s="2"/>
      <c r="T15" s="2"/>
      <c r="U15" s="2"/>
      <c r="V15" s="2"/>
      <c r="W15" s="2"/>
      <c r="X15" s="2"/>
      <c r="Y15" s="2"/>
      <c r="Z15" s="2"/>
      <c r="AA15" s="2"/>
      <c r="AB15" s="2"/>
      <c r="AC15" s="2"/>
      <c r="AD15" s="2"/>
      <c r="AE15" s="2"/>
      <c r="AF15" s="2"/>
      <c r="AG15" s="2"/>
      <c r="AH15" s="2"/>
      <c r="AI15" s="2"/>
      <c r="AJ15" s="2"/>
      <c r="AK15" s="2"/>
      <c r="AL15" s="2"/>
      <c r="AM15" s="132"/>
      <c r="AN15" s="13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row>
    <row r="16" spans="1:957" s="129" customFormat="1" ht="39.75" customHeight="1" x14ac:dyDescent="0.35">
      <c r="A16" s="244">
        <v>18010</v>
      </c>
      <c r="B16" s="138" t="str">
        <f>VLOOKUP(A16,SEGMENTOS!$A$3:$B$194,2,0)</f>
        <v>DFIN/GEPLAN - Avaliação Geral</v>
      </c>
      <c r="C16" s="125">
        <v>44195</v>
      </c>
      <c r="D16" s="139">
        <v>0.84316037735849103</v>
      </c>
      <c r="E16" s="139">
        <v>0.83372641509433998</v>
      </c>
      <c r="F16" s="139">
        <v>0.81712962962962998</v>
      </c>
      <c r="G16" s="139">
        <v>0.79599056603773599</v>
      </c>
      <c r="H16" s="139">
        <v>0.77083333333333304</v>
      </c>
      <c r="I16" s="139">
        <v>0.844907407407407</v>
      </c>
      <c r="J16" s="139">
        <v>0.86164529914529897</v>
      </c>
      <c r="K16" s="139">
        <v>0.86481900452488703</v>
      </c>
      <c r="L16" s="139">
        <v>0.86437908496731997</v>
      </c>
      <c r="M16" s="139">
        <v>0.84558823529411797</v>
      </c>
      <c r="N16" s="139">
        <v>0.89049145299145305</v>
      </c>
      <c r="O16" s="139">
        <v>0.865426105717368</v>
      </c>
      <c r="P16" s="140">
        <v>0.83995980705190698</v>
      </c>
      <c r="Q16" s="141"/>
      <c r="R16" s="2"/>
      <c r="S16" s="2"/>
      <c r="T16" s="2"/>
      <c r="U16" s="2"/>
      <c r="V16" s="2"/>
      <c r="W16" s="2"/>
      <c r="X16" s="2"/>
      <c r="Y16" s="2"/>
      <c r="Z16" s="2"/>
      <c r="AA16" s="2"/>
      <c r="AB16" s="2"/>
      <c r="AC16" s="2"/>
      <c r="AD16" s="2"/>
      <c r="AE16" s="2"/>
      <c r="AF16" s="2"/>
      <c r="AG16" s="2"/>
      <c r="AH16" s="2"/>
      <c r="AI16" s="2"/>
      <c r="AJ16" s="2"/>
      <c r="AK16" s="2"/>
      <c r="AL16" s="2"/>
      <c r="AM16" s="132"/>
      <c r="AN16" s="13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row>
    <row r="17" spans="1:957" s="129" customFormat="1" ht="39.75" customHeight="1" x14ac:dyDescent="0.35">
      <c r="A17" s="244">
        <v>18011</v>
      </c>
      <c r="B17" s="138" t="str">
        <f>VLOOKUP(A17,SEGMENTOS!$A$3:$B$194,2,0)</f>
        <v>DFIN/TI - Avaliação Geral</v>
      </c>
      <c r="C17" s="125">
        <v>44195</v>
      </c>
      <c r="D17" s="139">
        <v>0.54698795180722903</v>
      </c>
      <c r="E17" s="139">
        <v>0.54698795180722903</v>
      </c>
      <c r="F17" s="139">
        <v>0.54096385542168701</v>
      </c>
      <c r="G17" s="139">
        <v>0.56543209876543199</v>
      </c>
      <c r="H17" s="139">
        <v>0.61097560975609799</v>
      </c>
      <c r="I17" s="139">
        <v>0.58658536585365895</v>
      </c>
      <c r="J17" s="139">
        <v>0.56203007518796999</v>
      </c>
      <c r="K17" s="139">
        <v>0.66853408029878603</v>
      </c>
      <c r="L17" s="139">
        <v>0.578399122807018</v>
      </c>
      <c r="M17" s="139">
        <v>0.56163420999799196</v>
      </c>
      <c r="N17" s="139">
        <v>0.82900432900432897</v>
      </c>
      <c r="O17" s="139">
        <v>0.68519394512772003</v>
      </c>
      <c r="P17" s="140">
        <v>0.60419642979311095</v>
      </c>
      <c r="Q17" s="141"/>
      <c r="R17" s="2"/>
      <c r="S17" s="2"/>
      <c r="T17" s="2"/>
      <c r="U17" s="2"/>
      <c r="V17" s="2"/>
      <c r="W17" s="2"/>
      <c r="X17" s="2"/>
      <c r="Y17" s="2"/>
      <c r="Z17" s="2"/>
      <c r="AA17" s="2"/>
      <c r="AB17" s="2"/>
      <c r="AC17" s="2"/>
      <c r="AD17" s="2"/>
      <c r="AE17" s="2"/>
      <c r="AF17" s="2"/>
      <c r="AG17" s="2"/>
      <c r="AH17" s="2"/>
      <c r="AI17" s="2"/>
      <c r="AJ17" s="2"/>
      <c r="AK17" s="2"/>
      <c r="AL17" s="2"/>
      <c r="AM17" s="132"/>
      <c r="AN17" s="13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row>
    <row r="18" spans="1:957" s="129" customFormat="1" ht="39.75" customHeight="1" x14ac:dyDescent="0.35">
      <c r="A18" s="244">
        <v>18023</v>
      </c>
      <c r="B18" s="138" t="str">
        <f>VLOOKUP(A18,SEGMENTOS!$A$3:$B$194,2,0)</f>
        <v>DTM/EMTM - Avaliação Geral</v>
      </c>
      <c r="C18" s="125">
        <v>44195</v>
      </c>
      <c r="D18" s="139"/>
      <c r="E18" s="139"/>
      <c r="F18" s="139"/>
      <c r="G18" s="139"/>
      <c r="H18" s="139"/>
      <c r="I18" s="139"/>
      <c r="J18" s="139"/>
      <c r="K18" s="139"/>
      <c r="L18" s="139"/>
      <c r="M18" s="139"/>
      <c r="N18" s="139"/>
      <c r="O18" s="139"/>
      <c r="P18" s="140"/>
      <c r="Q18" s="141"/>
      <c r="R18" s="2"/>
      <c r="S18" s="2"/>
      <c r="T18" s="2"/>
      <c r="U18" s="2"/>
      <c r="V18" s="2"/>
      <c r="W18" s="2"/>
      <c r="X18" s="2"/>
      <c r="Y18" s="2"/>
      <c r="Z18" s="2"/>
      <c r="AA18" s="2"/>
      <c r="AB18" s="2"/>
      <c r="AC18" s="2"/>
      <c r="AD18" s="2"/>
      <c r="AE18" s="2"/>
      <c r="AF18" s="2"/>
      <c r="AG18" s="2"/>
      <c r="AH18" s="2"/>
      <c r="AI18" s="2"/>
      <c r="AJ18" s="2"/>
      <c r="AK18" s="2"/>
      <c r="AL18" s="2"/>
      <c r="AM18" s="132"/>
      <c r="AN18" s="13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row>
    <row r="19" spans="1:957" s="129" customFormat="1" ht="39.75" customHeight="1" x14ac:dyDescent="0.35">
      <c r="A19" s="244">
        <v>18022</v>
      </c>
      <c r="B19" s="138" t="str">
        <f>VLOOKUP(A19,SEGMENTOS!$A$3:$B$194,2,0)</f>
        <v>DTM/INGER - Avaliação Geral</v>
      </c>
      <c r="C19" s="125">
        <v>44195</v>
      </c>
      <c r="D19" s="139">
        <v>1</v>
      </c>
      <c r="E19" s="139">
        <v>1</v>
      </c>
      <c r="F19" s="139">
        <v>1</v>
      </c>
      <c r="G19" s="139">
        <v>1</v>
      </c>
      <c r="H19" s="139">
        <v>0.75</v>
      </c>
      <c r="I19" s="139">
        <v>1</v>
      </c>
      <c r="J19" s="139">
        <v>1</v>
      </c>
      <c r="K19" s="139">
        <v>0.9</v>
      </c>
      <c r="L19" s="139">
        <v>1</v>
      </c>
      <c r="M19" s="139">
        <v>0.75</v>
      </c>
      <c r="N19" s="139">
        <v>0.89473684210526305</v>
      </c>
      <c r="O19" s="139">
        <v>0.84210526315789502</v>
      </c>
      <c r="P19" s="140">
        <v>0.92800913790256101</v>
      </c>
      <c r="Q19" s="141"/>
      <c r="R19" s="2"/>
      <c r="S19" s="2"/>
      <c r="T19" s="2"/>
      <c r="U19" s="2"/>
      <c r="V19" s="2"/>
      <c r="W19" s="2"/>
      <c r="X19" s="2"/>
      <c r="Y19" s="2"/>
      <c r="Z19" s="2"/>
      <c r="AA19" s="2"/>
      <c r="AB19" s="2"/>
      <c r="AC19" s="2"/>
      <c r="AD19" s="2"/>
      <c r="AE19" s="2"/>
      <c r="AF19" s="2"/>
      <c r="AG19" s="2"/>
      <c r="AH19" s="2"/>
      <c r="AI19" s="2"/>
      <c r="AJ19" s="2"/>
      <c r="AK19" s="2"/>
      <c r="AL19" s="2"/>
      <c r="AM19" s="132"/>
      <c r="AN19" s="13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row>
    <row r="20" spans="1:957" s="129" customFormat="1" ht="39.75" customHeight="1" x14ac:dyDescent="0.35">
      <c r="A20" s="244">
        <v>18024</v>
      </c>
      <c r="B20" s="138" t="str">
        <f>VLOOKUP(A20,SEGMENTOS!$A$3:$B$194,2,0)</f>
        <v>PB/CONF - Avaliação Geral</v>
      </c>
      <c r="C20" s="125">
        <v>44195</v>
      </c>
      <c r="D20" s="139"/>
      <c r="E20" s="139"/>
      <c r="F20" s="139"/>
      <c r="G20" s="139"/>
      <c r="H20" s="139"/>
      <c r="I20" s="139"/>
      <c r="J20" s="139"/>
      <c r="K20" s="139"/>
      <c r="L20" s="139"/>
      <c r="M20" s="139"/>
      <c r="N20" s="139"/>
      <c r="O20" s="139"/>
      <c r="P20" s="140"/>
      <c r="Q20" s="141"/>
      <c r="R20" s="2"/>
      <c r="S20" s="2"/>
      <c r="T20" s="2"/>
      <c r="U20" s="2"/>
      <c r="V20" s="2"/>
      <c r="W20" s="2"/>
      <c r="X20" s="2"/>
      <c r="Y20" s="2"/>
      <c r="Z20" s="2"/>
      <c r="AA20" s="2"/>
      <c r="AB20" s="2"/>
      <c r="AC20" s="2"/>
      <c r="AD20" s="2"/>
      <c r="AE20" s="2"/>
      <c r="AF20" s="2"/>
      <c r="AG20" s="2"/>
      <c r="AH20" s="2"/>
      <c r="AI20" s="2"/>
      <c r="AJ20" s="2"/>
      <c r="AK20" s="2"/>
      <c r="AL20" s="2"/>
      <c r="AM20" s="132"/>
      <c r="AN20" s="13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row>
    <row r="21" spans="1:957" s="129" customFormat="1" ht="39.75" customHeight="1" x14ac:dyDescent="0.35">
      <c r="A21" s="244">
        <v>18025</v>
      </c>
      <c r="B21" s="138" t="str">
        <f>VLOOKUP(A21,SEGMENTOS!$A$3:$B$194,2,0)</f>
        <v>PB/GOVERNANCA - Avaliação Geral</v>
      </c>
      <c r="C21" s="125">
        <v>44195</v>
      </c>
      <c r="D21" s="139"/>
      <c r="E21" s="139"/>
      <c r="F21" s="139"/>
      <c r="G21" s="139"/>
      <c r="H21" s="139"/>
      <c r="I21" s="139"/>
      <c r="J21" s="139"/>
      <c r="K21" s="139"/>
      <c r="L21" s="139"/>
      <c r="M21" s="139"/>
      <c r="N21" s="139"/>
      <c r="O21" s="139"/>
      <c r="P21" s="140"/>
      <c r="Q21" s="141"/>
      <c r="R21" s="2"/>
      <c r="S21" s="2"/>
      <c r="T21" s="2"/>
      <c r="U21" s="2"/>
      <c r="V21" s="2"/>
      <c r="W21" s="2"/>
      <c r="X21" s="2"/>
      <c r="Y21" s="2"/>
      <c r="Z21" s="2"/>
      <c r="AA21" s="2"/>
      <c r="AB21" s="2"/>
      <c r="AC21" s="2"/>
      <c r="AD21" s="2"/>
      <c r="AE21" s="2"/>
      <c r="AF21" s="2"/>
      <c r="AG21" s="2"/>
      <c r="AH21" s="2"/>
      <c r="AI21" s="2"/>
      <c r="AJ21" s="2"/>
      <c r="AK21" s="2"/>
      <c r="AL21" s="2"/>
      <c r="AM21" s="132"/>
      <c r="AN21" s="13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row>
    <row r="22" spans="1:957" s="129" customFormat="1" ht="39.75" customHeight="1" x14ac:dyDescent="0.35">
      <c r="A22" s="244">
        <v>18026</v>
      </c>
      <c r="B22" s="138" t="str">
        <f>VLOOKUP(A22,SEGMENTOS!$A$3:$B$194,2,0)</f>
        <v>PB/OUVIDORIA - Avaliação Geral</v>
      </c>
      <c r="C22" s="125">
        <v>44195</v>
      </c>
      <c r="D22" s="139"/>
      <c r="E22" s="139"/>
      <c r="F22" s="139"/>
      <c r="G22" s="139"/>
      <c r="H22" s="139"/>
      <c r="I22" s="139"/>
      <c r="J22" s="139"/>
      <c r="K22" s="139"/>
      <c r="L22" s="139"/>
      <c r="M22" s="139"/>
      <c r="N22" s="139"/>
      <c r="O22" s="139"/>
      <c r="P22" s="140"/>
      <c r="Q22" s="141"/>
      <c r="R22" s="2"/>
      <c r="S22" s="2"/>
      <c r="T22" s="2"/>
      <c r="U22" s="2"/>
      <c r="V22" s="2"/>
      <c r="W22" s="2"/>
      <c r="X22" s="2"/>
      <c r="Y22" s="2"/>
      <c r="Z22" s="2"/>
      <c r="AA22" s="2"/>
      <c r="AB22" s="2"/>
      <c r="AC22" s="2"/>
      <c r="AD22" s="2"/>
      <c r="AE22" s="2"/>
      <c r="AF22" s="2"/>
      <c r="AG22" s="2"/>
      <c r="AH22" s="2"/>
      <c r="AI22" s="2"/>
      <c r="AJ22" s="2"/>
      <c r="AK22" s="2"/>
      <c r="AL22" s="2"/>
      <c r="AM22" s="132"/>
      <c r="AN22" s="13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row>
    <row r="23" spans="1:957" s="129" customFormat="1" ht="39.75" customHeight="1" x14ac:dyDescent="0.35">
      <c r="A23" s="244">
        <v>18013</v>
      </c>
      <c r="B23" s="138" t="str">
        <f>VLOOKUP(A23,SEGMENTOS!$A$3:$B$194,2,0)</f>
        <v>PRES/CRS - Avaliação Geral</v>
      </c>
      <c r="C23" s="125">
        <v>44195</v>
      </c>
      <c r="D23" s="139"/>
      <c r="E23" s="139"/>
      <c r="F23" s="139"/>
      <c r="G23" s="139"/>
      <c r="H23" s="139"/>
      <c r="I23" s="139"/>
      <c r="J23" s="139"/>
      <c r="K23" s="139"/>
      <c r="L23" s="139"/>
      <c r="M23" s="139"/>
      <c r="N23" s="139"/>
      <c r="O23" s="139"/>
      <c r="P23" s="140"/>
      <c r="Q23" s="141"/>
      <c r="R23" s="2"/>
      <c r="S23" s="2"/>
      <c r="T23" s="2"/>
      <c r="U23" s="2"/>
      <c r="V23" s="2"/>
      <c r="W23" s="2"/>
      <c r="X23" s="2"/>
      <c r="Y23" s="2"/>
      <c r="Z23" s="2"/>
      <c r="AA23" s="2"/>
      <c r="AB23" s="2"/>
      <c r="AC23" s="2"/>
      <c r="AD23" s="2"/>
      <c r="AE23" s="2"/>
      <c r="AF23" s="2"/>
      <c r="AG23" s="2"/>
      <c r="AH23" s="2"/>
      <c r="AI23" s="2"/>
      <c r="AJ23" s="2"/>
      <c r="AK23" s="2"/>
      <c r="AL23" s="2"/>
      <c r="AM23" s="132"/>
      <c r="AN23" s="13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row>
    <row r="24" spans="1:957" s="129" customFormat="1" ht="39.75" customHeight="1" x14ac:dyDescent="0.35">
      <c r="A24" s="244">
        <v>18012</v>
      </c>
      <c r="B24" s="138" t="str">
        <f>VLOOKUP(A24,SEGMENTOS!$A$3:$B$194,2,0)</f>
        <v>PRES/GAPRE - Avaliação Geral</v>
      </c>
      <c r="C24" s="125">
        <v>44195</v>
      </c>
      <c r="D24" s="139"/>
      <c r="E24" s="139"/>
      <c r="F24" s="139"/>
      <c r="G24" s="139"/>
      <c r="H24" s="139"/>
      <c r="I24" s="139"/>
      <c r="J24" s="139"/>
      <c r="K24" s="139"/>
      <c r="L24" s="139"/>
      <c r="M24" s="139"/>
      <c r="N24" s="139"/>
      <c r="O24" s="139"/>
      <c r="P24" s="140"/>
      <c r="Q24" s="141"/>
      <c r="R24" s="2"/>
      <c r="S24" s="2"/>
      <c r="T24" s="2"/>
      <c r="U24" s="2"/>
      <c r="V24" s="2"/>
      <c r="W24" s="2"/>
      <c r="X24" s="2"/>
      <c r="Y24" s="2"/>
      <c r="Z24" s="2"/>
      <c r="AA24" s="2"/>
      <c r="AB24" s="2"/>
      <c r="AC24" s="2"/>
      <c r="AD24" s="2"/>
      <c r="AE24" s="2"/>
      <c r="AF24" s="2"/>
      <c r="AG24" s="2"/>
      <c r="AH24" s="2"/>
      <c r="AI24" s="2"/>
      <c r="AJ24" s="2"/>
      <c r="AK24" s="2"/>
      <c r="AL24" s="2"/>
      <c r="AM24" s="132"/>
      <c r="AN24" s="13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row>
    <row r="25" spans="1:957" s="129" customFormat="1" ht="39.75" customHeight="1" x14ac:dyDescent="0.35">
      <c r="A25" s="244">
        <v>18014</v>
      </c>
      <c r="B25" s="138" t="str">
        <f>VLOOKUP(A25,SEGMENTOS!$A$3:$B$194,2,0)</f>
        <v>PRES/GRE - Avaliação Geral</v>
      </c>
      <c r="C25" s="125">
        <v>44195</v>
      </c>
      <c r="D25" s="139"/>
      <c r="E25" s="139"/>
      <c r="F25" s="139"/>
      <c r="G25" s="139"/>
      <c r="H25" s="139"/>
      <c r="I25" s="139"/>
      <c r="J25" s="139"/>
      <c r="K25" s="139"/>
      <c r="L25" s="139"/>
      <c r="M25" s="139"/>
      <c r="N25" s="139"/>
      <c r="O25" s="139"/>
      <c r="P25" s="140"/>
      <c r="Q25" s="141"/>
      <c r="R25" s="2"/>
      <c r="S25" s="2"/>
      <c r="T25" s="2"/>
      <c r="U25" s="2"/>
      <c r="V25" s="2"/>
      <c r="W25" s="2"/>
      <c r="X25" s="2"/>
      <c r="Y25" s="2"/>
      <c r="Z25" s="2"/>
      <c r="AA25" s="2"/>
      <c r="AB25" s="2"/>
      <c r="AC25" s="2"/>
      <c r="AD25" s="2"/>
      <c r="AE25" s="2"/>
      <c r="AF25" s="2"/>
      <c r="AG25" s="2"/>
      <c r="AH25" s="2"/>
      <c r="AI25" s="2"/>
      <c r="AJ25" s="2"/>
      <c r="AK25" s="2"/>
      <c r="AL25" s="2"/>
      <c r="AM25" s="132"/>
      <c r="AN25" s="13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row>
    <row r="26" spans="1:957" s="129" customFormat="1" ht="39.75" customHeight="1" x14ac:dyDescent="0.35">
      <c r="A26" s="244">
        <v>18015</v>
      </c>
      <c r="B26" s="138" t="str">
        <f>VLOOKUP(A26,SEGMENTOS!$A$3:$B$194,2,0)</f>
        <v>PRES/JURIDICO - Avaliação Geral</v>
      </c>
      <c r="C26" s="125">
        <v>44195</v>
      </c>
      <c r="D26" s="139">
        <v>0.93956043956044</v>
      </c>
      <c r="E26" s="139">
        <v>0.93406593406593397</v>
      </c>
      <c r="F26" s="139">
        <v>0.93406593406593397</v>
      </c>
      <c r="G26" s="139">
        <v>0.879120879120879</v>
      </c>
      <c r="H26" s="139">
        <v>0.89325842696629199</v>
      </c>
      <c r="I26" s="139">
        <v>0.94505494505494503</v>
      </c>
      <c r="J26" s="139">
        <v>0.85912698412698396</v>
      </c>
      <c r="K26" s="139">
        <v>0.91071428571428603</v>
      </c>
      <c r="L26" s="139">
        <v>0.86985880908532798</v>
      </c>
      <c r="M26" s="139">
        <v>0.75192307692307703</v>
      </c>
      <c r="N26" s="139">
        <v>0.91556972439325401</v>
      </c>
      <c r="O26" s="139">
        <v>0.808528428093646</v>
      </c>
      <c r="P26" s="140">
        <v>0.88790569287079202</v>
      </c>
      <c r="Q26" s="141"/>
      <c r="R26" s="2"/>
      <c r="S26" s="2"/>
      <c r="T26" s="2"/>
      <c r="U26" s="2"/>
      <c r="V26" s="2"/>
      <c r="W26" s="2"/>
      <c r="X26" s="2"/>
      <c r="Y26" s="2"/>
      <c r="Z26" s="2"/>
      <c r="AA26" s="2"/>
      <c r="AB26" s="2"/>
      <c r="AC26" s="2"/>
      <c r="AD26" s="2"/>
      <c r="AE26" s="2"/>
      <c r="AF26" s="2"/>
      <c r="AG26" s="2"/>
      <c r="AH26" s="2"/>
      <c r="AI26" s="2"/>
      <c r="AJ26" s="2"/>
      <c r="AK26" s="2"/>
      <c r="AL26" s="2"/>
      <c r="AM26" s="132"/>
      <c r="AN26" s="13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row>
    <row r="27" spans="1:957" s="129" customFormat="1" ht="39.75" customHeight="1" x14ac:dyDescent="0.35">
      <c r="A27" s="244">
        <v>18016</v>
      </c>
      <c r="B27" s="138" t="str">
        <f>VLOOKUP(A27,SEGMENTOS!$A$3:$B$194,2,0)</f>
        <v>PRES/RH - Avaliação Geral</v>
      </c>
      <c r="C27" s="125">
        <v>44195</v>
      </c>
      <c r="D27" s="139">
        <v>0.67857142857142905</v>
      </c>
      <c r="E27" s="139">
        <v>0.57142857142857095</v>
      </c>
      <c r="F27" s="139">
        <v>0.63991163475699597</v>
      </c>
      <c r="G27" s="139">
        <v>0.57879234167894</v>
      </c>
      <c r="H27" s="139">
        <v>0.63069908814589704</v>
      </c>
      <c r="I27" s="139">
        <v>0.68630338733431495</v>
      </c>
      <c r="J27" s="139">
        <v>0.61172020339823896</v>
      </c>
      <c r="K27" s="139">
        <v>0.65197601859782195</v>
      </c>
      <c r="L27" s="139">
        <v>0.63588076740129995</v>
      </c>
      <c r="M27" s="139">
        <v>0.63891210890852601</v>
      </c>
      <c r="N27" s="139">
        <v>0.69584704988604695</v>
      </c>
      <c r="O27" s="139">
        <v>0.59208850684495395</v>
      </c>
      <c r="P27" s="140">
        <v>0.63355893951013498</v>
      </c>
      <c r="Q27" s="141"/>
      <c r="R27" s="2"/>
      <c r="S27" s="2"/>
      <c r="T27" s="2"/>
      <c r="U27" s="2"/>
      <c r="V27" s="2"/>
      <c r="W27" s="2"/>
      <c r="X27" s="2"/>
      <c r="Y27" s="2"/>
      <c r="Z27" s="2"/>
      <c r="AA27" s="2"/>
      <c r="AB27" s="2"/>
      <c r="AC27" s="2"/>
      <c r="AD27" s="2"/>
      <c r="AE27" s="2"/>
      <c r="AF27" s="2"/>
      <c r="AG27" s="2"/>
      <c r="AH27" s="2"/>
      <c r="AI27" s="2"/>
      <c r="AJ27" s="2"/>
      <c r="AK27" s="2"/>
      <c r="AL27" s="2"/>
      <c r="AM27" s="132"/>
      <c r="AN27" s="13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row>
    <row r="28" spans="1:957" s="129" customFormat="1" ht="39.75" customHeight="1" x14ac:dyDescent="0.35">
      <c r="A28" s="244">
        <v>18017</v>
      </c>
      <c r="B28" s="138" t="str">
        <f>VLOOKUP(A28,SEGMENTOS!$A$3:$B$194,2,0)</f>
        <v>PRES/SMS - Avaliação Geral</v>
      </c>
      <c r="C28" s="125">
        <v>44195</v>
      </c>
      <c r="D28" s="139">
        <v>0.88461538461538503</v>
      </c>
      <c r="E28" s="139">
        <v>0.90909090909090895</v>
      </c>
      <c r="F28" s="139">
        <v>0.88461538461538503</v>
      </c>
      <c r="G28" s="139">
        <v>0.837662337662338</v>
      </c>
      <c r="H28" s="139">
        <v>0.85064935064935099</v>
      </c>
      <c r="I28" s="139">
        <v>0.92307692307692302</v>
      </c>
      <c r="J28" s="139">
        <v>0.817460317460317</v>
      </c>
      <c r="K28" s="139">
        <v>0.92857142857142905</v>
      </c>
      <c r="L28" s="139">
        <v>0.91056910569105698</v>
      </c>
      <c r="M28" s="139">
        <v>0.764754098360656</v>
      </c>
      <c r="N28" s="139">
        <v>0.94399999999999995</v>
      </c>
      <c r="O28" s="139">
        <v>0.836666666666667</v>
      </c>
      <c r="P28" s="140">
        <v>0.87386981865776703</v>
      </c>
      <c r="Q28" s="141"/>
      <c r="R28" s="2"/>
      <c r="S28" s="2"/>
      <c r="T28" s="2"/>
      <c r="U28" s="2"/>
      <c r="V28" s="2"/>
      <c r="W28" s="2"/>
      <c r="X28" s="2"/>
      <c r="Y28" s="2"/>
      <c r="Z28" s="2"/>
      <c r="AA28" s="2"/>
      <c r="AB28" s="2"/>
      <c r="AC28" s="2"/>
      <c r="AD28" s="2"/>
      <c r="AE28" s="2"/>
      <c r="AF28" s="2"/>
      <c r="AG28" s="2"/>
      <c r="AH28" s="2"/>
      <c r="AI28" s="2"/>
      <c r="AJ28" s="2"/>
      <c r="AK28" s="2"/>
      <c r="AL28" s="2"/>
      <c r="AM28" s="132"/>
      <c r="AN28" s="13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row>
    <row r="29" spans="1:957" s="129" customFormat="1" ht="39.75" customHeight="1" x14ac:dyDescent="0.35">
      <c r="A29" s="244">
        <v>18027</v>
      </c>
      <c r="B29" s="138" t="str">
        <f>VLOOKUP(A29,SEGMENTOS!$A$3:$B$194,2,0)</f>
        <v>DFIN/CONTRIB - Avaliação dos Estratégicos</v>
      </c>
      <c r="C29" s="125">
        <v>44195</v>
      </c>
      <c r="D29" s="139">
        <v>0.85714285714285698</v>
      </c>
      <c r="E29" s="139">
        <v>0.85714285714285698</v>
      </c>
      <c r="F29" s="139">
        <v>0.85714285714285698</v>
      </c>
      <c r="G29" s="139">
        <v>0.85714285714285698</v>
      </c>
      <c r="H29" s="139">
        <v>0.71428571428571397</v>
      </c>
      <c r="I29" s="139">
        <v>0.85714285714285698</v>
      </c>
      <c r="J29" s="139">
        <v>0.81818181818181801</v>
      </c>
      <c r="K29" s="139">
        <v>0.91666666666666696</v>
      </c>
      <c r="L29" s="139">
        <v>0.83333333333333304</v>
      </c>
      <c r="M29" s="139">
        <v>0.77777777777777801</v>
      </c>
      <c r="N29" s="139">
        <v>0.91666666666666696</v>
      </c>
      <c r="O29" s="139">
        <v>0.75</v>
      </c>
      <c r="P29" s="140">
        <v>0.83323013257919498</v>
      </c>
      <c r="Q29" s="141"/>
      <c r="R29" s="2"/>
      <c r="S29" s="2"/>
      <c r="T29" s="2"/>
      <c r="U29" s="2"/>
      <c r="V29" s="2"/>
      <c r="W29" s="2"/>
      <c r="X29" s="2"/>
      <c r="Y29" s="2"/>
      <c r="Z29" s="2"/>
      <c r="AA29" s="2"/>
      <c r="AB29" s="2"/>
      <c r="AC29" s="2"/>
      <c r="AD29" s="2"/>
      <c r="AE29" s="2"/>
      <c r="AF29" s="2"/>
      <c r="AG29" s="2"/>
      <c r="AH29" s="2"/>
      <c r="AI29" s="2"/>
      <c r="AJ29" s="2"/>
      <c r="AK29" s="2"/>
      <c r="AL29" s="2"/>
      <c r="AM29" s="132"/>
      <c r="AN29" s="13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row>
    <row r="30" spans="1:957" s="129" customFormat="1" ht="39.75" customHeight="1" x14ac:dyDescent="0.35">
      <c r="A30" s="244">
        <v>18028</v>
      </c>
      <c r="B30" s="138" t="str">
        <f>VLOOKUP(A30,SEGMENTOS!$A$3:$B$194,2,0)</f>
        <v>DFIN/CONTRIB - Avaliação dos Táticos</v>
      </c>
      <c r="C30" s="125">
        <v>44195</v>
      </c>
      <c r="D30" s="139">
        <v>0.875</v>
      </c>
      <c r="E30" s="139">
        <v>0.83333333333333304</v>
      </c>
      <c r="F30" s="139">
        <v>0.75</v>
      </c>
      <c r="G30" s="139">
        <v>0.66666666666666696</v>
      </c>
      <c r="H30" s="139">
        <v>0.625</v>
      </c>
      <c r="I30" s="139">
        <v>0.66666666666666696</v>
      </c>
      <c r="J30" s="139">
        <v>0.76923076923076905</v>
      </c>
      <c r="K30" s="139">
        <v>0.77777777777777801</v>
      </c>
      <c r="L30" s="139">
        <v>0.69230769230769196</v>
      </c>
      <c r="M30" s="139">
        <v>0.80952380952380998</v>
      </c>
      <c r="N30" s="139">
        <v>0.88461538461538503</v>
      </c>
      <c r="O30" s="139">
        <v>0.69230769230769196</v>
      </c>
      <c r="P30" s="140">
        <v>0.75236490424731195</v>
      </c>
      <c r="Q30" s="141"/>
      <c r="R30" s="2"/>
      <c r="S30" s="2"/>
      <c r="T30" s="2"/>
      <c r="U30" s="2"/>
      <c r="V30" s="2"/>
      <c r="W30" s="2"/>
      <c r="X30" s="2"/>
      <c r="Y30" s="2"/>
      <c r="Z30" s="2"/>
      <c r="AA30" s="2"/>
      <c r="AB30" s="2"/>
      <c r="AC30" s="2"/>
      <c r="AD30" s="2"/>
      <c r="AE30" s="2"/>
      <c r="AF30" s="2"/>
      <c r="AG30" s="2"/>
      <c r="AH30" s="2"/>
      <c r="AI30" s="2"/>
      <c r="AJ30" s="2"/>
      <c r="AK30" s="2"/>
      <c r="AL30" s="2"/>
      <c r="AM30" s="132"/>
      <c r="AN30" s="13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row>
    <row r="31" spans="1:957" s="129" customFormat="1" ht="39.75" customHeight="1" x14ac:dyDescent="0.35">
      <c r="A31" s="244">
        <v>18029</v>
      </c>
      <c r="B31" s="138" t="str">
        <f>VLOOKUP(A31,SEGMENTOS!$A$3:$B$194,2,0)</f>
        <v>DFIN/GBS - Avaliação dos Estratégicos</v>
      </c>
      <c r="C31" s="125">
        <v>44195</v>
      </c>
      <c r="D31" s="139">
        <v>0.66666666666666696</v>
      </c>
      <c r="E31" s="139">
        <v>0.83333333333333304</v>
      </c>
      <c r="F31" s="139">
        <v>0.83333333333333304</v>
      </c>
      <c r="G31" s="139">
        <v>0.83333333333333304</v>
      </c>
      <c r="H31" s="139">
        <v>0.66666666666666696</v>
      </c>
      <c r="I31" s="139">
        <v>0.83333333333333304</v>
      </c>
      <c r="J31" s="139">
        <v>0.73913043478260898</v>
      </c>
      <c r="K31" s="139">
        <v>0.78260869565217395</v>
      </c>
      <c r="L31" s="139">
        <v>0.66666666666666696</v>
      </c>
      <c r="M31" s="139">
        <v>0.76190476190476197</v>
      </c>
      <c r="N31" s="139">
        <v>0.90909090909090895</v>
      </c>
      <c r="O31" s="139">
        <v>0.9</v>
      </c>
      <c r="P31" s="140">
        <v>0.78636716028122899</v>
      </c>
      <c r="Q31" s="141"/>
      <c r="R31" s="2"/>
      <c r="S31" s="2"/>
      <c r="T31" s="2"/>
      <c r="U31" s="2"/>
      <c r="V31" s="2"/>
      <c r="W31" s="2"/>
      <c r="X31" s="2"/>
      <c r="Y31" s="2"/>
      <c r="Z31" s="2"/>
      <c r="AA31" s="2"/>
      <c r="AB31" s="2"/>
      <c r="AC31" s="2"/>
      <c r="AD31" s="2"/>
      <c r="AE31" s="2"/>
      <c r="AF31" s="2"/>
      <c r="AG31" s="2"/>
      <c r="AH31" s="2"/>
      <c r="AI31" s="2"/>
      <c r="AJ31" s="2"/>
      <c r="AK31" s="2"/>
      <c r="AL31" s="2"/>
      <c r="AM31" s="132"/>
      <c r="AN31" s="13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row>
    <row r="32" spans="1:957" s="129" customFormat="1" ht="39.75" customHeight="1" x14ac:dyDescent="0.35">
      <c r="A32" s="244">
        <v>18030</v>
      </c>
      <c r="B32" s="138" t="str">
        <f>VLOOKUP(A32,SEGMENTOS!$A$3:$B$194,2,0)</f>
        <v>DFIN/GBS - Avaliação dos Táticos</v>
      </c>
      <c r="C32" s="125">
        <v>44195</v>
      </c>
      <c r="D32" s="139">
        <v>0.61904761904761896</v>
      </c>
      <c r="E32" s="139">
        <v>0.62903225806451601</v>
      </c>
      <c r="F32" s="139">
        <v>0.54838709677419395</v>
      </c>
      <c r="G32" s="139">
        <v>0.57142857142857095</v>
      </c>
      <c r="H32" s="139">
        <v>0.57142857142857095</v>
      </c>
      <c r="I32" s="139">
        <v>0.77419354838709697</v>
      </c>
      <c r="J32" s="139">
        <v>0.70552147239263796</v>
      </c>
      <c r="K32" s="139">
        <v>0.74096385542168697</v>
      </c>
      <c r="L32" s="139">
        <v>0.625</v>
      </c>
      <c r="M32" s="139">
        <v>0.69281045751633996</v>
      </c>
      <c r="N32" s="139">
        <v>0.85628742514970102</v>
      </c>
      <c r="O32" s="139">
        <v>0.70059880239521</v>
      </c>
      <c r="P32" s="140">
        <v>0.66621232771137096</v>
      </c>
      <c r="Q32" s="141"/>
      <c r="R32" s="2"/>
      <c r="S32" s="2"/>
      <c r="T32" s="2"/>
      <c r="U32" s="2"/>
      <c r="V32" s="2"/>
      <c r="W32" s="2"/>
      <c r="X32" s="2"/>
      <c r="Y32" s="2"/>
      <c r="Z32" s="2"/>
      <c r="AA32" s="2"/>
      <c r="AB32" s="2"/>
      <c r="AC32" s="2"/>
      <c r="AD32" s="2"/>
      <c r="AE32" s="2"/>
      <c r="AF32" s="2"/>
      <c r="AG32" s="2"/>
      <c r="AH32" s="2"/>
      <c r="AI32" s="2"/>
      <c r="AJ32" s="2"/>
      <c r="AK32" s="2"/>
      <c r="AL32" s="2"/>
      <c r="AM32" s="132"/>
      <c r="AN32" s="13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row>
    <row r="33" spans="1:957" s="129" customFormat="1" ht="39.75" customHeight="1" x14ac:dyDescent="0.35">
      <c r="A33" s="244">
        <v>18033</v>
      </c>
      <c r="B33" s="138" t="str">
        <f>VLOOKUP(A33,SEGMENTOS!$A$3:$B$194,2,0)</f>
        <v>DFIN/GEPLAN - Avaliação dos Estratégicos</v>
      </c>
      <c r="C33" s="125">
        <v>44195</v>
      </c>
      <c r="D33" s="139">
        <v>0.875</v>
      </c>
      <c r="E33" s="139">
        <v>0.875</v>
      </c>
      <c r="F33" s="139">
        <v>0.875</v>
      </c>
      <c r="G33" s="139">
        <v>0.875</v>
      </c>
      <c r="H33" s="139">
        <v>0.875</v>
      </c>
      <c r="I33" s="139">
        <v>0.875</v>
      </c>
      <c r="J33" s="139">
        <v>0.94444444444444398</v>
      </c>
      <c r="K33" s="139">
        <v>0.94117647058823495</v>
      </c>
      <c r="L33" s="139">
        <v>0.94444444444444398</v>
      </c>
      <c r="M33" s="139">
        <v>0.94117647058823495</v>
      </c>
      <c r="N33" s="139">
        <v>0.94444444444444398</v>
      </c>
      <c r="O33" s="139">
        <v>0.94444444444444398</v>
      </c>
      <c r="P33" s="140">
        <v>0.90718699798207603</v>
      </c>
      <c r="Q33" s="141"/>
      <c r="R33" s="2"/>
      <c r="S33" s="2"/>
      <c r="T33" s="2"/>
      <c r="U33" s="2"/>
      <c r="V33" s="2"/>
      <c r="W33" s="2"/>
      <c r="X33" s="2"/>
      <c r="Y33" s="2"/>
      <c r="Z33" s="2"/>
      <c r="AA33" s="2"/>
      <c r="AB33" s="2"/>
      <c r="AC33" s="2"/>
      <c r="AD33" s="2"/>
      <c r="AE33" s="2"/>
      <c r="AF33" s="2"/>
      <c r="AG33" s="2"/>
      <c r="AH33" s="2"/>
      <c r="AI33" s="2"/>
      <c r="AJ33" s="2"/>
      <c r="AK33" s="2"/>
      <c r="AL33" s="2"/>
      <c r="AM33" s="132"/>
      <c r="AN33" s="13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row>
    <row r="34" spans="1:957" s="129" customFormat="1" ht="39.75" customHeight="1" x14ac:dyDescent="0.35">
      <c r="A34" s="244">
        <v>18034</v>
      </c>
      <c r="B34" s="138" t="str">
        <f>VLOOKUP(A34,SEGMENTOS!$A$3:$B$194,2,0)</f>
        <v>DFIN/GEPLAN - Avaliação dos Táticos</v>
      </c>
      <c r="C34" s="125">
        <v>44195</v>
      </c>
      <c r="D34" s="139">
        <v>0.81132075471698095</v>
      </c>
      <c r="E34" s="139">
        <v>0.79245283018867896</v>
      </c>
      <c r="F34" s="139">
        <v>0.75925925925925897</v>
      </c>
      <c r="G34" s="139">
        <v>0.71698113207547198</v>
      </c>
      <c r="H34" s="139">
        <v>0.66666666666666696</v>
      </c>
      <c r="I34" s="139">
        <v>0.81481481481481499</v>
      </c>
      <c r="J34" s="139">
        <v>0.77884615384615397</v>
      </c>
      <c r="K34" s="139">
        <v>0.78846153846153799</v>
      </c>
      <c r="L34" s="139">
        <v>0.78431372549019596</v>
      </c>
      <c r="M34" s="139">
        <v>0.75</v>
      </c>
      <c r="N34" s="139">
        <v>0.83653846153846201</v>
      </c>
      <c r="O34" s="139">
        <v>0.78640776699029102</v>
      </c>
      <c r="P34" s="140">
        <v>0.77273261612173905</v>
      </c>
      <c r="Q34" s="141"/>
      <c r="R34" s="2"/>
      <c r="S34" s="2"/>
      <c r="T34" s="2"/>
      <c r="U34" s="2"/>
      <c r="V34" s="2"/>
      <c r="W34" s="2"/>
      <c r="X34" s="2"/>
      <c r="Y34" s="2"/>
      <c r="Z34" s="2"/>
      <c r="AA34" s="2"/>
      <c r="AB34" s="2"/>
      <c r="AC34" s="2"/>
      <c r="AD34" s="2"/>
      <c r="AE34" s="2"/>
      <c r="AF34" s="2"/>
      <c r="AG34" s="2"/>
      <c r="AH34" s="2"/>
      <c r="AI34" s="2"/>
      <c r="AJ34" s="2"/>
      <c r="AK34" s="2"/>
      <c r="AL34" s="2"/>
      <c r="AM34" s="132"/>
      <c r="AN34" s="13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row>
    <row r="35" spans="1:957" s="129" customFormat="1" ht="39.75" customHeight="1" x14ac:dyDescent="0.35">
      <c r="A35" s="244">
        <v>18061</v>
      </c>
      <c r="B35" s="138" t="str">
        <f>VLOOKUP(A35,SEGMENTOS!$A$3:$B$194,2,0)</f>
        <v>PB/CONF - Avaliação dos Estratégicos</v>
      </c>
      <c r="C35" s="125">
        <v>44195</v>
      </c>
      <c r="D35" s="139"/>
      <c r="E35" s="139"/>
      <c r="F35" s="139"/>
      <c r="G35" s="139"/>
      <c r="H35" s="139"/>
      <c r="I35" s="139"/>
      <c r="J35" s="139"/>
      <c r="K35" s="139"/>
      <c r="L35" s="139"/>
      <c r="M35" s="139"/>
      <c r="N35" s="139"/>
      <c r="O35" s="139"/>
      <c r="P35" s="140"/>
      <c r="Q35" s="141"/>
      <c r="R35" s="2"/>
      <c r="S35" s="2"/>
      <c r="T35" s="2"/>
      <c r="U35" s="2"/>
      <c r="V35" s="2"/>
      <c r="W35" s="2"/>
      <c r="X35" s="2"/>
      <c r="Y35" s="2"/>
      <c r="Z35" s="2"/>
      <c r="AA35" s="2"/>
      <c r="AB35" s="2"/>
      <c r="AC35" s="2"/>
      <c r="AD35" s="2"/>
      <c r="AE35" s="2"/>
      <c r="AF35" s="2"/>
      <c r="AG35" s="2"/>
      <c r="AH35" s="2"/>
      <c r="AI35" s="2"/>
      <c r="AJ35" s="2"/>
      <c r="AK35" s="2"/>
      <c r="AL35" s="2"/>
      <c r="AM35" s="132"/>
      <c r="AN35" s="13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row>
    <row r="36" spans="1:957" s="129" customFormat="1" ht="39.75" customHeight="1" x14ac:dyDescent="0.35">
      <c r="A36" s="244">
        <v>18062</v>
      </c>
      <c r="B36" s="138" t="str">
        <f>VLOOKUP(A36,SEGMENTOS!$A$3:$B$194,2,0)</f>
        <v>PB/CONF - Avaliação dos Táticos</v>
      </c>
      <c r="C36" s="125">
        <v>44195</v>
      </c>
      <c r="D36" s="139"/>
      <c r="E36" s="139"/>
      <c r="F36" s="139"/>
      <c r="G36" s="139"/>
      <c r="H36" s="139"/>
      <c r="I36" s="139"/>
      <c r="J36" s="139"/>
      <c r="K36" s="139"/>
      <c r="L36" s="139"/>
      <c r="M36" s="139"/>
      <c r="N36" s="139"/>
      <c r="O36" s="139"/>
      <c r="P36" s="140"/>
      <c r="Q36" s="141"/>
      <c r="R36" s="2"/>
      <c r="S36" s="2"/>
      <c r="T36" s="2"/>
      <c r="U36" s="2"/>
      <c r="V36" s="2"/>
      <c r="W36" s="2"/>
      <c r="X36" s="2"/>
      <c r="Y36" s="2"/>
      <c r="Z36" s="2"/>
      <c r="AA36" s="2"/>
      <c r="AB36" s="2"/>
      <c r="AC36" s="2"/>
      <c r="AD36" s="2"/>
      <c r="AE36" s="2"/>
      <c r="AF36" s="2"/>
      <c r="AG36" s="2"/>
      <c r="AH36" s="2"/>
      <c r="AI36" s="2"/>
      <c r="AJ36" s="2"/>
      <c r="AK36" s="2"/>
      <c r="AL36" s="2"/>
      <c r="AM36" s="132"/>
      <c r="AN36" s="13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row>
    <row r="37" spans="1:957" s="129" customFormat="1" ht="39.75" customHeight="1" x14ac:dyDescent="0.35">
      <c r="A37" s="244">
        <v>18065</v>
      </c>
      <c r="B37" s="138" t="str">
        <f>VLOOKUP(A37,SEGMENTOS!$A$3:$B$194,2,0)</f>
        <v>PB/OUVIDORIA - Avaliação dos Estratégicos</v>
      </c>
      <c r="C37" s="125">
        <v>44195</v>
      </c>
      <c r="D37" s="139"/>
      <c r="E37" s="139"/>
      <c r="F37" s="139"/>
      <c r="G37" s="139"/>
      <c r="H37" s="139"/>
      <c r="I37" s="139"/>
      <c r="J37" s="139"/>
      <c r="K37" s="139"/>
      <c r="L37" s="139"/>
      <c r="M37" s="139"/>
      <c r="N37" s="139"/>
      <c r="O37" s="139"/>
      <c r="P37" s="140"/>
      <c r="Q37" s="141"/>
      <c r="R37" s="2"/>
      <c r="S37" s="2"/>
      <c r="T37" s="2"/>
      <c r="U37" s="2"/>
      <c r="V37" s="2"/>
      <c r="W37" s="2"/>
      <c r="X37" s="2"/>
      <c r="Y37" s="2"/>
      <c r="Z37" s="2"/>
      <c r="AA37" s="2"/>
      <c r="AB37" s="2"/>
      <c r="AC37" s="2"/>
      <c r="AD37" s="2"/>
      <c r="AE37" s="2"/>
      <c r="AF37" s="2"/>
      <c r="AG37" s="2"/>
      <c r="AH37" s="2"/>
      <c r="AI37" s="2"/>
      <c r="AJ37" s="2"/>
      <c r="AK37" s="2"/>
      <c r="AL37" s="2"/>
      <c r="AM37" s="132"/>
      <c r="AN37" s="13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row>
    <row r="38" spans="1:957" s="129" customFormat="1" ht="39.75" customHeight="1" x14ac:dyDescent="0.35">
      <c r="A38" s="244">
        <v>18066</v>
      </c>
      <c r="B38" s="138" t="str">
        <f>VLOOKUP(A38,SEGMENTOS!$A$3:$B$194,2,0)</f>
        <v>PB/OUVIDORIA - Avaliação dos Táticos</v>
      </c>
      <c r="C38" s="125">
        <v>44195</v>
      </c>
      <c r="D38" s="139"/>
      <c r="E38" s="139"/>
      <c r="F38" s="139"/>
      <c r="G38" s="139"/>
      <c r="H38" s="139"/>
      <c r="I38" s="139"/>
      <c r="J38" s="139"/>
      <c r="K38" s="139"/>
      <c r="L38" s="139"/>
      <c r="M38" s="139"/>
      <c r="N38" s="139"/>
      <c r="O38" s="139"/>
      <c r="P38" s="140"/>
      <c r="Q38" s="141"/>
      <c r="R38" s="2"/>
      <c r="S38" s="2"/>
      <c r="T38" s="2"/>
      <c r="U38" s="2"/>
      <c r="V38" s="2"/>
      <c r="W38" s="2"/>
      <c r="X38" s="2"/>
      <c r="Y38" s="2"/>
      <c r="Z38" s="2"/>
      <c r="AA38" s="2"/>
      <c r="AB38" s="2"/>
      <c r="AC38" s="2"/>
      <c r="AD38" s="2"/>
      <c r="AE38" s="2"/>
      <c r="AF38" s="2"/>
      <c r="AG38" s="2"/>
      <c r="AH38" s="2"/>
      <c r="AI38" s="2"/>
      <c r="AJ38" s="2"/>
      <c r="AK38" s="2"/>
      <c r="AL38" s="2"/>
      <c r="AM38" s="132"/>
      <c r="AN38" s="13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row>
    <row r="39" spans="1:957" s="129" customFormat="1" ht="39.75" customHeight="1" x14ac:dyDescent="0.35">
      <c r="A39" s="244">
        <v>18039</v>
      </c>
      <c r="B39" s="138" t="str">
        <f>VLOOKUP(A39,SEGMENTOS!$A$3:$B$194,2,0)</f>
        <v>PRES/CRS - Avaliação dos Estratégicos</v>
      </c>
      <c r="C39" s="125">
        <v>44195</v>
      </c>
      <c r="D39" s="139"/>
      <c r="E39" s="139"/>
      <c r="F39" s="139"/>
      <c r="G39" s="139"/>
      <c r="H39" s="139"/>
      <c r="I39" s="139"/>
      <c r="J39" s="139"/>
      <c r="K39" s="139"/>
      <c r="L39" s="139"/>
      <c r="M39" s="139"/>
      <c r="N39" s="139"/>
      <c r="O39" s="139"/>
      <c r="P39" s="140"/>
      <c r="Q39" s="141"/>
      <c r="R39" s="2"/>
      <c r="S39" s="2"/>
      <c r="T39" s="2"/>
      <c r="U39" s="2"/>
      <c r="V39" s="2"/>
      <c r="W39" s="2"/>
      <c r="X39" s="2"/>
      <c r="Y39" s="2"/>
      <c r="Z39" s="2"/>
      <c r="AA39" s="2"/>
      <c r="AB39" s="2"/>
      <c r="AC39" s="2"/>
      <c r="AD39" s="2"/>
      <c r="AE39" s="2"/>
      <c r="AF39" s="2"/>
      <c r="AG39" s="2"/>
      <c r="AH39" s="2"/>
      <c r="AI39" s="2"/>
      <c r="AJ39" s="2"/>
      <c r="AK39" s="2"/>
      <c r="AL39" s="2"/>
      <c r="AM39" s="132"/>
      <c r="AN39" s="13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row>
    <row r="40" spans="1:957" s="129" customFormat="1" ht="39.75" customHeight="1" x14ac:dyDescent="0.35">
      <c r="A40" s="244">
        <v>18040</v>
      </c>
      <c r="B40" s="138" t="str">
        <f>VLOOKUP(A40,SEGMENTOS!$A$3:$B$194,2,0)</f>
        <v>PRES/CRS - Avaliação dos Táticos</v>
      </c>
      <c r="C40" s="125">
        <v>44195</v>
      </c>
      <c r="D40" s="139"/>
      <c r="E40" s="139"/>
      <c r="F40" s="139"/>
      <c r="G40" s="139"/>
      <c r="H40" s="139"/>
      <c r="I40" s="139"/>
      <c r="J40" s="139"/>
      <c r="K40" s="139"/>
      <c r="L40" s="139"/>
      <c r="M40" s="139"/>
      <c r="N40" s="139"/>
      <c r="O40" s="139"/>
      <c r="P40" s="140"/>
      <c r="Q40" s="141"/>
      <c r="R40" s="2"/>
      <c r="S40" s="2"/>
      <c r="T40" s="2"/>
      <c r="U40" s="2"/>
      <c r="V40" s="2"/>
      <c r="W40" s="2"/>
      <c r="X40" s="2"/>
      <c r="Y40" s="2"/>
      <c r="Z40" s="2"/>
      <c r="AA40" s="2"/>
      <c r="AB40" s="2"/>
      <c r="AC40" s="2"/>
      <c r="AD40" s="2"/>
      <c r="AE40" s="2"/>
      <c r="AF40" s="2"/>
      <c r="AG40" s="2"/>
      <c r="AH40" s="2"/>
      <c r="AI40" s="2"/>
      <c r="AJ40" s="2"/>
      <c r="AK40" s="2"/>
      <c r="AL40" s="2"/>
      <c r="AM40" s="132"/>
      <c r="AN40" s="13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row>
    <row r="41" spans="1:957" s="129" customFormat="1" ht="39.75" customHeight="1" x14ac:dyDescent="0.35">
      <c r="A41" s="244">
        <v>18041</v>
      </c>
      <c r="B41" s="138" t="str">
        <f>VLOOKUP(A41,SEGMENTOS!$A$3:$B$194,2,0)</f>
        <v>PRES/GRE - Avaliação dos Estratégicos</v>
      </c>
      <c r="C41" s="125">
        <v>44195</v>
      </c>
      <c r="D41" s="139"/>
      <c r="E41" s="139"/>
      <c r="F41" s="139"/>
      <c r="G41" s="139"/>
      <c r="H41" s="139"/>
      <c r="I41" s="139"/>
      <c r="J41" s="139"/>
      <c r="K41" s="139"/>
      <c r="L41" s="139"/>
      <c r="M41" s="139"/>
      <c r="N41" s="139"/>
      <c r="O41" s="139"/>
      <c r="P41" s="140"/>
      <c r="Q41" s="141"/>
      <c r="R41" s="2"/>
      <c r="S41" s="2"/>
      <c r="T41" s="2"/>
      <c r="U41" s="2"/>
      <c r="V41" s="2"/>
      <c r="W41" s="2"/>
      <c r="X41" s="2"/>
      <c r="Y41" s="2"/>
      <c r="Z41" s="2"/>
      <c r="AA41" s="2"/>
      <c r="AB41" s="2"/>
      <c r="AC41" s="2"/>
      <c r="AD41" s="2"/>
      <c r="AE41" s="2"/>
      <c r="AF41" s="2"/>
      <c r="AG41" s="2"/>
      <c r="AH41" s="2"/>
      <c r="AI41" s="2"/>
      <c r="AJ41" s="2"/>
      <c r="AK41" s="2"/>
      <c r="AL41" s="2"/>
      <c r="AM41" s="132"/>
      <c r="AN41" s="13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row>
    <row r="42" spans="1:957" s="129" customFormat="1" ht="39.75" customHeight="1" x14ac:dyDescent="0.35">
      <c r="A42" s="244">
        <v>18042</v>
      </c>
      <c r="B42" s="138" t="str">
        <f>VLOOKUP(A42,SEGMENTOS!$A$3:$B$194,2,0)</f>
        <v>PRES/GRE - Avaliação dos Táticos</v>
      </c>
      <c r="C42" s="125">
        <v>44195</v>
      </c>
      <c r="D42" s="139"/>
      <c r="E42" s="139"/>
      <c r="F42" s="139"/>
      <c r="G42" s="139"/>
      <c r="H42" s="139"/>
      <c r="I42" s="139"/>
      <c r="J42" s="139"/>
      <c r="K42" s="139"/>
      <c r="L42" s="139"/>
      <c r="M42" s="139"/>
      <c r="N42" s="139"/>
      <c r="O42" s="139"/>
      <c r="P42" s="140"/>
      <c r="Q42" s="141"/>
      <c r="R42" s="2"/>
      <c r="S42" s="2"/>
      <c r="T42" s="2"/>
      <c r="U42" s="2"/>
      <c r="V42" s="2"/>
      <c r="W42" s="2"/>
      <c r="X42" s="2"/>
      <c r="Y42" s="2"/>
      <c r="Z42" s="2"/>
      <c r="AA42" s="2"/>
      <c r="AB42" s="2"/>
      <c r="AC42" s="2"/>
      <c r="AD42" s="2"/>
      <c r="AE42" s="2"/>
      <c r="AF42" s="2"/>
      <c r="AG42" s="2"/>
      <c r="AH42" s="2"/>
      <c r="AI42" s="2"/>
      <c r="AJ42" s="2"/>
      <c r="AK42" s="2"/>
      <c r="AL42" s="2"/>
      <c r="AM42" s="132"/>
      <c r="AN42" s="13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row>
    <row r="43" spans="1:957" s="129" customFormat="1" ht="39.75" customHeight="1" x14ac:dyDescent="0.35">
      <c r="A43" s="244">
        <v>18047</v>
      </c>
      <c r="B43" s="138" t="str">
        <f>VLOOKUP(A43,SEGMENTOS!$A$3:$B$194,2,0)</f>
        <v>PRES/SMS - Avaliação dos Estratégicos</v>
      </c>
      <c r="C43" s="125">
        <v>44195</v>
      </c>
      <c r="D43" s="139">
        <v>1</v>
      </c>
      <c r="E43" s="139">
        <v>1</v>
      </c>
      <c r="F43" s="139">
        <v>1</v>
      </c>
      <c r="G43" s="139">
        <v>1</v>
      </c>
      <c r="H43" s="139">
        <v>1</v>
      </c>
      <c r="I43" s="139">
        <v>1</v>
      </c>
      <c r="J43" s="139">
        <v>0.83333333333333304</v>
      </c>
      <c r="K43" s="139">
        <v>1</v>
      </c>
      <c r="L43" s="139">
        <v>1</v>
      </c>
      <c r="M43" s="139">
        <v>0.8</v>
      </c>
      <c r="N43" s="139">
        <v>1</v>
      </c>
      <c r="O43" s="139">
        <v>0.83333333333333304</v>
      </c>
      <c r="P43" s="140">
        <v>0.95643629607125902</v>
      </c>
      <c r="Q43" s="141"/>
      <c r="R43" s="2"/>
      <c r="S43" s="2"/>
      <c r="T43" s="2"/>
      <c r="U43" s="2"/>
      <c r="V43" s="2"/>
      <c r="W43" s="2"/>
      <c r="X43" s="2"/>
      <c r="Y43" s="2"/>
      <c r="Z43" s="2"/>
      <c r="AA43" s="2"/>
      <c r="AB43" s="2"/>
      <c r="AC43" s="2"/>
      <c r="AD43" s="2"/>
      <c r="AE43" s="2"/>
      <c r="AF43" s="2"/>
      <c r="AG43" s="2"/>
      <c r="AH43" s="2"/>
      <c r="AI43" s="2"/>
      <c r="AJ43" s="2"/>
      <c r="AK43" s="2"/>
      <c r="AL43" s="2"/>
      <c r="AM43" s="132"/>
      <c r="AN43" s="13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row>
    <row r="44" spans="1:957" s="129" customFormat="1" ht="39.75" customHeight="1" x14ac:dyDescent="0.35">
      <c r="A44" s="244">
        <v>18048</v>
      </c>
      <c r="B44" s="138" t="str">
        <f>VLOOKUP(A44,SEGMENTOS!$A$3:$B$194,2,0)</f>
        <v>PRES/SMS - Avaliação dos Táticos</v>
      </c>
      <c r="C44" s="125">
        <v>44195</v>
      </c>
      <c r="D44" s="139">
        <v>0.76923076923076905</v>
      </c>
      <c r="E44" s="139">
        <v>0.81818181818181801</v>
      </c>
      <c r="F44" s="139">
        <v>0.76923076923076905</v>
      </c>
      <c r="G44" s="139">
        <v>0.67532467532467499</v>
      </c>
      <c r="H44" s="139">
        <v>0.70129870129870098</v>
      </c>
      <c r="I44" s="139">
        <v>0.84615384615384603</v>
      </c>
      <c r="J44" s="139">
        <v>0.80158730158730196</v>
      </c>
      <c r="K44" s="139">
        <v>0.85714285714285698</v>
      </c>
      <c r="L44" s="139">
        <v>0.82113821138211396</v>
      </c>
      <c r="M44" s="139">
        <v>0.72950819672131195</v>
      </c>
      <c r="N44" s="139">
        <v>0.88800000000000001</v>
      </c>
      <c r="O44" s="139">
        <v>0.84</v>
      </c>
      <c r="P44" s="140">
        <v>0.79130334124427504</v>
      </c>
      <c r="Q44" s="141"/>
      <c r="R44" s="2"/>
      <c r="S44" s="2"/>
      <c r="T44" s="2"/>
      <c r="U44" s="2"/>
      <c r="V44" s="2"/>
      <c r="W44" s="2"/>
      <c r="X44" s="2"/>
      <c r="Y44" s="2"/>
      <c r="Z44" s="2"/>
      <c r="AA44" s="2"/>
      <c r="AB44" s="2"/>
      <c r="AC44" s="2"/>
      <c r="AD44" s="2"/>
      <c r="AE44" s="2"/>
      <c r="AF44" s="2"/>
      <c r="AG44" s="2"/>
      <c r="AH44" s="2"/>
      <c r="AI44" s="2"/>
      <c r="AJ44" s="2"/>
      <c r="AK44" s="2"/>
      <c r="AL44" s="2"/>
      <c r="AM44" s="132"/>
      <c r="AN44" s="13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row>
    <row r="45" spans="1:957" s="129" customFormat="1" ht="39.75" customHeight="1" x14ac:dyDescent="0.35">
      <c r="A45" s="244">
        <v>18068</v>
      </c>
      <c r="B45" s="138" t="str">
        <f>VLOOKUP(A45,SEGMENTOS!$A$3:$B$194,2,0)</f>
        <v>DFIN/CONTRIB - Avaliação da DDT</v>
      </c>
      <c r="C45" s="125">
        <v>44195</v>
      </c>
      <c r="D45" s="139">
        <v>1</v>
      </c>
      <c r="E45" s="139">
        <v>1</v>
      </c>
      <c r="F45" s="139">
        <v>1</v>
      </c>
      <c r="G45" s="139">
        <v>1</v>
      </c>
      <c r="H45" s="139">
        <v>1</v>
      </c>
      <c r="I45" s="139">
        <v>1</v>
      </c>
      <c r="J45" s="139">
        <v>1</v>
      </c>
      <c r="K45" s="139">
        <v>1</v>
      </c>
      <c r="L45" s="139">
        <v>1</v>
      </c>
      <c r="M45" s="139">
        <v>1</v>
      </c>
      <c r="N45" s="139">
        <v>1</v>
      </c>
      <c r="O45" s="139">
        <v>1</v>
      </c>
      <c r="P45" s="140">
        <v>1.0000000000000002</v>
      </c>
      <c r="Q45" s="141"/>
      <c r="R45" s="2"/>
      <c r="S45" s="2"/>
      <c r="T45" s="2"/>
      <c r="U45" s="2"/>
      <c r="V45" s="2"/>
      <c r="W45" s="2"/>
      <c r="X45" s="2"/>
      <c r="Y45" s="2"/>
      <c r="Z45" s="2"/>
      <c r="AA45" s="2"/>
      <c r="AB45" s="2"/>
      <c r="AC45" s="2"/>
      <c r="AD45" s="2"/>
      <c r="AE45" s="2"/>
      <c r="AF45" s="2"/>
      <c r="AG45" s="2"/>
      <c r="AH45" s="2"/>
      <c r="AI45" s="2"/>
      <c r="AJ45" s="2"/>
      <c r="AK45" s="2"/>
      <c r="AL45" s="2"/>
      <c r="AM45" s="132"/>
      <c r="AN45" s="13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row>
    <row r="46" spans="1:957" s="129" customFormat="1" ht="39.75" customHeight="1" x14ac:dyDescent="0.35">
      <c r="A46" s="244">
        <v>18067</v>
      </c>
      <c r="B46" s="138" t="str">
        <f>VLOOKUP(A46,SEGMENTOS!$A$3:$B$194,2,0)</f>
        <v>DFIN/CONTRIB - Avaliação da DFIN</v>
      </c>
      <c r="C46" s="125">
        <v>44195</v>
      </c>
      <c r="D46" s="139">
        <v>0.83333333333333304</v>
      </c>
      <c r="E46" s="139">
        <v>0.83333333333333304</v>
      </c>
      <c r="F46" s="139">
        <v>0.66666666666666696</v>
      </c>
      <c r="G46" s="139">
        <v>0.66666666666666696</v>
      </c>
      <c r="H46" s="139">
        <v>0.5</v>
      </c>
      <c r="I46" s="139">
        <v>0.66666666666666696</v>
      </c>
      <c r="J46" s="139">
        <v>0.93333333333333302</v>
      </c>
      <c r="K46" s="139">
        <v>0.8</v>
      </c>
      <c r="L46" s="139">
        <v>0.73333333333333295</v>
      </c>
      <c r="M46" s="139">
        <v>0.92857142857142905</v>
      </c>
      <c r="N46" s="139">
        <v>0.93333333333333302</v>
      </c>
      <c r="O46" s="139">
        <v>0.8</v>
      </c>
      <c r="P46" s="140">
        <v>0.77003714112634103</v>
      </c>
      <c r="Q46" s="141"/>
      <c r="R46" s="2"/>
      <c r="S46" s="2"/>
      <c r="T46" s="2"/>
      <c r="U46" s="2"/>
      <c r="V46" s="2"/>
      <c r="W46" s="2"/>
      <c r="X46" s="2"/>
      <c r="Y46" s="2"/>
      <c r="Z46" s="2"/>
      <c r="AA46" s="2"/>
      <c r="AB46" s="2"/>
      <c r="AC46" s="2"/>
      <c r="AD46" s="2"/>
      <c r="AE46" s="2"/>
      <c r="AF46" s="2"/>
      <c r="AG46" s="2"/>
      <c r="AH46" s="2"/>
      <c r="AI46" s="2"/>
      <c r="AJ46" s="2"/>
      <c r="AK46" s="2"/>
      <c r="AL46" s="2"/>
      <c r="AM46" s="132"/>
      <c r="AN46" s="13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row>
    <row r="47" spans="1:957" s="129" customFormat="1" ht="39.75" customHeight="1" x14ac:dyDescent="0.35">
      <c r="A47" s="244">
        <v>18069</v>
      </c>
      <c r="B47" s="138" t="str">
        <f>VLOOKUP(A47,SEGMENTOS!$A$3:$B$194,2,0)</f>
        <v>DFIN/CONTRIB - Avaliação da DTM</v>
      </c>
      <c r="C47" s="125">
        <v>44195</v>
      </c>
      <c r="D47" s="139"/>
      <c r="E47" s="139"/>
      <c r="F47" s="139"/>
      <c r="G47" s="139"/>
      <c r="H47" s="139"/>
      <c r="I47" s="139"/>
      <c r="J47" s="139"/>
      <c r="K47" s="139"/>
      <c r="L47" s="139"/>
      <c r="M47" s="139"/>
      <c r="N47" s="139"/>
      <c r="O47" s="139"/>
      <c r="P47" s="140"/>
      <c r="Q47" s="141"/>
      <c r="R47" s="2"/>
      <c r="S47" s="2"/>
      <c r="T47" s="2"/>
      <c r="U47" s="2"/>
      <c r="V47" s="2"/>
      <c r="W47" s="2"/>
      <c r="X47" s="2"/>
      <c r="Y47" s="2"/>
      <c r="Z47" s="2"/>
      <c r="AA47" s="2"/>
      <c r="AB47" s="2"/>
      <c r="AC47" s="2"/>
      <c r="AD47" s="2"/>
      <c r="AE47" s="2"/>
      <c r="AF47" s="2"/>
      <c r="AG47" s="2"/>
      <c r="AH47" s="2"/>
      <c r="AI47" s="2"/>
      <c r="AJ47" s="2"/>
      <c r="AK47" s="2"/>
      <c r="AL47" s="2"/>
      <c r="AM47" s="132"/>
      <c r="AN47" s="13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row>
    <row r="48" spans="1:957" s="129" customFormat="1" ht="39.75" customHeight="1" x14ac:dyDescent="0.35">
      <c r="A48" s="244">
        <v>18070</v>
      </c>
      <c r="B48" s="138" t="str">
        <f>VLOOKUP(A48,SEGMENTOS!$A$3:$B$194,2,0)</f>
        <v>DFIN/CONTRIB - Avaliação da PRES</v>
      </c>
      <c r="C48" s="125">
        <v>44195</v>
      </c>
      <c r="D48" s="139">
        <v>1</v>
      </c>
      <c r="E48" s="139">
        <v>1</v>
      </c>
      <c r="F48" s="139">
        <v>1</v>
      </c>
      <c r="G48" s="139">
        <v>1</v>
      </c>
      <c r="H48" s="139">
        <v>0.85714285714285698</v>
      </c>
      <c r="I48" s="139">
        <v>1</v>
      </c>
      <c r="J48" s="139">
        <v>1</v>
      </c>
      <c r="K48" s="139">
        <v>1</v>
      </c>
      <c r="L48" s="139">
        <v>1</v>
      </c>
      <c r="M48" s="139">
        <v>0.85714285714285698</v>
      </c>
      <c r="N48" s="139">
        <v>1</v>
      </c>
      <c r="O48" s="139">
        <v>1</v>
      </c>
      <c r="P48" s="140">
        <v>0.97559141357461199</v>
      </c>
      <c r="Q48" s="141"/>
      <c r="R48" s="2"/>
      <c r="S48" s="2"/>
      <c r="T48" s="2"/>
      <c r="U48" s="2"/>
      <c r="V48" s="2"/>
      <c r="W48" s="2"/>
      <c r="X48" s="2"/>
      <c r="Y48" s="2"/>
      <c r="Z48" s="2"/>
      <c r="AA48" s="2"/>
      <c r="AB48" s="2"/>
      <c r="AC48" s="2"/>
      <c r="AD48" s="2"/>
      <c r="AE48" s="2"/>
      <c r="AF48" s="2"/>
      <c r="AG48" s="2"/>
      <c r="AH48" s="2"/>
      <c r="AI48" s="2"/>
      <c r="AJ48" s="2"/>
      <c r="AK48" s="2"/>
      <c r="AL48" s="2"/>
      <c r="AM48" s="132"/>
      <c r="AN48" s="13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row>
    <row r="49" spans="1:957" s="129" customFormat="1" ht="39.75" customHeight="1" x14ac:dyDescent="0.35">
      <c r="A49" s="244">
        <v>18075</v>
      </c>
      <c r="B49" s="138" t="str">
        <f>VLOOKUP(A49,SEGMENTOS!$A$3:$B$194,2,0)</f>
        <v>DFIN/GBS - Avaliação da DDT</v>
      </c>
      <c r="C49" s="125">
        <v>44195</v>
      </c>
      <c r="D49" s="139">
        <v>0.59090909090909094</v>
      </c>
      <c r="E49" s="139">
        <v>0.52380952380952384</v>
      </c>
      <c r="F49" s="139">
        <v>0.40909090909090912</v>
      </c>
      <c r="G49" s="139">
        <v>0.36363636363636365</v>
      </c>
      <c r="H49" s="139">
        <v>0.54545454545454541</v>
      </c>
      <c r="I49" s="139">
        <v>0.59090909090909094</v>
      </c>
      <c r="J49" s="139">
        <v>0.72413793103448276</v>
      </c>
      <c r="K49" s="139">
        <v>0.69491525423728817</v>
      </c>
      <c r="L49" s="139">
        <v>0.54385964912280704</v>
      </c>
      <c r="M49" s="139">
        <v>0.6785714285714286</v>
      </c>
      <c r="N49" s="139">
        <v>0.7931034482758621</v>
      </c>
      <c r="O49" s="139">
        <v>0.71666666666666667</v>
      </c>
      <c r="P49" s="140">
        <v>0.59302973104366419</v>
      </c>
      <c r="Q49" s="141"/>
      <c r="R49" s="2"/>
      <c r="S49" s="2"/>
      <c r="T49" s="2"/>
      <c r="U49" s="2"/>
      <c r="V49" s="2"/>
      <c r="W49" s="2"/>
      <c r="X49" s="2"/>
      <c r="Y49" s="2"/>
      <c r="Z49" s="2"/>
      <c r="AA49" s="2"/>
      <c r="AB49" s="2"/>
      <c r="AC49" s="2"/>
      <c r="AD49" s="2"/>
      <c r="AE49" s="2"/>
      <c r="AF49" s="2"/>
      <c r="AG49" s="2"/>
      <c r="AH49" s="2"/>
      <c r="AI49" s="2"/>
      <c r="AJ49" s="2"/>
      <c r="AK49" s="2"/>
      <c r="AL49" s="2"/>
      <c r="AM49" s="132"/>
      <c r="AN49" s="13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row>
    <row r="50" spans="1:957" s="129" customFormat="1" ht="39.75" customHeight="1" x14ac:dyDescent="0.35">
      <c r="A50" s="244">
        <v>18074</v>
      </c>
      <c r="B50" s="138" t="str">
        <f>VLOOKUP(A50,SEGMENTOS!$A$3:$B$194,2,0)</f>
        <v>DFIN/GBS - Avaliação da DFIN</v>
      </c>
      <c r="C50" s="125">
        <v>44195</v>
      </c>
      <c r="D50" s="139">
        <v>0.625</v>
      </c>
      <c r="E50" s="139">
        <v>0.75</v>
      </c>
      <c r="F50" s="139">
        <v>0.75</v>
      </c>
      <c r="G50" s="139">
        <v>0.875</v>
      </c>
      <c r="H50" s="139">
        <v>0.75</v>
      </c>
      <c r="I50" s="139">
        <v>0.875</v>
      </c>
      <c r="J50" s="139">
        <v>0.70588235294117652</v>
      </c>
      <c r="K50" s="139">
        <v>0.76470588235294112</v>
      </c>
      <c r="L50" s="139">
        <v>0.61111111111111116</v>
      </c>
      <c r="M50" s="139">
        <v>0.83333333333333337</v>
      </c>
      <c r="N50" s="139">
        <v>0.77777777777777779</v>
      </c>
      <c r="O50" s="139">
        <v>0.66666666666666663</v>
      </c>
      <c r="P50" s="140">
        <v>0.75027142538828029</v>
      </c>
      <c r="Q50" s="141"/>
      <c r="R50" s="2"/>
      <c r="S50" s="2"/>
      <c r="T50" s="2"/>
      <c r="U50" s="2"/>
      <c r="V50" s="2"/>
      <c r="W50" s="2"/>
      <c r="X50" s="2"/>
      <c r="Y50" s="2"/>
      <c r="Z50" s="2"/>
      <c r="AA50" s="2"/>
      <c r="AB50" s="2"/>
      <c r="AC50" s="2"/>
      <c r="AD50" s="2"/>
      <c r="AE50" s="2"/>
      <c r="AF50" s="2"/>
      <c r="AG50" s="2"/>
      <c r="AH50" s="2"/>
      <c r="AI50" s="2"/>
      <c r="AJ50" s="2"/>
      <c r="AK50" s="2"/>
      <c r="AL50" s="2"/>
      <c r="AM50" s="132"/>
      <c r="AN50" s="13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row>
    <row r="51" spans="1:957" s="129" customFormat="1" ht="39.75" customHeight="1" x14ac:dyDescent="0.35">
      <c r="A51" s="244">
        <v>18076</v>
      </c>
      <c r="B51" s="138" t="str">
        <f>VLOOKUP(A51,SEGMENTOS!$A$3:$B$194,2,0)</f>
        <v>DFIN/GBS - Avaliação da DTM</v>
      </c>
      <c r="C51" s="125">
        <v>44195</v>
      </c>
      <c r="D51" s="139">
        <v>0.75</v>
      </c>
      <c r="E51" s="139">
        <v>0.66666666666666663</v>
      </c>
      <c r="F51" s="139">
        <v>0.66666666666666663</v>
      </c>
      <c r="G51" s="139">
        <v>0.58333333333333337</v>
      </c>
      <c r="H51" s="139">
        <v>0.41666666666666669</v>
      </c>
      <c r="I51" s="139">
        <v>0.91666666666666663</v>
      </c>
      <c r="J51" s="139">
        <v>0.65909090909090906</v>
      </c>
      <c r="K51" s="139">
        <v>0.79545454545454541</v>
      </c>
      <c r="L51" s="139">
        <v>0.61538461538461542</v>
      </c>
      <c r="M51" s="139">
        <v>0.75</v>
      </c>
      <c r="N51" s="139">
        <v>0.93181818181818177</v>
      </c>
      <c r="O51" s="139">
        <v>0.65853658536585369</v>
      </c>
      <c r="P51" s="140">
        <v>0.69819525042621844</v>
      </c>
      <c r="Q51" s="141"/>
      <c r="R51" s="2"/>
      <c r="S51" s="2"/>
      <c r="T51" s="2"/>
      <c r="U51" s="2"/>
      <c r="V51" s="2"/>
      <c r="W51" s="2"/>
      <c r="X51" s="2"/>
      <c r="Y51" s="2"/>
      <c r="Z51" s="2"/>
      <c r="AA51" s="2"/>
      <c r="AB51" s="2"/>
      <c r="AC51" s="2"/>
      <c r="AD51" s="2"/>
      <c r="AE51" s="2"/>
      <c r="AF51" s="2"/>
      <c r="AG51" s="2"/>
      <c r="AH51" s="2"/>
      <c r="AI51" s="2"/>
      <c r="AJ51" s="2"/>
      <c r="AK51" s="2"/>
      <c r="AL51" s="2"/>
      <c r="AM51" s="132"/>
      <c r="AN51" s="13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row>
    <row r="52" spans="1:957" s="129" customFormat="1" ht="39.75" customHeight="1" x14ac:dyDescent="0.35">
      <c r="A52" s="244">
        <v>18077</v>
      </c>
      <c r="B52" s="138" t="str">
        <f>VLOOKUP(A52,SEGMENTOS!$A$3:$B$194,2,0)</f>
        <v>DFIN/GBS - Avaliação da PRES</v>
      </c>
      <c r="C52" s="125">
        <v>44195</v>
      </c>
      <c r="D52" s="139">
        <v>0.44444444444444398</v>
      </c>
      <c r="E52" s="139">
        <v>0.77777777777777801</v>
      </c>
      <c r="F52" s="139">
        <v>0.66666666666666696</v>
      </c>
      <c r="G52" s="139">
        <v>0.66666666666666696</v>
      </c>
      <c r="H52" s="139">
        <v>0.44444444444444398</v>
      </c>
      <c r="I52" s="139">
        <v>0.875</v>
      </c>
      <c r="J52" s="139">
        <v>0.73913043478260898</v>
      </c>
      <c r="K52" s="139">
        <v>0.82608695652173902</v>
      </c>
      <c r="L52" s="139">
        <v>0.81818181818181801</v>
      </c>
      <c r="M52" s="139">
        <v>0.71428571428571397</v>
      </c>
      <c r="N52" s="139">
        <v>0.91304347826086996</v>
      </c>
      <c r="O52" s="139">
        <v>0.90909090909090895</v>
      </c>
      <c r="P52" s="140">
        <v>0.72832947145405402</v>
      </c>
      <c r="Q52" s="141"/>
      <c r="R52" s="2"/>
      <c r="S52" s="2"/>
      <c r="T52" s="2"/>
      <c r="U52" s="2"/>
      <c r="V52" s="2"/>
      <c r="W52" s="2"/>
      <c r="X52" s="2"/>
      <c r="Y52" s="2"/>
      <c r="Z52" s="2"/>
      <c r="AA52" s="2"/>
      <c r="AB52" s="2"/>
      <c r="AC52" s="2"/>
      <c r="AD52" s="2"/>
      <c r="AE52" s="2"/>
      <c r="AF52" s="2"/>
      <c r="AG52" s="2"/>
      <c r="AH52" s="2"/>
      <c r="AI52" s="2"/>
      <c r="AJ52" s="2"/>
      <c r="AK52" s="2"/>
      <c r="AL52" s="2"/>
      <c r="AM52" s="132"/>
      <c r="AN52" s="13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row>
    <row r="53" spans="1:957" s="129" customFormat="1" ht="39.75" customHeight="1" x14ac:dyDescent="0.35">
      <c r="A53" s="244">
        <v>18088</v>
      </c>
      <c r="B53" s="138" t="str">
        <f>VLOOKUP(A53,SEGMENTOS!$A$3:$B$194,2,0)</f>
        <v>DFIN/GEFIN - Avaliação da DDT</v>
      </c>
      <c r="C53" s="125">
        <v>44195</v>
      </c>
      <c r="D53" s="139">
        <v>0.69565217391304346</v>
      </c>
      <c r="E53" s="139">
        <v>0.48888888888888887</v>
      </c>
      <c r="F53" s="139">
        <v>0.56521739130434778</v>
      </c>
      <c r="G53" s="139">
        <v>0.56521739130434778</v>
      </c>
      <c r="H53" s="139">
        <v>0.54545454545454541</v>
      </c>
      <c r="I53" s="139">
        <v>0.71111111111111114</v>
      </c>
      <c r="J53" s="139">
        <v>0.67307692307692313</v>
      </c>
      <c r="K53" s="139">
        <v>0.75</v>
      </c>
      <c r="L53" s="139">
        <v>0.73076923076923073</v>
      </c>
      <c r="M53" s="139">
        <v>0.72549019607843135</v>
      </c>
      <c r="N53" s="139">
        <v>0.75</v>
      </c>
      <c r="O53" s="139">
        <v>0.71153846153846156</v>
      </c>
      <c r="P53" s="140">
        <v>0.65481912577210899</v>
      </c>
      <c r="Q53" s="141"/>
      <c r="R53" s="2"/>
      <c r="S53" s="2"/>
      <c r="T53" s="2"/>
      <c r="U53" s="2"/>
      <c r="V53" s="2"/>
      <c r="W53" s="2"/>
      <c r="X53" s="2"/>
      <c r="Y53" s="2"/>
      <c r="Z53" s="2"/>
      <c r="AA53" s="2"/>
      <c r="AB53" s="2"/>
      <c r="AC53" s="2"/>
      <c r="AD53" s="2"/>
      <c r="AE53" s="2"/>
      <c r="AF53" s="2"/>
      <c r="AG53" s="2"/>
      <c r="AH53" s="2"/>
      <c r="AI53" s="2"/>
      <c r="AJ53" s="2"/>
      <c r="AK53" s="2"/>
      <c r="AL53" s="2"/>
      <c r="AM53" s="132"/>
      <c r="AN53" s="13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row>
    <row r="54" spans="1:957" s="129" customFormat="1" ht="39.75" customHeight="1" x14ac:dyDescent="0.35">
      <c r="A54" s="244">
        <v>18087</v>
      </c>
      <c r="B54" s="138" t="str">
        <f>VLOOKUP(A54,SEGMENTOS!$A$3:$B$194,2,0)</f>
        <v>DFIN/GEFIN - Avaliação da DFIN</v>
      </c>
      <c r="C54" s="125">
        <v>44195</v>
      </c>
      <c r="D54" s="139">
        <v>0.625</v>
      </c>
      <c r="E54" s="139">
        <v>0.625</v>
      </c>
      <c r="F54" s="139">
        <v>0.5</v>
      </c>
      <c r="G54" s="139">
        <v>0.75</v>
      </c>
      <c r="H54" s="139">
        <v>0.625</v>
      </c>
      <c r="I54" s="139">
        <v>0.625</v>
      </c>
      <c r="J54" s="139">
        <v>0.8125</v>
      </c>
      <c r="K54" s="139">
        <v>0.9375</v>
      </c>
      <c r="L54" s="139">
        <v>0.81818181818181801</v>
      </c>
      <c r="M54" s="139">
        <v>0.81818181818181801</v>
      </c>
      <c r="N54" s="139">
        <v>0.90909090909090895</v>
      </c>
      <c r="O54" s="139">
        <v>0.90909090909090895</v>
      </c>
      <c r="P54" s="140">
        <v>0.73858455981665305</v>
      </c>
      <c r="Q54" s="141"/>
      <c r="R54" s="2"/>
      <c r="S54" s="2"/>
      <c r="T54" s="2"/>
      <c r="U54" s="2"/>
      <c r="V54" s="2"/>
      <c r="W54" s="2"/>
      <c r="X54" s="2"/>
      <c r="Y54" s="2"/>
      <c r="Z54" s="2"/>
      <c r="AA54" s="2"/>
      <c r="AB54" s="2"/>
      <c r="AC54" s="2"/>
      <c r="AD54" s="2"/>
      <c r="AE54" s="2"/>
      <c r="AF54" s="2"/>
      <c r="AG54" s="2"/>
      <c r="AH54" s="2"/>
      <c r="AI54" s="2"/>
      <c r="AJ54" s="2"/>
      <c r="AK54" s="2"/>
      <c r="AL54" s="2"/>
      <c r="AM54" s="132"/>
      <c r="AN54" s="13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row>
    <row r="55" spans="1:957" s="129" customFormat="1" ht="39.75" customHeight="1" x14ac:dyDescent="0.35">
      <c r="A55" s="244">
        <v>18089</v>
      </c>
      <c r="B55" s="138" t="str">
        <f>VLOOKUP(A55,SEGMENTOS!$A$3:$B$194,2,0)</f>
        <v>DFIN/GEFIN - Avaliação da DTM</v>
      </c>
      <c r="C55" s="125">
        <v>44195</v>
      </c>
      <c r="D55" s="139">
        <v>0.91666666666666663</v>
      </c>
      <c r="E55" s="139">
        <v>1</v>
      </c>
      <c r="F55" s="139">
        <v>0.91666666666666663</v>
      </c>
      <c r="G55" s="139">
        <v>0.75</v>
      </c>
      <c r="H55" s="139">
        <v>0.83333333333333337</v>
      </c>
      <c r="I55" s="139">
        <v>0.91666666666666663</v>
      </c>
      <c r="J55" s="139">
        <v>0.83333333333333337</v>
      </c>
      <c r="K55" s="139">
        <v>0.875</v>
      </c>
      <c r="L55" s="139">
        <v>0.79166666666666663</v>
      </c>
      <c r="M55" s="139">
        <v>0.72727272727272729</v>
      </c>
      <c r="N55" s="139">
        <v>0.83333333333333337</v>
      </c>
      <c r="O55" s="139">
        <v>0.79166666666666663</v>
      </c>
      <c r="P55" s="140">
        <v>0.85159002311363907</v>
      </c>
      <c r="Q55" s="141"/>
      <c r="R55" s="2"/>
      <c r="S55" s="2"/>
      <c r="T55" s="2"/>
      <c r="U55" s="2"/>
      <c r="V55" s="2"/>
      <c r="W55" s="2"/>
      <c r="X55" s="2"/>
      <c r="Y55" s="2"/>
      <c r="Z55" s="2"/>
      <c r="AA55" s="2"/>
      <c r="AB55" s="2"/>
      <c r="AC55" s="2"/>
      <c r="AD55" s="2"/>
      <c r="AE55" s="2"/>
      <c r="AF55" s="2"/>
      <c r="AG55" s="2"/>
      <c r="AH55" s="2"/>
      <c r="AI55" s="2"/>
      <c r="AJ55" s="2"/>
      <c r="AK55" s="2"/>
      <c r="AL55" s="2"/>
      <c r="AM55" s="132"/>
      <c r="AN55" s="13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row>
    <row r="56" spans="1:957" s="129" customFormat="1" ht="39.75" customHeight="1" x14ac:dyDescent="0.35">
      <c r="A56" s="244">
        <v>18090</v>
      </c>
      <c r="B56" s="138" t="str">
        <f>VLOOKUP(A56,SEGMENTOS!$A$3:$B$194,2,0)</f>
        <v>DFIN/GEFIN - Avaliação da PRES</v>
      </c>
      <c r="C56" s="125">
        <v>44195</v>
      </c>
      <c r="D56" s="139">
        <v>0.9375</v>
      </c>
      <c r="E56" s="139">
        <v>1</v>
      </c>
      <c r="F56" s="139">
        <v>0.9375</v>
      </c>
      <c r="G56" s="139">
        <v>0.9375</v>
      </c>
      <c r="H56" s="139">
        <v>0.8125</v>
      </c>
      <c r="I56" s="139">
        <v>0.9375</v>
      </c>
      <c r="J56" s="139">
        <v>1</v>
      </c>
      <c r="K56" s="139">
        <v>1</v>
      </c>
      <c r="L56" s="139">
        <v>1</v>
      </c>
      <c r="M56" s="139">
        <v>1</v>
      </c>
      <c r="N56" s="139">
        <v>1</v>
      </c>
      <c r="O56" s="139">
        <v>1</v>
      </c>
      <c r="P56" s="140">
        <v>0.961509600321792</v>
      </c>
      <c r="Q56" s="141"/>
      <c r="R56" s="2"/>
      <c r="S56" s="2"/>
      <c r="T56" s="2"/>
      <c r="U56" s="2"/>
      <c r="V56" s="2"/>
      <c r="W56" s="2"/>
      <c r="X56" s="2"/>
      <c r="Y56" s="2"/>
      <c r="Z56" s="2"/>
      <c r="AA56" s="2"/>
      <c r="AB56" s="2"/>
      <c r="AC56" s="2"/>
      <c r="AD56" s="2"/>
      <c r="AE56" s="2"/>
      <c r="AF56" s="2"/>
      <c r="AG56" s="2"/>
      <c r="AH56" s="2"/>
      <c r="AI56" s="2"/>
      <c r="AJ56" s="2"/>
      <c r="AK56" s="2"/>
      <c r="AL56" s="2"/>
      <c r="AM56" s="132"/>
      <c r="AN56" s="13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row>
    <row r="57" spans="1:957" s="129" customFormat="1" ht="39.75" customHeight="1" x14ac:dyDescent="0.35">
      <c r="A57" s="244">
        <v>18101</v>
      </c>
      <c r="B57" s="138" t="str">
        <f>VLOOKUP(A57,SEGMENTOS!$A$3:$B$194,2,0)</f>
        <v>DFIN/GEPLAN - Avaliação da DDT</v>
      </c>
      <c r="C57" s="125">
        <v>44195</v>
      </c>
      <c r="D57" s="139">
        <v>0.80769230769230771</v>
      </c>
      <c r="E57" s="139">
        <v>0.80769230769230771</v>
      </c>
      <c r="F57" s="139">
        <v>0.76923076923076927</v>
      </c>
      <c r="G57" s="139">
        <v>0.73076923076923073</v>
      </c>
      <c r="H57" s="139">
        <v>0.73076923076923073</v>
      </c>
      <c r="I57" s="139">
        <v>0.80769230769230771</v>
      </c>
      <c r="J57" s="139">
        <v>0.7592592592592593</v>
      </c>
      <c r="K57" s="139">
        <v>0.79629629629629628</v>
      </c>
      <c r="L57" s="139">
        <v>0.75471698113207553</v>
      </c>
      <c r="M57" s="139">
        <v>0.77777777777777779</v>
      </c>
      <c r="N57" s="139">
        <v>0.79629629629629628</v>
      </c>
      <c r="O57" s="139">
        <v>0.77777777777777779</v>
      </c>
      <c r="P57" s="140">
        <v>0.77648698675971339</v>
      </c>
      <c r="Q57" s="141"/>
      <c r="R57" s="2"/>
      <c r="S57" s="2"/>
      <c r="T57" s="2"/>
      <c r="U57" s="2"/>
      <c r="V57" s="2"/>
      <c r="W57" s="2"/>
      <c r="X57" s="2"/>
      <c r="Y57" s="2"/>
      <c r="Z57" s="2"/>
      <c r="AA57" s="2"/>
      <c r="AB57" s="2"/>
      <c r="AC57" s="2"/>
      <c r="AD57" s="2"/>
      <c r="AE57" s="2"/>
      <c r="AF57" s="2"/>
      <c r="AG57" s="2"/>
      <c r="AH57" s="2"/>
      <c r="AI57" s="2"/>
      <c r="AJ57" s="2"/>
      <c r="AK57" s="2"/>
      <c r="AL57" s="2"/>
      <c r="AM57" s="132"/>
      <c r="AN57" s="13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row>
    <row r="58" spans="1:957" s="129" customFormat="1" ht="39.75" customHeight="1" x14ac:dyDescent="0.35">
      <c r="A58" s="244">
        <v>18100</v>
      </c>
      <c r="B58" s="138" t="str">
        <f>VLOOKUP(A58,SEGMENTOS!$A$3:$B$194,2,0)</f>
        <v>DFIN/GEPLAN - Avaliação da DFIN</v>
      </c>
      <c r="C58" s="125">
        <v>44195</v>
      </c>
      <c r="D58" s="139">
        <v>0.77777777777777801</v>
      </c>
      <c r="E58" s="139">
        <v>0.66666666666666696</v>
      </c>
      <c r="F58" s="139">
        <v>0.66666666666666696</v>
      </c>
      <c r="G58" s="139">
        <v>0.66666666666666696</v>
      </c>
      <c r="H58" s="139">
        <v>0.66666666666666696</v>
      </c>
      <c r="I58" s="139">
        <v>0.88888888888888895</v>
      </c>
      <c r="J58" s="139">
        <v>0.63636363636363602</v>
      </c>
      <c r="K58" s="139">
        <v>0.63636363636363602</v>
      </c>
      <c r="L58" s="139">
        <v>0.63636363636363602</v>
      </c>
      <c r="M58" s="139">
        <v>0.54545454545454497</v>
      </c>
      <c r="N58" s="139">
        <v>0.81818181818181801</v>
      </c>
      <c r="O58" s="139">
        <v>0.63636363636363602</v>
      </c>
      <c r="P58" s="140">
        <v>0.687316686437073</v>
      </c>
      <c r="Q58" s="141"/>
      <c r="R58" s="2"/>
      <c r="S58" s="2"/>
      <c r="T58" s="2"/>
      <c r="U58" s="2"/>
      <c r="V58" s="2"/>
      <c r="W58" s="2"/>
      <c r="X58" s="2"/>
      <c r="Y58" s="2"/>
      <c r="Z58" s="2"/>
      <c r="AA58" s="2"/>
      <c r="AB58" s="2"/>
      <c r="AC58" s="2"/>
      <c r="AD58" s="2"/>
      <c r="AE58" s="2"/>
      <c r="AF58" s="2"/>
      <c r="AG58" s="2"/>
      <c r="AH58" s="2"/>
      <c r="AI58" s="2"/>
      <c r="AJ58" s="2"/>
      <c r="AK58" s="2"/>
      <c r="AL58" s="2"/>
      <c r="AM58" s="132"/>
      <c r="AN58" s="13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row>
    <row r="59" spans="1:957" s="129" customFormat="1" ht="39.75" customHeight="1" x14ac:dyDescent="0.35">
      <c r="A59" s="244">
        <v>18102</v>
      </c>
      <c r="B59" s="138" t="str">
        <f>VLOOKUP(A59,SEGMENTOS!$A$3:$B$194,2,0)</f>
        <v>DFIN/GEPLAN - Avaliação da DTM</v>
      </c>
      <c r="C59" s="125">
        <v>44195</v>
      </c>
      <c r="D59" s="139">
        <v>0.875</v>
      </c>
      <c r="E59" s="139">
        <v>0.8571428571428571</v>
      </c>
      <c r="F59" s="139">
        <v>0.875</v>
      </c>
      <c r="G59" s="139">
        <v>0.8571428571428571</v>
      </c>
      <c r="H59" s="139">
        <v>0.75</v>
      </c>
      <c r="I59" s="139">
        <v>0.875</v>
      </c>
      <c r="J59" s="139">
        <v>0.9285714285714286</v>
      </c>
      <c r="K59" s="139">
        <v>0.9285714285714286</v>
      </c>
      <c r="L59" s="139">
        <v>1</v>
      </c>
      <c r="M59" s="139">
        <v>1</v>
      </c>
      <c r="N59" s="139">
        <v>1</v>
      </c>
      <c r="O59" s="139">
        <v>1</v>
      </c>
      <c r="P59" s="140">
        <v>0.90841718421991613</v>
      </c>
      <c r="Q59" s="141"/>
      <c r="R59" s="2"/>
      <c r="S59" s="2"/>
      <c r="T59" s="2"/>
      <c r="U59" s="2"/>
      <c r="V59" s="2"/>
      <c r="W59" s="2"/>
      <c r="X59" s="2"/>
      <c r="Y59" s="2"/>
      <c r="Z59" s="2"/>
      <c r="AA59" s="2"/>
      <c r="AB59" s="2"/>
      <c r="AC59" s="2"/>
      <c r="AD59" s="2"/>
      <c r="AE59" s="2"/>
      <c r="AF59" s="2"/>
      <c r="AG59" s="2"/>
      <c r="AH59" s="2"/>
      <c r="AI59" s="2"/>
      <c r="AJ59" s="2"/>
      <c r="AK59" s="2"/>
      <c r="AL59" s="2"/>
      <c r="AM59" s="132"/>
      <c r="AN59" s="13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row>
    <row r="60" spans="1:957" s="129" customFormat="1" ht="39.75" customHeight="1" x14ac:dyDescent="0.35">
      <c r="A60" s="244">
        <v>18103</v>
      </c>
      <c r="B60" s="138" t="str">
        <f>VLOOKUP(A60,SEGMENTOS!$A$3:$B$194,2,0)</f>
        <v>DFIN/GEPLAN - Avaliação da PRES</v>
      </c>
      <c r="C60" s="125">
        <v>44195</v>
      </c>
      <c r="D60" s="139">
        <v>1</v>
      </c>
      <c r="E60" s="139">
        <v>1</v>
      </c>
      <c r="F60" s="139">
        <v>1</v>
      </c>
      <c r="G60" s="139">
        <v>0.90909090909090895</v>
      </c>
      <c r="H60" s="139">
        <v>0.81818181818181801</v>
      </c>
      <c r="I60" s="139">
        <v>0.90909090909090895</v>
      </c>
      <c r="J60" s="139">
        <v>0.95454545454545503</v>
      </c>
      <c r="K60" s="139">
        <v>0.90476190476190499</v>
      </c>
      <c r="L60" s="139">
        <v>0.95454545454545503</v>
      </c>
      <c r="M60" s="139">
        <v>0.90476190476190499</v>
      </c>
      <c r="N60" s="139">
        <v>0.95454545454545503</v>
      </c>
      <c r="O60" s="139">
        <v>0.90909090909090895</v>
      </c>
      <c r="P60" s="140">
        <v>0.93491179677789704</v>
      </c>
      <c r="Q60" s="141"/>
      <c r="R60" s="2"/>
      <c r="S60" s="2"/>
      <c r="T60" s="2"/>
      <c r="U60" s="2"/>
      <c r="V60" s="2"/>
      <c r="W60" s="2"/>
      <c r="X60" s="2"/>
      <c r="Y60" s="2"/>
      <c r="Z60" s="2"/>
      <c r="AA60" s="2"/>
      <c r="AB60" s="2"/>
      <c r="AC60" s="2"/>
      <c r="AD60" s="2"/>
      <c r="AE60" s="2"/>
      <c r="AF60" s="2"/>
      <c r="AG60" s="2"/>
      <c r="AH60" s="2"/>
      <c r="AI60" s="2"/>
      <c r="AJ60" s="2"/>
      <c r="AK60" s="2"/>
      <c r="AL60" s="2"/>
      <c r="AM60" s="132"/>
      <c r="AN60" s="13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row>
    <row r="61" spans="1:957" s="129" customFormat="1" ht="39.75" customHeight="1" x14ac:dyDescent="0.35">
      <c r="A61" s="244">
        <v>18113</v>
      </c>
      <c r="B61" s="138" t="str">
        <f>VLOOKUP(A61,SEGMENTOS!$A$3:$B$194,2,0)</f>
        <v>DFIN/TI - Avaliação da DDT</v>
      </c>
      <c r="C61" s="125">
        <v>44195</v>
      </c>
      <c r="D61" s="139">
        <v>0.47619047619047616</v>
      </c>
      <c r="E61" s="139">
        <v>0.47619047619047616</v>
      </c>
      <c r="F61" s="139">
        <v>0.47619047619047616</v>
      </c>
      <c r="G61" s="139">
        <v>0.47499999999999998</v>
      </c>
      <c r="H61" s="139">
        <v>0.66666666666666663</v>
      </c>
      <c r="I61" s="139">
        <v>0.51219512195121952</v>
      </c>
      <c r="J61" s="139">
        <v>0.52941176470588236</v>
      </c>
      <c r="K61" s="139">
        <v>0.55844155844155841</v>
      </c>
      <c r="L61" s="139">
        <v>0.47402597402597402</v>
      </c>
      <c r="M61" s="139">
        <v>0.59459459459459463</v>
      </c>
      <c r="N61" s="139">
        <v>0.67741935483870963</v>
      </c>
      <c r="O61" s="139">
        <v>0.51315789473684215</v>
      </c>
      <c r="P61" s="140">
        <v>0.53450139510620198</v>
      </c>
      <c r="Q61" s="141"/>
      <c r="R61" s="2"/>
      <c r="S61" s="2"/>
      <c r="T61" s="2"/>
      <c r="U61" s="2"/>
      <c r="V61" s="2"/>
      <c r="W61" s="2"/>
      <c r="X61" s="2"/>
      <c r="Y61" s="2"/>
      <c r="Z61" s="2"/>
      <c r="AA61" s="2"/>
      <c r="AB61" s="2"/>
      <c r="AC61" s="2"/>
      <c r="AD61" s="2"/>
      <c r="AE61" s="2"/>
      <c r="AF61" s="2"/>
      <c r="AG61" s="2"/>
      <c r="AH61" s="2"/>
      <c r="AI61" s="2"/>
      <c r="AJ61" s="2"/>
      <c r="AK61" s="2"/>
      <c r="AL61" s="2"/>
      <c r="AM61" s="132"/>
      <c r="AN61" s="13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row>
    <row r="62" spans="1:957" s="129" customFormat="1" ht="39.75" customHeight="1" x14ac:dyDescent="0.35">
      <c r="A62" s="244">
        <v>18112</v>
      </c>
      <c r="B62" s="138" t="str">
        <f>VLOOKUP(A62,SEGMENTOS!$A$3:$B$194,2,0)</f>
        <v>DFIN/TI - Avaliação da DFIN</v>
      </c>
      <c r="C62" s="125">
        <v>44195</v>
      </c>
      <c r="D62" s="139">
        <v>0.7</v>
      </c>
      <c r="E62" s="139">
        <v>0.6</v>
      </c>
      <c r="F62" s="139">
        <v>0.7</v>
      </c>
      <c r="G62" s="139">
        <v>0.8</v>
      </c>
      <c r="H62" s="139">
        <v>0.66666666666666696</v>
      </c>
      <c r="I62" s="139">
        <v>0.7</v>
      </c>
      <c r="J62" s="139">
        <v>0.57894736842105299</v>
      </c>
      <c r="K62" s="139">
        <v>0.55555555555555602</v>
      </c>
      <c r="L62" s="139">
        <v>0.60526315789473695</v>
      </c>
      <c r="M62" s="139">
        <v>0.58823529411764697</v>
      </c>
      <c r="N62" s="139">
        <v>0.89473684210526305</v>
      </c>
      <c r="O62" s="139">
        <v>0.5</v>
      </c>
      <c r="P62" s="140">
        <v>0.65686960797870997</v>
      </c>
      <c r="Q62" s="141"/>
      <c r="R62" s="2"/>
      <c r="S62" s="2"/>
      <c r="T62" s="2"/>
      <c r="U62" s="2"/>
      <c r="V62" s="2"/>
      <c r="W62" s="2"/>
      <c r="X62" s="2"/>
      <c r="Y62" s="2"/>
      <c r="Z62" s="2"/>
      <c r="AA62" s="2"/>
      <c r="AB62" s="2"/>
      <c r="AC62" s="2"/>
      <c r="AD62" s="2"/>
      <c r="AE62" s="2"/>
      <c r="AF62" s="2"/>
      <c r="AG62" s="2"/>
      <c r="AH62" s="2"/>
      <c r="AI62" s="2"/>
      <c r="AJ62" s="2"/>
      <c r="AK62" s="2"/>
      <c r="AL62" s="2"/>
      <c r="AM62" s="132"/>
      <c r="AN62" s="13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row>
    <row r="63" spans="1:957" s="129" customFormat="1" ht="39.75" customHeight="1" x14ac:dyDescent="0.35">
      <c r="A63" s="244">
        <v>18114</v>
      </c>
      <c r="B63" s="138" t="str">
        <f>VLOOKUP(A63,SEGMENTOS!$A$3:$B$194,2,0)</f>
        <v>DFIN/TI - Avaliação da DTM</v>
      </c>
      <c r="C63" s="125">
        <v>44195</v>
      </c>
      <c r="D63" s="139">
        <v>0.45454545454545453</v>
      </c>
      <c r="E63" s="139">
        <v>0.63636363636363635</v>
      </c>
      <c r="F63" s="139">
        <v>0.54545454545454541</v>
      </c>
      <c r="G63" s="139">
        <v>0.72727272727272729</v>
      </c>
      <c r="H63" s="139">
        <v>0.72727272727272729</v>
      </c>
      <c r="I63" s="139">
        <v>0.72727272727272729</v>
      </c>
      <c r="J63" s="139">
        <v>0.68292682926829273</v>
      </c>
      <c r="K63" s="139">
        <v>0.65116279069767447</v>
      </c>
      <c r="L63" s="139">
        <v>0.33333333333333331</v>
      </c>
      <c r="M63" s="139">
        <v>0.79487179487179482</v>
      </c>
      <c r="N63" s="139">
        <v>0.86046511627906974</v>
      </c>
      <c r="O63" s="139">
        <v>0.625</v>
      </c>
      <c r="P63" s="140">
        <v>0.64771519035785374</v>
      </c>
      <c r="Q63" s="141"/>
      <c r="R63" s="2"/>
      <c r="S63" s="2"/>
      <c r="T63" s="2"/>
      <c r="U63" s="2"/>
      <c r="V63" s="2"/>
      <c r="W63" s="2"/>
      <c r="X63" s="2"/>
      <c r="Y63" s="2"/>
      <c r="Z63" s="2"/>
      <c r="AA63" s="2"/>
      <c r="AB63" s="2"/>
      <c r="AC63" s="2"/>
      <c r="AD63" s="2"/>
      <c r="AE63" s="2"/>
      <c r="AF63" s="2"/>
      <c r="AG63" s="2"/>
      <c r="AH63" s="2"/>
      <c r="AI63" s="2"/>
      <c r="AJ63" s="2"/>
      <c r="AK63" s="2"/>
      <c r="AL63" s="2"/>
      <c r="AM63" s="132"/>
      <c r="AN63" s="13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row>
    <row r="64" spans="1:957" s="129" customFormat="1" ht="39.75" customHeight="1" x14ac:dyDescent="0.35">
      <c r="A64" s="244">
        <v>18115</v>
      </c>
      <c r="B64" s="138" t="str">
        <f>VLOOKUP(A64,SEGMENTOS!$A$3:$B$194,2,0)</f>
        <v>DFIN/TI - Avaliação da PRES</v>
      </c>
      <c r="C64" s="125">
        <v>44195</v>
      </c>
      <c r="D64" s="139">
        <v>0.38461538461538503</v>
      </c>
      <c r="E64" s="139">
        <v>0.38461538461538503</v>
      </c>
      <c r="F64" s="139">
        <v>0.30769230769230799</v>
      </c>
      <c r="G64" s="139">
        <v>0.30769230769230799</v>
      </c>
      <c r="H64" s="139">
        <v>0.38461538461538503</v>
      </c>
      <c r="I64" s="139">
        <v>0.46153846153846201</v>
      </c>
      <c r="J64" s="139">
        <v>0.36170212765957499</v>
      </c>
      <c r="K64" s="139">
        <v>0.47916666666666702</v>
      </c>
      <c r="L64" s="139">
        <v>0.35416666666666702</v>
      </c>
      <c r="M64" s="139">
        <v>0.39534883720930197</v>
      </c>
      <c r="N64" s="139">
        <v>0.78723404255319196</v>
      </c>
      <c r="O64" s="139">
        <v>0.40425531914893598</v>
      </c>
      <c r="P64" s="140">
        <v>0.413769156231241</v>
      </c>
      <c r="Q64" s="141"/>
      <c r="R64" s="2"/>
      <c r="S64" s="2"/>
      <c r="T64" s="2"/>
      <c r="U64" s="2"/>
      <c r="V64" s="2"/>
      <c r="W64" s="2"/>
      <c r="X64" s="2"/>
      <c r="Y64" s="2"/>
      <c r="Z64" s="2"/>
      <c r="AA64" s="2"/>
      <c r="AB64" s="2"/>
      <c r="AC64" s="2"/>
      <c r="AD64" s="2"/>
      <c r="AE64" s="2"/>
      <c r="AF64" s="2"/>
      <c r="AG64" s="2"/>
      <c r="AH64" s="2"/>
      <c r="AI64" s="2"/>
      <c r="AJ64" s="2"/>
      <c r="AK64" s="2"/>
      <c r="AL64" s="2"/>
      <c r="AM64" s="132"/>
      <c r="AN64" s="13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row>
    <row r="65" spans="1:957" s="129" customFormat="1" ht="39.75" customHeight="1" x14ac:dyDescent="0.35">
      <c r="A65" s="244">
        <v>18224</v>
      </c>
      <c r="B65" s="138" t="str">
        <f>VLOOKUP(A65,SEGMENTOS!$A$3:$B$194,2,0)</f>
        <v>PB/CONF - Avaliação da DDT</v>
      </c>
      <c r="C65" s="125">
        <v>44195</v>
      </c>
      <c r="D65" s="139"/>
      <c r="E65" s="139"/>
      <c r="F65" s="139"/>
      <c r="G65" s="139"/>
      <c r="H65" s="139"/>
      <c r="I65" s="139"/>
      <c r="J65" s="139"/>
      <c r="K65" s="139"/>
      <c r="L65" s="139"/>
      <c r="M65" s="139"/>
      <c r="N65" s="139"/>
      <c r="O65" s="139"/>
      <c r="P65" s="140"/>
      <c r="Q65" s="141"/>
      <c r="R65" s="2"/>
      <c r="S65" s="2"/>
      <c r="T65" s="2"/>
      <c r="U65" s="2"/>
      <c r="V65" s="2"/>
      <c r="W65" s="2"/>
      <c r="X65" s="2"/>
      <c r="Y65" s="2"/>
      <c r="Z65" s="2"/>
      <c r="AA65" s="2"/>
      <c r="AB65" s="2"/>
      <c r="AC65" s="2"/>
      <c r="AD65" s="2"/>
      <c r="AE65" s="2"/>
      <c r="AF65" s="2"/>
      <c r="AG65" s="2"/>
      <c r="AH65" s="2"/>
      <c r="AI65" s="2"/>
      <c r="AJ65" s="2"/>
      <c r="AK65" s="2"/>
      <c r="AL65" s="2"/>
      <c r="AM65" s="132"/>
      <c r="AN65" s="13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row>
    <row r="66" spans="1:957" s="129" customFormat="1" ht="39.75" customHeight="1" x14ac:dyDescent="0.35">
      <c r="A66" s="244">
        <v>18223</v>
      </c>
      <c r="B66" s="138" t="str">
        <f>VLOOKUP(A66,SEGMENTOS!$A$3:$B$194,2,0)</f>
        <v>PB/CONF - Avaliação da DFIN</v>
      </c>
      <c r="C66" s="125">
        <v>44195</v>
      </c>
      <c r="D66" s="139"/>
      <c r="E66" s="139"/>
      <c r="F66" s="139"/>
      <c r="G66" s="139"/>
      <c r="H66" s="139"/>
      <c r="I66" s="139"/>
      <c r="J66" s="139"/>
      <c r="K66" s="139"/>
      <c r="L66" s="139"/>
      <c r="M66" s="139"/>
      <c r="N66" s="139"/>
      <c r="O66" s="139"/>
      <c r="P66" s="140"/>
      <c r="Q66" s="141"/>
      <c r="R66" s="2"/>
      <c r="S66" s="2"/>
      <c r="T66" s="2"/>
      <c r="U66" s="2"/>
      <c r="V66" s="2"/>
      <c r="W66" s="2"/>
      <c r="X66" s="2"/>
      <c r="Y66" s="2"/>
      <c r="Z66" s="2"/>
      <c r="AA66" s="2"/>
      <c r="AB66" s="2"/>
      <c r="AC66" s="2"/>
      <c r="AD66" s="2"/>
      <c r="AE66" s="2"/>
      <c r="AF66" s="2"/>
      <c r="AG66" s="2"/>
      <c r="AH66" s="2"/>
      <c r="AI66" s="2"/>
      <c r="AJ66" s="2"/>
      <c r="AK66" s="2"/>
      <c r="AL66" s="2"/>
      <c r="AM66" s="132"/>
      <c r="AN66" s="13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row>
    <row r="67" spans="1:957" s="129" customFormat="1" ht="39.75" customHeight="1" x14ac:dyDescent="0.35">
      <c r="A67" s="244">
        <v>18225</v>
      </c>
      <c r="B67" s="138" t="str">
        <f>VLOOKUP(A67,SEGMENTOS!$A$3:$B$194,2,0)</f>
        <v>PB/CONF - Avaliação da DTM</v>
      </c>
      <c r="C67" s="125">
        <v>44195</v>
      </c>
      <c r="D67" s="139"/>
      <c r="E67" s="139"/>
      <c r="F67" s="139"/>
      <c r="G67" s="139"/>
      <c r="H67" s="139"/>
      <c r="I67" s="139"/>
      <c r="J67" s="139"/>
      <c r="K67" s="139"/>
      <c r="L67" s="139"/>
      <c r="M67" s="139"/>
      <c r="N67" s="139"/>
      <c r="O67" s="139"/>
      <c r="P67" s="140"/>
      <c r="Q67" s="141"/>
      <c r="R67" s="2"/>
      <c r="S67" s="2"/>
      <c r="T67" s="2"/>
      <c r="U67" s="2"/>
      <c r="V67" s="2"/>
      <c r="W67" s="2"/>
      <c r="X67" s="2"/>
      <c r="Y67" s="2"/>
      <c r="Z67" s="2"/>
      <c r="AA67" s="2"/>
      <c r="AB67" s="2"/>
      <c r="AC67" s="2"/>
      <c r="AD67" s="2"/>
      <c r="AE67" s="2"/>
      <c r="AF67" s="2"/>
      <c r="AG67" s="2"/>
      <c r="AH67" s="2"/>
      <c r="AI67" s="2"/>
      <c r="AJ67" s="2"/>
      <c r="AK67" s="2"/>
      <c r="AL67" s="2"/>
      <c r="AM67" s="132"/>
      <c r="AN67" s="13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row>
    <row r="68" spans="1:957" s="129" customFormat="1" ht="39.75" customHeight="1" x14ac:dyDescent="0.35">
      <c r="A68" s="244">
        <v>18226</v>
      </c>
      <c r="B68" s="138" t="str">
        <f>VLOOKUP(A68,SEGMENTOS!$A$3:$B$194,2,0)</f>
        <v>PB/CONF - Avaliação da PRES</v>
      </c>
      <c r="C68" s="125">
        <v>44195</v>
      </c>
      <c r="D68" s="139"/>
      <c r="E68" s="139"/>
      <c r="F68" s="139"/>
      <c r="G68" s="139"/>
      <c r="H68" s="139"/>
      <c r="I68" s="139"/>
      <c r="J68" s="139"/>
      <c r="K68" s="139"/>
      <c r="L68" s="139"/>
      <c r="M68" s="139"/>
      <c r="N68" s="139"/>
      <c r="O68" s="139"/>
      <c r="P68" s="140"/>
      <c r="Q68" s="141"/>
      <c r="R68" s="2"/>
      <c r="S68" s="2"/>
      <c r="T68" s="2"/>
      <c r="U68" s="2"/>
      <c r="V68" s="2"/>
      <c r="W68" s="2"/>
      <c r="X68" s="2"/>
      <c r="Y68" s="2"/>
      <c r="Z68" s="2"/>
      <c r="AA68" s="2"/>
      <c r="AB68" s="2"/>
      <c r="AC68" s="2"/>
      <c r="AD68" s="2"/>
      <c r="AE68" s="2"/>
      <c r="AF68" s="2"/>
      <c r="AG68" s="2"/>
      <c r="AH68" s="2"/>
      <c r="AI68" s="2"/>
      <c r="AJ68" s="2"/>
      <c r="AK68" s="2"/>
      <c r="AL68" s="2"/>
      <c r="AM68" s="132"/>
      <c r="AN68" s="13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row>
    <row r="69" spans="1:957" s="129" customFormat="1" ht="39.75" customHeight="1" x14ac:dyDescent="0.35">
      <c r="A69" s="244">
        <v>18231</v>
      </c>
      <c r="B69" s="138" t="str">
        <f>VLOOKUP(A69,SEGMENTOS!$A$3:$B$194,2,0)</f>
        <v>PB/GOVERNANCA - Avaliação da DDT</v>
      </c>
      <c r="C69" s="125">
        <v>44195</v>
      </c>
      <c r="D69" s="139"/>
      <c r="E69" s="139"/>
      <c r="F69" s="139"/>
      <c r="G69" s="139"/>
      <c r="H69" s="139"/>
      <c r="I69" s="139"/>
      <c r="J69" s="139"/>
      <c r="K69" s="139"/>
      <c r="L69" s="139"/>
      <c r="M69" s="139"/>
      <c r="N69" s="139"/>
      <c r="O69" s="139"/>
      <c r="P69" s="140"/>
      <c r="Q69" s="141"/>
      <c r="R69" s="2"/>
      <c r="S69" s="2"/>
      <c r="T69" s="2"/>
      <c r="U69" s="2"/>
      <c r="V69" s="2"/>
      <c r="W69" s="2"/>
      <c r="X69" s="2"/>
      <c r="Y69" s="2"/>
      <c r="Z69" s="2"/>
      <c r="AA69" s="2"/>
      <c r="AB69" s="2"/>
      <c r="AC69" s="2"/>
      <c r="AD69" s="2"/>
      <c r="AE69" s="2"/>
      <c r="AF69" s="2"/>
      <c r="AG69" s="2"/>
      <c r="AH69" s="2"/>
      <c r="AI69" s="2"/>
      <c r="AJ69" s="2"/>
      <c r="AK69" s="2"/>
      <c r="AL69" s="2"/>
      <c r="AM69" s="132"/>
      <c r="AN69" s="13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row>
    <row r="70" spans="1:957" s="129" customFormat="1" ht="39.75" customHeight="1" x14ac:dyDescent="0.35">
      <c r="A70" s="244">
        <v>18230</v>
      </c>
      <c r="B70" s="138" t="str">
        <f>VLOOKUP(A70,SEGMENTOS!$A$3:$B$194,2,0)</f>
        <v>PB/GOVERNANCA - Avaliação da DFIN</v>
      </c>
      <c r="C70" s="125">
        <v>44195</v>
      </c>
      <c r="D70" s="139"/>
      <c r="E70" s="139"/>
      <c r="F70" s="139"/>
      <c r="G70" s="139"/>
      <c r="H70" s="139"/>
      <c r="I70" s="139"/>
      <c r="J70" s="139"/>
      <c r="K70" s="139"/>
      <c r="L70" s="139"/>
      <c r="M70" s="139"/>
      <c r="N70" s="139"/>
      <c r="O70" s="139"/>
      <c r="P70" s="140"/>
      <c r="Q70" s="141"/>
      <c r="R70" s="2"/>
      <c r="S70" s="2"/>
      <c r="T70" s="2"/>
      <c r="U70" s="2"/>
      <c r="V70" s="2"/>
      <c r="W70" s="2"/>
      <c r="X70" s="2"/>
      <c r="Y70" s="2"/>
      <c r="Z70" s="2"/>
      <c r="AA70" s="2"/>
      <c r="AB70" s="2"/>
      <c r="AC70" s="2"/>
      <c r="AD70" s="2"/>
      <c r="AE70" s="2"/>
      <c r="AF70" s="2"/>
      <c r="AG70" s="2"/>
      <c r="AH70" s="2"/>
      <c r="AI70" s="2"/>
      <c r="AJ70" s="2"/>
      <c r="AK70" s="2"/>
      <c r="AL70" s="2"/>
      <c r="AM70" s="132"/>
      <c r="AN70" s="13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row>
    <row r="71" spans="1:957" s="129" customFormat="1" ht="39.75" customHeight="1" x14ac:dyDescent="0.35">
      <c r="A71" s="244">
        <v>18233</v>
      </c>
      <c r="B71" s="138" t="str">
        <f>VLOOKUP(A71,SEGMENTOS!$A$3:$B$194,2,0)</f>
        <v>PB/GOVERNANCA - Avaliação da PRES</v>
      </c>
      <c r="C71" s="125">
        <v>44195</v>
      </c>
      <c r="D71" s="139"/>
      <c r="E71" s="139"/>
      <c r="F71" s="139"/>
      <c r="G71" s="139"/>
      <c r="H71" s="139"/>
      <c r="I71" s="139"/>
      <c r="J71" s="139"/>
      <c r="K71" s="139"/>
      <c r="L71" s="139"/>
      <c r="M71" s="139"/>
      <c r="N71" s="139"/>
      <c r="O71" s="139"/>
      <c r="P71" s="140"/>
      <c r="Q71" s="141"/>
      <c r="R71" s="2"/>
      <c r="S71" s="2"/>
      <c r="T71" s="2"/>
      <c r="U71" s="2"/>
      <c r="V71" s="2"/>
      <c r="W71" s="2"/>
      <c r="X71" s="2"/>
      <c r="Y71" s="2"/>
      <c r="Z71" s="2"/>
      <c r="AA71" s="2"/>
      <c r="AB71" s="2"/>
      <c r="AC71" s="2"/>
      <c r="AD71" s="2"/>
      <c r="AE71" s="2"/>
      <c r="AF71" s="2"/>
      <c r="AG71" s="2"/>
      <c r="AH71" s="2"/>
      <c r="AI71" s="2"/>
      <c r="AJ71" s="2"/>
      <c r="AK71" s="2"/>
      <c r="AL71" s="2"/>
      <c r="AM71" s="132"/>
      <c r="AN71" s="13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row>
    <row r="72" spans="1:957" s="129" customFormat="1" ht="39.75" customHeight="1" x14ac:dyDescent="0.35">
      <c r="A72" s="244">
        <v>18236</v>
      </c>
      <c r="B72" s="138" t="str">
        <f>VLOOKUP(A72,SEGMENTOS!$A$3:$B$194,2,0)</f>
        <v>PB/OUVIDORIA - Avaliação da DDT</v>
      </c>
      <c r="C72" s="125">
        <v>44195</v>
      </c>
      <c r="D72" s="139"/>
      <c r="E72" s="139"/>
      <c r="F72" s="139"/>
      <c r="G72" s="139"/>
      <c r="H72" s="139"/>
      <c r="I72" s="139"/>
      <c r="J72" s="139"/>
      <c r="K72" s="139"/>
      <c r="L72" s="139"/>
      <c r="M72" s="139"/>
      <c r="N72" s="139"/>
      <c r="O72" s="139"/>
      <c r="P72" s="140"/>
      <c r="Q72" s="141"/>
      <c r="R72" s="2"/>
      <c r="S72" s="2"/>
      <c r="T72" s="2"/>
      <c r="U72" s="2"/>
      <c r="V72" s="2"/>
      <c r="W72" s="2"/>
      <c r="X72" s="2"/>
      <c r="Y72" s="2"/>
      <c r="Z72" s="2"/>
      <c r="AA72" s="2"/>
      <c r="AB72" s="2"/>
      <c r="AC72" s="2"/>
      <c r="AD72" s="2"/>
      <c r="AE72" s="2"/>
      <c r="AF72" s="2"/>
      <c r="AG72" s="2"/>
      <c r="AH72" s="2"/>
      <c r="AI72" s="2"/>
      <c r="AJ72" s="2"/>
      <c r="AK72" s="2"/>
      <c r="AL72" s="2"/>
      <c r="AM72" s="132"/>
      <c r="AN72" s="13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row>
    <row r="73" spans="1:957" s="129" customFormat="1" ht="39.75" customHeight="1" x14ac:dyDescent="0.35">
      <c r="A73" s="244">
        <v>18235</v>
      </c>
      <c r="B73" s="138" t="str">
        <f>VLOOKUP(A73,SEGMENTOS!$A$3:$B$194,2,0)</f>
        <v>PB/OUVIDORIA - Avaliação da DFIN</v>
      </c>
      <c r="C73" s="125">
        <v>44195</v>
      </c>
      <c r="D73" s="139"/>
      <c r="E73" s="139"/>
      <c r="F73" s="139"/>
      <c r="G73" s="139"/>
      <c r="H73" s="139"/>
      <c r="I73" s="139"/>
      <c r="J73" s="139"/>
      <c r="K73" s="139"/>
      <c r="L73" s="139"/>
      <c r="M73" s="139"/>
      <c r="N73" s="139"/>
      <c r="O73" s="139"/>
      <c r="P73" s="140"/>
      <c r="Q73" s="141"/>
      <c r="R73" s="2"/>
      <c r="S73" s="2"/>
      <c r="T73" s="2"/>
      <c r="U73" s="2"/>
      <c r="V73" s="2"/>
      <c r="W73" s="2"/>
      <c r="X73" s="2"/>
      <c r="Y73" s="2"/>
      <c r="Z73" s="2"/>
      <c r="AA73" s="2"/>
      <c r="AB73" s="2"/>
      <c r="AC73" s="2"/>
      <c r="AD73" s="2"/>
      <c r="AE73" s="2"/>
      <c r="AF73" s="2"/>
      <c r="AG73" s="2"/>
      <c r="AH73" s="2"/>
      <c r="AI73" s="2"/>
      <c r="AJ73" s="2"/>
      <c r="AK73" s="2"/>
      <c r="AL73" s="2"/>
      <c r="AM73" s="132"/>
      <c r="AN73" s="13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row>
    <row r="74" spans="1:957" s="129" customFormat="1" ht="39.75" customHeight="1" x14ac:dyDescent="0.35">
      <c r="A74" s="244">
        <v>18238</v>
      </c>
      <c r="B74" s="138" t="str">
        <f>VLOOKUP(A74,SEGMENTOS!$A$3:$B$194,2,0)</f>
        <v>PB/OUVIDORIA - Avaliação da PRES</v>
      </c>
      <c r="C74" s="125">
        <v>44195</v>
      </c>
      <c r="D74" s="139"/>
      <c r="E74" s="139"/>
      <c r="F74" s="139"/>
      <c r="G74" s="139"/>
      <c r="H74" s="139"/>
      <c r="I74" s="139"/>
      <c r="J74" s="139"/>
      <c r="K74" s="139"/>
      <c r="L74" s="139"/>
      <c r="M74" s="139"/>
      <c r="N74" s="139"/>
      <c r="O74" s="139"/>
      <c r="P74" s="140"/>
      <c r="Q74" s="141"/>
      <c r="R74" s="2"/>
      <c r="S74" s="2"/>
      <c r="T74" s="2"/>
      <c r="U74" s="2"/>
      <c r="V74" s="2"/>
      <c r="W74" s="2"/>
      <c r="X74" s="2"/>
      <c r="Y74" s="2"/>
      <c r="Z74" s="2"/>
      <c r="AA74" s="2"/>
      <c r="AB74" s="2"/>
      <c r="AC74" s="2"/>
      <c r="AD74" s="2"/>
      <c r="AE74" s="2"/>
      <c r="AF74" s="2"/>
      <c r="AG74" s="2"/>
      <c r="AH74" s="2"/>
      <c r="AI74" s="2"/>
      <c r="AJ74" s="2"/>
      <c r="AK74" s="2"/>
      <c r="AL74" s="2"/>
      <c r="AM74" s="132"/>
      <c r="AN74" s="13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row>
    <row r="75" spans="1:957" s="129" customFormat="1" ht="39.75" customHeight="1" x14ac:dyDescent="0.35">
      <c r="A75" s="244">
        <v>18131</v>
      </c>
      <c r="B75" s="138" t="str">
        <f>VLOOKUP(A75,SEGMENTOS!$A$3:$B$194,2,0)</f>
        <v>PRES/CRS - Avaliação da DDT</v>
      </c>
      <c r="C75" s="125">
        <v>44195</v>
      </c>
      <c r="D75" s="139"/>
      <c r="E75" s="139"/>
      <c r="F75" s="139"/>
      <c r="G75" s="139"/>
      <c r="H75" s="139"/>
      <c r="I75" s="139"/>
      <c r="J75" s="139"/>
      <c r="K75" s="139"/>
      <c r="L75" s="139"/>
      <c r="M75" s="139"/>
      <c r="N75" s="139"/>
      <c r="O75" s="139"/>
      <c r="P75" s="140"/>
      <c r="Q75" s="141"/>
      <c r="R75" s="2"/>
      <c r="S75" s="2"/>
      <c r="T75" s="2"/>
      <c r="U75" s="2"/>
      <c r="V75" s="2"/>
      <c r="W75" s="2"/>
      <c r="X75" s="2"/>
      <c r="Y75" s="2"/>
      <c r="Z75" s="2"/>
      <c r="AA75" s="2"/>
      <c r="AB75" s="2"/>
      <c r="AC75" s="2"/>
      <c r="AD75" s="2"/>
      <c r="AE75" s="2"/>
      <c r="AF75" s="2"/>
      <c r="AG75" s="2"/>
      <c r="AH75" s="2"/>
      <c r="AI75" s="2"/>
      <c r="AJ75" s="2"/>
      <c r="AK75" s="2"/>
      <c r="AL75" s="2"/>
      <c r="AM75" s="132"/>
      <c r="AN75" s="13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row>
    <row r="76" spans="1:957" s="129" customFormat="1" ht="39.75" customHeight="1" x14ac:dyDescent="0.35">
      <c r="A76" s="244">
        <v>18130</v>
      </c>
      <c r="B76" s="138" t="str">
        <f>VLOOKUP(A76,SEGMENTOS!$A$3:$B$194,2,0)</f>
        <v>PRES/CRS - Avaliação da DFIN</v>
      </c>
      <c r="C76" s="125">
        <v>44195</v>
      </c>
      <c r="D76" s="139"/>
      <c r="E76" s="139"/>
      <c r="F76" s="139"/>
      <c r="G76" s="139"/>
      <c r="H76" s="139"/>
      <c r="I76" s="139"/>
      <c r="J76" s="139"/>
      <c r="K76" s="139"/>
      <c r="L76" s="139"/>
      <c r="M76" s="139"/>
      <c r="N76" s="139"/>
      <c r="O76" s="139"/>
      <c r="P76" s="140"/>
      <c r="Q76" s="141"/>
      <c r="R76" s="2"/>
      <c r="S76" s="2"/>
      <c r="T76" s="2"/>
      <c r="U76" s="2"/>
      <c r="V76" s="2"/>
      <c r="W76" s="2"/>
      <c r="X76" s="2"/>
      <c r="Y76" s="2"/>
      <c r="Z76" s="2"/>
      <c r="AA76" s="2"/>
      <c r="AB76" s="2"/>
      <c r="AC76" s="2"/>
      <c r="AD76" s="2"/>
      <c r="AE76" s="2"/>
      <c r="AF76" s="2"/>
      <c r="AG76" s="2"/>
      <c r="AH76" s="2"/>
      <c r="AI76" s="2"/>
      <c r="AJ76" s="2"/>
      <c r="AK76" s="2"/>
      <c r="AL76" s="2"/>
      <c r="AM76" s="132"/>
      <c r="AN76" s="13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row>
    <row r="77" spans="1:957" s="129" customFormat="1" ht="39.75" customHeight="1" x14ac:dyDescent="0.35">
      <c r="A77" s="244">
        <v>18132</v>
      </c>
      <c r="B77" s="138" t="str">
        <f>VLOOKUP(A77,SEGMENTOS!$A$3:$B$194,2,0)</f>
        <v>PRES/CRS - Avaliação da DTM</v>
      </c>
      <c r="C77" s="125">
        <v>44195</v>
      </c>
      <c r="D77" s="139"/>
      <c r="E77" s="139"/>
      <c r="F77" s="139"/>
      <c r="G77" s="139"/>
      <c r="H77" s="139"/>
      <c r="I77" s="139"/>
      <c r="J77" s="139"/>
      <c r="K77" s="139"/>
      <c r="L77" s="139"/>
      <c r="M77" s="139"/>
      <c r="N77" s="139"/>
      <c r="O77" s="139"/>
      <c r="P77" s="140"/>
      <c r="Q77" s="141"/>
      <c r="R77" s="2"/>
      <c r="S77" s="2"/>
      <c r="T77" s="2"/>
      <c r="U77" s="2"/>
      <c r="V77" s="2"/>
      <c r="W77" s="2"/>
      <c r="X77" s="2"/>
      <c r="Y77" s="2"/>
      <c r="Z77" s="2"/>
      <c r="AA77" s="2"/>
      <c r="AB77" s="2"/>
      <c r="AC77" s="2"/>
      <c r="AD77" s="2"/>
      <c r="AE77" s="2"/>
      <c r="AF77" s="2"/>
      <c r="AG77" s="2"/>
      <c r="AH77" s="2"/>
      <c r="AI77" s="2"/>
      <c r="AJ77" s="2"/>
      <c r="AK77" s="2"/>
      <c r="AL77" s="2"/>
      <c r="AM77" s="132"/>
      <c r="AN77" s="13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row>
    <row r="78" spans="1:957" s="129" customFormat="1" ht="39.75" customHeight="1" x14ac:dyDescent="0.35">
      <c r="A78" s="244">
        <v>18133</v>
      </c>
      <c r="B78" s="138" t="str">
        <f>VLOOKUP(A78,SEGMENTOS!$A$3:$B$194,2,0)</f>
        <v>PRES/CRS - Avaliação da PRES</v>
      </c>
      <c r="C78" s="125">
        <v>44195</v>
      </c>
      <c r="D78" s="139"/>
      <c r="E78" s="139"/>
      <c r="F78" s="139"/>
      <c r="G78" s="139"/>
      <c r="H78" s="139"/>
      <c r="I78" s="139"/>
      <c r="J78" s="139"/>
      <c r="K78" s="139"/>
      <c r="L78" s="139"/>
      <c r="M78" s="139"/>
      <c r="N78" s="139"/>
      <c r="O78" s="139"/>
      <c r="P78" s="140"/>
      <c r="Q78" s="141"/>
      <c r="R78" s="2"/>
      <c r="S78" s="2"/>
      <c r="T78" s="2"/>
      <c r="U78" s="2"/>
      <c r="V78" s="2"/>
      <c r="W78" s="2"/>
      <c r="X78" s="2"/>
      <c r="Y78" s="2"/>
      <c r="Z78" s="2"/>
      <c r="AA78" s="2"/>
      <c r="AB78" s="2"/>
      <c r="AC78" s="2"/>
      <c r="AD78" s="2"/>
      <c r="AE78" s="2"/>
      <c r="AF78" s="2"/>
      <c r="AG78" s="2"/>
      <c r="AH78" s="2"/>
      <c r="AI78" s="2"/>
      <c r="AJ78" s="2"/>
      <c r="AK78" s="2"/>
      <c r="AL78" s="2"/>
      <c r="AM78" s="132"/>
      <c r="AN78" s="13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row>
    <row r="79" spans="1:957" s="129" customFormat="1" ht="39.75" customHeight="1" x14ac:dyDescent="0.35">
      <c r="A79" s="244">
        <v>18142</v>
      </c>
      <c r="B79" s="138" t="str">
        <f>VLOOKUP(A79,SEGMENTOS!$A$3:$B$194,2,0)</f>
        <v>PRES/GRE - Avaliação da DDT</v>
      </c>
      <c r="C79" s="125">
        <v>44195</v>
      </c>
      <c r="D79" s="139"/>
      <c r="E79" s="139"/>
      <c r="F79" s="139"/>
      <c r="G79" s="139"/>
      <c r="H79" s="139"/>
      <c r="I79" s="139"/>
      <c r="J79" s="139"/>
      <c r="K79" s="139"/>
      <c r="L79" s="139"/>
      <c r="M79" s="139"/>
      <c r="N79" s="139"/>
      <c r="O79" s="139"/>
      <c r="P79" s="140"/>
      <c r="Q79" s="141"/>
      <c r="R79" s="2"/>
      <c r="S79" s="2"/>
      <c r="T79" s="2"/>
      <c r="U79" s="2"/>
      <c r="V79" s="2"/>
      <c r="W79" s="2"/>
      <c r="X79" s="2"/>
      <c r="Y79" s="2"/>
      <c r="Z79" s="2"/>
      <c r="AA79" s="2"/>
      <c r="AB79" s="2"/>
      <c r="AC79" s="2"/>
      <c r="AD79" s="2"/>
      <c r="AE79" s="2"/>
      <c r="AF79" s="2"/>
      <c r="AG79" s="2"/>
      <c r="AH79" s="2"/>
      <c r="AI79" s="2"/>
      <c r="AJ79" s="2"/>
      <c r="AK79" s="2"/>
      <c r="AL79" s="2"/>
      <c r="AM79" s="132"/>
      <c r="AN79" s="13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row>
    <row r="80" spans="1:957" s="129" customFormat="1" ht="39.75" customHeight="1" x14ac:dyDescent="0.35">
      <c r="A80" s="244">
        <v>18144</v>
      </c>
      <c r="B80" s="138" t="str">
        <f>VLOOKUP(A80,SEGMENTOS!$A$3:$B$194,2,0)</f>
        <v>PRES/GRE - Avaliação da PRES</v>
      </c>
      <c r="C80" s="125">
        <v>44195</v>
      </c>
      <c r="D80" s="139"/>
      <c r="E80" s="139"/>
      <c r="F80" s="139"/>
      <c r="G80" s="139"/>
      <c r="H80" s="139"/>
      <c r="I80" s="139"/>
      <c r="J80" s="139"/>
      <c r="K80" s="139"/>
      <c r="L80" s="139"/>
      <c r="M80" s="139"/>
      <c r="N80" s="139"/>
      <c r="O80" s="139"/>
      <c r="P80" s="140"/>
      <c r="Q80" s="141"/>
      <c r="R80" s="2"/>
      <c r="S80" s="2"/>
      <c r="T80" s="2"/>
      <c r="U80" s="2"/>
      <c r="V80" s="2"/>
      <c r="W80" s="2"/>
      <c r="X80" s="2"/>
      <c r="Y80" s="2"/>
      <c r="Z80" s="2"/>
      <c r="AA80" s="2"/>
      <c r="AB80" s="2"/>
      <c r="AC80" s="2"/>
      <c r="AD80" s="2"/>
      <c r="AE80" s="2"/>
      <c r="AF80" s="2"/>
      <c r="AG80" s="2"/>
      <c r="AH80" s="2"/>
      <c r="AI80" s="2"/>
      <c r="AJ80" s="2"/>
      <c r="AK80" s="2"/>
      <c r="AL80" s="2"/>
      <c r="AM80" s="132"/>
      <c r="AN80" s="13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row>
    <row r="81" spans="1:957" s="129" customFormat="1" ht="39.75" customHeight="1" x14ac:dyDescent="0.35">
      <c r="A81" s="244">
        <v>18147</v>
      </c>
      <c r="B81" s="138" t="str">
        <f>VLOOKUP(A81,SEGMENTOS!$A$3:$B$194,2,0)</f>
        <v>PRES/JURIDICO - Avaliação da DDT</v>
      </c>
      <c r="C81" s="125">
        <v>44195</v>
      </c>
      <c r="D81" s="139">
        <v>0.92500000000000004</v>
      </c>
      <c r="E81" s="139">
        <v>0.82499999999999996</v>
      </c>
      <c r="F81" s="139">
        <v>0.85</v>
      </c>
      <c r="G81" s="139">
        <v>0.72499999999999998</v>
      </c>
      <c r="H81" s="139">
        <v>0.76923076923076927</v>
      </c>
      <c r="I81" s="139">
        <v>0.9</v>
      </c>
      <c r="J81" s="139">
        <v>0.81944444444444442</v>
      </c>
      <c r="K81" s="139">
        <v>0.83098591549295775</v>
      </c>
      <c r="L81" s="139">
        <v>0.88732394366197187</v>
      </c>
      <c r="M81" s="139">
        <v>0.875</v>
      </c>
      <c r="N81" s="139">
        <v>0.90277777777777779</v>
      </c>
      <c r="O81" s="139">
        <v>0.81428571428571428</v>
      </c>
      <c r="P81" s="140">
        <v>0.84252309712493922</v>
      </c>
      <c r="Q81" s="141"/>
      <c r="R81" s="2"/>
      <c r="S81" s="2"/>
      <c r="T81" s="2"/>
      <c r="U81" s="2"/>
      <c r="V81" s="2"/>
      <c r="W81" s="2"/>
      <c r="X81" s="2"/>
      <c r="Y81" s="2"/>
      <c r="Z81" s="2"/>
      <c r="AA81" s="2"/>
      <c r="AB81" s="2"/>
      <c r="AC81" s="2"/>
      <c r="AD81" s="2"/>
      <c r="AE81" s="2"/>
      <c r="AF81" s="2"/>
      <c r="AG81" s="2"/>
      <c r="AH81" s="2"/>
      <c r="AI81" s="2"/>
      <c r="AJ81" s="2"/>
      <c r="AK81" s="2"/>
      <c r="AL81" s="2"/>
      <c r="AM81" s="132"/>
      <c r="AN81" s="13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row>
    <row r="82" spans="1:957" s="129" customFormat="1" ht="39.75" customHeight="1" x14ac:dyDescent="0.35">
      <c r="A82" s="244">
        <v>18146</v>
      </c>
      <c r="B82" s="138" t="str">
        <f>VLOOKUP(A82,SEGMENTOS!$A$3:$B$194,2,0)</f>
        <v>PRES/JURIDICO - Avaliação da DFIN</v>
      </c>
      <c r="C82" s="125">
        <v>44195</v>
      </c>
      <c r="D82" s="139">
        <v>0.7</v>
      </c>
      <c r="E82" s="139">
        <v>0.9</v>
      </c>
      <c r="F82" s="139">
        <v>1</v>
      </c>
      <c r="G82" s="139">
        <v>0.7</v>
      </c>
      <c r="H82" s="139">
        <v>1</v>
      </c>
      <c r="I82" s="139">
        <v>0.9</v>
      </c>
      <c r="J82" s="139">
        <v>0.75</v>
      </c>
      <c r="K82" s="139">
        <v>0.79310344827586199</v>
      </c>
      <c r="L82" s="139">
        <v>0.65517241379310298</v>
      </c>
      <c r="M82" s="139">
        <v>0.85185185185185197</v>
      </c>
      <c r="N82" s="139">
        <v>0.92592592592592604</v>
      </c>
      <c r="O82" s="139">
        <v>0.82142857142857095</v>
      </c>
      <c r="P82" s="140">
        <v>0.83762981006023496</v>
      </c>
      <c r="Q82" s="141"/>
      <c r="R82" s="2"/>
      <c r="S82" s="2"/>
      <c r="T82" s="2"/>
      <c r="U82" s="2"/>
      <c r="V82" s="2"/>
      <c r="W82" s="2"/>
      <c r="X82" s="2"/>
      <c r="Y82" s="2"/>
      <c r="Z82" s="2"/>
      <c r="AA82" s="2"/>
      <c r="AB82" s="2"/>
      <c r="AC82" s="2"/>
      <c r="AD82" s="2"/>
      <c r="AE82" s="2"/>
      <c r="AF82" s="2"/>
      <c r="AG82" s="2"/>
      <c r="AH82" s="2"/>
      <c r="AI82" s="2"/>
      <c r="AJ82" s="2"/>
      <c r="AK82" s="2"/>
      <c r="AL82" s="2"/>
      <c r="AM82" s="132"/>
      <c r="AN82" s="13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row>
    <row r="83" spans="1:957" s="129" customFormat="1" ht="39.75" customHeight="1" x14ac:dyDescent="0.35">
      <c r="A83" s="244">
        <v>18148</v>
      </c>
      <c r="B83" s="138" t="str">
        <f>VLOOKUP(A83,SEGMENTOS!$A$3:$B$194,2,0)</f>
        <v>PRES/JURIDICO - Avaliação da DTM</v>
      </c>
      <c r="C83" s="125">
        <v>44195</v>
      </c>
      <c r="D83" s="139">
        <v>1</v>
      </c>
      <c r="E83" s="139">
        <v>0.9285714285714286</v>
      </c>
      <c r="F83" s="139">
        <v>0.8571428571428571</v>
      </c>
      <c r="G83" s="139">
        <v>0.7857142857142857</v>
      </c>
      <c r="H83" s="139">
        <v>0.92307692307692313</v>
      </c>
      <c r="I83" s="139">
        <v>0.9285714285714286</v>
      </c>
      <c r="J83" s="139">
        <v>0.9375</v>
      </c>
      <c r="K83" s="139">
        <v>0.96875</v>
      </c>
      <c r="L83" s="139">
        <v>0.93103448275862066</v>
      </c>
      <c r="M83" s="139">
        <v>0.8928571428571429</v>
      </c>
      <c r="N83" s="139">
        <v>1</v>
      </c>
      <c r="O83" s="139">
        <v>0.93333333333333335</v>
      </c>
      <c r="P83" s="140">
        <v>0.92241552692844142</v>
      </c>
      <c r="Q83" s="141"/>
      <c r="R83" s="2"/>
      <c r="S83" s="2"/>
      <c r="T83" s="2"/>
      <c r="U83" s="2"/>
      <c r="V83" s="2"/>
      <c r="W83" s="2"/>
      <c r="X83" s="2"/>
      <c r="Y83" s="2"/>
      <c r="Z83" s="2"/>
      <c r="AA83" s="2"/>
      <c r="AB83" s="2"/>
      <c r="AC83" s="2"/>
      <c r="AD83" s="2"/>
      <c r="AE83" s="2"/>
      <c r="AF83" s="2"/>
      <c r="AG83" s="2"/>
      <c r="AH83" s="2"/>
      <c r="AI83" s="2"/>
      <c r="AJ83" s="2"/>
      <c r="AK83" s="2"/>
      <c r="AL83" s="2"/>
      <c r="AM83" s="132"/>
      <c r="AN83" s="13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row>
    <row r="84" spans="1:957" s="129" customFormat="1" ht="39.75" customHeight="1" x14ac:dyDescent="0.35">
      <c r="A84" s="244">
        <v>18149</v>
      </c>
      <c r="B84" s="138" t="str">
        <f>VLOOKUP(A84,SEGMENTOS!$A$3:$B$194,2,0)</f>
        <v>PRES/JURIDICO - Avaliação da PRES</v>
      </c>
      <c r="C84" s="125">
        <v>44195</v>
      </c>
      <c r="D84" s="139">
        <v>0.86666666666666703</v>
      </c>
      <c r="E84" s="139">
        <v>0.86666666666666703</v>
      </c>
      <c r="F84" s="139">
        <v>0.8</v>
      </c>
      <c r="G84" s="139">
        <v>0.86666666666666703</v>
      </c>
      <c r="H84" s="139">
        <v>0.73333333333333295</v>
      </c>
      <c r="I84" s="139">
        <v>0.8</v>
      </c>
      <c r="J84" s="139">
        <v>0.76315789473684204</v>
      </c>
      <c r="K84" s="139">
        <v>0.84210526315789502</v>
      </c>
      <c r="L84" s="139">
        <v>0.875</v>
      </c>
      <c r="M84" s="139">
        <v>0.69696969696969702</v>
      </c>
      <c r="N84" s="139">
        <v>1</v>
      </c>
      <c r="O84" s="139">
        <v>0.891891891891892</v>
      </c>
      <c r="P84" s="140">
        <v>0.831593486354264</v>
      </c>
      <c r="Q84" s="141"/>
      <c r="R84" s="2"/>
      <c r="S84" s="2"/>
      <c r="T84" s="2"/>
      <c r="U84" s="2"/>
      <c r="V84" s="2"/>
      <c r="W84" s="2"/>
      <c r="X84" s="2"/>
      <c r="Y84" s="2"/>
      <c r="Z84" s="2"/>
      <c r="AA84" s="2"/>
      <c r="AB84" s="2"/>
      <c r="AC84" s="2"/>
      <c r="AD84" s="2"/>
      <c r="AE84" s="2"/>
      <c r="AF84" s="2"/>
      <c r="AG84" s="2"/>
      <c r="AH84" s="2"/>
      <c r="AI84" s="2"/>
      <c r="AJ84" s="2"/>
      <c r="AK84" s="2"/>
      <c r="AL84" s="2"/>
      <c r="AM84" s="132"/>
      <c r="AN84" s="13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row>
    <row r="85" spans="1:957" s="129" customFormat="1" ht="39.75" customHeight="1" x14ac:dyDescent="0.35">
      <c r="A85" s="244">
        <v>18154</v>
      </c>
      <c r="B85" s="138" t="str">
        <f>VLOOKUP(A85,SEGMENTOS!$A$3:$B$194,2,0)</f>
        <v>PRES/RH - Avaliação da DDT</v>
      </c>
      <c r="C85" s="125">
        <v>44195</v>
      </c>
      <c r="D85" s="139">
        <v>0.41818181818181815</v>
      </c>
      <c r="E85" s="139">
        <v>0.30909090909090908</v>
      </c>
      <c r="F85" s="139">
        <v>0.33333333333333331</v>
      </c>
      <c r="G85" s="139">
        <v>0.33333333333333331</v>
      </c>
      <c r="H85" s="139">
        <v>0.33962264150943394</v>
      </c>
      <c r="I85" s="139">
        <v>0.42592592592592593</v>
      </c>
      <c r="J85" s="139">
        <v>0.50605326876513312</v>
      </c>
      <c r="K85" s="139">
        <v>0.58752997601918466</v>
      </c>
      <c r="L85" s="139">
        <v>0.59553349875930517</v>
      </c>
      <c r="M85" s="139">
        <v>0.6657303370786517</v>
      </c>
      <c r="N85" s="139">
        <v>0.58271604938271604</v>
      </c>
      <c r="O85" s="139">
        <v>0.52141057934508817</v>
      </c>
      <c r="P85" s="140">
        <v>0.46144524128194048</v>
      </c>
      <c r="Q85" s="141"/>
      <c r="R85" s="2"/>
      <c r="S85" s="2"/>
      <c r="T85" s="2"/>
      <c r="U85" s="2"/>
      <c r="V85" s="2"/>
      <c r="W85" s="2"/>
      <c r="X85" s="2"/>
      <c r="Y85" s="2"/>
      <c r="Z85" s="2"/>
      <c r="AA85" s="2"/>
      <c r="AB85" s="2"/>
      <c r="AC85" s="2"/>
      <c r="AD85" s="2"/>
      <c r="AE85" s="2"/>
      <c r="AF85" s="2"/>
      <c r="AG85" s="2"/>
      <c r="AH85" s="2"/>
      <c r="AI85" s="2"/>
      <c r="AJ85" s="2"/>
      <c r="AK85" s="2"/>
      <c r="AL85" s="2"/>
      <c r="AM85" s="132"/>
      <c r="AN85" s="13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row>
    <row r="86" spans="1:957" s="129" customFormat="1" ht="39.75" customHeight="1" x14ac:dyDescent="0.35">
      <c r="A86" s="244">
        <v>18153</v>
      </c>
      <c r="B86" s="138" t="str">
        <f>VLOOKUP(A86,SEGMENTOS!$A$3:$B$194,2,0)</f>
        <v>PRES/RH - Avaliação da DFIN</v>
      </c>
      <c r="C86" s="125">
        <v>44195</v>
      </c>
      <c r="D86" s="139">
        <v>0.8</v>
      </c>
      <c r="E86" s="139">
        <v>0.9</v>
      </c>
      <c r="F86" s="139">
        <v>0.9</v>
      </c>
      <c r="G86" s="139">
        <v>0.8</v>
      </c>
      <c r="H86" s="139">
        <v>0.8</v>
      </c>
      <c r="I86" s="139">
        <v>1</v>
      </c>
      <c r="J86" s="139">
        <v>0.759493670886076</v>
      </c>
      <c r="K86" s="139">
        <v>0.78749999999999998</v>
      </c>
      <c r="L86" s="139">
        <v>0.78749999999999998</v>
      </c>
      <c r="M86" s="139">
        <v>0.83750000000000002</v>
      </c>
      <c r="N86" s="139">
        <v>0.875</v>
      </c>
      <c r="O86" s="139">
        <v>0.835443037974684</v>
      </c>
      <c r="P86" s="140">
        <v>0.84238081381463703</v>
      </c>
      <c r="Q86" s="141"/>
      <c r="R86" s="2"/>
      <c r="S86" s="2"/>
      <c r="T86" s="2"/>
      <c r="U86" s="2"/>
      <c r="V86" s="2"/>
      <c r="W86" s="2"/>
      <c r="X86" s="2"/>
      <c r="Y86" s="2"/>
      <c r="Z86" s="2"/>
      <c r="AA86" s="2"/>
      <c r="AB86" s="2"/>
      <c r="AC86" s="2"/>
      <c r="AD86" s="2"/>
      <c r="AE86" s="2"/>
      <c r="AF86" s="2"/>
      <c r="AG86" s="2"/>
      <c r="AH86" s="2"/>
      <c r="AI86" s="2"/>
      <c r="AJ86" s="2"/>
      <c r="AK86" s="2"/>
      <c r="AL86" s="2"/>
      <c r="AM86" s="132"/>
      <c r="AN86" s="13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row>
    <row r="87" spans="1:957" s="129" customFormat="1" ht="39.75" customHeight="1" x14ac:dyDescent="0.35">
      <c r="A87" s="244">
        <v>18155</v>
      </c>
      <c r="B87" s="138" t="str">
        <f>VLOOKUP(A87,SEGMENTOS!$A$3:$B$194,2,0)</f>
        <v>PRES/RH - Avaliação da DTM</v>
      </c>
      <c r="C87" s="125">
        <v>44195</v>
      </c>
      <c r="D87" s="139">
        <v>0.46153846153846156</v>
      </c>
      <c r="E87" s="139">
        <v>0.30769230769230771</v>
      </c>
      <c r="F87" s="139">
        <v>0.38461538461538464</v>
      </c>
      <c r="G87" s="139">
        <v>0.46153846153846156</v>
      </c>
      <c r="H87" s="139">
        <v>0.33333333333333331</v>
      </c>
      <c r="I87" s="139">
        <v>0.61538461538461542</v>
      </c>
      <c r="J87" s="139">
        <v>0.5714285714285714</v>
      </c>
      <c r="K87" s="139">
        <v>0.62244897959183676</v>
      </c>
      <c r="L87" s="139">
        <v>0.63043478260869568</v>
      </c>
      <c r="M87" s="139">
        <v>0.54320987654320985</v>
      </c>
      <c r="N87" s="139">
        <v>0.61538461538461542</v>
      </c>
      <c r="O87" s="139">
        <v>0.54545454545454541</v>
      </c>
      <c r="P87" s="140">
        <v>0.50133007976799937</v>
      </c>
      <c r="Q87" s="141"/>
      <c r="R87" s="2"/>
      <c r="S87" s="2"/>
      <c r="T87" s="2"/>
      <c r="U87" s="2"/>
      <c r="V87" s="2"/>
      <c r="W87" s="2"/>
      <c r="X87" s="2"/>
      <c r="Y87" s="2"/>
      <c r="Z87" s="2"/>
      <c r="AA87" s="2"/>
      <c r="AB87" s="2"/>
      <c r="AC87" s="2"/>
      <c r="AD87" s="2"/>
      <c r="AE87" s="2"/>
      <c r="AF87" s="2"/>
      <c r="AG87" s="2"/>
      <c r="AH87" s="2"/>
      <c r="AI87" s="2"/>
      <c r="AJ87" s="2"/>
      <c r="AK87" s="2"/>
      <c r="AL87" s="2"/>
      <c r="AM87" s="132"/>
      <c r="AN87" s="13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row>
    <row r="88" spans="1:957" s="129" customFormat="1" ht="39.75" customHeight="1" x14ac:dyDescent="0.35">
      <c r="A88" s="244">
        <v>18156</v>
      </c>
      <c r="B88" s="138" t="str">
        <f>VLOOKUP(A88,SEGMENTOS!$A$3:$B$194,2,0)</f>
        <v>PRES/RH - Avaliação da PRES</v>
      </c>
      <c r="C88" s="125">
        <v>44195</v>
      </c>
      <c r="D88" s="139">
        <v>0.88888888888888895</v>
      </c>
      <c r="E88" s="139">
        <v>0.77777777777777801</v>
      </c>
      <c r="F88" s="139">
        <v>0.77777777777777801</v>
      </c>
      <c r="G88" s="139">
        <v>0.66666666666666696</v>
      </c>
      <c r="H88" s="139">
        <v>0.66666666666666696</v>
      </c>
      <c r="I88" s="139">
        <v>0.66666666666666696</v>
      </c>
      <c r="J88" s="139">
        <v>0.647887323943662</v>
      </c>
      <c r="K88" s="139">
        <v>0.647887323943662</v>
      </c>
      <c r="L88" s="139">
        <v>0.66666666666666696</v>
      </c>
      <c r="M88" s="139">
        <v>0.68852459016393397</v>
      </c>
      <c r="N88" s="139">
        <v>0.77142857142857202</v>
      </c>
      <c r="O88" s="139">
        <v>0.647887323943662</v>
      </c>
      <c r="P88" s="140">
        <v>0.71102809272510403</v>
      </c>
      <c r="Q88" s="141"/>
      <c r="R88" s="2"/>
      <c r="S88" s="2"/>
      <c r="T88" s="2"/>
      <c r="U88" s="2"/>
      <c r="V88" s="2"/>
      <c r="W88" s="2"/>
      <c r="X88" s="2"/>
      <c r="Y88" s="2"/>
      <c r="Z88" s="2"/>
      <c r="AA88" s="2"/>
      <c r="AB88" s="2"/>
      <c r="AC88" s="2"/>
      <c r="AD88" s="2"/>
      <c r="AE88" s="2"/>
      <c r="AF88" s="2"/>
      <c r="AG88" s="2"/>
      <c r="AH88" s="2"/>
      <c r="AI88" s="2"/>
      <c r="AJ88" s="2"/>
      <c r="AK88" s="2"/>
      <c r="AL88" s="2"/>
      <c r="AM88" s="132"/>
      <c r="AN88" s="13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row>
    <row r="89" spans="1:957" s="129" customFormat="1" ht="39.75" customHeight="1" x14ac:dyDescent="0.35">
      <c r="A89" s="244">
        <v>18167</v>
      </c>
      <c r="B89" s="138" t="str">
        <f>VLOOKUP(A89,SEGMENTOS!$A$3:$B$194,2,0)</f>
        <v>PRES/SMS - Avaliação da DDT</v>
      </c>
      <c r="C89" s="125">
        <v>44195</v>
      </c>
      <c r="D89" s="139">
        <v>0.72916666666666663</v>
      </c>
      <c r="E89" s="139">
        <v>0.78723404255319152</v>
      </c>
      <c r="F89" s="139">
        <v>0.6875</v>
      </c>
      <c r="G89" s="139">
        <v>0.5957446808510638</v>
      </c>
      <c r="H89" s="139">
        <v>0.64583333333333337</v>
      </c>
      <c r="I89" s="139">
        <v>0.83333333333333337</v>
      </c>
      <c r="J89" s="139">
        <v>0.7931034482758621</v>
      </c>
      <c r="K89" s="139">
        <v>0.85057471264367812</v>
      </c>
      <c r="L89" s="139">
        <v>0.83132530120481929</v>
      </c>
      <c r="M89" s="139">
        <v>0.70238095238095233</v>
      </c>
      <c r="N89" s="139">
        <v>0.91666666666666663</v>
      </c>
      <c r="O89" s="139">
        <v>0.8571428571428571</v>
      </c>
      <c r="P89" s="140">
        <v>0.76568817821072366</v>
      </c>
      <c r="Q89" s="141"/>
      <c r="R89" s="2"/>
      <c r="S89" s="2"/>
      <c r="T89" s="2"/>
      <c r="U89" s="2"/>
      <c r="V89" s="2"/>
      <c r="W89" s="2"/>
      <c r="X89" s="2"/>
      <c r="Y89" s="2"/>
      <c r="Z89" s="2"/>
      <c r="AA89" s="2"/>
      <c r="AB89" s="2"/>
      <c r="AC89" s="2"/>
      <c r="AD89" s="2"/>
      <c r="AE89" s="2"/>
      <c r="AF89" s="2"/>
      <c r="AG89" s="2"/>
      <c r="AH89" s="2"/>
      <c r="AI89" s="2"/>
      <c r="AJ89" s="2"/>
      <c r="AK89" s="2"/>
      <c r="AL89" s="2"/>
      <c r="AM89" s="132"/>
      <c r="AN89" s="13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row>
    <row r="90" spans="1:957" s="129" customFormat="1" ht="39.75" customHeight="1" x14ac:dyDescent="0.35">
      <c r="A90" s="244">
        <v>18166</v>
      </c>
      <c r="B90" s="138" t="str">
        <f>VLOOKUP(A90,SEGMENTOS!$A$3:$B$194,2,0)</f>
        <v>PRES/SMS - Avaliação da DFIN</v>
      </c>
      <c r="C90" s="125">
        <v>44195</v>
      </c>
      <c r="D90" s="139">
        <v>1</v>
      </c>
      <c r="E90" s="139">
        <v>1</v>
      </c>
      <c r="F90" s="139">
        <v>1</v>
      </c>
      <c r="G90" s="139">
        <v>0.83333333333333304</v>
      </c>
      <c r="H90" s="139">
        <v>1</v>
      </c>
      <c r="I90" s="139">
        <v>1</v>
      </c>
      <c r="J90" s="139">
        <v>0.83333333333333304</v>
      </c>
      <c r="K90" s="139">
        <v>1</v>
      </c>
      <c r="L90" s="139">
        <v>1</v>
      </c>
      <c r="M90" s="139">
        <v>1</v>
      </c>
      <c r="N90" s="139">
        <v>1</v>
      </c>
      <c r="O90" s="139">
        <v>1</v>
      </c>
      <c r="P90" s="140">
        <v>0.97302671427652199</v>
      </c>
      <c r="Q90" s="141"/>
      <c r="R90" s="2"/>
      <c r="S90" s="2"/>
      <c r="T90" s="2"/>
      <c r="U90" s="2"/>
      <c r="V90" s="2"/>
      <c r="W90" s="2"/>
      <c r="X90" s="2"/>
      <c r="Y90" s="2"/>
      <c r="Z90" s="2"/>
      <c r="AA90" s="2"/>
      <c r="AB90" s="2"/>
      <c r="AC90" s="2"/>
      <c r="AD90" s="2"/>
      <c r="AE90" s="2"/>
      <c r="AF90" s="2"/>
      <c r="AG90" s="2"/>
      <c r="AH90" s="2"/>
      <c r="AI90" s="2"/>
      <c r="AJ90" s="2"/>
      <c r="AK90" s="2"/>
      <c r="AL90" s="2"/>
      <c r="AM90" s="132"/>
      <c r="AN90" s="13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row>
    <row r="91" spans="1:957" s="129" customFormat="1" ht="39.75" customHeight="1" x14ac:dyDescent="0.35">
      <c r="A91" s="244">
        <v>18168</v>
      </c>
      <c r="B91" s="138" t="str">
        <f>VLOOKUP(A91,SEGMENTOS!$A$3:$B$194,2,0)</f>
        <v>PRES/SMS - Avaliação da DTM</v>
      </c>
      <c r="C91" s="125">
        <v>44195</v>
      </c>
      <c r="D91" s="139">
        <v>0.8</v>
      </c>
      <c r="E91" s="139">
        <v>0.9</v>
      </c>
      <c r="F91" s="139">
        <v>0.9</v>
      </c>
      <c r="G91" s="139">
        <v>0.8</v>
      </c>
      <c r="H91" s="139">
        <v>0.9</v>
      </c>
      <c r="I91" s="139">
        <v>0.9</v>
      </c>
      <c r="J91" s="139">
        <v>0.7857142857142857</v>
      </c>
      <c r="K91" s="139">
        <v>0.7857142857142857</v>
      </c>
      <c r="L91" s="139">
        <v>0.7857142857142857</v>
      </c>
      <c r="M91" s="139">
        <v>0.76923076923076927</v>
      </c>
      <c r="N91" s="139">
        <v>0.8571428571428571</v>
      </c>
      <c r="O91" s="139">
        <v>0.7857142857142857</v>
      </c>
      <c r="P91" s="140">
        <v>0.83313623647131929</v>
      </c>
      <c r="Q91" s="141"/>
      <c r="R91" s="2"/>
      <c r="S91" s="2"/>
      <c r="T91" s="2"/>
      <c r="U91" s="2"/>
      <c r="V91" s="2"/>
      <c r="W91" s="2"/>
      <c r="X91" s="2"/>
      <c r="Y91" s="2"/>
      <c r="Z91" s="2"/>
      <c r="AA91" s="2"/>
      <c r="AB91" s="2"/>
      <c r="AC91" s="2"/>
      <c r="AD91" s="2"/>
      <c r="AE91" s="2"/>
      <c r="AF91" s="2"/>
      <c r="AG91" s="2"/>
      <c r="AH91" s="2"/>
      <c r="AI91" s="2"/>
      <c r="AJ91" s="2"/>
      <c r="AK91" s="2"/>
      <c r="AL91" s="2"/>
      <c r="AM91" s="132"/>
      <c r="AN91" s="13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row>
    <row r="92" spans="1:957" s="129" customFormat="1" ht="39.75" customHeight="1" x14ac:dyDescent="0.35">
      <c r="A92" s="244">
        <v>18169</v>
      </c>
      <c r="B92" s="138" t="str">
        <f>VLOOKUP(A92,SEGMENTOS!$A$3:$B$194,2,0)</f>
        <v>PRES/SMS - Avaliação da PRES</v>
      </c>
      <c r="C92" s="125">
        <v>44195</v>
      </c>
      <c r="D92" s="139">
        <v>0.72727272727272696</v>
      </c>
      <c r="E92" s="139">
        <v>0.81818181818181801</v>
      </c>
      <c r="F92" s="139">
        <v>0.90909090909090895</v>
      </c>
      <c r="G92" s="139">
        <v>0.72727272727272696</v>
      </c>
      <c r="H92" s="139">
        <v>0.63636363636363602</v>
      </c>
      <c r="I92" s="139">
        <v>0.72727272727272696</v>
      </c>
      <c r="J92" s="139">
        <v>0.71428571428571397</v>
      </c>
      <c r="K92" s="139">
        <v>0.86666666666666703</v>
      </c>
      <c r="L92" s="139">
        <v>0.73333333333333295</v>
      </c>
      <c r="M92" s="139">
        <v>0.73333333333333295</v>
      </c>
      <c r="N92" s="139">
        <v>0.6875</v>
      </c>
      <c r="O92" s="139">
        <v>0.6875</v>
      </c>
      <c r="P92" s="140">
        <v>0.74894453424374297</v>
      </c>
      <c r="Q92" s="141"/>
      <c r="R92" s="2"/>
      <c r="S92" s="2"/>
      <c r="T92" s="2"/>
      <c r="U92" s="2"/>
      <c r="V92" s="2"/>
      <c r="W92" s="2"/>
      <c r="X92" s="2"/>
      <c r="Y92" s="2"/>
      <c r="Z92" s="2"/>
      <c r="AA92" s="2"/>
      <c r="AB92" s="2"/>
      <c r="AC92" s="2"/>
      <c r="AD92" s="2"/>
      <c r="AE92" s="2"/>
      <c r="AF92" s="2"/>
      <c r="AG92" s="2"/>
      <c r="AH92" s="2"/>
      <c r="AI92" s="2"/>
      <c r="AJ92" s="2"/>
      <c r="AK92" s="2"/>
      <c r="AL92" s="2"/>
      <c r="AM92" s="132"/>
      <c r="AN92" s="13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row>
    <row r="93" spans="1:957" s="129" customFormat="1" ht="39" customHeight="1" x14ac:dyDescent="0.35">
      <c r="A93" s="244">
        <v>18181</v>
      </c>
      <c r="B93" s="138" t="str">
        <f>VLOOKUP(A93,SEGMENTOS!$A$3:$B$194,2,0)</f>
        <v>DDT/ENGDT - Elaboração de Estudos, Assessoria Técnica e Pareceres Técnicos de Engenharia</v>
      </c>
      <c r="C93" s="125">
        <v>44195</v>
      </c>
      <c r="D93" s="139">
        <v>0.80645161290322598</v>
      </c>
      <c r="E93" s="139">
        <v>0.77419354838709697</v>
      </c>
      <c r="F93" s="139">
        <v>0.80645161290322598</v>
      </c>
      <c r="G93" s="139">
        <v>0.83870967741935498</v>
      </c>
      <c r="H93" s="139">
        <v>0.80645161290322598</v>
      </c>
      <c r="I93" s="139">
        <v>0.82758620689655205</v>
      </c>
      <c r="J93" s="139">
        <v>0.88888888888888895</v>
      </c>
      <c r="K93" s="139">
        <v>1</v>
      </c>
      <c r="L93" s="139">
        <v>0.72222222222222199</v>
      </c>
      <c r="M93" s="139">
        <v>0.88888888888888895</v>
      </c>
      <c r="N93" s="139">
        <v>1</v>
      </c>
      <c r="O93" s="139">
        <v>0.88888888888888895</v>
      </c>
      <c r="P93" s="140">
        <v>0.85203443928477196</v>
      </c>
      <c r="Q93" s="141"/>
      <c r="R93" s="2"/>
      <c r="S93" s="2"/>
      <c r="T93" s="2"/>
      <c r="U93" s="2"/>
      <c r="V93" s="2"/>
      <c r="W93" s="2"/>
      <c r="X93" s="2"/>
      <c r="Y93" s="2"/>
      <c r="Z93" s="2"/>
      <c r="AA93" s="2"/>
      <c r="AB93" s="2"/>
      <c r="AC93" s="2"/>
      <c r="AD93" s="2"/>
      <c r="AE93" s="2"/>
      <c r="AF93" s="2"/>
      <c r="AG93" s="2"/>
      <c r="AH93" s="2"/>
      <c r="AI93" s="2"/>
      <c r="AJ93" s="2"/>
      <c r="AK93" s="2"/>
      <c r="AL93" s="2"/>
      <c r="AM93" s="132"/>
      <c r="AN93" s="13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row>
    <row r="94" spans="1:957" s="129" customFormat="1" ht="39" customHeight="1" x14ac:dyDescent="0.35">
      <c r="A94" s="244">
        <v>18178</v>
      </c>
      <c r="B94" s="138" t="str">
        <f>VLOOKUP(A94,SEGMENTOS!$A$3:$B$194,2,0)</f>
        <v>DDT/ENGDT - Elaboração de Estudos, IBE, Projetos Conceituais e Básicos de Engenharia</v>
      </c>
      <c r="C94" s="125">
        <v>44195</v>
      </c>
      <c r="D94" s="139">
        <v>0.90322580645161299</v>
      </c>
      <c r="E94" s="139">
        <v>0.80645161290322598</v>
      </c>
      <c r="F94" s="139">
        <v>0.83870967741935498</v>
      </c>
      <c r="G94" s="139">
        <v>0.83870967741935498</v>
      </c>
      <c r="H94" s="139">
        <v>0.83870967741935498</v>
      </c>
      <c r="I94" s="139">
        <v>0.83870967741935498</v>
      </c>
      <c r="J94" s="139">
        <v>0.625</v>
      </c>
      <c r="K94" s="139">
        <v>0.875</v>
      </c>
      <c r="L94" s="139">
        <v>0.5</v>
      </c>
      <c r="M94" s="139">
        <v>0.875</v>
      </c>
      <c r="N94" s="139">
        <v>1</v>
      </c>
      <c r="O94" s="139">
        <v>0.5</v>
      </c>
      <c r="P94" s="140">
        <v>0.78925494929786599</v>
      </c>
      <c r="Q94" s="141"/>
      <c r="R94" s="2"/>
      <c r="S94" s="2"/>
      <c r="T94" s="2"/>
      <c r="U94" s="2"/>
      <c r="V94" s="2"/>
      <c r="W94" s="2"/>
      <c r="X94" s="2"/>
      <c r="Y94" s="2"/>
      <c r="Z94" s="2"/>
      <c r="AA94" s="2"/>
      <c r="AB94" s="2"/>
      <c r="AC94" s="2"/>
      <c r="AD94" s="2"/>
      <c r="AE94" s="2"/>
      <c r="AF94" s="2"/>
      <c r="AG94" s="2"/>
      <c r="AH94" s="2"/>
      <c r="AI94" s="2"/>
      <c r="AJ94" s="2"/>
      <c r="AK94" s="2"/>
      <c r="AL94" s="2"/>
      <c r="AM94" s="132"/>
      <c r="AN94" s="13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row>
    <row r="95" spans="1:957" s="129" customFormat="1" ht="39" customHeight="1" x14ac:dyDescent="0.35">
      <c r="A95" s="244">
        <v>18179</v>
      </c>
      <c r="B95" s="138" t="str">
        <f>VLOOKUP(A95,SEGMENTOS!$A$3:$B$194,2,0)</f>
        <v>DDT/ENGDT - Gestão de Programas e Projetos</v>
      </c>
      <c r="C95" s="125">
        <v>44195</v>
      </c>
      <c r="D95" s="139"/>
      <c r="E95" s="139"/>
      <c r="F95" s="139"/>
      <c r="G95" s="139"/>
      <c r="H95" s="139"/>
      <c r="I95" s="139"/>
      <c r="J95" s="139"/>
      <c r="K95" s="139"/>
      <c r="L95" s="139"/>
      <c r="M95" s="139"/>
      <c r="N95" s="139"/>
      <c r="O95" s="139"/>
      <c r="P95" s="140"/>
      <c r="Q95" s="141"/>
      <c r="R95" s="2"/>
      <c r="S95" s="2"/>
      <c r="T95" s="2"/>
      <c r="U95" s="2"/>
      <c r="V95" s="2"/>
      <c r="W95" s="2"/>
      <c r="X95" s="2"/>
      <c r="Y95" s="2"/>
      <c r="Z95" s="2"/>
      <c r="AA95" s="2"/>
      <c r="AB95" s="2"/>
      <c r="AC95" s="2"/>
      <c r="AD95" s="2"/>
      <c r="AE95" s="2"/>
      <c r="AF95" s="2"/>
      <c r="AG95" s="2"/>
      <c r="AH95" s="2"/>
      <c r="AI95" s="2"/>
      <c r="AJ95" s="2"/>
      <c r="AK95" s="2"/>
      <c r="AL95" s="2"/>
      <c r="AM95" s="132"/>
      <c r="AN95" s="13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row>
    <row r="96" spans="1:957" s="129" customFormat="1" ht="39" customHeight="1" x14ac:dyDescent="0.35">
      <c r="A96" s="244">
        <v>18180</v>
      </c>
      <c r="B96" s="138" t="str">
        <f>VLOOKUP(A96,SEGMENTOS!$A$3:$B$194,2,0)</f>
        <v>DDT/ENGDT - Implantação de Projetos: Projeto Executivo e Execução de C&amp;M</v>
      </c>
      <c r="C96" s="125">
        <v>44195</v>
      </c>
      <c r="D96" s="139">
        <v>0.90322580645161299</v>
      </c>
      <c r="E96" s="139">
        <v>0.80645161290322598</v>
      </c>
      <c r="F96" s="139">
        <v>0.83870967741935498</v>
      </c>
      <c r="G96" s="139">
        <v>0.83870967741935498</v>
      </c>
      <c r="H96" s="139">
        <v>0.83870967741935498</v>
      </c>
      <c r="I96" s="139">
        <v>0.83870967741935498</v>
      </c>
      <c r="J96" s="139">
        <v>0.5</v>
      </c>
      <c r="K96" s="139">
        <v>0.63636363636363602</v>
      </c>
      <c r="L96" s="139">
        <v>0.58333333333333304</v>
      </c>
      <c r="M96" s="139">
        <v>0.75</v>
      </c>
      <c r="N96" s="139">
        <v>0.75</v>
      </c>
      <c r="O96" s="139">
        <v>0.72727272727272696</v>
      </c>
      <c r="P96" s="140">
        <v>0.75709190934739201</v>
      </c>
      <c r="Q96" s="141"/>
      <c r="R96" s="2"/>
      <c r="S96" s="2"/>
      <c r="T96" s="2"/>
      <c r="U96" s="2"/>
      <c r="V96" s="2"/>
      <c r="W96" s="2"/>
      <c r="X96" s="2"/>
      <c r="Y96" s="2"/>
      <c r="Z96" s="2"/>
      <c r="AA96" s="2"/>
      <c r="AB96" s="2"/>
      <c r="AC96" s="2"/>
      <c r="AD96" s="2"/>
      <c r="AE96" s="2"/>
      <c r="AF96" s="2"/>
      <c r="AG96" s="2"/>
      <c r="AH96" s="2"/>
      <c r="AI96" s="2"/>
      <c r="AJ96" s="2"/>
      <c r="AK96" s="2"/>
      <c r="AL96" s="2"/>
      <c r="AM96" s="132"/>
      <c r="AN96" s="13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row>
    <row r="97" spans="1:957" s="129" customFormat="1" ht="39" customHeight="1" x14ac:dyDescent="0.35">
      <c r="A97" s="244">
        <v>18186</v>
      </c>
      <c r="B97" s="138" t="str">
        <f>VLOOKUP(A97,SEGMENTOS!$A$3:$B$194,2,0)</f>
        <v>DDT/INTEGRA - Automação e integração de sistemas</v>
      </c>
      <c r="C97" s="125">
        <v>44195</v>
      </c>
      <c r="D97" s="139">
        <v>0.90322580645161299</v>
      </c>
      <c r="E97" s="139">
        <v>0.80645161290322598</v>
      </c>
      <c r="F97" s="139">
        <v>0.83870967741935498</v>
      </c>
      <c r="G97" s="139">
        <v>0.83870967741935498</v>
      </c>
      <c r="H97" s="139">
        <v>0.83870967741935498</v>
      </c>
      <c r="I97" s="139">
        <v>0.83870967741935498</v>
      </c>
      <c r="J97" s="139">
        <v>0.71428571428571397</v>
      </c>
      <c r="K97" s="139">
        <v>0.78571428571428603</v>
      </c>
      <c r="L97" s="139">
        <v>0.71428571428571397</v>
      </c>
      <c r="M97" s="139">
        <v>0.85714285714285698</v>
      </c>
      <c r="N97" s="139">
        <v>0.78571428571428603</v>
      </c>
      <c r="O97" s="139">
        <v>0.78571428571428603</v>
      </c>
      <c r="P97" s="140">
        <v>0.81150395112261398</v>
      </c>
      <c r="Q97" s="141"/>
      <c r="R97" s="2"/>
      <c r="S97" s="2"/>
      <c r="T97" s="2"/>
      <c r="U97" s="2"/>
      <c r="V97" s="2"/>
      <c r="W97" s="2"/>
      <c r="X97" s="2"/>
      <c r="Y97" s="2"/>
      <c r="Z97" s="2"/>
      <c r="AA97" s="2"/>
      <c r="AB97" s="2"/>
      <c r="AC97" s="2"/>
      <c r="AD97" s="2"/>
      <c r="AE97" s="2"/>
      <c r="AF97" s="2"/>
      <c r="AG97" s="2"/>
      <c r="AH97" s="2"/>
      <c r="AI97" s="2"/>
      <c r="AJ97" s="2"/>
      <c r="AK97" s="2"/>
      <c r="AL97" s="2"/>
      <c r="AM97" s="132"/>
      <c r="AN97" s="13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row>
    <row r="98" spans="1:957" s="129" customFormat="1" ht="39" customHeight="1" x14ac:dyDescent="0.35">
      <c r="A98" s="244">
        <v>18188</v>
      </c>
      <c r="B98" s="138" t="str">
        <f>VLOOKUP(A98,SEGMENTOS!$A$3:$B$194,2,0)</f>
        <v>DDT/INTEGRA - Confiabilidade</v>
      </c>
      <c r="C98" s="125">
        <v>44195</v>
      </c>
      <c r="D98" s="139"/>
      <c r="E98" s="139"/>
      <c r="F98" s="139"/>
      <c r="G98" s="139"/>
      <c r="H98" s="139"/>
      <c r="I98" s="139"/>
      <c r="J98" s="139"/>
      <c r="K98" s="139"/>
      <c r="L98" s="139"/>
      <c r="M98" s="139"/>
      <c r="N98" s="139"/>
      <c r="O98" s="139"/>
      <c r="P98" s="140"/>
      <c r="Q98" s="141"/>
      <c r="R98" s="2"/>
      <c r="S98" s="2"/>
      <c r="T98" s="2"/>
      <c r="U98" s="2"/>
      <c r="V98" s="2"/>
      <c r="W98" s="2"/>
      <c r="X98" s="2"/>
      <c r="Y98" s="2"/>
      <c r="Z98" s="2"/>
      <c r="AA98" s="2"/>
      <c r="AB98" s="2"/>
      <c r="AC98" s="2"/>
      <c r="AD98" s="2"/>
      <c r="AE98" s="2"/>
      <c r="AF98" s="2"/>
      <c r="AG98" s="2"/>
      <c r="AH98" s="2"/>
      <c r="AI98" s="2"/>
      <c r="AJ98" s="2"/>
      <c r="AK98" s="2"/>
      <c r="AL98" s="2"/>
      <c r="AM98" s="132"/>
      <c r="AN98" s="13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row>
    <row r="99" spans="1:957" s="129" customFormat="1" ht="39" customHeight="1" x14ac:dyDescent="0.35">
      <c r="A99" s="244">
        <v>18185</v>
      </c>
      <c r="B99" s="138" t="str">
        <f>VLOOKUP(A99,SEGMENTOS!$A$3:$B$194,2,0)</f>
        <v>DDT/INTEGRA - Disponibilização de novas tecnologias e prestação de consultoria técnica</v>
      </c>
      <c r="C99" s="125">
        <v>44195</v>
      </c>
      <c r="D99" s="139">
        <v>0.80645161290322598</v>
      </c>
      <c r="E99" s="139">
        <v>0.77419354838709697</v>
      </c>
      <c r="F99" s="139">
        <v>0.80645161290322598</v>
      </c>
      <c r="G99" s="139">
        <v>0.83870967741935498</v>
      </c>
      <c r="H99" s="139">
        <v>0.80645161290322598</v>
      </c>
      <c r="I99" s="139">
        <v>0.82758620689655205</v>
      </c>
      <c r="J99" s="139">
        <v>0.625</v>
      </c>
      <c r="K99" s="139">
        <v>0.75</v>
      </c>
      <c r="L99" s="139">
        <v>0.57142857142857095</v>
      </c>
      <c r="M99" s="139">
        <v>0.71428571428571397</v>
      </c>
      <c r="N99" s="139">
        <v>0.85714285714285698</v>
      </c>
      <c r="O99" s="139">
        <v>0.57142857142857095</v>
      </c>
      <c r="P99" s="140">
        <v>0.74871162317929496</v>
      </c>
      <c r="Q99" s="141"/>
      <c r="R99" s="2"/>
      <c r="S99" s="2"/>
      <c r="T99" s="2"/>
      <c r="U99" s="2"/>
      <c r="V99" s="2"/>
      <c r="W99" s="2"/>
      <c r="X99" s="2"/>
      <c r="Y99" s="2"/>
      <c r="Z99" s="2"/>
      <c r="AA99" s="2"/>
      <c r="AB99" s="2"/>
      <c r="AC99" s="2"/>
      <c r="AD99" s="2"/>
      <c r="AE99" s="2"/>
      <c r="AF99" s="2"/>
      <c r="AG99" s="2"/>
      <c r="AH99" s="2"/>
      <c r="AI99" s="2"/>
      <c r="AJ99" s="2"/>
      <c r="AK99" s="2"/>
      <c r="AL99" s="2"/>
      <c r="AM99" s="132"/>
      <c r="AN99" s="13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row>
    <row r="100" spans="1:957" s="129" customFormat="1" ht="39" customHeight="1" x14ac:dyDescent="0.35">
      <c r="A100" s="244">
        <v>18187</v>
      </c>
      <c r="B100" s="138" t="str">
        <f>VLOOKUP(A100,SEGMENTOS!$A$3:$B$194,2,0)</f>
        <v>DDT/INTEGRA - Processos Operacionais</v>
      </c>
      <c r="C100" s="125">
        <v>44195</v>
      </c>
      <c r="D100" s="139"/>
      <c r="E100" s="139"/>
      <c r="F100" s="139"/>
      <c r="G100" s="139"/>
      <c r="H100" s="139"/>
      <c r="I100" s="139"/>
      <c r="J100" s="139"/>
      <c r="K100" s="139"/>
      <c r="L100" s="139"/>
      <c r="M100" s="139"/>
      <c r="N100" s="139"/>
      <c r="O100" s="139"/>
      <c r="P100" s="140"/>
      <c r="Q100" s="141"/>
      <c r="R100" s="2"/>
      <c r="S100" s="2"/>
      <c r="T100" s="2"/>
      <c r="U100" s="2"/>
      <c r="V100" s="2"/>
      <c r="W100" s="2"/>
      <c r="X100" s="2"/>
      <c r="Y100" s="2"/>
      <c r="Z100" s="2"/>
      <c r="AA100" s="2"/>
      <c r="AB100" s="2"/>
      <c r="AC100" s="2"/>
      <c r="AD100" s="2"/>
      <c r="AE100" s="2"/>
      <c r="AF100" s="2"/>
      <c r="AG100" s="2"/>
      <c r="AH100" s="2"/>
      <c r="AI100" s="2"/>
      <c r="AJ100" s="2"/>
      <c r="AK100" s="2"/>
      <c r="AL100" s="2"/>
      <c r="AM100" s="132"/>
      <c r="AN100" s="13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row>
    <row r="101" spans="1:957" s="129" customFormat="1" ht="39" customHeight="1" x14ac:dyDescent="0.35">
      <c r="A101" s="244">
        <v>18201</v>
      </c>
      <c r="B101" s="138" t="str">
        <f>VLOOKUP(A101,SEGMENTOS!$A$3:$B$194,2,0)</f>
        <v>DDT/MDT - CREDUTO: Atendimento Emergencial e Reparos Planejados dos Dutos e Linhas</v>
      </c>
      <c r="C101" s="125">
        <v>44195</v>
      </c>
      <c r="D101" s="139">
        <v>0.90322580645161299</v>
      </c>
      <c r="E101" s="139">
        <v>0.80645161290322598</v>
      </c>
      <c r="F101" s="139">
        <v>0.83870967741935498</v>
      </c>
      <c r="G101" s="139">
        <v>0.83870967741935498</v>
      </c>
      <c r="H101" s="139">
        <v>0.83870967741935498</v>
      </c>
      <c r="I101" s="139">
        <v>0.83870967741935498</v>
      </c>
      <c r="J101" s="139">
        <v>1</v>
      </c>
      <c r="K101" s="139">
        <v>1</v>
      </c>
      <c r="L101" s="139">
        <v>1</v>
      </c>
      <c r="M101" s="139">
        <v>0.85714285714285698</v>
      </c>
      <c r="N101" s="139">
        <v>1</v>
      </c>
      <c r="O101" s="139">
        <v>1</v>
      </c>
      <c r="P101" s="140">
        <v>0.90556734673756301</v>
      </c>
      <c r="Q101" s="141"/>
      <c r="R101" s="2"/>
      <c r="S101" s="2"/>
      <c r="T101" s="2"/>
      <c r="U101" s="2"/>
      <c r="V101" s="2"/>
      <c r="W101" s="2"/>
      <c r="X101" s="2"/>
      <c r="Y101" s="2"/>
      <c r="Z101" s="2"/>
      <c r="AA101" s="2"/>
      <c r="AB101" s="2"/>
      <c r="AC101" s="2"/>
      <c r="AD101" s="2"/>
      <c r="AE101" s="2"/>
      <c r="AF101" s="2"/>
      <c r="AG101" s="2"/>
      <c r="AH101" s="2"/>
      <c r="AI101" s="2"/>
      <c r="AJ101" s="2"/>
      <c r="AK101" s="2"/>
      <c r="AL101" s="2"/>
      <c r="AM101" s="132"/>
      <c r="AN101" s="13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row>
    <row r="102" spans="1:957" s="129" customFormat="1" ht="39" customHeight="1" x14ac:dyDescent="0.35">
      <c r="A102" s="244">
        <v>18205</v>
      </c>
      <c r="B102" s="138" t="str">
        <f>VLOOKUP(A102,SEGMENTOS!$A$3:$B$194,2,0)</f>
        <v>DDT/MDT - Engenharia de Manutenção: Engenharia de Manutenção Centralizada</v>
      </c>
      <c r="C102" s="125">
        <v>44195</v>
      </c>
      <c r="D102" s="139"/>
      <c r="E102" s="139"/>
      <c r="F102" s="139"/>
      <c r="G102" s="139"/>
      <c r="H102" s="139"/>
      <c r="I102" s="139"/>
      <c r="J102" s="139"/>
      <c r="K102" s="139"/>
      <c r="L102" s="139"/>
      <c r="M102" s="139"/>
      <c r="N102" s="139"/>
      <c r="O102" s="139"/>
      <c r="P102" s="140"/>
      <c r="Q102" s="141"/>
      <c r="R102" s="2"/>
      <c r="S102" s="2"/>
      <c r="T102" s="2"/>
      <c r="U102" s="2"/>
      <c r="V102" s="2"/>
      <c r="W102" s="2"/>
      <c r="X102" s="2"/>
      <c r="Y102" s="2"/>
      <c r="Z102" s="2"/>
      <c r="AA102" s="2"/>
      <c r="AB102" s="2"/>
      <c r="AC102" s="2"/>
      <c r="AD102" s="2"/>
      <c r="AE102" s="2"/>
      <c r="AF102" s="2"/>
      <c r="AG102" s="2"/>
      <c r="AH102" s="2"/>
      <c r="AI102" s="2"/>
      <c r="AJ102" s="2"/>
      <c r="AK102" s="2"/>
      <c r="AL102" s="2"/>
      <c r="AM102" s="132"/>
      <c r="AN102" s="13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row>
    <row r="103" spans="1:957" s="129" customFormat="1" ht="39" customHeight="1" x14ac:dyDescent="0.35">
      <c r="A103" s="244">
        <v>18200</v>
      </c>
      <c r="B103" s="138" t="str">
        <f>VLOOKUP(A103,SEGMENTOS!$A$3:$B$194,2,0)</f>
        <v>DDT/MDT - Gestão Integrada de Ativos: Benchmarkings, Planos Táticos, Conformidade e Contratos</v>
      </c>
      <c r="C103" s="125">
        <v>44195</v>
      </c>
      <c r="D103" s="139"/>
      <c r="E103" s="139"/>
      <c r="F103" s="139"/>
      <c r="G103" s="139"/>
      <c r="H103" s="139"/>
      <c r="I103" s="139"/>
      <c r="J103" s="139"/>
      <c r="K103" s="139"/>
      <c r="L103" s="139"/>
      <c r="M103" s="139"/>
      <c r="N103" s="139"/>
      <c r="O103" s="139"/>
      <c r="P103" s="140"/>
      <c r="Q103" s="141"/>
      <c r="R103" s="2"/>
      <c r="S103" s="2"/>
      <c r="T103" s="2"/>
      <c r="U103" s="2"/>
      <c r="V103" s="2"/>
      <c r="W103" s="2"/>
      <c r="X103" s="2"/>
      <c r="Y103" s="2"/>
      <c r="Z103" s="2"/>
      <c r="AA103" s="2"/>
      <c r="AB103" s="2"/>
      <c r="AC103" s="2"/>
      <c r="AD103" s="2"/>
      <c r="AE103" s="2"/>
      <c r="AF103" s="2"/>
      <c r="AG103" s="2"/>
      <c r="AH103" s="2"/>
      <c r="AI103" s="2"/>
      <c r="AJ103" s="2"/>
      <c r="AK103" s="2"/>
      <c r="AL103" s="2"/>
      <c r="AM103" s="132"/>
      <c r="AN103" s="13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row>
    <row r="104" spans="1:957" s="129" customFormat="1" ht="39" customHeight="1" x14ac:dyDescent="0.35">
      <c r="A104" s="244">
        <v>18202</v>
      </c>
      <c r="B104" s="138" t="str">
        <f>VLOOKUP(A104,SEGMENTOS!$A$3:$B$194,2,0)</f>
        <v>DDT/MDT - Infraestrutura de Dutos e Terminais: Manutenção de Tanques, Esferas e Faixa de Dutos</v>
      </c>
      <c r="C104" s="125">
        <v>44195</v>
      </c>
      <c r="D104" s="139">
        <v>0.90322580645161299</v>
      </c>
      <c r="E104" s="139">
        <v>0.80645161290322598</v>
      </c>
      <c r="F104" s="139">
        <v>0.83870967741935498</v>
      </c>
      <c r="G104" s="139">
        <v>0.83870967741935498</v>
      </c>
      <c r="H104" s="139">
        <v>0.83870967741935498</v>
      </c>
      <c r="I104" s="139">
        <v>0.83870967741935498</v>
      </c>
      <c r="J104" s="139">
        <v>1</v>
      </c>
      <c r="K104" s="139">
        <v>0.85714285714285698</v>
      </c>
      <c r="L104" s="139">
        <v>0.85714285714285698</v>
      </c>
      <c r="M104" s="139">
        <v>1</v>
      </c>
      <c r="N104" s="139">
        <v>0.85714285714285698</v>
      </c>
      <c r="O104" s="139">
        <v>0.85714285714285698</v>
      </c>
      <c r="P104" s="140">
        <v>0.87278767856871697</v>
      </c>
      <c r="Q104" s="141"/>
      <c r="R104" s="2"/>
      <c r="S104" s="2"/>
      <c r="T104" s="2"/>
      <c r="U104" s="2"/>
      <c r="V104" s="2"/>
      <c r="W104" s="2"/>
      <c r="X104" s="2"/>
      <c r="Y104" s="2"/>
      <c r="Z104" s="2"/>
      <c r="AA104" s="2"/>
      <c r="AB104" s="2"/>
      <c r="AC104" s="2"/>
      <c r="AD104" s="2"/>
      <c r="AE104" s="2"/>
      <c r="AF104" s="2"/>
      <c r="AG104" s="2"/>
      <c r="AH104" s="2"/>
      <c r="AI104" s="2"/>
      <c r="AJ104" s="2"/>
      <c r="AK104" s="2"/>
      <c r="AL104" s="2"/>
      <c r="AM104" s="132"/>
      <c r="AN104" s="13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row>
    <row r="105" spans="1:957" s="129" customFormat="1" ht="39" customHeight="1" x14ac:dyDescent="0.35">
      <c r="A105" s="244">
        <v>18204</v>
      </c>
      <c r="B105" s="138" t="str">
        <f>VLOOKUP(A105,SEGMENTOS!$A$3:$B$194,2,0)</f>
        <v>DDT/MDT - Integridade: Gestão Centralizada da Integridade Estrutural de Dutos e Terminais</v>
      </c>
      <c r="C105" s="125">
        <v>44195</v>
      </c>
      <c r="D105" s="139">
        <v>0.80645161290322576</v>
      </c>
      <c r="E105" s="139">
        <v>0.77419354838709675</v>
      </c>
      <c r="F105" s="139">
        <v>0.80645161290322576</v>
      </c>
      <c r="G105" s="139">
        <v>0.83870967741935487</v>
      </c>
      <c r="H105" s="139">
        <v>0.80645161290322576</v>
      </c>
      <c r="I105" s="139">
        <v>0.82758620689655171</v>
      </c>
      <c r="J105" s="139">
        <v>0.76923076923076927</v>
      </c>
      <c r="K105" s="139">
        <v>0.92307692307692313</v>
      </c>
      <c r="L105" s="139">
        <v>0.75</v>
      </c>
      <c r="M105" s="139">
        <v>0.75</v>
      </c>
      <c r="N105" s="139">
        <v>0.83333333333333337</v>
      </c>
      <c r="O105" s="139">
        <v>0.83333333333333337</v>
      </c>
      <c r="P105" s="140">
        <v>0.81009889101166066</v>
      </c>
      <c r="Q105" s="141"/>
      <c r="R105" s="2"/>
      <c r="S105" s="2"/>
      <c r="T105" s="2"/>
      <c r="U105" s="2"/>
      <c r="V105" s="2"/>
      <c r="W105" s="2"/>
      <c r="X105" s="2"/>
      <c r="Y105" s="2"/>
      <c r="Z105" s="2"/>
      <c r="AA105" s="2"/>
      <c r="AB105" s="2"/>
      <c r="AC105" s="2"/>
      <c r="AD105" s="2"/>
      <c r="AE105" s="2"/>
      <c r="AF105" s="2"/>
      <c r="AG105" s="2"/>
      <c r="AH105" s="2"/>
      <c r="AI105" s="2"/>
      <c r="AJ105" s="2"/>
      <c r="AK105" s="2"/>
      <c r="AL105" s="2"/>
      <c r="AM105" s="132"/>
      <c r="AN105" s="13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row>
    <row r="106" spans="1:957" s="129" customFormat="1" ht="39" customHeight="1" x14ac:dyDescent="0.35">
      <c r="A106" s="244">
        <v>18203</v>
      </c>
      <c r="B106" s="138" t="str">
        <f>VLOOKUP(A106,SEGMENTOS!$A$3:$B$194,2,0)</f>
        <v>DDT/MDT - Planej. e Controle da Manutenção: Planej. Centralizado da Manutenção D&amp;T</v>
      </c>
      <c r="C106" s="125">
        <v>44195</v>
      </c>
      <c r="D106" s="139"/>
      <c r="E106" s="139"/>
      <c r="F106" s="139"/>
      <c r="G106" s="139"/>
      <c r="H106" s="139"/>
      <c r="I106" s="139"/>
      <c r="J106" s="139"/>
      <c r="K106" s="139"/>
      <c r="L106" s="139"/>
      <c r="M106" s="139"/>
      <c r="N106" s="139"/>
      <c r="O106" s="139"/>
      <c r="P106" s="140"/>
      <c r="Q106" s="141"/>
      <c r="R106" s="2"/>
      <c r="S106" s="2"/>
      <c r="T106" s="2"/>
      <c r="U106" s="2"/>
      <c r="V106" s="2"/>
      <c r="W106" s="2"/>
      <c r="X106" s="2"/>
      <c r="Y106" s="2"/>
      <c r="Z106" s="2"/>
      <c r="AA106" s="2"/>
      <c r="AB106" s="2"/>
      <c r="AC106" s="2"/>
      <c r="AD106" s="2"/>
      <c r="AE106" s="2"/>
      <c r="AF106" s="2"/>
      <c r="AG106" s="2"/>
      <c r="AH106" s="2"/>
      <c r="AI106" s="2"/>
      <c r="AJ106" s="2"/>
      <c r="AK106" s="2"/>
      <c r="AL106" s="2"/>
      <c r="AM106" s="132"/>
      <c r="AN106" s="13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row>
    <row r="107" spans="1:957" s="129" customFormat="1" ht="39" customHeight="1" x14ac:dyDescent="0.35">
      <c r="A107" s="244">
        <v>18192</v>
      </c>
      <c r="B107" s="138" t="str">
        <f>VLOOKUP(A107,SEGMENTOS!$A$3:$B$194,2,0)</f>
        <v>DDT/PD - Aplicação de Novas Tecnologias para Proteção de Dutos</v>
      </c>
      <c r="C107" s="125">
        <v>44195</v>
      </c>
      <c r="D107" s="139"/>
      <c r="E107" s="139"/>
      <c r="F107" s="139"/>
      <c r="G107" s="139"/>
      <c r="H107" s="139"/>
      <c r="I107" s="139"/>
      <c r="J107" s="139"/>
      <c r="K107" s="139"/>
      <c r="L107" s="139"/>
      <c r="M107" s="139"/>
      <c r="N107" s="139"/>
      <c r="O107" s="139"/>
      <c r="P107" s="140"/>
      <c r="Q107" s="141"/>
      <c r="R107" s="2"/>
      <c r="S107" s="2"/>
      <c r="T107" s="2"/>
      <c r="U107" s="2"/>
      <c r="V107" s="2"/>
      <c r="W107" s="2"/>
      <c r="X107" s="2"/>
      <c r="Y107" s="2"/>
      <c r="Z107" s="2"/>
      <c r="AA107" s="2"/>
      <c r="AB107" s="2"/>
      <c r="AC107" s="2"/>
      <c r="AD107" s="2"/>
      <c r="AE107" s="2"/>
      <c r="AF107" s="2"/>
      <c r="AG107" s="2"/>
      <c r="AH107" s="2"/>
      <c r="AI107" s="2"/>
      <c r="AJ107" s="2"/>
      <c r="AK107" s="2"/>
      <c r="AL107" s="2"/>
      <c r="AM107" s="132"/>
      <c r="AN107" s="13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row>
    <row r="108" spans="1:957" s="129" customFormat="1" ht="39" customHeight="1" x14ac:dyDescent="0.35">
      <c r="A108" s="244">
        <v>18193</v>
      </c>
      <c r="B108" s="138" t="str">
        <f>VLOOKUP(A108,SEGMENTOS!$A$3:$B$194,2,0)</f>
        <v>DDT/PD - Centro de Controle de Proteção de Dutos</v>
      </c>
      <c r="C108" s="125">
        <v>44195</v>
      </c>
      <c r="D108" s="139"/>
      <c r="E108" s="139"/>
      <c r="F108" s="139"/>
      <c r="G108" s="139"/>
      <c r="H108" s="139"/>
      <c r="I108" s="139"/>
      <c r="J108" s="139"/>
      <c r="K108" s="139"/>
      <c r="L108" s="139"/>
      <c r="M108" s="139"/>
      <c r="N108" s="139"/>
      <c r="O108" s="139"/>
      <c r="P108" s="140"/>
      <c r="Q108" s="141"/>
      <c r="R108" s="2"/>
      <c r="S108" s="2"/>
      <c r="T108" s="2"/>
      <c r="U108" s="2"/>
      <c r="V108" s="2"/>
      <c r="W108" s="2"/>
      <c r="X108" s="2"/>
      <c r="Y108" s="2"/>
      <c r="Z108" s="2"/>
      <c r="AA108" s="2"/>
      <c r="AB108" s="2"/>
      <c r="AC108" s="2"/>
      <c r="AD108" s="2"/>
      <c r="AE108" s="2"/>
      <c r="AF108" s="2"/>
      <c r="AG108" s="2"/>
      <c r="AH108" s="2"/>
      <c r="AI108" s="2"/>
      <c r="AJ108" s="2"/>
      <c r="AK108" s="2"/>
      <c r="AL108" s="2"/>
      <c r="AM108" s="132"/>
      <c r="AN108" s="13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row>
    <row r="109" spans="1:957" s="129" customFormat="1" ht="39" customHeight="1" x14ac:dyDescent="0.35">
      <c r="A109" s="244">
        <v>18194</v>
      </c>
      <c r="B109" s="138" t="str">
        <f>VLOOKUP(A109,SEGMENTOS!$A$3:$B$194,2,0)</f>
        <v>DDT/PD - Modelo de Governança e Programas para Proteção de Dutos</v>
      </c>
      <c r="C109" s="125">
        <v>44195</v>
      </c>
      <c r="D109" s="139"/>
      <c r="E109" s="139"/>
      <c r="F109" s="139"/>
      <c r="G109" s="139"/>
      <c r="H109" s="139"/>
      <c r="I109" s="139"/>
      <c r="J109" s="139"/>
      <c r="K109" s="139"/>
      <c r="L109" s="139"/>
      <c r="M109" s="139"/>
      <c r="N109" s="139"/>
      <c r="O109" s="139"/>
      <c r="P109" s="140"/>
      <c r="Q109" s="141"/>
      <c r="R109" s="2"/>
      <c r="S109" s="2"/>
      <c r="T109" s="2"/>
      <c r="U109" s="2"/>
      <c r="V109" s="2"/>
      <c r="W109" s="2"/>
      <c r="X109" s="2"/>
      <c r="Y109" s="2"/>
      <c r="Z109" s="2"/>
      <c r="AA109" s="2"/>
      <c r="AB109" s="2"/>
      <c r="AC109" s="2"/>
      <c r="AD109" s="2"/>
      <c r="AE109" s="2"/>
      <c r="AF109" s="2"/>
      <c r="AG109" s="2"/>
      <c r="AH109" s="2"/>
      <c r="AI109" s="2"/>
      <c r="AJ109" s="2"/>
      <c r="AK109" s="2"/>
      <c r="AL109" s="2"/>
      <c r="AM109" s="132"/>
      <c r="AN109" s="13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row>
    <row r="110" spans="1:957" s="129" customFormat="1" ht="39.75" customHeight="1" x14ac:dyDescent="0.35">
      <c r="A110" s="244">
        <v>18195</v>
      </c>
      <c r="B110" s="138" t="str">
        <f>VLOOKUP(A110,SEGMENTOS!$A$3:$B$194,2,0)</f>
        <v>DDT/PD - Segurança Privada na Proteção dos Ativos, em Áreas de Válvulas e Faixas de Dutos</v>
      </c>
      <c r="C110" s="125">
        <v>44195</v>
      </c>
      <c r="D110" s="139">
        <v>0.44444444444444398</v>
      </c>
      <c r="E110" s="139">
        <v>0.77777777777777801</v>
      </c>
      <c r="F110" s="139">
        <v>0.88888888888888895</v>
      </c>
      <c r="G110" s="139">
        <v>0.77777777777777801</v>
      </c>
      <c r="H110" s="139">
        <v>0.77777777777777801</v>
      </c>
      <c r="I110" s="139">
        <v>0.88888888888888895</v>
      </c>
      <c r="J110" s="139">
        <v>1</v>
      </c>
      <c r="K110" s="139">
        <v>1</v>
      </c>
      <c r="L110" s="139">
        <v>1</v>
      </c>
      <c r="M110" s="139">
        <v>0.57142857142857095</v>
      </c>
      <c r="N110" s="139">
        <v>0.85714285714285698</v>
      </c>
      <c r="O110" s="139">
        <v>0.85714285714285698</v>
      </c>
      <c r="P110" s="140">
        <v>0.815961953354847</v>
      </c>
      <c r="Q110" s="141"/>
      <c r="R110" s="2"/>
      <c r="S110" s="2"/>
      <c r="T110" s="2"/>
      <c r="U110" s="2"/>
      <c r="V110" s="2"/>
      <c r="W110" s="2"/>
      <c r="X110" s="2"/>
      <c r="Y110" s="2"/>
      <c r="Z110" s="2"/>
      <c r="AA110" s="2"/>
      <c r="AB110" s="2"/>
      <c r="AC110" s="2"/>
      <c r="AD110" s="2"/>
      <c r="AE110" s="2"/>
      <c r="AF110" s="2"/>
      <c r="AG110" s="2"/>
      <c r="AH110" s="2"/>
      <c r="AI110" s="2"/>
      <c r="AJ110" s="2"/>
      <c r="AK110" s="2"/>
      <c r="AL110" s="2"/>
      <c r="AM110" s="132"/>
      <c r="AN110" s="13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row>
    <row r="111" spans="1:957" ht="39.75" customHeight="1" x14ac:dyDescent="0.35">
      <c r="A111" s="244">
        <v>18196</v>
      </c>
      <c r="B111" s="138" t="str">
        <f>VLOOKUP(A111,SEGMENTOS!$A$3:$B$194,2,0)</f>
        <v>DDT/PD - Servs. Técs. de Identificação de Ações Intencionais em Áreas de Válvulas e Faixas de Dutos</v>
      </c>
      <c r="C111" s="125">
        <v>44195</v>
      </c>
      <c r="D111" s="139">
        <v>0.44444444444444398</v>
      </c>
      <c r="E111" s="139">
        <v>0.77777777777777801</v>
      </c>
      <c r="F111" s="139">
        <v>0.88888888888888895</v>
      </c>
      <c r="G111" s="139">
        <v>0.77777777777777801</v>
      </c>
      <c r="H111" s="139">
        <v>0.77777777777777801</v>
      </c>
      <c r="I111" s="139">
        <v>0.88888888888888895</v>
      </c>
      <c r="J111" s="139">
        <v>1</v>
      </c>
      <c r="K111" s="139">
        <v>1</v>
      </c>
      <c r="L111" s="139">
        <v>1</v>
      </c>
      <c r="M111" s="139">
        <v>0.71428571428571397</v>
      </c>
      <c r="N111" s="139">
        <v>0.85714285714285698</v>
      </c>
      <c r="O111" s="139">
        <v>1</v>
      </c>
      <c r="P111" s="140">
        <v>0.839873691970768</v>
      </c>
      <c r="Q111" s="141"/>
    </row>
    <row r="112" spans="1:957" ht="39.75" customHeight="1" x14ac:dyDescent="0.35">
      <c r="A112" s="244">
        <v>18071</v>
      </c>
      <c r="B112" s="138" t="str">
        <f>VLOOKUP(A112,SEGMENTOS!$A$3:$B$194,2,0)</f>
        <v>DFIN/CONTRIB - Demonstrações Financeiras</v>
      </c>
      <c r="C112" s="125">
        <v>44195</v>
      </c>
      <c r="D112" s="139">
        <v>0.86607142857142905</v>
      </c>
      <c r="E112" s="139">
        <v>0.84523809523809501</v>
      </c>
      <c r="F112" s="139">
        <v>0.80357142857142905</v>
      </c>
      <c r="G112" s="139">
        <v>0.76190476190476197</v>
      </c>
      <c r="H112" s="139">
        <v>0.66964285714285698</v>
      </c>
      <c r="I112" s="139">
        <v>0.76190476190476197</v>
      </c>
      <c r="J112" s="139">
        <v>0.66666666666666696</v>
      </c>
      <c r="K112" s="139">
        <v>0.85714285714285698</v>
      </c>
      <c r="L112" s="139">
        <v>0.85714285714285698</v>
      </c>
      <c r="M112" s="139">
        <v>0.6</v>
      </c>
      <c r="N112" s="139">
        <v>0.85714285714285698</v>
      </c>
      <c r="O112" s="139">
        <v>0.71428571428571397</v>
      </c>
      <c r="P112" s="140">
        <v>0.77082620538320401</v>
      </c>
      <c r="Q112" s="141"/>
    </row>
    <row r="113" spans="1:17" ht="39.75" customHeight="1" x14ac:dyDescent="0.35">
      <c r="A113" s="244">
        <v>18072</v>
      </c>
      <c r="B113" s="138" t="str">
        <f>VLOOKUP(A113,SEGMENTOS!$A$3:$B$194,2,0)</f>
        <v>DFIN/CONTRIB - Planejamento e Orientação Tributária das Operações</v>
      </c>
      <c r="C113" s="125">
        <v>44195</v>
      </c>
      <c r="D113" s="139">
        <v>0.86607142857142905</v>
      </c>
      <c r="E113" s="139">
        <v>0.84523809523809501</v>
      </c>
      <c r="F113" s="139">
        <v>0.80357142857142905</v>
      </c>
      <c r="G113" s="139">
        <v>0.76190476190476197</v>
      </c>
      <c r="H113" s="139">
        <v>0.66964285714285698</v>
      </c>
      <c r="I113" s="139">
        <v>0.76190476190476197</v>
      </c>
      <c r="J113" s="139">
        <v>0.78947368421052599</v>
      </c>
      <c r="K113" s="139">
        <v>0.78947368421052599</v>
      </c>
      <c r="L113" s="139">
        <v>0.61111111111111105</v>
      </c>
      <c r="M113" s="139">
        <v>0.8</v>
      </c>
      <c r="N113" s="139">
        <v>0.88888888888888895</v>
      </c>
      <c r="O113" s="139">
        <v>0.66666666666666696</v>
      </c>
      <c r="P113" s="140">
        <v>0.77192645466284404</v>
      </c>
      <c r="Q113" s="141"/>
    </row>
    <row r="114" spans="1:17" ht="39.75" customHeight="1" x14ac:dyDescent="0.35">
      <c r="A114" s="244">
        <v>18073</v>
      </c>
      <c r="B114" s="138" t="str">
        <f>VLOOKUP(A114,SEGMENTOS!$A$3:$B$194,2,0)</f>
        <v>DFIN/CONTRIB - Registro de Entrada de Faturas de Serviços e Materiais</v>
      </c>
      <c r="C114" s="125">
        <v>44195</v>
      </c>
      <c r="D114" s="139">
        <v>0.86607142857142905</v>
      </c>
      <c r="E114" s="139">
        <v>0.84523809523809501</v>
      </c>
      <c r="F114" s="139">
        <v>0.80357142857142905</v>
      </c>
      <c r="G114" s="139">
        <v>0.76190476190476197</v>
      </c>
      <c r="H114" s="139">
        <v>0.66964285714285698</v>
      </c>
      <c r="I114" s="139">
        <v>0.76190476190476197</v>
      </c>
      <c r="J114" s="139">
        <v>0.83333333333333304</v>
      </c>
      <c r="K114" s="139">
        <v>0.84615384615384603</v>
      </c>
      <c r="L114" s="139">
        <v>0.84615384615384603</v>
      </c>
      <c r="M114" s="139">
        <v>0.9</v>
      </c>
      <c r="N114" s="139">
        <v>0.92307692307692302</v>
      </c>
      <c r="O114" s="139">
        <v>0.76923076923076905</v>
      </c>
      <c r="P114" s="140">
        <v>0.81628490140093302</v>
      </c>
      <c r="Q114" s="141"/>
    </row>
    <row r="115" spans="1:17" ht="39.75" customHeight="1" x14ac:dyDescent="0.35">
      <c r="A115" s="244">
        <v>18078</v>
      </c>
      <c r="B115" s="138" t="str">
        <f>VLOOKUP(A115,SEGMENTOS!$A$3:$B$194,2,0)</f>
        <v>DFIN/GBS - Aquisição de Bens</v>
      </c>
      <c r="C115" s="125">
        <v>44195</v>
      </c>
      <c r="D115" s="139">
        <v>0.64285714285714302</v>
      </c>
      <c r="E115" s="139">
        <v>0.73118279569892497</v>
      </c>
      <c r="F115" s="139">
        <v>0.69086021505376405</v>
      </c>
      <c r="G115" s="139">
        <v>0.702380952380952</v>
      </c>
      <c r="H115" s="139">
        <v>0.61904761904761896</v>
      </c>
      <c r="I115" s="139">
        <v>0.80376344086021501</v>
      </c>
      <c r="J115" s="139">
        <v>0.8</v>
      </c>
      <c r="K115" s="139">
        <v>0.6</v>
      </c>
      <c r="L115" s="139">
        <v>0.4</v>
      </c>
      <c r="M115" s="139">
        <v>0.8</v>
      </c>
      <c r="N115" s="139">
        <v>0.8</v>
      </c>
      <c r="O115" s="139">
        <v>0.8</v>
      </c>
      <c r="P115" s="140">
        <v>0.70148361051121</v>
      </c>
      <c r="Q115" s="141"/>
    </row>
    <row r="116" spans="1:17" ht="39.75" customHeight="1" x14ac:dyDescent="0.35">
      <c r="A116" s="244">
        <v>18079</v>
      </c>
      <c r="B116" s="138" t="str">
        <f>VLOOKUP(A116,SEGMENTOS!$A$3:$B$194,2,0)</f>
        <v>DFIN/GBS - Aquisição de Serviços por PCD</v>
      </c>
      <c r="C116" s="125">
        <v>44195</v>
      </c>
      <c r="D116" s="139">
        <v>0.64285714285714302</v>
      </c>
      <c r="E116" s="139">
        <v>0.73118279569892497</v>
      </c>
      <c r="F116" s="139">
        <v>0.69086021505376405</v>
      </c>
      <c r="G116" s="139">
        <v>0.702380952380952</v>
      </c>
      <c r="H116" s="139">
        <v>0.61904761904761896</v>
      </c>
      <c r="I116" s="139">
        <v>0.80376344086021501</v>
      </c>
      <c r="J116" s="139">
        <v>0.66666666666666696</v>
      </c>
      <c r="K116" s="139">
        <v>0.80952380952380998</v>
      </c>
      <c r="L116" s="139">
        <v>0.6</v>
      </c>
      <c r="M116" s="139">
        <v>0.65</v>
      </c>
      <c r="N116" s="139">
        <v>0.90476190476190499</v>
      </c>
      <c r="O116" s="139">
        <v>0.66666666666666696</v>
      </c>
      <c r="P116" s="140">
        <v>0.70636625029481404</v>
      </c>
      <c r="Q116" s="141"/>
    </row>
    <row r="117" spans="1:17" ht="39.75" customHeight="1" x14ac:dyDescent="0.35">
      <c r="A117" s="244">
        <v>18080</v>
      </c>
      <c r="B117" s="138" t="str">
        <f>VLOOKUP(A117,SEGMENTOS!$A$3:$B$194,2,0)</f>
        <v>DFIN/GBS - Aquisição de Serviços por PL</v>
      </c>
      <c r="C117" s="125">
        <v>44195</v>
      </c>
      <c r="D117" s="139">
        <v>0.64285714285714302</v>
      </c>
      <c r="E117" s="139">
        <v>0.73118279569892497</v>
      </c>
      <c r="F117" s="139">
        <v>0.69086021505376405</v>
      </c>
      <c r="G117" s="139">
        <v>0.702380952380952</v>
      </c>
      <c r="H117" s="139">
        <v>0.61904761904761896</v>
      </c>
      <c r="I117" s="139">
        <v>0.80376344086021501</v>
      </c>
      <c r="J117" s="139">
        <v>0.8</v>
      </c>
      <c r="K117" s="139">
        <v>0.8</v>
      </c>
      <c r="L117" s="139">
        <v>0.48</v>
      </c>
      <c r="M117" s="139">
        <v>0.65217391304347805</v>
      </c>
      <c r="N117" s="139">
        <v>0.84</v>
      </c>
      <c r="O117" s="139">
        <v>0.64</v>
      </c>
      <c r="P117" s="140">
        <v>0.70039825304636305</v>
      </c>
      <c r="Q117" s="141"/>
    </row>
    <row r="118" spans="1:17" ht="39.75" customHeight="1" x14ac:dyDescent="0.35">
      <c r="A118" s="244">
        <v>18081</v>
      </c>
      <c r="B118" s="138" t="str">
        <f>VLOOKUP(A118,SEGMENTOS!$A$3:$B$194,2,0)</f>
        <v>DFIN/GBS - Atendimento Marítimo</v>
      </c>
      <c r="C118" s="125">
        <v>44195</v>
      </c>
      <c r="D118" s="139"/>
      <c r="E118" s="139"/>
      <c r="F118" s="139"/>
      <c r="G118" s="139"/>
      <c r="H118" s="139"/>
      <c r="I118" s="139"/>
      <c r="J118" s="139"/>
      <c r="K118" s="139"/>
      <c r="L118" s="139"/>
      <c r="M118" s="139"/>
      <c r="N118" s="139"/>
      <c r="O118" s="139"/>
      <c r="P118" s="140"/>
      <c r="Q118" s="141"/>
    </row>
    <row r="119" spans="1:17" ht="39.75" customHeight="1" x14ac:dyDescent="0.35">
      <c r="A119" s="244">
        <v>18082</v>
      </c>
      <c r="B119" s="138" t="str">
        <f>VLOOKUP(A119,SEGMENTOS!$A$3:$B$194,2,0)</f>
        <v>DFIN/GBS - Gestão de Documentos e Informação</v>
      </c>
      <c r="C119" s="125">
        <v>44195</v>
      </c>
      <c r="D119" s="139">
        <v>0.64285714285714302</v>
      </c>
      <c r="E119" s="139">
        <v>0.73118279569892497</v>
      </c>
      <c r="F119" s="139">
        <v>0.69086021505376405</v>
      </c>
      <c r="G119" s="139">
        <v>0.702380952380952</v>
      </c>
      <c r="H119" s="139">
        <v>0.61904761904761896</v>
      </c>
      <c r="I119" s="139">
        <v>0.80376344086021501</v>
      </c>
      <c r="J119" s="139">
        <v>0.70175438596491202</v>
      </c>
      <c r="K119" s="139">
        <v>0.73214285714285698</v>
      </c>
      <c r="L119" s="139">
        <v>0.63636363636363602</v>
      </c>
      <c r="M119" s="139">
        <v>0.67307692307692302</v>
      </c>
      <c r="N119" s="139">
        <v>0.859649122807018</v>
      </c>
      <c r="O119" s="139">
        <v>0.73214285714285698</v>
      </c>
      <c r="P119" s="140">
        <v>0.70966417867626896</v>
      </c>
      <c r="Q119" s="141"/>
    </row>
    <row r="120" spans="1:17" ht="39.75" customHeight="1" x14ac:dyDescent="0.35">
      <c r="A120" s="244">
        <v>18083</v>
      </c>
      <c r="B120" s="138" t="str">
        <f>VLOOKUP(A120,SEGMENTOS!$A$3:$B$194,2,0)</f>
        <v>DFIN/GBS - Gestão de Estoques</v>
      </c>
      <c r="C120" s="125">
        <v>44195</v>
      </c>
      <c r="D120" s="139">
        <v>0.64285714285714302</v>
      </c>
      <c r="E120" s="139">
        <v>0.73118279569892497</v>
      </c>
      <c r="F120" s="139">
        <v>0.69086021505376405</v>
      </c>
      <c r="G120" s="139">
        <v>0.702380952380952</v>
      </c>
      <c r="H120" s="139">
        <v>0.61904761904761896</v>
      </c>
      <c r="I120" s="139">
        <v>0.80376344086021501</v>
      </c>
      <c r="J120" s="139">
        <v>0.85714285714285698</v>
      </c>
      <c r="K120" s="139">
        <v>0.71428571428571397</v>
      </c>
      <c r="L120" s="139">
        <v>0.71428571428571397</v>
      </c>
      <c r="M120" s="139">
        <v>0.85714285714285698</v>
      </c>
      <c r="N120" s="139">
        <v>1</v>
      </c>
      <c r="O120" s="139">
        <v>0.85714285714285698</v>
      </c>
      <c r="P120" s="140">
        <v>0.76210224324084397</v>
      </c>
      <c r="Q120" s="141"/>
    </row>
    <row r="121" spans="1:17" ht="39.75" customHeight="1" x14ac:dyDescent="0.35">
      <c r="A121" s="244">
        <v>18084</v>
      </c>
      <c r="B121" s="138" t="str">
        <f>VLOOKUP(A121,SEGMENTOS!$A$3:$B$194,2,0)</f>
        <v>DFIN/GBS - Segurança Patrimonial</v>
      </c>
      <c r="C121" s="125">
        <v>44195</v>
      </c>
      <c r="D121" s="139">
        <v>0.64285714285714302</v>
      </c>
      <c r="E121" s="139">
        <v>0.73118279569892497</v>
      </c>
      <c r="F121" s="139">
        <v>0.69086021505376405</v>
      </c>
      <c r="G121" s="139">
        <v>0.702380952380952</v>
      </c>
      <c r="H121" s="139">
        <v>0.61904761904761896</v>
      </c>
      <c r="I121" s="139">
        <v>0.80376344086021501</v>
      </c>
      <c r="J121" s="139">
        <v>0.71739130434782605</v>
      </c>
      <c r="K121" s="139">
        <v>0.77551020408163296</v>
      </c>
      <c r="L121" s="139">
        <v>0.70454545454545503</v>
      </c>
      <c r="M121" s="139">
        <v>0.76190476190476197</v>
      </c>
      <c r="N121" s="139">
        <v>0.85714285714285698</v>
      </c>
      <c r="O121" s="139">
        <v>0.8125</v>
      </c>
      <c r="P121" s="140">
        <v>0.73321040689819605</v>
      </c>
      <c r="Q121" s="141"/>
    </row>
    <row r="122" spans="1:17" ht="39.75" customHeight="1" x14ac:dyDescent="0.35">
      <c r="A122" s="244">
        <v>18085</v>
      </c>
      <c r="B122" s="138" t="str">
        <f>VLOOKUP(A122,SEGMENTOS!$A$3:$B$194,2,0)</f>
        <v>DFIN/GBS - Serviços Prediais</v>
      </c>
      <c r="C122" s="125">
        <v>44195</v>
      </c>
      <c r="D122" s="139">
        <v>0.64285714285714302</v>
      </c>
      <c r="E122" s="139">
        <v>0.73118279569892497</v>
      </c>
      <c r="F122" s="139">
        <v>0.69086021505376405</v>
      </c>
      <c r="G122" s="139">
        <v>0.702380952380952</v>
      </c>
      <c r="H122" s="139">
        <v>0.61904761904761896</v>
      </c>
      <c r="I122" s="139">
        <v>0.80376344086021501</v>
      </c>
      <c r="J122" s="139">
        <v>0.5625</v>
      </c>
      <c r="K122" s="139">
        <v>0.58823529411764697</v>
      </c>
      <c r="L122" s="139">
        <v>0.5625</v>
      </c>
      <c r="M122" s="139">
        <v>0.625</v>
      </c>
      <c r="N122" s="139">
        <v>0.82352941176470595</v>
      </c>
      <c r="O122" s="139">
        <v>0.6875</v>
      </c>
      <c r="P122" s="140">
        <v>0.67161466323212304</v>
      </c>
      <c r="Q122" s="141"/>
    </row>
    <row r="123" spans="1:17" ht="39.75" customHeight="1" x14ac:dyDescent="0.35">
      <c r="A123" s="244">
        <v>18086</v>
      </c>
      <c r="B123" s="138" t="str">
        <f>VLOOKUP(A123,SEGMENTOS!$A$3:$B$194,2,0)</f>
        <v>DFIN/GBS - Viagens e Hospedagens</v>
      </c>
      <c r="C123" s="125">
        <v>44195</v>
      </c>
      <c r="D123" s="139">
        <v>0.64285714285714302</v>
      </c>
      <c r="E123" s="139">
        <v>0.73118279569892497</v>
      </c>
      <c r="F123" s="139">
        <v>0.69086021505376405</v>
      </c>
      <c r="G123" s="139">
        <v>0.702380952380952</v>
      </c>
      <c r="H123" s="139">
        <v>0.61904761904761896</v>
      </c>
      <c r="I123" s="139">
        <v>0.80376344086021501</v>
      </c>
      <c r="J123" s="139">
        <v>0.66666666666666696</v>
      </c>
      <c r="K123" s="139">
        <v>0.83333333333333304</v>
      </c>
      <c r="L123" s="139">
        <v>1</v>
      </c>
      <c r="M123" s="139">
        <v>0.83333333333333304</v>
      </c>
      <c r="N123" s="139">
        <v>0.83333333333333304</v>
      </c>
      <c r="O123" s="139">
        <v>0.5</v>
      </c>
      <c r="P123" s="140">
        <v>0.73259526335938696</v>
      </c>
      <c r="Q123" s="141"/>
    </row>
    <row r="124" spans="1:17" ht="39.75" customHeight="1" x14ac:dyDescent="0.35">
      <c r="A124" s="244">
        <v>18091</v>
      </c>
      <c r="B124" s="138" t="str">
        <f>VLOOKUP(A124,SEGMENTOS!$A$3:$B$194,2,0)</f>
        <v>DFIN/GEFIN - Análise de Cláusula de Seguros</v>
      </c>
      <c r="C124" s="125">
        <v>44195</v>
      </c>
      <c r="D124" s="139"/>
      <c r="E124" s="139"/>
      <c r="F124" s="139"/>
      <c r="G124" s="139"/>
      <c r="H124" s="139"/>
      <c r="I124" s="139"/>
      <c r="J124" s="139"/>
      <c r="K124" s="139"/>
      <c r="L124" s="139"/>
      <c r="M124" s="139"/>
      <c r="N124" s="139"/>
      <c r="O124" s="139"/>
      <c r="P124" s="140"/>
      <c r="Q124" s="141"/>
    </row>
    <row r="125" spans="1:17" ht="39.75" customHeight="1" x14ac:dyDescent="0.35">
      <c r="A125" s="244">
        <v>18099</v>
      </c>
      <c r="B125" s="138" t="str">
        <f>VLOOKUP(A125,SEGMENTOS!$A$3:$B$194,2,0)</f>
        <v>DFIN/GEFIN - Análise de Cláusulas Financeiras</v>
      </c>
      <c r="C125" s="125">
        <v>44195</v>
      </c>
      <c r="D125" s="139"/>
      <c r="E125" s="139"/>
      <c r="F125" s="139"/>
      <c r="G125" s="139"/>
      <c r="H125" s="139"/>
      <c r="I125" s="139"/>
      <c r="J125" s="139"/>
      <c r="K125" s="139"/>
      <c r="L125" s="139"/>
      <c r="M125" s="139"/>
      <c r="N125" s="139"/>
      <c r="O125" s="139"/>
      <c r="P125" s="140"/>
      <c r="Q125" s="141"/>
    </row>
    <row r="126" spans="1:17" ht="39.75" customHeight="1" x14ac:dyDescent="0.35">
      <c r="A126" s="244">
        <v>18092</v>
      </c>
      <c r="B126" s="138" t="str">
        <f>VLOOKUP(A126,SEGMENTOS!$A$3:$B$194,2,0)</f>
        <v>DFIN/GEFIN - Contas a Pagar</v>
      </c>
      <c r="C126" s="125">
        <v>44195</v>
      </c>
      <c r="D126" s="139">
        <v>0.79690721649484497</v>
      </c>
      <c r="E126" s="139">
        <v>0.74895833333333295</v>
      </c>
      <c r="F126" s="139">
        <v>0.74536082474226795</v>
      </c>
      <c r="G126" s="139">
        <v>0.74536082474226795</v>
      </c>
      <c r="H126" s="139">
        <v>0.73510638297872299</v>
      </c>
      <c r="I126" s="139">
        <v>0.80625000000000002</v>
      </c>
      <c r="J126" s="139">
        <v>0.759493670886076</v>
      </c>
      <c r="K126" s="139">
        <v>0.848101265822785</v>
      </c>
      <c r="L126" s="139">
        <v>0.78947368421052599</v>
      </c>
      <c r="M126" s="139">
        <v>0.77464788732394396</v>
      </c>
      <c r="N126" s="139">
        <v>0.831168831168831</v>
      </c>
      <c r="O126" s="139">
        <v>0.79220779220779203</v>
      </c>
      <c r="P126" s="140">
        <v>0.779742439296783</v>
      </c>
      <c r="Q126" s="141"/>
    </row>
    <row r="127" spans="1:17" ht="39.75" customHeight="1" x14ac:dyDescent="0.35">
      <c r="A127" s="244">
        <v>18093</v>
      </c>
      <c r="B127" s="138" t="str">
        <f>VLOOKUP(A127,SEGMENTOS!$A$3:$B$194,2,0)</f>
        <v>DFIN/GEFIN - Contas a Receber</v>
      </c>
      <c r="C127" s="125">
        <v>44195</v>
      </c>
      <c r="D127" s="139">
        <v>0.79690721649484497</v>
      </c>
      <c r="E127" s="139">
        <v>0.74895833333333295</v>
      </c>
      <c r="F127" s="139">
        <v>0.74536082474226795</v>
      </c>
      <c r="G127" s="139">
        <v>0.74536082474226795</v>
      </c>
      <c r="H127" s="139">
        <v>0.73510638297872299</v>
      </c>
      <c r="I127" s="139">
        <v>0.80625000000000002</v>
      </c>
      <c r="J127" s="139">
        <v>1</v>
      </c>
      <c r="K127" s="139">
        <v>1</v>
      </c>
      <c r="L127" s="139">
        <v>1</v>
      </c>
      <c r="M127" s="139">
        <v>1</v>
      </c>
      <c r="N127" s="139">
        <v>1</v>
      </c>
      <c r="O127" s="139">
        <v>1</v>
      </c>
      <c r="P127" s="140">
        <v>0.87445647957822803</v>
      </c>
      <c r="Q127" s="141"/>
    </row>
    <row r="128" spans="1:17" ht="39.75" customHeight="1" x14ac:dyDescent="0.35">
      <c r="A128" s="244">
        <v>18094</v>
      </c>
      <c r="B128" s="138" t="str">
        <f>VLOOKUP(A128,SEGMENTOS!$A$3:$B$194,2,0)</f>
        <v>DFIN/GEFIN - Contratação de Seguros, Condução de Reclamações e Ressarcimentos para Frota</v>
      </c>
      <c r="C128" s="125">
        <v>44195</v>
      </c>
      <c r="D128" s="139">
        <v>0.79690721649484497</v>
      </c>
      <c r="E128" s="139">
        <v>0.74895833333333295</v>
      </c>
      <c r="F128" s="139">
        <v>0.74536082474226795</v>
      </c>
      <c r="G128" s="139">
        <v>0.74536082474226795</v>
      </c>
      <c r="H128" s="139">
        <v>0.73510638297872299</v>
      </c>
      <c r="I128" s="139">
        <v>0.80625000000000002</v>
      </c>
      <c r="J128" s="139">
        <v>0.90909090909090895</v>
      </c>
      <c r="K128" s="139">
        <v>0.90909090909090895</v>
      </c>
      <c r="L128" s="139">
        <v>0.90909090909090895</v>
      </c>
      <c r="M128" s="139">
        <v>0.81818181818181801</v>
      </c>
      <c r="N128" s="139">
        <v>0.91666666666666696</v>
      </c>
      <c r="O128" s="139">
        <v>0.91666666666666696</v>
      </c>
      <c r="P128" s="140">
        <v>0.82538055125693099</v>
      </c>
      <c r="Q128" s="141"/>
    </row>
    <row r="129" spans="1:17" ht="39.75" customHeight="1" x14ac:dyDescent="0.35">
      <c r="A129" s="244">
        <v>18095</v>
      </c>
      <c r="B129" s="138" t="str">
        <f>VLOOKUP(A129,SEGMENTOS!$A$3:$B$194,2,0)</f>
        <v>DFIN/GEFIN - Contratação de Seguros, Condução de Reclamações e Ressarcimentos para Terminais</v>
      </c>
      <c r="C129" s="125">
        <v>44195</v>
      </c>
      <c r="D129" s="139">
        <v>0.79690721649484542</v>
      </c>
      <c r="E129" s="139">
        <v>0.74895833333333339</v>
      </c>
      <c r="F129" s="139">
        <v>0.74536082474226806</v>
      </c>
      <c r="G129" s="139">
        <v>0.74536082474226806</v>
      </c>
      <c r="H129" s="139">
        <v>0.73510638297872344</v>
      </c>
      <c r="I129" s="139">
        <v>0.80625000000000002</v>
      </c>
      <c r="J129" s="139">
        <v>0.90909090909090906</v>
      </c>
      <c r="K129" s="139">
        <v>0.90909090909090906</v>
      </c>
      <c r="L129" s="139">
        <v>0.90909090909090906</v>
      </c>
      <c r="M129" s="139">
        <v>0.81818181818181823</v>
      </c>
      <c r="N129" s="139">
        <v>0.91666666666666663</v>
      </c>
      <c r="O129" s="139">
        <v>0.91666666666666663</v>
      </c>
      <c r="P129" s="140">
        <v>0.82538055125693055</v>
      </c>
      <c r="Q129" s="141"/>
    </row>
    <row r="130" spans="1:17" ht="39.75" customHeight="1" x14ac:dyDescent="0.35">
      <c r="A130" s="244">
        <v>18096</v>
      </c>
      <c r="B130" s="138" t="str">
        <f>VLOOKUP(A130,SEGMENTOS!$A$3:$B$194,2,0)</f>
        <v>DFIN/GEFIN - Faturamento</v>
      </c>
      <c r="C130" s="125">
        <v>44195</v>
      </c>
      <c r="D130" s="139">
        <v>0.79690721649484497</v>
      </c>
      <c r="E130" s="139">
        <v>0.74895833333333295</v>
      </c>
      <c r="F130" s="139">
        <v>0.74536082474226795</v>
      </c>
      <c r="G130" s="139">
        <v>0.74536082474226795</v>
      </c>
      <c r="H130" s="139">
        <v>0.73510638297872299</v>
      </c>
      <c r="I130" s="139">
        <v>0.80625000000000002</v>
      </c>
      <c r="J130" s="139">
        <v>0.8</v>
      </c>
      <c r="K130" s="139">
        <v>0.8</v>
      </c>
      <c r="L130" s="139">
        <v>0.77777777777777801</v>
      </c>
      <c r="M130" s="139">
        <v>0.77777777777777801</v>
      </c>
      <c r="N130" s="139">
        <v>0.88888888888888895</v>
      </c>
      <c r="O130" s="139">
        <v>0.88888888888888895</v>
      </c>
      <c r="P130" s="140">
        <v>0.790999409230151</v>
      </c>
      <c r="Q130" s="141"/>
    </row>
    <row r="131" spans="1:17" ht="39.75" customHeight="1" x14ac:dyDescent="0.35">
      <c r="A131" s="244">
        <v>18097</v>
      </c>
      <c r="B131" s="138" t="str">
        <f>VLOOKUP(A131,SEGMENTOS!$A$3:$B$194,2,0)</f>
        <v>DFIN/GEFIN - Gestão de Caixa e Provimento de Produtos e Serviços Bancários</v>
      </c>
      <c r="C131" s="125">
        <v>44195</v>
      </c>
      <c r="D131" s="139"/>
      <c r="E131" s="139"/>
      <c r="F131" s="139"/>
      <c r="G131" s="139"/>
      <c r="H131" s="139"/>
      <c r="I131" s="139"/>
      <c r="J131" s="139"/>
      <c r="K131" s="139"/>
      <c r="L131" s="139"/>
      <c r="M131" s="139"/>
      <c r="N131" s="139"/>
      <c r="O131" s="139"/>
      <c r="P131" s="140"/>
      <c r="Q131" s="141"/>
    </row>
    <row r="132" spans="1:17" ht="39.75" customHeight="1" x14ac:dyDescent="0.35">
      <c r="A132" s="244">
        <v>18098</v>
      </c>
      <c r="B132" s="138" t="str">
        <f>VLOOKUP(A132,SEGMENTOS!$A$3:$B$194,2,0)</f>
        <v>DFIN/GEFIN - Gestão de Crédito</v>
      </c>
      <c r="C132" s="125">
        <v>44195</v>
      </c>
      <c r="D132" s="139"/>
      <c r="E132" s="139"/>
      <c r="F132" s="139"/>
      <c r="G132" s="139"/>
      <c r="H132" s="139"/>
      <c r="I132" s="139"/>
      <c r="J132" s="139"/>
      <c r="K132" s="139"/>
      <c r="L132" s="139"/>
      <c r="M132" s="139"/>
      <c r="N132" s="139"/>
      <c r="O132" s="139"/>
      <c r="P132" s="140"/>
      <c r="Q132" s="141"/>
    </row>
    <row r="133" spans="1:17" ht="39.75" customHeight="1" x14ac:dyDescent="0.35">
      <c r="A133" s="244">
        <v>18104</v>
      </c>
      <c r="B133" s="138" t="str">
        <f>VLOOKUP(A133,SEGMENTOS!$A$3:$B$194,2,0)</f>
        <v>DFIN/GEPLAN - Acompanhamento da Carteira de Investimentos</v>
      </c>
      <c r="C133" s="125">
        <v>44195</v>
      </c>
      <c r="D133" s="139">
        <v>0.84316037735849103</v>
      </c>
      <c r="E133" s="139">
        <v>0.83372641509433998</v>
      </c>
      <c r="F133" s="139">
        <v>0.81712962962962998</v>
      </c>
      <c r="G133" s="139">
        <v>0.79599056603773599</v>
      </c>
      <c r="H133" s="139">
        <v>0.77083333333333304</v>
      </c>
      <c r="I133" s="139">
        <v>0.844907407407407</v>
      </c>
      <c r="J133" s="139">
        <v>0.82352941176470595</v>
      </c>
      <c r="K133" s="139">
        <v>0.82352941176470595</v>
      </c>
      <c r="L133" s="139">
        <v>0.82352941176470595</v>
      </c>
      <c r="M133" s="139">
        <v>0.78787878787878796</v>
      </c>
      <c r="N133" s="139">
        <v>0.82352941176470595</v>
      </c>
      <c r="O133" s="139">
        <v>0.82352941176470595</v>
      </c>
      <c r="P133" s="140">
        <v>0.817480500344128</v>
      </c>
      <c r="Q133" s="141"/>
    </row>
    <row r="134" spans="1:17" ht="39.75" customHeight="1" x14ac:dyDescent="0.35">
      <c r="A134" s="244">
        <v>18105</v>
      </c>
      <c r="B134" s="138" t="str">
        <f>VLOOKUP(A134,SEGMENTOS!$A$3:$B$194,2,0)</f>
        <v>DFIN/GEPLAN - Aprovações de Projetos de Investimentos</v>
      </c>
      <c r="C134" s="125">
        <v>44195</v>
      </c>
      <c r="D134" s="139">
        <v>0.84316037735849103</v>
      </c>
      <c r="E134" s="139">
        <v>0.83372641509433998</v>
      </c>
      <c r="F134" s="139">
        <v>0.81712962962962998</v>
      </c>
      <c r="G134" s="139">
        <v>0.79599056603773599</v>
      </c>
      <c r="H134" s="139">
        <v>0.77083333333333304</v>
      </c>
      <c r="I134" s="139">
        <v>0.844907407407407</v>
      </c>
      <c r="J134" s="139">
        <v>0.70588235294117696</v>
      </c>
      <c r="K134" s="139">
        <v>0.6875</v>
      </c>
      <c r="L134" s="139">
        <v>0.75</v>
      </c>
      <c r="M134" s="139">
        <v>0.64705882352941202</v>
      </c>
      <c r="N134" s="139">
        <v>0.76470588235294101</v>
      </c>
      <c r="O134" s="139">
        <v>0.76470588235294101</v>
      </c>
      <c r="P134" s="140">
        <v>0.77125631875350298</v>
      </c>
      <c r="Q134" s="141"/>
    </row>
    <row r="135" spans="1:17" ht="39.75" customHeight="1" x14ac:dyDescent="0.35">
      <c r="A135" s="244">
        <v>18108</v>
      </c>
      <c r="B135" s="138" t="str">
        <f>VLOOKUP(A135,SEGMENTOS!$A$3:$B$194,2,0)</f>
        <v>DFIN/GEPLAN - EVTE's</v>
      </c>
      <c r="C135" s="125">
        <v>44195</v>
      </c>
      <c r="D135" s="139">
        <v>0.84316037735849103</v>
      </c>
      <c r="E135" s="139">
        <v>0.83372641509433998</v>
      </c>
      <c r="F135" s="139">
        <v>0.81712962962962998</v>
      </c>
      <c r="G135" s="139">
        <v>0.79599056603773599</v>
      </c>
      <c r="H135" s="139">
        <v>0.77083333333333304</v>
      </c>
      <c r="I135" s="139">
        <v>0.844907407407407</v>
      </c>
      <c r="J135" s="139">
        <v>1</v>
      </c>
      <c r="K135" s="139">
        <v>1</v>
      </c>
      <c r="L135" s="139">
        <v>1</v>
      </c>
      <c r="M135" s="139">
        <v>1</v>
      </c>
      <c r="N135" s="139">
        <v>1</v>
      </c>
      <c r="O135" s="139">
        <v>1</v>
      </c>
      <c r="P135" s="140">
        <v>0.90354170169832204</v>
      </c>
      <c r="Q135" s="141"/>
    </row>
    <row r="136" spans="1:17" ht="39.75" customHeight="1" x14ac:dyDescent="0.35">
      <c r="A136" s="244">
        <v>18106</v>
      </c>
      <c r="B136" s="138" t="str">
        <f>VLOOKUP(A136,SEGMENTOS!$A$3:$B$194,2,0)</f>
        <v>DFIN/GEPLAN - Elaborar PAN - Plano Anual de Negócios</v>
      </c>
      <c r="C136" s="125">
        <v>44195</v>
      </c>
      <c r="D136" s="139">
        <v>0.84316037735849103</v>
      </c>
      <c r="E136" s="139">
        <v>0.83372641509433998</v>
      </c>
      <c r="F136" s="139">
        <v>0.81712962962962998</v>
      </c>
      <c r="G136" s="139">
        <v>0.79599056603773599</v>
      </c>
      <c r="H136" s="139">
        <v>0.77083333333333304</v>
      </c>
      <c r="I136" s="139">
        <v>0.844907407407407</v>
      </c>
      <c r="J136" s="139">
        <v>0.82608695652173902</v>
      </c>
      <c r="K136" s="139">
        <v>0.86956521739130399</v>
      </c>
      <c r="L136" s="139">
        <v>0.91304347826086996</v>
      </c>
      <c r="M136" s="139">
        <v>0.86956521739130399</v>
      </c>
      <c r="N136" s="139">
        <v>0.91304347826086996</v>
      </c>
      <c r="O136" s="139">
        <v>0.86956521739130399</v>
      </c>
      <c r="P136" s="140">
        <v>0.84508084002605399</v>
      </c>
      <c r="Q136" s="141"/>
    </row>
    <row r="137" spans="1:17" ht="39.75" customHeight="1" x14ac:dyDescent="0.35">
      <c r="A137" s="244">
        <v>18111</v>
      </c>
      <c r="B137" s="138" t="str">
        <f>VLOOKUP(A137,SEGMENTOS!$A$3:$B$194,2,0)</f>
        <v>DFIN/GEPLAN - Elaborar PE - Plano Estratégico</v>
      </c>
      <c r="C137" s="125">
        <v>44195</v>
      </c>
      <c r="D137" s="139"/>
      <c r="E137" s="139"/>
      <c r="F137" s="139"/>
      <c r="G137" s="139"/>
      <c r="H137" s="139"/>
      <c r="I137" s="139"/>
      <c r="J137" s="139"/>
      <c r="K137" s="139"/>
      <c r="L137" s="139"/>
      <c r="M137" s="139"/>
      <c r="N137" s="139"/>
      <c r="O137" s="139"/>
      <c r="P137" s="140"/>
      <c r="Q137" s="141"/>
    </row>
    <row r="138" spans="1:17" ht="39.75" customHeight="1" x14ac:dyDescent="0.35">
      <c r="A138" s="244">
        <v>18107</v>
      </c>
      <c r="B138" s="138" t="str">
        <f>VLOOKUP(A138,SEGMENTOS!$A$3:$B$194,2,0)</f>
        <v>DFIN/GEPLAN - Estimativa de Custos</v>
      </c>
      <c r="C138" s="125">
        <v>44195</v>
      </c>
      <c r="D138" s="139">
        <v>0.84316037735849103</v>
      </c>
      <c r="E138" s="139">
        <v>0.83372641509433998</v>
      </c>
      <c r="F138" s="139">
        <v>0.81712962962962998</v>
      </c>
      <c r="G138" s="139">
        <v>0.79599056603773599</v>
      </c>
      <c r="H138" s="139">
        <v>0.77083333333333304</v>
      </c>
      <c r="I138" s="139">
        <v>0.844907407407407</v>
      </c>
      <c r="J138" s="139">
        <v>0.63636363636363602</v>
      </c>
      <c r="K138" s="139">
        <v>0.63636363636363602</v>
      </c>
      <c r="L138" s="139">
        <v>0.5</v>
      </c>
      <c r="M138" s="139">
        <v>0.54545454545454497</v>
      </c>
      <c r="N138" s="139">
        <v>0.72727272727272696</v>
      </c>
      <c r="O138" s="139">
        <v>0.54545454545454497</v>
      </c>
      <c r="P138" s="140">
        <v>0.71393932154119299</v>
      </c>
      <c r="Q138" s="141"/>
    </row>
    <row r="139" spans="1:17" ht="39.75" customHeight="1" x14ac:dyDescent="0.35">
      <c r="A139" s="244">
        <v>18110</v>
      </c>
      <c r="B139" s="138" t="str">
        <f>VLOOKUP(A139,SEGMENTOS!$A$3:$B$194,2,0)</f>
        <v>DFIN/GEPLAN - Orçamento</v>
      </c>
      <c r="C139" s="125">
        <v>44195</v>
      </c>
      <c r="D139" s="139"/>
      <c r="E139" s="139"/>
      <c r="F139" s="139"/>
      <c r="G139" s="139"/>
      <c r="H139" s="139"/>
      <c r="I139" s="139"/>
      <c r="J139" s="139"/>
      <c r="K139" s="139"/>
      <c r="L139" s="139"/>
      <c r="M139" s="139"/>
      <c r="N139" s="139"/>
      <c r="O139" s="139"/>
      <c r="P139" s="140"/>
      <c r="Q139" s="141"/>
    </row>
    <row r="140" spans="1:17" ht="39.75" customHeight="1" x14ac:dyDescent="0.35">
      <c r="A140" s="244">
        <v>18109</v>
      </c>
      <c r="B140" s="138" t="str">
        <f>VLOOKUP(A140,SEGMENTOS!$A$3:$B$194,2,0)</f>
        <v>DFIN/GEPLAN - RACs - Reuniões de Acompanhamento e Controle - Nível 2 e Nível 1</v>
      </c>
      <c r="C140" s="125">
        <v>44195</v>
      </c>
      <c r="D140" s="139">
        <v>0.84316037735849103</v>
      </c>
      <c r="E140" s="139">
        <v>0.83372641509433998</v>
      </c>
      <c r="F140" s="139">
        <v>0.81712962962962998</v>
      </c>
      <c r="G140" s="139">
        <v>0.79599056603773599</v>
      </c>
      <c r="H140" s="139">
        <v>0.77083333333333304</v>
      </c>
      <c r="I140" s="139">
        <v>0.844907407407407</v>
      </c>
      <c r="J140" s="139">
        <v>0.94117647058823495</v>
      </c>
      <c r="K140" s="139">
        <v>0.94117647058823495</v>
      </c>
      <c r="L140" s="139">
        <v>1</v>
      </c>
      <c r="M140" s="139">
        <v>1</v>
      </c>
      <c r="N140" s="139">
        <v>1</v>
      </c>
      <c r="O140" s="139">
        <v>1</v>
      </c>
      <c r="P140" s="140">
        <v>0.89428253995923901</v>
      </c>
      <c r="Q140" s="141"/>
    </row>
    <row r="141" spans="1:17" ht="39.75" customHeight="1" x14ac:dyDescent="0.35">
      <c r="A141" s="244">
        <v>18116</v>
      </c>
      <c r="B141" s="138" t="str">
        <f>VLOOKUP(A141,SEGMENTOS!$A$3:$B$194,2,0)</f>
        <v>DFIN/TI - Acesso ao Ambiente Digital</v>
      </c>
      <c r="C141" s="125">
        <v>44195</v>
      </c>
      <c r="D141" s="139">
        <v>0.54698795180722903</v>
      </c>
      <c r="E141" s="139">
        <v>0.54698795180722903</v>
      </c>
      <c r="F141" s="139">
        <v>0.54096385542168701</v>
      </c>
      <c r="G141" s="139">
        <v>0.56543209876543199</v>
      </c>
      <c r="H141" s="139">
        <v>0.61097560975609799</v>
      </c>
      <c r="I141" s="139">
        <v>0.58658536585365895</v>
      </c>
      <c r="J141" s="139">
        <v>0.73863636363636398</v>
      </c>
      <c r="K141" s="139">
        <v>0.76404494382022503</v>
      </c>
      <c r="L141" s="139">
        <v>0.60465116279069797</v>
      </c>
      <c r="M141" s="139">
        <v>0.6875</v>
      </c>
      <c r="N141" s="139">
        <v>0.82954545454545503</v>
      </c>
      <c r="O141" s="139">
        <v>0.65517241379310298</v>
      </c>
      <c r="P141" s="140">
        <v>0.63521674768445602</v>
      </c>
      <c r="Q141" s="141"/>
    </row>
    <row r="142" spans="1:17" ht="39.75" customHeight="1" x14ac:dyDescent="0.35">
      <c r="A142" s="244">
        <v>18117</v>
      </c>
      <c r="B142" s="138" t="str">
        <f>VLOOKUP(A142,SEGMENTOS!$A$3:$B$194,2,0)</f>
        <v>DFIN/TI - Atendimento aos Usuários</v>
      </c>
      <c r="C142" s="125">
        <v>44195</v>
      </c>
      <c r="D142" s="139">
        <v>0.54698795180722903</v>
      </c>
      <c r="E142" s="139">
        <v>0.54698795180722903</v>
      </c>
      <c r="F142" s="139">
        <v>0.54096385542168701</v>
      </c>
      <c r="G142" s="139">
        <v>0.56543209876543199</v>
      </c>
      <c r="H142" s="139">
        <v>0.61097560975609799</v>
      </c>
      <c r="I142" s="139">
        <v>0.58658536585365895</v>
      </c>
      <c r="J142" s="139">
        <v>0.58620689655172398</v>
      </c>
      <c r="K142" s="139">
        <v>0.60919540229885105</v>
      </c>
      <c r="L142" s="139">
        <v>0.54545454545454497</v>
      </c>
      <c r="M142" s="139">
        <v>0.63095238095238104</v>
      </c>
      <c r="N142" s="139">
        <v>0.78651685393258397</v>
      </c>
      <c r="O142" s="139">
        <v>0.54651162790697705</v>
      </c>
      <c r="P142" s="140">
        <v>0.58965628489608002</v>
      </c>
      <c r="Q142" s="141"/>
    </row>
    <row r="143" spans="1:17" ht="39.75" customHeight="1" x14ac:dyDescent="0.35">
      <c r="A143" s="244">
        <v>18118</v>
      </c>
      <c r="B143" s="138" t="str">
        <f>VLOOKUP(A143,SEGMENTOS!$A$3:$B$194,2,0)</f>
        <v>DFIN/TI - Fornecimento de Equipamentos</v>
      </c>
      <c r="C143" s="125">
        <v>44195</v>
      </c>
      <c r="D143" s="139">
        <v>0.54698795180722903</v>
      </c>
      <c r="E143" s="139">
        <v>0.54698795180722903</v>
      </c>
      <c r="F143" s="139">
        <v>0.54096385542168701</v>
      </c>
      <c r="G143" s="139">
        <v>0.56543209876543199</v>
      </c>
      <c r="H143" s="139">
        <v>0.61097560975609799</v>
      </c>
      <c r="I143" s="139">
        <v>0.58658536585365895</v>
      </c>
      <c r="J143" s="139">
        <v>0.40229885057471299</v>
      </c>
      <c r="K143" s="139">
        <v>0.42045454545454503</v>
      </c>
      <c r="L143" s="139">
        <v>0.42045454545454503</v>
      </c>
      <c r="M143" s="139">
        <v>0.50588235294117601</v>
      </c>
      <c r="N143" s="139">
        <v>0.68539325842696597</v>
      </c>
      <c r="O143" s="139">
        <v>0.44318181818181801</v>
      </c>
      <c r="P143" s="140">
        <v>0.52472667565631104</v>
      </c>
      <c r="Q143" s="141"/>
    </row>
    <row r="144" spans="1:17" ht="39.75" customHeight="1" x14ac:dyDescent="0.35">
      <c r="A144" s="244">
        <v>18119</v>
      </c>
      <c r="B144" s="138" t="str">
        <f>VLOOKUP(A144,SEGMENTOS!$A$3:$B$194,2,0)</f>
        <v>DFIN/TI - Gestão do Portfólio e Projetos de Tecnologia da Informação</v>
      </c>
      <c r="C144" s="125">
        <v>44195</v>
      </c>
      <c r="D144" s="139">
        <v>0.54698795180722903</v>
      </c>
      <c r="E144" s="139">
        <v>0.54698795180722903</v>
      </c>
      <c r="F144" s="139">
        <v>0.54096385542168701</v>
      </c>
      <c r="G144" s="139">
        <v>0.56543209876543199</v>
      </c>
      <c r="H144" s="139">
        <v>0.61097560975609799</v>
      </c>
      <c r="I144" s="139">
        <v>0.58658536585365895</v>
      </c>
      <c r="J144" s="139">
        <v>0.42</v>
      </c>
      <c r="K144" s="139">
        <v>0.5</v>
      </c>
      <c r="L144" s="139">
        <v>0.42</v>
      </c>
      <c r="M144" s="139">
        <v>0.47916666666666702</v>
      </c>
      <c r="N144" s="139">
        <v>0.7</v>
      </c>
      <c r="O144" s="139">
        <v>0.42857142857142899</v>
      </c>
      <c r="P144" s="140">
        <v>0.53006239650451803</v>
      </c>
      <c r="Q144" s="141"/>
    </row>
    <row r="145" spans="1:17" ht="39.75" customHeight="1" x14ac:dyDescent="0.35">
      <c r="A145" s="244">
        <v>18120</v>
      </c>
      <c r="B145" s="138" t="str">
        <f>VLOOKUP(A145,SEGMENTOS!$A$3:$B$194,2,0)</f>
        <v>DFIN/TI - Parceria com as Áreas Clientes</v>
      </c>
      <c r="C145" s="125">
        <v>44195</v>
      </c>
      <c r="D145" s="139"/>
      <c r="E145" s="139"/>
      <c r="F145" s="139"/>
      <c r="G145" s="139"/>
      <c r="H145" s="139"/>
      <c r="I145" s="139"/>
      <c r="J145" s="139"/>
      <c r="K145" s="139"/>
      <c r="L145" s="139"/>
      <c r="M145" s="139"/>
      <c r="N145" s="139"/>
      <c r="O145" s="139"/>
      <c r="P145" s="140"/>
      <c r="Q145" s="141"/>
    </row>
    <row r="146" spans="1:17" ht="39.75" customHeight="1" x14ac:dyDescent="0.35">
      <c r="A146" s="244">
        <v>18221</v>
      </c>
      <c r="B146" s="138" t="str">
        <f>VLOOKUP(A146,SEGMENTOS!$A$3:$B$194,2,0)</f>
        <v>DTM/EMTM - Contratos</v>
      </c>
      <c r="C146" s="125">
        <v>44195</v>
      </c>
      <c r="D146" s="139"/>
      <c r="E146" s="139"/>
      <c r="F146" s="139"/>
      <c r="G146" s="139"/>
      <c r="H146" s="139"/>
      <c r="I146" s="139"/>
      <c r="J146" s="139"/>
      <c r="K146" s="139"/>
      <c r="L146" s="139"/>
      <c r="M146" s="139"/>
      <c r="N146" s="139"/>
      <c r="O146" s="139"/>
      <c r="P146" s="140"/>
      <c r="Q146" s="141"/>
    </row>
    <row r="147" spans="1:17" ht="39.75" customHeight="1" x14ac:dyDescent="0.35">
      <c r="A147" s="244">
        <v>18218</v>
      </c>
      <c r="B147" s="138" t="str">
        <f>VLOOKUP(A147,SEGMENTOS!$A$3:$B$194,2,0)</f>
        <v>DTM/EMTM - Controle e Monitoramento do Desempenho da Eficiência Energética das Embarcações</v>
      </c>
      <c r="C147" s="125">
        <v>44195</v>
      </c>
      <c r="D147" s="139"/>
      <c r="E147" s="139"/>
      <c r="F147" s="139"/>
      <c r="G147" s="139"/>
      <c r="H147" s="139"/>
      <c r="I147" s="139"/>
      <c r="J147" s="139"/>
      <c r="K147" s="139"/>
      <c r="L147" s="139"/>
      <c r="M147" s="139"/>
      <c r="N147" s="139"/>
      <c r="O147" s="139"/>
      <c r="P147" s="140"/>
      <c r="Q147" s="141"/>
    </row>
    <row r="148" spans="1:17" ht="39.75" customHeight="1" x14ac:dyDescent="0.35">
      <c r="A148" s="244">
        <v>18219</v>
      </c>
      <c r="B148" s="138" t="str">
        <f>VLOOKUP(A148,SEGMENTOS!$A$3:$B$194,2,0)</f>
        <v>DTM/EMTM - Disponibilização de Novas Tecnologias e Prestação de Consultoria Técnica</v>
      </c>
      <c r="C148" s="125">
        <v>44195</v>
      </c>
      <c r="D148" s="139">
        <v>0.80645161290322576</v>
      </c>
      <c r="E148" s="139">
        <v>0.77419354838709675</v>
      </c>
      <c r="F148" s="139">
        <v>0.80645161290322576</v>
      </c>
      <c r="G148" s="139">
        <v>0.83870967741935487</v>
      </c>
      <c r="H148" s="139">
        <v>0.80645161290322576</v>
      </c>
      <c r="I148" s="139">
        <v>0.82758620689655171</v>
      </c>
      <c r="J148" s="139">
        <v>0.625</v>
      </c>
      <c r="K148" s="139">
        <v>0.75</v>
      </c>
      <c r="L148" s="139">
        <v>0.5714285714285714</v>
      </c>
      <c r="M148" s="139">
        <v>0.7142857142857143</v>
      </c>
      <c r="N148" s="139">
        <v>0.8571428571428571</v>
      </c>
      <c r="O148" s="139">
        <v>0.5714285714285714</v>
      </c>
      <c r="P148" s="140">
        <v>0.74871162317929452</v>
      </c>
      <c r="Q148" s="141"/>
    </row>
    <row r="149" spans="1:17" ht="39.75" customHeight="1" x14ac:dyDescent="0.35">
      <c r="A149" s="244">
        <v>18220</v>
      </c>
      <c r="B149" s="138" t="str">
        <f>VLOOKUP(A149,SEGMENTOS!$A$3:$B$194,2,0)</f>
        <v>DTM/EMTM - Elaboração de Estudos, Assessoria Técnica e Pareceres Técnicos de Engenharia</v>
      </c>
      <c r="C149" s="125">
        <v>44195</v>
      </c>
      <c r="D149" s="139">
        <v>0.80645161290322576</v>
      </c>
      <c r="E149" s="139">
        <v>0.77419354838709675</v>
      </c>
      <c r="F149" s="139">
        <v>0.80645161290322576</v>
      </c>
      <c r="G149" s="139">
        <v>0.83870967741935487</v>
      </c>
      <c r="H149" s="139">
        <v>0.80645161290322576</v>
      </c>
      <c r="I149" s="139">
        <v>0.82758620689655171</v>
      </c>
      <c r="J149" s="139">
        <v>0.88888888888888884</v>
      </c>
      <c r="K149" s="139">
        <v>1</v>
      </c>
      <c r="L149" s="139">
        <v>0.72222222222222221</v>
      </c>
      <c r="M149" s="139">
        <v>0.88888888888888884</v>
      </c>
      <c r="N149" s="139">
        <v>1</v>
      </c>
      <c r="O149" s="139">
        <v>0.88888888888888884</v>
      </c>
      <c r="P149" s="140">
        <v>0.85203443928477152</v>
      </c>
      <c r="Q149" s="141"/>
    </row>
    <row r="150" spans="1:17" ht="39.75" customHeight="1" x14ac:dyDescent="0.35">
      <c r="A150" s="244">
        <v>18222</v>
      </c>
      <c r="B150" s="138" t="str">
        <f>VLOOKUP(A150,SEGMENTOS!$A$3:$B$194,2,0)</f>
        <v>DTM/EMTM - Eng. de Manutenção: Manutenção de Grande Porte, CDM e Serviços Técnicos Centralizados</v>
      </c>
      <c r="C150" s="125">
        <v>44195</v>
      </c>
      <c r="D150" s="139"/>
      <c r="E150" s="139"/>
      <c r="F150" s="139"/>
      <c r="G150" s="139"/>
      <c r="H150" s="139"/>
      <c r="I150" s="139"/>
      <c r="J150" s="139"/>
      <c r="K150" s="139"/>
      <c r="L150" s="139"/>
      <c r="M150" s="139"/>
      <c r="N150" s="139"/>
      <c r="O150" s="139"/>
      <c r="P150" s="140"/>
      <c r="Q150" s="141"/>
    </row>
    <row r="151" spans="1:17" ht="39.75" customHeight="1" x14ac:dyDescent="0.35">
      <c r="A151" s="244">
        <v>18217</v>
      </c>
      <c r="B151" s="138" t="str">
        <f>VLOOKUP(A151,SEGMENTOS!$A$3:$B$194,2,0)</f>
        <v>DTM/EMTM - Serviços de Docagens</v>
      </c>
      <c r="C151" s="125">
        <v>44195</v>
      </c>
      <c r="D151" s="139"/>
      <c r="E151" s="139"/>
      <c r="F151" s="139"/>
      <c r="G151" s="139"/>
      <c r="H151" s="139"/>
      <c r="I151" s="139"/>
      <c r="J151" s="139"/>
      <c r="K151" s="139"/>
      <c r="L151" s="139"/>
      <c r="M151" s="139"/>
      <c r="N151" s="139"/>
      <c r="O151" s="139"/>
      <c r="P151" s="140"/>
      <c r="Q151" s="141"/>
    </row>
    <row r="152" spans="1:17" ht="39.75" customHeight="1" x14ac:dyDescent="0.35">
      <c r="A152" s="244">
        <v>18209</v>
      </c>
      <c r="B152" s="138" t="str">
        <f>VLOOKUP(A152,SEGMENTOS!$A$3:$B$194,2,0)</f>
        <v>DTM/INGER - Auditorias e Inspeção de Campo e Docagens</v>
      </c>
      <c r="C152" s="125">
        <v>44195</v>
      </c>
      <c r="D152" s="139">
        <v>1</v>
      </c>
      <c r="E152" s="139">
        <v>1</v>
      </c>
      <c r="F152" s="139">
        <v>1</v>
      </c>
      <c r="G152" s="139">
        <v>1</v>
      </c>
      <c r="H152" s="139">
        <v>0.75</v>
      </c>
      <c r="I152" s="139">
        <v>1</v>
      </c>
      <c r="J152" s="139">
        <v>1</v>
      </c>
      <c r="K152" s="139">
        <v>0.75</v>
      </c>
      <c r="L152" s="139">
        <v>1</v>
      </c>
      <c r="M152" s="139">
        <v>0.75</v>
      </c>
      <c r="N152" s="139">
        <v>1</v>
      </c>
      <c r="O152" s="139">
        <v>1</v>
      </c>
      <c r="P152" s="140">
        <v>0.93733213226149104</v>
      </c>
      <c r="Q152" s="141"/>
    </row>
    <row r="153" spans="1:17" ht="39.75" customHeight="1" x14ac:dyDescent="0.35">
      <c r="A153" s="244">
        <v>18210</v>
      </c>
      <c r="B153" s="138" t="str">
        <f>VLOOKUP(A153,SEGMENTOS!$A$3:$B$194,2,0)</f>
        <v>DTM/INGER - Consultoria e Suporte em Treinamentos</v>
      </c>
      <c r="C153" s="125">
        <v>44195</v>
      </c>
      <c r="D153" s="139">
        <v>1</v>
      </c>
      <c r="E153" s="139">
        <v>1</v>
      </c>
      <c r="F153" s="139">
        <v>1</v>
      </c>
      <c r="G153" s="139">
        <v>1</v>
      </c>
      <c r="H153" s="139">
        <v>0.75</v>
      </c>
      <c r="I153" s="139">
        <v>1</v>
      </c>
      <c r="J153" s="139">
        <v>1</v>
      </c>
      <c r="K153" s="139">
        <v>0.75</v>
      </c>
      <c r="L153" s="139">
        <v>1</v>
      </c>
      <c r="M153" s="139">
        <v>0.75</v>
      </c>
      <c r="N153" s="139">
        <v>1</v>
      </c>
      <c r="O153" s="139">
        <v>1</v>
      </c>
      <c r="P153" s="140">
        <v>0.93733213226149104</v>
      </c>
      <c r="Q153" s="141"/>
    </row>
    <row r="154" spans="1:17" ht="39.75" customHeight="1" x14ac:dyDescent="0.35">
      <c r="A154" s="244">
        <v>18211</v>
      </c>
      <c r="B154" s="138" t="str">
        <f>VLOOKUP(A154,SEGMENTOS!$A$3:$B$194,2,0)</f>
        <v>DTM/INGER - Gestão de Anomalias de SMS, Normas, Padrões e Regulamentos</v>
      </c>
      <c r="C154" s="125">
        <v>44195</v>
      </c>
      <c r="D154" s="139">
        <v>1</v>
      </c>
      <c r="E154" s="139">
        <v>1</v>
      </c>
      <c r="F154" s="139">
        <v>1</v>
      </c>
      <c r="G154" s="139">
        <v>1</v>
      </c>
      <c r="H154" s="139">
        <v>0.75</v>
      </c>
      <c r="I154" s="139">
        <v>1</v>
      </c>
      <c r="J154" s="139">
        <v>1</v>
      </c>
      <c r="K154" s="139">
        <v>1</v>
      </c>
      <c r="L154" s="139">
        <v>1</v>
      </c>
      <c r="M154" s="139">
        <v>0.75</v>
      </c>
      <c r="N154" s="139">
        <v>0.75</v>
      </c>
      <c r="O154" s="139">
        <v>0.75</v>
      </c>
      <c r="P154" s="140">
        <v>0.91737929076741098</v>
      </c>
      <c r="Q154" s="141"/>
    </row>
    <row r="155" spans="1:17" ht="39.75" customHeight="1" x14ac:dyDescent="0.35">
      <c r="A155" s="244">
        <v>18212</v>
      </c>
      <c r="B155" s="138" t="str">
        <f>VLOOKUP(A155,SEGMENTOS!$A$3:$B$194,2,0)</f>
        <v>DTM/INGER - Gestão de Contingência</v>
      </c>
      <c r="C155" s="125">
        <v>44195</v>
      </c>
      <c r="D155" s="139">
        <v>1</v>
      </c>
      <c r="E155" s="139">
        <v>1</v>
      </c>
      <c r="F155" s="139">
        <v>1</v>
      </c>
      <c r="G155" s="139">
        <v>1</v>
      </c>
      <c r="H155" s="139">
        <v>0.75</v>
      </c>
      <c r="I155" s="139">
        <v>1</v>
      </c>
      <c r="J155" s="139">
        <v>1</v>
      </c>
      <c r="K155" s="139">
        <v>1</v>
      </c>
      <c r="L155" s="139">
        <v>1</v>
      </c>
      <c r="M155" s="139">
        <v>0.75</v>
      </c>
      <c r="N155" s="139">
        <v>0.75</v>
      </c>
      <c r="O155" s="139">
        <v>0.75</v>
      </c>
      <c r="P155" s="140">
        <v>0.91737929076741098</v>
      </c>
      <c r="Q155" s="141"/>
    </row>
    <row r="156" spans="1:17" ht="39.75" customHeight="1" x14ac:dyDescent="0.35">
      <c r="A156" s="244">
        <v>18227</v>
      </c>
      <c r="B156" s="138" t="str">
        <f>VLOOKUP(A156,SEGMENTOS!$A$3:$B$194,2,0)</f>
        <v>PB/CONF - Suporte a Práticas de Conformidade - Análises de Integridade</v>
      </c>
      <c r="C156" s="125">
        <v>44195</v>
      </c>
      <c r="D156" s="139">
        <v>0.93956043956044</v>
      </c>
      <c r="E156" s="139">
        <v>0.93406593406593397</v>
      </c>
      <c r="F156" s="139">
        <v>0.93406593406593397</v>
      </c>
      <c r="G156" s="139">
        <v>0.879120879120879</v>
      </c>
      <c r="H156" s="139">
        <v>0.89325842696629199</v>
      </c>
      <c r="I156" s="139">
        <v>0.94505494505494503</v>
      </c>
      <c r="J156" s="139">
        <v>0.86956521739130399</v>
      </c>
      <c r="K156" s="139">
        <v>0.875</v>
      </c>
      <c r="L156" s="139">
        <v>0.77272727272727304</v>
      </c>
      <c r="M156" s="139">
        <v>0.76190476190476197</v>
      </c>
      <c r="N156" s="139">
        <v>0.86363636363636398</v>
      </c>
      <c r="O156" s="139">
        <v>0.72727272727272696</v>
      </c>
      <c r="P156" s="140">
        <v>0.86889298320846597</v>
      </c>
      <c r="Q156" s="141"/>
    </row>
    <row r="157" spans="1:17" ht="39.75" customHeight="1" x14ac:dyDescent="0.35">
      <c r="A157" s="244">
        <v>18228</v>
      </c>
      <c r="B157" s="138" t="str">
        <f>VLOOKUP(A157,SEGMENTOS!$A$3:$B$194,2,0)</f>
        <v>PB/CONF - Suporte a Práticas de Conformidade - Pareceres e Assessorias</v>
      </c>
      <c r="C157" s="125">
        <v>44195</v>
      </c>
      <c r="D157" s="139">
        <v>0.93956043956044</v>
      </c>
      <c r="E157" s="139">
        <v>0.93406593406593397</v>
      </c>
      <c r="F157" s="139">
        <v>0.93406593406593397</v>
      </c>
      <c r="G157" s="139">
        <v>0.879120879120879</v>
      </c>
      <c r="H157" s="139">
        <v>0.89325842696629199</v>
      </c>
      <c r="I157" s="139">
        <v>0.94505494505494503</v>
      </c>
      <c r="J157" s="139">
        <v>0.72222222222222199</v>
      </c>
      <c r="K157" s="139">
        <v>0.79629629629629595</v>
      </c>
      <c r="L157" s="139">
        <v>0.72</v>
      </c>
      <c r="M157" s="139">
        <v>0.70588235294117696</v>
      </c>
      <c r="N157" s="139">
        <v>0.88679245283018904</v>
      </c>
      <c r="O157" s="139">
        <v>0.75471698113207597</v>
      </c>
      <c r="P157" s="140">
        <v>0.84684626636740701</v>
      </c>
      <c r="Q157" s="141"/>
    </row>
    <row r="158" spans="1:17" ht="39.75" customHeight="1" x14ac:dyDescent="0.35">
      <c r="A158" s="244">
        <v>18229</v>
      </c>
      <c r="B158" s="138" t="str">
        <f>VLOOKUP(A158,SEGMENTOS!$A$3:$B$194,2,0)</f>
        <v xml:space="preserve">PB/CONF - Suporte aos Controles Internos na Certificação SOX/CVM480 e Lei 13.303/16 </v>
      </c>
      <c r="C158" s="125">
        <v>44195</v>
      </c>
      <c r="D158" s="139">
        <v>0.93956043956044</v>
      </c>
      <c r="E158" s="139">
        <v>0.93406593406593397</v>
      </c>
      <c r="F158" s="139">
        <v>0.93406593406593397</v>
      </c>
      <c r="G158" s="139">
        <v>0.879120879120879</v>
      </c>
      <c r="H158" s="139">
        <v>0.89325842696629199</v>
      </c>
      <c r="I158" s="139">
        <v>0.94505494505494503</v>
      </c>
      <c r="J158" s="139">
        <v>0.61904761904761896</v>
      </c>
      <c r="K158" s="139">
        <v>0.71428571428571397</v>
      </c>
      <c r="L158" s="139">
        <v>0.78947368421052599</v>
      </c>
      <c r="M158" s="139">
        <v>0.68421052631579005</v>
      </c>
      <c r="N158" s="139">
        <v>0.952380952380952</v>
      </c>
      <c r="O158" s="139">
        <v>0.65</v>
      </c>
      <c r="P158" s="140">
        <v>0.83145632058746999</v>
      </c>
      <c r="Q158" s="141"/>
    </row>
    <row r="159" spans="1:17" ht="39.75" customHeight="1" x14ac:dyDescent="0.35">
      <c r="A159" s="244">
        <v>18234</v>
      </c>
      <c r="B159" s="138" t="str">
        <f>VLOOKUP(A159,SEGMENTOS!$A$3:$B$194,2,0)</f>
        <v>PB/GOVERNANCA - Suporte e Assessoria às Práticas Corporativas de Gestão</v>
      </c>
      <c r="C159" s="125">
        <v>44195</v>
      </c>
      <c r="D159" s="139"/>
      <c r="E159" s="139"/>
      <c r="F159" s="139"/>
      <c r="G159" s="139"/>
      <c r="H159" s="139"/>
      <c r="I159" s="139"/>
      <c r="J159" s="139"/>
      <c r="K159" s="139"/>
      <c r="L159" s="139"/>
      <c r="M159" s="139"/>
      <c r="N159" s="139"/>
      <c r="O159" s="139"/>
      <c r="P159" s="140"/>
      <c r="Q159" s="141"/>
    </row>
    <row r="160" spans="1:17" ht="39.75" customHeight="1" x14ac:dyDescent="0.35">
      <c r="A160" s="244">
        <v>18239</v>
      </c>
      <c r="B160" s="138" t="str">
        <f>VLOOKUP(A160,SEGMENTOS!$A$3:$B$194,2,0)</f>
        <v>PB/OUVIDORIA - Articulação Institucional, Integração e Gestão</v>
      </c>
      <c r="C160" s="125">
        <v>44195</v>
      </c>
      <c r="D160" s="139"/>
      <c r="E160" s="139"/>
      <c r="F160" s="139"/>
      <c r="G160" s="139"/>
      <c r="H160" s="139"/>
      <c r="I160" s="139"/>
      <c r="J160" s="139"/>
      <c r="K160" s="139"/>
      <c r="L160" s="139"/>
      <c r="M160" s="139"/>
      <c r="N160" s="139"/>
      <c r="O160" s="139"/>
      <c r="P160" s="140"/>
      <c r="Q160" s="141"/>
    </row>
    <row r="161" spans="1:17" ht="39.75" customHeight="1" x14ac:dyDescent="0.35">
      <c r="A161" s="244">
        <v>18242</v>
      </c>
      <c r="B161" s="138" t="str">
        <f>VLOOKUP(A161,SEGMENTOS!$A$3:$B$194,2,0)</f>
        <v>PB/OUVIDORIA - Informação Distribuição e Mediação</v>
      </c>
      <c r="C161" s="125">
        <v>44195</v>
      </c>
      <c r="D161" s="139"/>
      <c r="E161" s="139"/>
      <c r="F161" s="139"/>
      <c r="G161" s="139"/>
      <c r="H161" s="139"/>
      <c r="I161" s="139"/>
      <c r="J161" s="139"/>
      <c r="K161" s="139"/>
      <c r="L161" s="139"/>
      <c r="M161" s="139"/>
      <c r="N161" s="139"/>
      <c r="O161" s="139"/>
      <c r="P161" s="140"/>
      <c r="Q161" s="141"/>
    </row>
    <row r="162" spans="1:17" ht="39.75" customHeight="1" x14ac:dyDescent="0.35">
      <c r="A162" s="244">
        <v>18241</v>
      </c>
      <c r="B162" s="138" t="str">
        <f>VLOOKUP(A162,SEGMENTOS!$A$3:$B$194,2,0)</f>
        <v>PB/OUVIDORIA - Transparência e Tratamento de Demandas</v>
      </c>
      <c r="C162" s="125">
        <v>44195</v>
      </c>
      <c r="D162" s="139"/>
      <c r="E162" s="139"/>
      <c r="F162" s="139"/>
      <c r="G162" s="139"/>
      <c r="H162" s="139"/>
      <c r="I162" s="139"/>
      <c r="J162" s="139"/>
      <c r="K162" s="139"/>
      <c r="L162" s="139"/>
      <c r="M162" s="139"/>
      <c r="N162" s="139"/>
      <c r="O162" s="139"/>
      <c r="P162" s="140"/>
      <c r="Q162" s="141"/>
    </row>
    <row r="163" spans="1:17" ht="39.75" customHeight="1" x14ac:dyDescent="0.35">
      <c r="A163" s="244">
        <v>18240</v>
      </c>
      <c r="B163" s="138" t="str">
        <f>VLOOKUP(A163,SEGMENTOS!$A$3:$B$194,2,0)</f>
        <v>PB/OUVIDORIA - Tratamento de Denúncia</v>
      </c>
      <c r="C163" s="125">
        <v>44195</v>
      </c>
      <c r="D163" s="139"/>
      <c r="E163" s="139"/>
      <c r="F163" s="139"/>
      <c r="G163" s="139"/>
      <c r="H163" s="139"/>
      <c r="I163" s="139"/>
      <c r="J163" s="139"/>
      <c r="K163" s="139"/>
      <c r="L163" s="139"/>
      <c r="M163" s="139"/>
      <c r="N163" s="139"/>
      <c r="O163" s="139"/>
      <c r="P163" s="140"/>
      <c r="Q163" s="141"/>
    </row>
    <row r="164" spans="1:17" ht="39.75" customHeight="1" x14ac:dyDescent="0.35">
      <c r="A164" s="244">
        <v>18136</v>
      </c>
      <c r="B164" s="138" t="str">
        <f>VLOOKUP(A164,SEGMENTOS!$A$3:$B$194,2,0)</f>
        <v>PRES/CRS - Comunicação Empresarial e Imprensa - Assessoria de Imprensa e Comunicação de Crise</v>
      </c>
      <c r="C164" s="125">
        <v>44195</v>
      </c>
      <c r="D164" s="139"/>
      <c r="E164" s="139"/>
      <c r="F164" s="139"/>
      <c r="G164" s="139"/>
      <c r="H164" s="139"/>
      <c r="I164" s="139"/>
      <c r="J164" s="139"/>
      <c r="K164" s="139"/>
      <c r="L164" s="139"/>
      <c r="M164" s="139"/>
      <c r="N164" s="139"/>
      <c r="O164" s="139"/>
      <c r="P164" s="140">
        <v>0.91400000000000003</v>
      </c>
      <c r="Q164" s="141"/>
    </row>
    <row r="165" spans="1:17" ht="39.75" customHeight="1" x14ac:dyDescent="0.35">
      <c r="A165" s="244">
        <v>18137</v>
      </c>
      <c r="B165" s="138" t="str">
        <f>VLOOKUP(A165,SEGMENTOS!$A$3:$B$194,2,0)</f>
        <v>PRES/CRS - Comunicação Empresarial e Imprensa - Comunicação</v>
      </c>
      <c r="C165" s="125">
        <v>44195</v>
      </c>
      <c r="D165" s="139"/>
      <c r="E165" s="139"/>
      <c r="F165" s="139"/>
      <c r="G165" s="139"/>
      <c r="H165" s="139"/>
      <c r="I165" s="139"/>
      <c r="J165" s="139"/>
      <c r="K165" s="139"/>
      <c r="L165" s="139"/>
      <c r="M165" s="139"/>
      <c r="N165" s="139"/>
      <c r="O165" s="139"/>
      <c r="P165" s="140">
        <v>0.94499999999999995</v>
      </c>
      <c r="Q165" s="141"/>
    </row>
    <row r="166" spans="1:17" ht="39.75" customHeight="1" x14ac:dyDescent="0.35">
      <c r="A166" s="244">
        <v>18243</v>
      </c>
      <c r="B166" s="138" t="str">
        <f>VLOOKUP(A166,SEGMENTOS!$A$3:$B$194,2,0)</f>
        <v>PRES/CRS - Comunicação Empresarial e Imprensa - Patrocínio</v>
      </c>
      <c r="C166" s="125">
        <v>44195</v>
      </c>
      <c r="D166" s="139"/>
      <c r="E166" s="139"/>
      <c r="F166" s="139"/>
      <c r="G166" s="139"/>
      <c r="H166" s="139"/>
      <c r="I166" s="139"/>
      <c r="J166" s="139"/>
      <c r="K166" s="139"/>
      <c r="L166" s="139"/>
      <c r="M166" s="139"/>
      <c r="N166" s="139"/>
      <c r="O166" s="139"/>
      <c r="P166" s="140"/>
      <c r="Q166" s="141"/>
    </row>
    <row r="167" spans="1:17" ht="39.75" customHeight="1" x14ac:dyDescent="0.35">
      <c r="A167" s="244">
        <v>18134</v>
      </c>
      <c r="B167" s="138" t="str">
        <f>VLOOKUP(A167,SEGMENTOS!$A$3:$B$194,2,0)</f>
        <v>PRES/CRS - Responsabilidade Social - Diretrizes Direitos Humanos</v>
      </c>
      <c r="C167" s="125">
        <v>44195</v>
      </c>
      <c r="D167" s="139"/>
      <c r="E167" s="139"/>
      <c r="F167" s="139"/>
      <c r="G167" s="139"/>
      <c r="H167" s="139"/>
      <c r="I167" s="139"/>
      <c r="J167" s="139"/>
      <c r="K167" s="139"/>
      <c r="L167" s="139"/>
      <c r="M167" s="139"/>
      <c r="N167" s="139"/>
      <c r="O167" s="139"/>
      <c r="P167" s="140"/>
      <c r="Q167" s="141"/>
    </row>
    <row r="168" spans="1:17" ht="39.75" customHeight="1" x14ac:dyDescent="0.35">
      <c r="A168" s="244">
        <v>18140</v>
      </c>
      <c r="B168" s="138" t="str">
        <f>VLOOKUP(A168,SEGMENTOS!$A$3:$B$194,2,0)</f>
        <v>PRES/CRS - Responsabilidade Social - Doações em Emergências Climáticas</v>
      </c>
      <c r="C168" s="125">
        <v>44195</v>
      </c>
      <c r="D168" s="139"/>
      <c r="E168" s="139"/>
      <c r="F168" s="139"/>
      <c r="G168" s="139"/>
      <c r="H168" s="139"/>
      <c r="I168" s="139"/>
      <c r="J168" s="139"/>
      <c r="K168" s="139"/>
      <c r="L168" s="139"/>
      <c r="M168" s="139"/>
      <c r="N168" s="139"/>
      <c r="O168" s="139"/>
      <c r="P168" s="140"/>
      <c r="Q168" s="141"/>
    </row>
    <row r="169" spans="1:17" ht="39.75" customHeight="1" x14ac:dyDescent="0.35">
      <c r="A169" s="244">
        <v>18138</v>
      </c>
      <c r="B169" s="138" t="str">
        <f>VLOOKUP(A169,SEGMENTOS!$A$3:$B$194,2,0)</f>
        <v>PRES/CRS - Responsabilidade Social - Projetos Socioambientais</v>
      </c>
      <c r="C169" s="125">
        <v>44195</v>
      </c>
      <c r="D169" s="139"/>
      <c r="E169" s="139"/>
      <c r="F169" s="139"/>
      <c r="G169" s="139"/>
      <c r="H169" s="139"/>
      <c r="I169" s="139"/>
      <c r="J169" s="139"/>
      <c r="K169" s="139"/>
      <c r="L169" s="139"/>
      <c r="M169" s="139"/>
      <c r="N169" s="139"/>
      <c r="O169" s="139"/>
      <c r="P169" s="140"/>
      <c r="Q169" s="141"/>
    </row>
    <row r="170" spans="1:17" ht="39.75" customHeight="1" x14ac:dyDescent="0.35">
      <c r="A170" s="244">
        <v>18135</v>
      </c>
      <c r="B170" s="138" t="str">
        <f>VLOOKUP(A170,SEGMENTOS!$A$3:$B$194,2,0)</f>
        <v>PRES/CRS - Responsabilidade Social - Relacionamento Comunitário</v>
      </c>
      <c r="C170" s="125">
        <v>44195</v>
      </c>
      <c r="D170" s="139"/>
      <c r="E170" s="139"/>
      <c r="F170" s="139"/>
      <c r="G170" s="139"/>
      <c r="H170" s="139"/>
      <c r="I170" s="139"/>
      <c r="J170" s="139"/>
      <c r="K170" s="139"/>
      <c r="L170" s="139"/>
      <c r="M170" s="139"/>
      <c r="N170" s="139"/>
      <c r="O170" s="139"/>
      <c r="P170" s="140">
        <v>0.93200000000000005</v>
      </c>
      <c r="Q170" s="141"/>
    </row>
    <row r="171" spans="1:17" ht="39.75" customHeight="1" x14ac:dyDescent="0.35">
      <c r="A171" s="244">
        <v>18128</v>
      </c>
      <c r="B171" s="138" t="str">
        <f>VLOOKUP(A171,SEGMENTOS!$A$3:$B$194,2,0)</f>
        <v>PRES/GAPRE - Assessoria sobre Segurança da Informação e Tratamento de Dados Pessoais</v>
      </c>
      <c r="C171" s="125">
        <v>44195</v>
      </c>
      <c r="D171" s="139"/>
      <c r="E171" s="139"/>
      <c r="F171" s="139"/>
      <c r="G171" s="139"/>
      <c r="H171" s="139"/>
      <c r="I171" s="139"/>
      <c r="J171" s="139"/>
      <c r="K171" s="139"/>
      <c r="L171" s="139"/>
      <c r="M171" s="139"/>
      <c r="N171" s="139"/>
      <c r="O171" s="139"/>
      <c r="P171" s="140"/>
      <c r="Q171" s="141"/>
    </row>
    <row r="172" spans="1:17" ht="39.75" customHeight="1" x14ac:dyDescent="0.35">
      <c r="A172" s="244">
        <v>18129</v>
      </c>
      <c r="B172" s="138" t="str">
        <f>VLOOKUP(A172,SEGMENTOS!$A$3:$B$194,2,0)</f>
        <v>PRES/GAPRE - Disseminação de Cultura em Segur. da Informação e Tratamento de Dados Pessoais</v>
      </c>
      <c r="C172" s="125">
        <v>44195</v>
      </c>
      <c r="D172" s="139"/>
      <c r="E172" s="139"/>
      <c r="F172" s="139"/>
      <c r="G172" s="139"/>
      <c r="H172" s="139"/>
      <c r="I172" s="139"/>
      <c r="J172" s="139"/>
      <c r="K172" s="139"/>
      <c r="L172" s="139"/>
      <c r="M172" s="139"/>
      <c r="N172" s="139"/>
      <c r="O172" s="139"/>
      <c r="P172" s="140"/>
      <c r="Q172" s="141"/>
    </row>
    <row r="173" spans="1:17" ht="39.75" customHeight="1" x14ac:dyDescent="0.35">
      <c r="A173" s="244">
        <v>18127</v>
      </c>
      <c r="B173" s="138" t="str">
        <f>VLOOKUP(A173,SEGMENTOS!$A$3:$B$194,2,0)</f>
        <v>PRES/GAPRE - Fiscalizações pelas Agências Reguladoras - ANP e ANTAQ</v>
      </c>
      <c r="C173" s="125">
        <v>44195</v>
      </c>
      <c r="D173" s="139"/>
      <c r="E173" s="139"/>
      <c r="F173" s="139"/>
      <c r="G173" s="139"/>
      <c r="H173" s="139"/>
      <c r="I173" s="139"/>
      <c r="J173" s="139"/>
      <c r="K173" s="139"/>
      <c r="L173" s="139"/>
      <c r="M173" s="139"/>
      <c r="N173" s="139"/>
      <c r="O173" s="139"/>
      <c r="P173" s="140"/>
      <c r="Q173" s="141"/>
    </row>
    <row r="174" spans="1:17" ht="39.75" customHeight="1" x14ac:dyDescent="0.35">
      <c r="A174" s="244">
        <v>18125</v>
      </c>
      <c r="B174" s="138" t="str">
        <f>VLOOKUP(A174,SEGMENTOS!$A$3:$B$194,2,0)</f>
        <v>PRES/GAPRE - Obtenção de Autorizações - MPor, ANP, ANTAQ e Autoridades Portuárias</v>
      </c>
      <c r="C174" s="125">
        <v>44195</v>
      </c>
      <c r="D174" s="139"/>
      <c r="E174" s="139"/>
      <c r="F174" s="139"/>
      <c r="G174" s="139"/>
      <c r="H174" s="139"/>
      <c r="I174" s="139"/>
      <c r="J174" s="139"/>
      <c r="K174" s="139"/>
      <c r="L174" s="139"/>
      <c r="M174" s="139"/>
      <c r="N174" s="139"/>
      <c r="O174" s="139"/>
      <c r="P174" s="140"/>
      <c r="Q174" s="141"/>
    </row>
    <row r="175" spans="1:17" ht="39.75" customHeight="1" x14ac:dyDescent="0.35">
      <c r="A175" s="244">
        <v>18126</v>
      </c>
      <c r="B175" s="138" t="str">
        <f>VLOOKUP(A175,SEGMENTOS!$A$3:$B$194,2,0)</f>
        <v>PRES/GAPRE - Relacionamento Externo com Mpor, ANP, ANTAQ e SNPTA</v>
      </c>
      <c r="C175" s="125">
        <v>44195</v>
      </c>
      <c r="D175" s="139"/>
      <c r="E175" s="139"/>
      <c r="F175" s="139"/>
      <c r="G175" s="139"/>
      <c r="H175" s="139"/>
      <c r="I175" s="139"/>
      <c r="J175" s="139"/>
      <c r="K175" s="139"/>
      <c r="L175" s="139"/>
      <c r="M175" s="139"/>
      <c r="N175" s="139"/>
      <c r="O175" s="139"/>
      <c r="P175" s="140"/>
      <c r="Q175" s="141"/>
    </row>
    <row r="176" spans="1:17" ht="39.75" customHeight="1" x14ac:dyDescent="0.35">
      <c r="A176" s="244">
        <v>18145</v>
      </c>
      <c r="B176" s="138" t="str">
        <f>VLOOKUP(A176,SEGMENTOS!$A$3:$B$194,2,0)</f>
        <v>PRES/GRE - Mapa de Riscos Empresariais - MARE</v>
      </c>
      <c r="C176" s="125">
        <v>44195</v>
      </c>
      <c r="D176" s="139"/>
      <c r="E176" s="139"/>
      <c r="F176" s="139"/>
      <c r="G176" s="139"/>
      <c r="H176" s="139"/>
      <c r="I176" s="139"/>
      <c r="J176" s="139"/>
      <c r="K176" s="139"/>
      <c r="L176" s="139"/>
      <c r="M176" s="139"/>
      <c r="N176" s="139"/>
      <c r="O176" s="139"/>
      <c r="P176" s="140">
        <v>0.91400000000000003</v>
      </c>
      <c r="Q176" s="141"/>
    </row>
    <row r="177" spans="1:17" ht="39.75" customHeight="1" x14ac:dyDescent="0.35">
      <c r="A177" s="244">
        <v>18150</v>
      </c>
      <c r="B177" s="138" t="str">
        <f>VLOOKUP(A177,SEGMENTOS!$A$3:$B$194,2,0)</f>
        <v>PRES/JURIDICO - Assessoria Jurídica GC</v>
      </c>
      <c r="C177" s="125">
        <v>44195</v>
      </c>
      <c r="D177" s="139">
        <v>0.93956043956044</v>
      </c>
      <c r="E177" s="139">
        <v>0.93406593406593397</v>
      </c>
      <c r="F177" s="139">
        <v>0.93406593406593397</v>
      </c>
      <c r="G177" s="139">
        <v>0.879120879120879</v>
      </c>
      <c r="H177" s="139">
        <v>0.89325842696629199</v>
      </c>
      <c r="I177" s="139">
        <v>0.94505494505494503</v>
      </c>
      <c r="J177" s="139">
        <v>0.91228070175438603</v>
      </c>
      <c r="K177" s="139">
        <v>0.94642857142857095</v>
      </c>
      <c r="L177" s="139">
        <v>0.96428571428571397</v>
      </c>
      <c r="M177" s="139">
        <v>0.90909090909090895</v>
      </c>
      <c r="N177" s="139">
        <v>0.98214285714285698</v>
      </c>
      <c r="O177" s="139">
        <v>0.92857142857142905</v>
      </c>
      <c r="P177" s="140">
        <v>0.92976682987437198</v>
      </c>
      <c r="Q177" s="141"/>
    </row>
    <row r="178" spans="1:17" ht="39.75" customHeight="1" x14ac:dyDescent="0.35">
      <c r="A178" s="244">
        <v>18245</v>
      </c>
      <c r="B178" s="138" t="str">
        <f>VLOOKUP(A178,SEGMENTOS!$A$3:$B$194,2,0)</f>
        <v>PRES/JURIDICO - Defesa e Atuação em Processos Criminais e Administrativos</v>
      </c>
      <c r="C178" s="125">
        <v>44195</v>
      </c>
      <c r="D178" s="139"/>
      <c r="E178" s="139"/>
      <c r="F178" s="139"/>
      <c r="G178" s="139"/>
      <c r="H178" s="139"/>
      <c r="I178" s="139"/>
      <c r="J178" s="139"/>
      <c r="K178" s="139"/>
      <c r="L178" s="139"/>
      <c r="M178" s="139"/>
      <c r="N178" s="139"/>
      <c r="O178" s="139"/>
      <c r="P178" s="140"/>
      <c r="Q178" s="141"/>
    </row>
    <row r="179" spans="1:17" ht="39.75" customHeight="1" x14ac:dyDescent="0.35">
      <c r="A179" s="244">
        <v>18151</v>
      </c>
      <c r="B179" s="138" t="str">
        <f>VLOOKUP(A179,SEGMENTOS!$A$3:$B$194,2,0)</f>
        <v>PRES/JURIDICO - Defesa e Atuação em Processos Adms. - Contencioso estratégico e de massa</v>
      </c>
      <c r="C179" s="125">
        <v>44195</v>
      </c>
      <c r="D179" s="139">
        <v>0.93956043956044</v>
      </c>
      <c r="E179" s="139">
        <v>0.93406593406593397</v>
      </c>
      <c r="F179" s="139">
        <v>0.93406593406593397</v>
      </c>
      <c r="G179" s="139">
        <v>0.879120879120879</v>
      </c>
      <c r="H179" s="139">
        <v>0.89325842696629199</v>
      </c>
      <c r="I179" s="139">
        <v>0.94505494505494503</v>
      </c>
      <c r="J179" s="139">
        <v>0.90384615384615397</v>
      </c>
      <c r="K179" s="139">
        <v>0.90384615384615397</v>
      </c>
      <c r="L179" s="139">
        <v>0.90196078431372595</v>
      </c>
      <c r="M179" s="139">
        <v>0.9</v>
      </c>
      <c r="N179" s="139">
        <v>0.96078431372549</v>
      </c>
      <c r="O179" s="139">
        <v>0.92156862745098</v>
      </c>
      <c r="P179" s="140">
        <v>0.91829346023491198</v>
      </c>
      <c r="Q179" s="141"/>
    </row>
    <row r="180" spans="1:17" ht="39.75" customHeight="1" x14ac:dyDescent="0.35">
      <c r="A180" s="244">
        <v>18157</v>
      </c>
      <c r="B180" s="138" t="str">
        <f>VLOOKUP(A180,SEGMENTOS!$A$3:$B$194,2,0)</f>
        <v>PRES/RH - Atendimento ao Empregado</v>
      </c>
      <c r="C180" s="125">
        <v>44195</v>
      </c>
      <c r="D180" s="139">
        <v>0.67857142857142905</v>
      </c>
      <c r="E180" s="139">
        <v>0.57142857142857095</v>
      </c>
      <c r="F180" s="139">
        <v>0.63991163475699597</v>
      </c>
      <c r="G180" s="139">
        <v>0.57879234167894</v>
      </c>
      <c r="H180" s="139">
        <v>0.63069908814589704</v>
      </c>
      <c r="I180" s="139">
        <v>0.68630338733431495</v>
      </c>
      <c r="J180" s="139">
        <v>0.402061855670103</v>
      </c>
      <c r="K180" s="139">
        <v>0.47</v>
      </c>
      <c r="L180" s="139">
        <v>0.44444444444444398</v>
      </c>
      <c r="M180" s="139">
        <v>0.547619047619048</v>
      </c>
      <c r="N180" s="139">
        <v>0.50505050505050497</v>
      </c>
      <c r="O180" s="139">
        <v>0.42708333333333298</v>
      </c>
      <c r="P180" s="140">
        <v>0.55323082589705497</v>
      </c>
      <c r="Q180" s="141"/>
    </row>
    <row r="181" spans="1:17" ht="39.75" customHeight="1" x14ac:dyDescent="0.35">
      <c r="A181" s="244">
        <v>18158</v>
      </c>
      <c r="B181" s="138" t="str">
        <f>VLOOKUP(A181,SEGMENTOS!$A$3:$B$194,2,0)</f>
        <v>PRES/RH - Atendimento ao Gestor - Canal do Gestor</v>
      </c>
      <c r="C181" s="125">
        <v>44195</v>
      </c>
      <c r="D181" s="139">
        <v>0.67857142857142905</v>
      </c>
      <c r="E181" s="139">
        <v>0.57142857142857095</v>
      </c>
      <c r="F181" s="139">
        <v>0.63991163475699597</v>
      </c>
      <c r="G181" s="139">
        <v>0.57879234167894</v>
      </c>
      <c r="H181" s="139">
        <v>0.63069908814589704</v>
      </c>
      <c r="I181" s="139">
        <v>0.68630338733431495</v>
      </c>
      <c r="J181" s="139">
        <v>0.55319148936170204</v>
      </c>
      <c r="K181" s="139">
        <v>0.61052631578947403</v>
      </c>
      <c r="L181" s="139">
        <v>0.60215053763440896</v>
      </c>
      <c r="M181" s="139">
        <v>0.65476190476190499</v>
      </c>
      <c r="N181" s="139">
        <v>0.63157894736842102</v>
      </c>
      <c r="O181" s="139">
        <v>0.53260869565217395</v>
      </c>
      <c r="P181" s="140">
        <v>0.61472913598779699</v>
      </c>
      <c r="Q181" s="141"/>
    </row>
    <row r="182" spans="1:17" ht="39.75" customHeight="1" x14ac:dyDescent="0.35">
      <c r="A182" s="244">
        <v>18244</v>
      </c>
      <c r="B182" s="138" t="str">
        <f>VLOOKUP(A182,SEGMENTOS!$A$3:$B$194,2,0)</f>
        <v>PRES/RH - Esteira Ágil</v>
      </c>
      <c r="C182" s="125">
        <v>44195</v>
      </c>
      <c r="D182" s="139"/>
      <c r="E182" s="139"/>
      <c r="F182" s="139"/>
      <c r="G182" s="139"/>
      <c r="H182" s="139"/>
      <c r="I182" s="139"/>
      <c r="J182" s="139"/>
      <c r="K182" s="139"/>
      <c r="L182" s="139"/>
      <c r="M182" s="139"/>
      <c r="N182" s="139"/>
      <c r="O182" s="139"/>
      <c r="P182" s="140"/>
      <c r="Q182" s="141"/>
    </row>
    <row r="183" spans="1:17" ht="39.75" customHeight="1" x14ac:dyDescent="0.35">
      <c r="A183" s="244">
        <v>18159</v>
      </c>
      <c r="B183" s="138" t="str">
        <f>VLOOKUP(A183,SEGMENTOS!$A$3:$B$194,2,0)</f>
        <v>PRES/RH - Folha de Pagamento e Cadastro</v>
      </c>
      <c r="C183" s="125">
        <v>44195</v>
      </c>
      <c r="D183" s="139">
        <v>0.67857142857142905</v>
      </c>
      <c r="E183" s="139">
        <v>0.57142857142857095</v>
      </c>
      <c r="F183" s="139">
        <v>0.63991163475699597</v>
      </c>
      <c r="G183" s="139">
        <v>0.57879234167894</v>
      </c>
      <c r="H183" s="139">
        <v>0.63069908814589704</v>
      </c>
      <c r="I183" s="139">
        <v>0.68630338733431495</v>
      </c>
      <c r="J183" s="139">
        <v>0.67647058823529405</v>
      </c>
      <c r="K183" s="139">
        <v>0.75490196078431404</v>
      </c>
      <c r="L183" s="139">
        <v>0.77</v>
      </c>
      <c r="M183" s="139">
        <v>0.74117647058823499</v>
      </c>
      <c r="N183" s="139">
        <v>0.7</v>
      </c>
      <c r="O183" s="139">
        <v>0.60606060606060597</v>
      </c>
      <c r="P183" s="140">
        <v>0.66635099882036997</v>
      </c>
      <c r="Q183" s="141"/>
    </row>
    <row r="184" spans="1:17" ht="39.75" customHeight="1" x14ac:dyDescent="0.35">
      <c r="A184" s="244">
        <v>18160</v>
      </c>
      <c r="B184" s="138" t="str">
        <f>VLOOKUP(A184,SEGMENTOS!$A$3:$B$194,2,0)</f>
        <v>PRES/RH - Gestão de Clima e Cultura</v>
      </c>
      <c r="C184" s="125">
        <v>44195</v>
      </c>
      <c r="D184" s="139">
        <v>0.67857142857142905</v>
      </c>
      <c r="E184" s="139">
        <v>0.57142857142857095</v>
      </c>
      <c r="F184" s="139">
        <v>0.63991163475699597</v>
      </c>
      <c r="G184" s="139">
        <v>0.57879234167894</v>
      </c>
      <c r="H184" s="139">
        <v>0.63069908814589704</v>
      </c>
      <c r="I184" s="139">
        <v>0.68630338733431495</v>
      </c>
      <c r="J184" s="139">
        <v>0.54736842105263195</v>
      </c>
      <c r="K184" s="139">
        <v>0.58762886597938202</v>
      </c>
      <c r="L184" s="139">
        <v>0.62637362637362604</v>
      </c>
      <c r="M184" s="139">
        <v>0.65476190476190499</v>
      </c>
      <c r="N184" s="139">
        <v>0.66666666666666696</v>
      </c>
      <c r="O184" s="139">
        <v>0.58888888888888902</v>
      </c>
      <c r="P184" s="140">
        <v>0.62160479834108795</v>
      </c>
      <c r="Q184" s="141"/>
    </row>
    <row r="185" spans="1:17" ht="39.75" customHeight="1" x14ac:dyDescent="0.35">
      <c r="A185" s="244">
        <v>18161</v>
      </c>
      <c r="B185" s="138" t="str">
        <f>VLOOKUP(A185,SEGMENTOS!$A$3:$B$194,2,0)</f>
        <v>PRES/RH - Gestão do Desempenho</v>
      </c>
      <c r="C185" s="125">
        <v>44195</v>
      </c>
      <c r="D185" s="139">
        <v>0.67857142857142905</v>
      </c>
      <c r="E185" s="139">
        <v>0.57142857142857095</v>
      </c>
      <c r="F185" s="139">
        <v>0.63991163475699597</v>
      </c>
      <c r="G185" s="139">
        <v>0.57879234167894</v>
      </c>
      <c r="H185" s="139">
        <v>0.63069908814589704</v>
      </c>
      <c r="I185" s="139">
        <v>0.68630338733431495</v>
      </c>
      <c r="J185" s="139">
        <v>0.68686868686868696</v>
      </c>
      <c r="K185" s="139">
        <v>0.70297029702970304</v>
      </c>
      <c r="L185" s="139">
        <v>0.65625</v>
      </c>
      <c r="M185" s="139">
        <v>0.67441860465116299</v>
      </c>
      <c r="N185" s="139">
        <v>0.71134020618556704</v>
      </c>
      <c r="O185" s="139">
        <v>0.63829787234042601</v>
      </c>
      <c r="P185" s="140">
        <v>0.65293495024173098</v>
      </c>
      <c r="Q185" s="141"/>
    </row>
    <row r="186" spans="1:17" ht="39.75" customHeight="1" x14ac:dyDescent="0.35">
      <c r="A186" s="244">
        <v>18162</v>
      </c>
      <c r="B186" s="138" t="str">
        <f>VLOOKUP(A186,SEGMENTOS!$A$3:$B$194,2,0)</f>
        <v>PRES/RH - Informações de RH</v>
      </c>
      <c r="C186" s="125">
        <v>44195</v>
      </c>
      <c r="D186" s="139">
        <v>0.67857142857142905</v>
      </c>
      <c r="E186" s="139">
        <v>0.57142857142857095</v>
      </c>
      <c r="F186" s="139">
        <v>0.63991163475699597</v>
      </c>
      <c r="G186" s="139">
        <v>0.57879234167894</v>
      </c>
      <c r="H186" s="139">
        <v>0.63069908814589704</v>
      </c>
      <c r="I186" s="139">
        <v>0.68630338733431495</v>
      </c>
      <c r="J186" s="139">
        <v>0.46534653465346498</v>
      </c>
      <c r="K186" s="139">
        <v>0.60396039603960405</v>
      </c>
      <c r="L186" s="139">
        <v>0.60824742268041199</v>
      </c>
      <c r="M186" s="139">
        <v>0.63953488372093004</v>
      </c>
      <c r="N186" s="139">
        <v>0.58762886597938202</v>
      </c>
      <c r="O186" s="139">
        <v>0.51578947368421102</v>
      </c>
      <c r="P186" s="140">
        <v>0.60187936126871699</v>
      </c>
      <c r="Q186" s="141"/>
    </row>
    <row r="187" spans="1:17" ht="39.75" customHeight="1" x14ac:dyDescent="0.35">
      <c r="A187" s="244">
        <v>18163</v>
      </c>
      <c r="B187" s="138" t="str">
        <f>VLOOKUP(A187,SEGMENTOS!$A$3:$B$194,2,0)</f>
        <v>PRES/RH - Reconhecimento e Recompensa</v>
      </c>
      <c r="C187" s="125">
        <v>44195</v>
      </c>
      <c r="D187" s="139">
        <v>0.67857142857142905</v>
      </c>
      <c r="E187" s="139">
        <v>0.57142857142857095</v>
      </c>
      <c r="F187" s="139">
        <v>0.63991163475699597</v>
      </c>
      <c r="G187" s="139">
        <v>0.57879234167894</v>
      </c>
      <c r="H187" s="139">
        <v>0.63069908814589704</v>
      </c>
      <c r="I187" s="139">
        <v>0.68630338733431495</v>
      </c>
      <c r="J187" s="139">
        <v>0.62</v>
      </c>
      <c r="K187" s="139">
        <v>0.65</v>
      </c>
      <c r="L187" s="139">
        <v>0.63829787234042601</v>
      </c>
      <c r="M187" s="139">
        <v>0.67441860465116299</v>
      </c>
      <c r="N187" s="139">
        <v>0.659574468085106</v>
      </c>
      <c r="O187" s="139">
        <v>0.63440860215053796</v>
      </c>
      <c r="P187" s="140">
        <v>0.63804864951833495</v>
      </c>
      <c r="Q187" s="141"/>
    </row>
    <row r="188" spans="1:17" ht="39.75" customHeight="1" x14ac:dyDescent="0.35">
      <c r="A188" s="244">
        <v>18164</v>
      </c>
      <c r="B188" s="138" t="str">
        <f>VLOOKUP(A188,SEGMENTOS!$A$3:$B$194,2,0)</f>
        <v>PRES/RH - Recrutamento e Seleção de Funções Gerenciais</v>
      </c>
      <c r="C188" s="125">
        <v>44195</v>
      </c>
      <c r="D188" s="139"/>
      <c r="E188" s="139"/>
      <c r="F188" s="139"/>
      <c r="G188" s="139"/>
      <c r="H188" s="139"/>
      <c r="I188" s="139"/>
      <c r="J188" s="139"/>
      <c r="K188" s="139"/>
      <c r="L188" s="139"/>
      <c r="M188" s="139"/>
      <c r="N188" s="139"/>
      <c r="O188" s="139"/>
      <c r="P188" s="140"/>
      <c r="Q188" s="141"/>
    </row>
    <row r="189" spans="1:17" ht="39.75" customHeight="1" x14ac:dyDescent="0.35">
      <c r="A189" s="244">
        <v>18165</v>
      </c>
      <c r="B189" s="138" t="str">
        <f>VLOOKUP(A189,SEGMENTOS!$A$3:$B$194,2,0)</f>
        <v>PRES/RH - Treinamento e Desenvolvimento</v>
      </c>
      <c r="C189" s="125">
        <v>44195</v>
      </c>
      <c r="D189" s="139">
        <v>0.67857142857142905</v>
      </c>
      <c r="E189" s="139">
        <v>0.57142857142857095</v>
      </c>
      <c r="F189" s="139">
        <v>0.63991163475699597</v>
      </c>
      <c r="G189" s="139">
        <v>0.57879234167894</v>
      </c>
      <c r="H189" s="139">
        <v>0.63069908814589704</v>
      </c>
      <c r="I189" s="139">
        <v>0.68630338733431495</v>
      </c>
      <c r="J189" s="139">
        <v>0.64</v>
      </c>
      <c r="K189" s="139">
        <v>0.68627450980392202</v>
      </c>
      <c r="L189" s="139">
        <v>0.70103092783505205</v>
      </c>
      <c r="M189" s="139">
        <v>0.75555555555555598</v>
      </c>
      <c r="N189" s="139">
        <v>0.76530612244898</v>
      </c>
      <c r="O189" s="139">
        <v>0.66666666666666696</v>
      </c>
      <c r="P189" s="140">
        <v>0.66427714683318595</v>
      </c>
      <c r="Q189" s="141"/>
    </row>
    <row r="190" spans="1:17" ht="39.75" customHeight="1" x14ac:dyDescent="0.35">
      <c r="A190" s="244">
        <v>18170</v>
      </c>
      <c r="B190" s="138" t="str">
        <f>VLOOKUP(A190,SEGMENTOS!$A$3:$B$194,2,0)</f>
        <v>PRES/SMS - Contingência</v>
      </c>
      <c r="C190" s="125">
        <v>44195</v>
      </c>
      <c r="D190" s="139">
        <v>0.88461538461538503</v>
      </c>
      <c r="E190" s="139">
        <v>0.90909090909090895</v>
      </c>
      <c r="F190" s="139">
        <v>0.88461538461538503</v>
      </c>
      <c r="G190" s="139">
        <v>0.837662337662338</v>
      </c>
      <c r="H190" s="139">
        <v>0.85064935064935099</v>
      </c>
      <c r="I190" s="139">
        <v>0.92307692307692302</v>
      </c>
      <c r="J190" s="139">
        <v>0.75</v>
      </c>
      <c r="K190" s="139">
        <v>0.82142857142857095</v>
      </c>
      <c r="L190" s="139">
        <v>0.80769230769230804</v>
      </c>
      <c r="M190" s="139">
        <v>0.57692307692307698</v>
      </c>
      <c r="N190" s="139">
        <v>0.76923076923076905</v>
      </c>
      <c r="O190" s="139">
        <v>0.76923076923076905</v>
      </c>
      <c r="P190" s="140">
        <v>0.81852828720717596</v>
      </c>
      <c r="Q190" s="141"/>
    </row>
    <row r="191" spans="1:17" ht="39.75" customHeight="1" x14ac:dyDescent="0.35">
      <c r="A191" s="244">
        <v>18171</v>
      </c>
      <c r="B191" s="138" t="str">
        <f>VLOOKUP(A191,SEGMENTOS!$A$3:$B$194,2,0)</f>
        <v>PRES/SMS - Gestão Ambiental e Sustentabilidade</v>
      </c>
      <c r="C191" s="125">
        <v>44195</v>
      </c>
      <c r="D191" s="139">
        <v>0.88461538461538503</v>
      </c>
      <c r="E191" s="139">
        <v>0.90909090909090895</v>
      </c>
      <c r="F191" s="139">
        <v>0.88461538461538503</v>
      </c>
      <c r="G191" s="139">
        <v>0.837662337662338</v>
      </c>
      <c r="H191" s="139">
        <v>0.85064935064935099</v>
      </c>
      <c r="I191" s="139">
        <v>0.92307692307692302</v>
      </c>
      <c r="J191" s="139">
        <v>0.90909090909090895</v>
      </c>
      <c r="K191" s="139">
        <v>0.90909090909090895</v>
      </c>
      <c r="L191" s="139">
        <v>0.81818181818181801</v>
      </c>
      <c r="M191" s="139">
        <v>0.81818181818181801</v>
      </c>
      <c r="N191" s="139">
        <v>1</v>
      </c>
      <c r="O191" s="139">
        <v>0.81818181818181801</v>
      </c>
      <c r="P191" s="140">
        <v>0.87973228301893702</v>
      </c>
      <c r="Q191" s="141"/>
    </row>
    <row r="192" spans="1:17" ht="39.75" customHeight="1" x14ac:dyDescent="0.35">
      <c r="A192" s="244">
        <v>18172</v>
      </c>
      <c r="B192" s="138" t="str">
        <f>VLOOKUP(A192,SEGMENTOS!$A$3:$B$194,2,0)</f>
        <v>PRES/SMS - Gestão de Segurança</v>
      </c>
      <c r="C192" s="125">
        <v>44195</v>
      </c>
      <c r="D192" s="139"/>
      <c r="E192" s="139"/>
      <c r="F192" s="139"/>
      <c r="G192" s="139"/>
      <c r="H192" s="139"/>
      <c r="I192" s="139"/>
      <c r="J192" s="139"/>
      <c r="K192" s="139"/>
      <c r="L192" s="139"/>
      <c r="M192" s="139"/>
      <c r="N192" s="139"/>
      <c r="O192" s="139"/>
      <c r="P192" s="140"/>
      <c r="Q192" s="141"/>
    </row>
    <row r="193" spans="1:17" ht="39.75" customHeight="1" thickBot="1" x14ac:dyDescent="0.4">
      <c r="A193" s="245">
        <v>18174</v>
      </c>
      <c r="B193" s="235" t="str">
        <f>VLOOKUP(A193,SEGMENTOS!$A$3:$B$194,2,0)</f>
        <v>PRES/SMS - Saúde</v>
      </c>
      <c r="C193" s="191">
        <v>44195</v>
      </c>
      <c r="D193" s="192">
        <v>0.88461538461538503</v>
      </c>
      <c r="E193" s="192">
        <v>0.90909090909090895</v>
      </c>
      <c r="F193" s="192">
        <v>0.88461538461538503</v>
      </c>
      <c r="G193" s="192">
        <v>0.837662337662338</v>
      </c>
      <c r="H193" s="192">
        <v>0.85064935064935099</v>
      </c>
      <c r="I193" s="192">
        <v>0.92307692307692302</v>
      </c>
      <c r="J193" s="192">
        <v>0.80722891566265098</v>
      </c>
      <c r="K193" s="192">
        <v>0.89156626506024095</v>
      </c>
      <c r="L193" s="192">
        <v>0.85365853658536595</v>
      </c>
      <c r="M193" s="192">
        <v>0.78749999999999998</v>
      </c>
      <c r="N193" s="192">
        <v>0.91666666666666696</v>
      </c>
      <c r="O193" s="192">
        <v>0.86904761904761896</v>
      </c>
      <c r="P193" s="236">
        <v>0.86862160040219805</v>
      </c>
      <c r="Q193" s="237"/>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sheetData>
  <autoFilter ref="A1:Q193" xr:uid="{00000000-0001-0000-0C00-000000000000}"/>
  <conditionalFormatting sqref="B2:B1048576">
    <cfRule type="duplicateValues" dxfId="106" priority="12"/>
    <cfRule type="duplicateValues" dxfId="105" priority="18"/>
  </conditionalFormatting>
  <conditionalFormatting sqref="B82">
    <cfRule type="duplicateValues" dxfId="104" priority="19"/>
  </conditionalFormatting>
  <conditionalFormatting sqref="A6:A9">
    <cfRule type="duplicateValues" dxfId="103" priority="3"/>
  </conditionalFormatting>
  <conditionalFormatting sqref="A11:A12">
    <cfRule type="duplicateValues" dxfId="102" priority="4"/>
  </conditionalFormatting>
  <conditionalFormatting sqref="A29:A31">
    <cfRule type="duplicateValues" dxfId="101" priority="2"/>
  </conditionalFormatting>
  <conditionalFormatting sqref="A36:A37">
    <cfRule type="duplicateValues" dxfId="100" priority="1"/>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JV193"/>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18.109375" defaultRowHeight="15" x14ac:dyDescent="0.35"/>
  <cols>
    <col min="1" max="1" width="18.6640625" style="131" customWidth="1"/>
    <col min="2" max="2" width="70.6640625" style="129" customWidth="1"/>
    <col min="3" max="3" width="18.6640625" style="129" customWidth="1"/>
    <col min="4" max="15" width="12.6640625" style="129" customWidth="1"/>
    <col min="16" max="17" width="12.6640625" style="2" customWidth="1"/>
    <col min="18" max="38" width="18.109375" style="2"/>
    <col min="39" max="958" width="18.109375" style="129"/>
    <col min="959" max="16384" width="18.109375" style="2"/>
  </cols>
  <sheetData>
    <row r="1" spans="1:957" ht="45" customHeight="1" x14ac:dyDescent="0.35">
      <c r="A1" s="133" t="s">
        <v>111</v>
      </c>
      <c r="B1" s="134" t="s">
        <v>112</v>
      </c>
      <c r="C1" s="134" t="s">
        <v>2</v>
      </c>
      <c r="D1" s="135">
        <v>1</v>
      </c>
      <c r="E1" s="135">
        <v>2</v>
      </c>
      <c r="F1" s="135">
        <v>3</v>
      </c>
      <c r="G1" s="135">
        <v>4</v>
      </c>
      <c r="H1" s="135">
        <v>5</v>
      </c>
      <c r="I1" s="135">
        <v>6</v>
      </c>
      <c r="J1" s="135">
        <v>7</v>
      </c>
      <c r="K1" s="135">
        <v>8</v>
      </c>
      <c r="L1" s="135">
        <v>9</v>
      </c>
      <c r="M1" s="135">
        <v>10</v>
      </c>
      <c r="N1" s="135">
        <v>11</v>
      </c>
      <c r="O1" s="135">
        <v>12</v>
      </c>
      <c r="P1" s="136" t="s">
        <v>115</v>
      </c>
      <c r="Q1" s="137" t="s">
        <v>116</v>
      </c>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row>
    <row r="2" spans="1:957" ht="39.75" customHeight="1" x14ac:dyDescent="0.35">
      <c r="A2" s="244">
        <v>18000</v>
      </c>
      <c r="B2" s="138" t="str">
        <f>VLOOKUP(A2,SEGMENTOS!$A$3:$B$194,2,0)</f>
        <v>Todas as Áreas de Suporte - Avaliação Geral</v>
      </c>
      <c r="C2" s="125">
        <v>43829</v>
      </c>
      <c r="D2" s="139">
        <v>0.68314955726674897</v>
      </c>
      <c r="E2" s="139">
        <v>0.66574410336786605</v>
      </c>
      <c r="F2" s="139">
        <v>0.63910877576088398</v>
      </c>
      <c r="G2" s="139">
        <v>0.56218772032001996</v>
      </c>
      <c r="H2" s="139">
        <v>0.58878762772714699</v>
      </c>
      <c r="I2" s="139">
        <v>0.69860322507381301</v>
      </c>
      <c r="J2" s="139">
        <v>0.6887596126562</v>
      </c>
      <c r="K2" s="139">
        <v>0.72592477269896605</v>
      </c>
      <c r="L2" s="139">
        <v>0.67156778903340697</v>
      </c>
      <c r="M2" s="139">
        <v>0.68839966925996898</v>
      </c>
      <c r="N2" s="139">
        <v>0.808077956989247</v>
      </c>
      <c r="O2" s="139">
        <v>0.67283882256528404</v>
      </c>
      <c r="P2" s="140">
        <v>0.67156430420633095</v>
      </c>
      <c r="Q2" s="141"/>
      <c r="AM2" s="132"/>
      <c r="AN2" s="13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row>
    <row r="3" spans="1:957" s="129" customFormat="1" ht="39.75" customHeight="1" x14ac:dyDescent="0.35">
      <c r="A3" s="244">
        <v>18001</v>
      </c>
      <c r="B3" s="138" t="str">
        <f>VLOOKUP(A3,SEGMENTOS!$A$3:$B$194,2,0)</f>
        <v>Todas as Áreas de Suporte - Avaliação dos Estratégicos</v>
      </c>
      <c r="C3" s="125">
        <v>43829</v>
      </c>
      <c r="D3" s="139">
        <v>0.77450980392156898</v>
      </c>
      <c r="E3" s="139">
        <v>0.76237623762376205</v>
      </c>
      <c r="F3" s="139">
        <v>0.73529411764705899</v>
      </c>
      <c r="G3" s="139">
        <v>0.633663366336634</v>
      </c>
      <c r="H3" s="139">
        <v>0.64705882352941202</v>
      </c>
      <c r="I3" s="139">
        <v>0.79411764705882404</v>
      </c>
      <c r="J3" s="139">
        <v>0.75404530744336595</v>
      </c>
      <c r="K3" s="139">
        <v>0.793548387096774</v>
      </c>
      <c r="L3" s="139">
        <v>0.726962457337884</v>
      </c>
      <c r="M3" s="139">
        <v>0.77551020408163296</v>
      </c>
      <c r="N3" s="139">
        <v>0.89032258064516101</v>
      </c>
      <c r="O3" s="139">
        <v>0.72575250836120397</v>
      </c>
      <c r="P3" s="140">
        <v>0.74862145280251102</v>
      </c>
      <c r="Q3" s="141"/>
      <c r="R3" s="2"/>
      <c r="S3" s="2"/>
      <c r="T3" s="2"/>
      <c r="U3" s="2"/>
      <c r="V3" s="2"/>
      <c r="W3" s="2"/>
      <c r="X3" s="2"/>
      <c r="Y3" s="2"/>
      <c r="Z3" s="2"/>
      <c r="AA3" s="2"/>
      <c r="AB3" s="2"/>
      <c r="AC3" s="2"/>
      <c r="AD3" s="2"/>
      <c r="AE3" s="2"/>
      <c r="AF3" s="2"/>
      <c r="AG3" s="2"/>
      <c r="AH3" s="2"/>
      <c r="AI3" s="2"/>
      <c r="AJ3" s="2"/>
      <c r="AK3" s="2"/>
      <c r="AL3" s="2"/>
      <c r="AM3" s="132"/>
      <c r="AN3" s="13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row>
    <row r="4" spans="1:957" s="129" customFormat="1" ht="39.75" customHeight="1" x14ac:dyDescent="0.35">
      <c r="A4" s="244">
        <v>18002</v>
      </c>
      <c r="B4" s="138" t="str">
        <f>VLOOKUP(A4,SEGMENTOS!$A$3:$B$194,2,0)</f>
        <v>Todas as Áreas de Suporte - Avaliação dos Táticos</v>
      </c>
      <c r="C4" s="125">
        <v>43829</v>
      </c>
      <c r="D4" s="139">
        <v>0.59178931061192896</v>
      </c>
      <c r="E4" s="139">
        <v>0.56911196911196904</v>
      </c>
      <c r="F4" s="139">
        <v>0.54292343387470998</v>
      </c>
      <c r="G4" s="139">
        <v>0.49071207430340602</v>
      </c>
      <c r="H4" s="139">
        <v>0.53051643192488296</v>
      </c>
      <c r="I4" s="139">
        <v>0.60308880308880297</v>
      </c>
      <c r="J4" s="139">
        <v>0.62347391786903394</v>
      </c>
      <c r="K4" s="139">
        <v>0.65830115830115798</v>
      </c>
      <c r="L4" s="139">
        <v>0.61617312072892905</v>
      </c>
      <c r="M4" s="139">
        <v>0.60128913443830601</v>
      </c>
      <c r="N4" s="139">
        <v>0.725833333333333</v>
      </c>
      <c r="O4" s="139">
        <v>0.619925136769364</v>
      </c>
      <c r="P4" s="140">
        <v>0.59450715561015</v>
      </c>
      <c r="Q4" s="141"/>
      <c r="R4" s="2"/>
      <c r="S4" s="2"/>
      <c r="T4" s="2"/>
      <c r="U4" s="2"/>
      <c r="V4" s="2"/>
      <c r="W4" s="2"/>
      <c r="X4" s="2"/>
      <c r="Y4" s="2"/>
      <c r="Z4" s="2"/>
      <c r="AA4" s="2"/>
      <c r="AB4" s="2"/>
      <c r="AC4" s="2"/>
      <c r="AD4" s="2"/>
      <c r="AE4" s="2"/>
      <c r="AF4" s="2"/>
      <c r="AG4" s="2"/>
      <c r="AH4" s="2"/>
      <c r="AI4" s="2"/>
      <c r="AJ4" s="2"/>
      <c r="AK4" s="2"/>
      <c r="AL4" s="2"/>
      <c r="AM4" s="132"/>
      <c r="AN4" s="13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row>
    <row r="5" spans="1:957" s="129" customFormat="1" ht="39.75" customHeight="1" x14ac:dyDescent="0.35">
      <c r="A5" s="244">
        <v>18246</v>
      </c>
      <c r="B5" s="138" t="str">
        <f>VLOOKUP(A5,SEGMENTOS!$A$3:$B$194,2,0)</f>
        <v>Avaliação de todas as Áreas de Suporte da DDT</v>
      </c>
      <c r="C5" s="125">
        <v>43829</v>
      </c>
      <c r="D5" s="139"/>
      <c r="E5" s="139"/>
      <c r="F5" s="139"/>
      <c r="G5" s="139"/>
      <c r="H5" s="139"/>
      <c r="I5" s="139"/>
      <c r="J5" s="139"/>
      <c r="K5" s="139"/>
      <c r="L5" s="139"/>
      <c r="M5" s="139"/>
      <c r="N5" s="139"/>
      <c r="O5" s="139"/>
      <c r="P5" s="140">
        <v>0.6768246356882559</v>
      </c>
      <c r="Q5" s="141"/>
      <c r="R5" s="2"/>
      <c r="S5" s="2"/>
      <c r="T5" s="2"/>
      <c r="U5" s="2"/>
      <c r="V5" s="2"/>
      <c r="W5" s="2"/>
      <c r="X5" s="2"/>
      <c r="Y5" s="2"/>
      <c r="Z5" s="2"/>
      <c r="AA5" s="2"/>
      <c r="AB5" s="2"/>
      <c r="AC5" s="2"/>
      <c r="AD5" s="2"/>
      <c r="AE5" s="2"/>
      <c r="AF5" s="2"/>
      <c r="AG5" s="2"/>
      <c r="AH5" s="2"/>
      <c r="AI5" s="2"/>
      <c r="AJ5" s="2"/>
      <c r="AK5" s="2"/>
      <c r="AL5" s="2"/>
      <c r="AM5" s="132"/>
      <c r="AN5" s="13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row>
    <row r="6" spans="1:957" s="129" customFormat="1" ht="39.75" customHeight="1" x14ac:dyDescent="0.35">
      <c r="A6" s="244">
        <v>18247</v>
      </c>
      <c r="B6" s="138" t="str">
        <f>VLOOKUP(A6,SEGMENTOS!$A$3:$B$194,2,0)</f>
        <v>Avaliação de todas as Áreas de Suporte da DFIN</v>
      </c>
      <c r="C6" s="125">
        <v>43829</v>
      </c>
      <c r="D6" s="139">
        <v>0.63265306122449005</v>
      </c>
      <c r="E6" s="139">
        <v>0.63758389261744997</v>
      </c>
      <c r="F6" s="139">
        <v>0.62162162162162204</v>
      </c>
      <c r="G6" s="139">
        <v>0.51034482758620703</v>
      </c>
      <c r="H6" s="139">
        <v>0.60139860139860102</v>
      </c>
      <c r="I6" s="139">
        <v>0.71812080536912803</v>
      </c>
      <c r="J6" s="139">
        <v>0.65365853658536599</v>
      </c>
      <c r="K6" s="139">
        <v>0.71942446043165498</v>
      </c>
      <c r="L6" s="139">
        <v>0.68601583113456499</v>
      </c>
      <c r="M6" s="139">
        <v>0.65895953757225401</v>
      </c>
      <c r="N6" s="139">
        <v>0.78660049627791595</v>
      </c>
      <c r="O6" s="139">
        <v>0.68783068783068801</v>
      </c>
      <c r="P6" s="140">
        <v>0.65681493056144002</v>
      </c>
      <c r="Q6" s="141"/>
      <c r="R6" s="2"/>
      <c r="S6" s="2"/>
      <c r="T6" s="2"/>
      <c r="U6" s="2"/>
      <c r="V6" s="2"/>
      <c r="W6" s="2"/>
      <c r="X6" s="2"/>
      <c r="Y6" s="2"/>
      <c r="Z6" s="2"/>
      <c r="AA6" s="2"/>
      <c r="AB6" s="2"/>
      <c r="AC6" s="2"/>
      <c r="AD6" s="2"/>
      <c r="AE6" s="2"/>
      <c r="AF6" s="2"/>
      <c r="AG6" s="2"/>
      <c r="AH6" s="2"/>
      <c r="AI6" s="2"/>
      <c r="AJ6" s="2"/>
      <c r="AK6" s="2"/>
      <c r="AL6" s="2"/>
      <c r="AM6" s="132"/>
      <c r="AN6" s="13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row>
    <row r="7" spans="1:957" s="129" customFormat="1" ht="39.75" customHeight="1" x14ac:dyDescent="0.35">
      <c r="A7" s="244">
        <v>18248</v>
      </c>
      <c r="B7" s="138" t="str">
        <f>VLOOKUP(A7,SEGMENTOS!$A$3:$B$194,2,0)</f>
        <v>Avaliação de todas as Áreas de Suporte da DTM</v>
      </c>
      <c r="C7" s="125">
        <v>43829</v>
      </c>
      <c r="D7" s="139"/>
      <c r="E7" s="139"/>
      <c r="F7" s="139"/>
      <c r="G7" s="139"/>
      <c r="H7" s="139"/>
      <c r="I7" s="139"/>
      <c r="J7" s="139"/>
      <c r="K7" s="139"/>
      <c r="L7" s="139"/>
      <c r="M7" s="139"/>
      <c r="N7" s="139"/>
      <c r="O7" s="139"/>
      <c r="P7" s="140">
        <v>0.78246834560791612</v>
      </c>
      <c r="Q7" s="141"/>
      <c r="R7" s="2"/>
      <c r="S7" s="2"/>
      <c r="T7" s="2"/>
      <c r="U7" s="2"/>
      <c r="V7" s="2"/>
      <c r="W7" s="2"/>
      <c r="X7" s="2"/>
      <c r="Y7" s="2"/>
      <c r="Z7" s="2"/>
      <c r="AA7" s="2"/>
      <c r="AB7" s="2"/>
      <c r="AC7" s="2"/>
      <c r="AD7" s="2"/>
      <c r="AE7" s="2"/>
      <c r="AF7" s="2"/>
      <c r="AG7" s="2"/>
      <c r="AH7" s="2"/>
      <c r="AI7" s="2"/>
      <c r="AJ7" s="2"/>
      <c r="AK7" s="2"/>
      <c r="AL7" s="2"/>
      <c r="AM7" s="132"/>
      <c r="AN7" s="13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row>
    <row r="8" spans="1:957" s="129" customFormat="1" ht="39.75" customHeight="1" x14ac:dyDescent="0.35">
      <c r="A8" s="244">
        <v>18249</v>
      </c>
      <c r="B8" s="138" t="str">
        <f>VLOOKUP(A8,SEGMENTOS!$A$3:$B$194,2,0)</f>
        <v>Avaliação de todas as Áreas de Suporte da PRES</v>
      </c>
      <c r="C8" s="125">
        <v>43829</v>
      </c>
      <c r="D8" s="139">
        <v>0.64516129032258096</v>
      </c>
      <c r="E8" s="139">
        <v>0.70430107526881702</v>
      </c>
      <c r="F8" s="139">
        <v>0.65945945945946005</v>
      </c>
      <c r="G8" s="139">
        <v>0.56989247311827995</v>
      </c>
      <c r="H8" s="139">
        <v>0.584699453551913</v>
      </c>
      <c r="I8" s="139">
        <v>0.70967741935483897</v>
      </c>
      <c r="J8" s="139">
        <v>0.67622950819672101</v>
      </c>
      <c r="K8" s="139">
        <v>0.703476482617587</v>
      </c>
      <c r="L8" s="139">
        <v>0.65833333333333299</v>
      </c>
      <c r="M8" s="139">
        <v>0.71258907363420398</v>
      </c>
      <c r="N8" s="139">
        <v>0.83503054989816705</v>
      </c>
      <c r="O8" s="139">
        <v>0.68200836820083699</v>
      </c>
      <c r="P8" s="140">
        <v>0.67589607384638695</v>
      </c>
      <c r="Q8" s="141"/>
      <c r="R8" s="2"/>
      <c r="S8" s="2"/>
      <c r="T8" s="2"/>
      <c r="U8" s="2"/>
      <c r="V8" s="2"/>
      <c r="W8" s="2"/>
      <c r="X8" s="2"/>
      <c r="Y8" s="2"/>
      <c r="Z8" s="2"/>
      <c r="AA8" s="2"/>
      <c r="AB8" s="2"/>
      <c r="AC8" s="2"/>
      <c r="AD8" s="2"/>
      <c r="AE8" s="2"/>
      <c r="AF8" s="2"/>
      <c r="AG8" s="2"/>
      <c r="AH8" s="2"/>
      <c r="AI8" s="2"/>
      <c r="AJ8" s="2"/>
      <c r="AK8" s="2"/>
      <c r="AL8" s="2"/>
      <c r="AM8" s="132"/>
      <c r="AN8" s="13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row>
    <row r="9" spans="1:957" s="129" customFormat="1" ht="39.75" customHeight="1" x14ac:dyDescent="0.35">
      <c r="A9" s="244">
        <v>18018</v>
      </c>
      <c r="B9" s="138" t="str">
        <f>VLOOKUP(A9,SEGMENTOS!$A$3:$B$194,2,0)</f>
        <v>DDT/ENGDT - Avaliação Geral</v>
      </c>
      <c r="C9" s="125">
        <v>43829</v>
      </c>
      <c r="D9" s="139"/>
      <c r="E9" s="139"/>
      <c r="F9" s="139"/>
      <c r="G9" s="139"/>
      <c r="H9" s="139"/>
      <c r="I9" s="139"/>
      <c r="J9" s="139"/>
      <c r="K9" s="139"/>
      <c r="L9" s="139"/>
      <c r="M9" s="139"/>
      <c r="N9" s="139"/>
      <c r="O9" s="139"/>
      <c r="P9" s="140"/>
      <c r="Q9" s="141"/>
      <c r="R9" s="2"/>
      <c r="S9" s="2"/>
      <c r="T9" s="2"/>
      <c r="U9" s="2"/>
      <c r="V9" s="2"/>
      <c r="W9" s="2"/>
      <c r="X9" s="2"/>
      <c r="Y9" s="2"/>
      <c r="Z9" s="2"/>
      <c r="AA9" s="2"/>
      <c r="AB9" s="2"/>
      <c r="AC9" s="2"/>
      <c r="AD9" s="2"/>
      <c r="AE9" s="2"/>
      <c r="AF9" s="2"/>
      <c r="AG9" s="2"/>
      <c r="AH9" s="2"/>
      <c r="AI9" s="2"/>
      <c r="AJ9" s="2"/>
      <c r="AK9" s="2"/>
      <c r="AL9" s="2"/>
      <c r="AM9" s="132"/>
      <c r="AN9" s="13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row>
    <row r="10" spans="1:957" s="129" customFormat="1" ht="39.75" customHeight="1" x14ac:dyDescent="0.35">
      <c r="A10" s="244">
        <v>18019</v>
      </c>
      <c r="B10" s="138" t="str">
        <f>VLOOKUP(A10,SEGMENTOS!$A$3:$B$194,2,0)</f>
        <v>DDT/INTEGRA - Avaliação Geral</v>
      </c>
      <c r="C10" s="125">
        <v>43829</v>
      </c>
      <c r="D10" s="139"/>
      <c r="E10" s="139"/>
      <c r="F10" s="139"/>
      <c r="G10" s="139"/>
      <c r="H10" s="139"/>
      <c r="I10" s="139"/>
      <c r="J10" s="139"/>
      <c r="K10" s="139"/>
      <c r="L10" s="139"/>
      <c r="M10" s="139"/>
      <c r="N10" s="139"/>
      <c r="O10" s="139"/>
      <c r="P10" s="140"/>
      <c r="Q10" s="141"/>
      <c r="R10" s="2"/>
      <c r="S10" s="2"/>
      <c r="T10" s="2"/>
      <c r="U10" s="2"/>
      <c r="V10" s="2"/>
      <c r="W10" s="2"/>
      <c r="X10" s="2"/>
      <c r="Y10" s="2"/>
      <c r="Z10" s="2"/>
      <c r="AA10" s="2"/>
      <c r="AB10" s="2"/>
      <c r="AC10" s="2"/>
      <c r="AD10" s="2"/>
      <c r="AE10" s="2"/>
      <c r="AF10" s="2"/>
      <c r="AG10" s="2"/>
      <c r="AH10" s="2"/>
      <c r="AI10" s="2"/>
      <c r="AJ10" s="2"/>
      <c r="AK10" s="2"/>
      <c r="AL10" s="2"/>
      <c r="AM10" s="132"/>
      <c r="AN10" s="13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row>
    <row r="11" spans="1:957" s="129" customFormat="1" ht="39.75" customHeight="1" x14ac:dyDescent="0.35">
      <c r="A11" s="244">
        <v>18021</v>
      </c>
      <c r="B11" s="138" t="str">
        <f>VLOOKUP(A11,SEGMENTOS!$A$3:$B$194,2,0)</f>
        <v>DDT/MDT - Avaliação Geral</v>
      </c>
      <c r="C11" s="125">
        <v>43829</v>
      </c>
      <c r="D11" s="139"/>
      <c r="E11" s="139"/>
      <c r="F11" s="139"/>
      <c r="G11" s="139"/>
      <c r="H11" s="139"/>
      <c r="I11" s="139"/>
      <c r="J11" s="139"/>
      <c r="K11" s="139"/>
      <c r="L11" s="139"/>
      <c r="M11" s="139"/>
      <c r="N11" s="139"/>
      <c r="O11" s="139"/>
      <c r="P11" s="140"/>
      <c r="Q11" s="141"/>
      <c r="R11" s="2"/>
      <c r="S11" s="2"/>
      <c r="T11" s="2"/>
      <c r="U11" s="2"/>
      <c r="V11" s="2"/>
      <c r="W11" s="2"/>
      <c r="X11" s="2"/>
      <c r="Y11" s="2"/>
      <c r="Z11" s="2"/>
      <c r="AA11" s="2"/>
      <c r="AB11" s="2"/>
      <c r="AC11" s="2"/>
      <c r="AD11" s="2"/>
      <c r="AE11" s="2"/>
      <c r="AF11" s="2"/>
      <c r="AG11" s="2"/>
      <c r="AH11" s="2"/>
      <c r="AI11" s="2"/>
      <c r="AJ11" s="2"/>
      <c r="AK11" s="2"/>
      <c r="AL11" s="2"/>
      <c r="AM11" s="132"/>
      <c r="AN11" s="13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row>
    <row r="12" spans="1:957" s="129" customFormat="1" ht="39.75" customHeight="1" x14ac:dyDescent="0.35">
      <c r="A12" s="244">
        <v>18020</v>
      </c>
      <c r="B12" s="138" t="str">
        <f>VLOOKUP(A12,SEGMENTOS!$A$3:$B$194,2,0)</f>
        <v>DDT/PD - Avaliação Geral</v>
      </c>
      <c r="C12" s="125">
        <v>43829</v>
      </c>
      <c r="D12" s="139">
        <v>0.55555555555555602</v>
      </c>
      <c r="E12" s="139">
        <v>0.66666666666666696</v>
      </c>
      <c r="F12" s="139">
        <v>0.68421052631579005</v>
      </c>
      <c r="G12" s="139">
        <v>0.63157894736842102</v>
      </c>
      <c r="H12" s="139">
        <v>0.68421052631579005</v>
      </c>
      <c r="I12" s="139">
        <v>0.66666666666666696</v>
      </c>
      <c r="J12" s="139">
        <v>0.61111111111111105</v>
      </c>
      <c r="K12" s="139">
        <v>0.63157894736842102</v>
      </c>
      <c r="L12" s="139">
        <v>0.63157894736842102</v>
      </c>
      <c r="M12" s="139">
        <v>0.47368421052631599</v>
      </c>
      <c r="N12" s="139">
        <v>0.66666666666666696</v>
      </c>
      <c r="O12" s="139">
        <v>0.66666666666666696</v>
      </c>
      <c r="P12" s="140">
        <v>0.63209934365019005</v>
      </c>
      <c r="Q12" s="141"/>
      <c r="R12" s="2"/>
      <c r="S12" s="2"/>
      <c r="T12" s="2"/>
      <c r="U12" s="2"/>
      <c r="V12" s="2"/>
      <c r="W12" s="2"/>
      <c r="X12" s="2"/>
      <c r="Y12" s="2"/>
      <c r="Z12" s="2"/>
      <c r="AA12" s="2"/>
      <c r="AB12" s="2"/>
      <c r="AC12" s="2"/>
      <c r="AD12" s="2"/>
      <c r="AE12" s="2"/>
      <c r="AF12" s="2"/>
      <c r="AG12" s="2"/>
      <c r="AH12" s="2"/>
      <c r="AI12" s="2"/>
      <c r="AJ12" s="2"/>
      <c r="AK12" s="2"/>
      <c r="AL12" s="2"/>
      <c r="AM12" s="132"/>
      <c r="AN12" s="13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row>
    <row r="13" spans="1:957" s="129" customFormat="1" ht="39.75" customHeight="1" x14ac:dyDescent="0.35">
      <c r="A13" s="244">
        <v>18007</v>
      </c>
      <c r="B13" s="138" t="str">
        <f>VLOOKUP(A13,SEGMENTOS!$A$3:$B$194,2,0)</f>
        <v>DFIN/CONTRIB - Avaliação Geral</v>
      </c>
      <c r="C13" s="125">
        <v>43829</v>
      </c>
      <c r="D13" s="139"/>
      <c r="E13" s="139"/>
      <c r="F13" s="139"/>
      <c r="G13" s="139"/>
      <c r="H13" s="139"/>
      <c r="I13" s="139"/>
      <c r="J13" s="139"/>
      <c r="K13" s="139"/>
      <c r="L13" s="139"/>
      <c r="M13" s="139"/>
      <c r="N13" s="139"/>
      <c r="O13" s="139"/>
      <c r="P13" s="140"/>
      <c r="Q13" s="141"/>
      <c r="R13" s="2"/>
      <c r="S13" s="2"/>
      <c r="T13" s="2"/>
      <c r="U13" s="2"/>
      <c r="V13" s="2"/>
      <c r="W13" s="2"/>
      <c r="X13" s="2"/>
      <c r="Y13" s="2"/>
      <c r="Z13" s="2"/>
      <c r="AA13" s="2"/>
      <c r="AB13" s="2"/>
      <c r="AC13" s="2"/>
      <c r="AD13" s="2"/>
      <c r="AE13" s="2"/>
      <c r="AF13" s="2"/>
      <c r="AG13" s="2"/>
      <c r="AH13" s="2"/>
      <c r="AI13" s="2"/>
      <c r="AJ13" s="2"/>
      <c r="AK13" s="2"/>
      <c r="AL13" s="2"/>
      <c r="AM13" s="132"/>
      <c r="AN13" s="13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row>
    <row r="14" spans="1:957" s="129" customFormat="1" ht="39.75" customHeight="1" x14ac:dyDescent="0.35">
      <c r="A14" s="244">
        <v>18008</v>
      </c>
      <c r="B14" s="138" t="str">
        <f>VLOOKUP(A14,SEGMENTOS!$A$3:$B$194,2,0)</f>
        <v>DFIN/GBS - Avaliação Geral</v>
      </c>
      <c r="C14" s="125">
        <v>43829</v>
      </c>
      <c r="D14" s="139"/>
      <c r="E14" s="139"/>
      <c r="F14" s="139"/>
      <c r="G14" s="139"/>
      <c r="H14" s="139"/>
      <c r="I14" s="139"/>
      <c r="J14" s="139"/>
      <c r="K14" s="139"/>
      <c r="L14" s="139"/>
      <c r="M14" s="139"/>
      <c r="N14" s="139"/>
      <c r="O14" s="139"/>
      <c r="P14" s="140"/>
      <c r="Q14" s="141"/>
      <c r="R14" s="2"/>
      <c r="S14" s="2"/>
      <c r="T14" s="2"/>
      <c r="U14" s="2"/>
      <c r="V14" s="2"/>
      <c r="W14" s="2"/>
      <c r="X14" s="2"/>
      <c r="Y14" s="2"/>
      <c r="Z14" s="2"/>
      <c r="AA14" s="2"/>
      <c r="AB14" s="2"/>
      <c r="AC14" s="2"/>
      <c r="AD14" s="2"/>
      <c r="AE14" s="2"/>
      <c r="AF14" s="2"/>
      <c r="AG14" s="2"/>
      <c r="AH14" s="2"/>
      <c r="AI14" s="2"/>
      <c r="AJ14" s="2"/>
      <c r="AK14" s="2"/>
      <c r="AL14" s="2"/>
      <c r="AM14" s="132"/>
      <c r="AN14" s="13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row>
    <row r="15" spans="1:957" s="129" customFormat="1" ht="39.75" customHeight="1" x14ac:dyDescent="0.35">
      <c r="A15" s="244">
        <v>18009</v>
      </c>
      <c r="B15" s="138" t="str">
        <f>VLOOKUP(A15,SEGMENTOS!$A$3:$B$194,2,0)</f>
        <v>DFIN/GEFIN - Avaliação Geral</v>
      </c>
      <c r="C15" s="125">
        <v>43829</v>
      </c>
      <c r="D15" s="139"/>
      <c r="E15" s="139"/>
      <c r="F15" s="139"/>
      <c r="G15" s="139"/>
      <c r="H15" s="139"/>
      <c r="I15" s="139"/>
      <c r="J15" s="139"/>
      <c r="K15" s="139"/>
      <c r="L15" s="139"/>
      <c r="M15" s="139"/>
      <c r="N15" s="139"/>
      <c r="O15" s="139"/>
      <c r="P15" s="140"/>
      <c r="Q15" s="141"/>
      <c r="R15" s="2"/>
      <c r="S15" s="2"/>
      <c r="T15" s="2"/>
      <c r="U15" s="2"/>
      <c r="V15" s="2"/>
      <c r="W15" s="2"/>
      <c r="X15" s="2"/>
      <c r="Y15" s="2"/>
      <c r="Z15" s="2"/>
      <c r="AA15" s="2"/>
      <c r="AB15" s="2"/>
      <c r="AC15" s="2"/>
      <c r="AD15" s="2"/>
      <c r="AE15" s="2"/>
      <c r="AF15" s="2"/>
      <c r="AG15" s="2"/>
      <c r="AH15" s="2"/>
      <c r="AI15" s="2"/>
      <c r="AJ15" s="2"/>
      <c r="AK15" s="2"/>
      <c r="AL15" s="2"/>
      <c r="AM15" s="132"/>
      <c r="AN15" s="13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row>
    <row r="16" spans="1:957" s="129" customFormat="1" ht="39.75" customHeight="1" x14ac:dyDescent="0.35">
      <c r="A16" s="244">
        <v>18010</v>
      </c>
      <c r="B16" s="138" t="str">
        <f>VLOOKUP(A16,SEGMENTOS!$A$3:$B$194,2,0)</f>
        <v>DFIN/GEPLAN - Avaliação Geral</v>
      </c>
      <c r="C16" s="125">
        <v>43829</v>
      </c>
      <c r="D16" s="139"/>
      <c r="E16" s="139"/>
      <c r="F16" s="139"/>
      <c r="G16" s="139"/>
      <c r="H16" s="139"/>
      <c r="I16" s="139"/>
      <c r="J16" s="139"/>
      <c r="K16" s="139"/>
      <c r="L16" s="139"/>
      <c r="M16" s="139"/>
      <c r="N16" s="139"/>
      <c r="O16" s="139"/>
      <c r="P16" s="140"/>
      <c r="Q16" s="141"/>
      <c r="R16" s="2"/>
      <c r="S16" s="2"/>
      <c r="T16" s="2"/>
      <c r="U16" s="2"/>
      <c r="V16" s="2"/>
      <c r="W16" s="2"/>
      <c r="X16" s="2"/>
      <c r="Y16" s="2"/>
      <c r="Z16" s="2"/>
      <c r="AA16" s="2"/>
      <c r="AB16" s="2"/>
      <c r="AC16" s="2"/>
      <c r="AD16" s="2"/>
      <c r="AE16" s="2"/>
      <c r="AF16" s="2"/>
      <c r="AG16" s="2"/>
      <c r="AH16" s="2"/>
      <c r="AI16" s="2"/>
      <c r="AJ16" s="2"/>
      <c r="AK16" s="2"/>
      <c r="AL16" s="2"/>
      <c r="AM16" s="132"/>
      <c r="AN16" s="13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row>
    <row r="17" spans="1:957" s="129" customFormat="1" ht="39.75" customHeight="1" x14ac:dyDescent="0.35">
      <c r="A17" s="244">
        <v>18011</v>
      </c>
      <c r="B17" s="138" t="str">
        <f>VLOOKUP(A17,SEGMENTOS!$A$3:$B$194,2,0)</f>
        <v>DFIN/TI - Avaliação Geral</v>
      </c>
      <c r="C17" s="125">
        <v>43829</v>
      </c>
      <c r="D17" s="139">
        <v>0.60259740259740302</v>
      </c>
      <c r="E17" s="139">
        <v>0.44155844155844198</v>
      </c>
      <c r="F17" s="139">
        <v>0.40331010452961702</v>
      </c>
      <c r="G17" s="139">
        <v>0.402164502164502</v>
      </c>
      <c r="H17" s="139">
        <v>0.36064855390008799</v>
      </c>
      <c r="I17" s="139">
        <v>0.52813852813852802</v>
      </c>
      <c r="J17" s="139">
        <v>0.51893530997304604</v>
      </c>
      <c r="K17" s="139">
        <v>0.60295040803515398</v>
      </c>
      <c r="L17" s="139">
        <v>0.51588804713804703</v>
      </c>
      <c r="M17" s="139">
        <v>0.620277449822904</v>
      </c>
      <c r="N17" s="139">
        <v>0.69173642992168505</v>
      </c>
      <c r="O17" s="139">
        <v>0.59036061026352304</v>
      </c>
      <c r="P17" s="140">
        <v>0.51822792693785802</v>
      </c>
      <c r="Q17" s="141"/>
      <c r="R17" s="2"/>
      <c r="S17" s="2"/>
      <c r="T17" s="2"/>
      <c r="U17" s="2"/>
      <c r="V17" s="2"/>
      <c r="W17" s="2"/>
      <c r="X17" s="2"/>
      <c r="Y17" s="2"/>
      <c r="Z17" s="2"/>
      <c r="AA17" s="2"/>
      <c r="AB17" s="2"/>
      <c r="AC17" s="2"/>
      <c r="AD17" s="2"/>
      <c r="AE17" s="2"/>
      <c r="AF17" s="2"/>
      <c r="AG17" s="2"/>
      <c r="AH17" s="2"/>
      <c r="AI17" s="2"/>
      <c r="AJ17" s="2"/>
      <c r="AK17" s="2"/>
      <c r="AL17" s="2"/>
      <c r="AM17" s="132"/>
      <c r="AN17" s="13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row>
    <row r="18" spans="1:957" s="129" customFormat="1" ht="39.75" customHeight="1" x14ac:dyDescent="0.35">
      <c r="A18" s="244">
        <v>18023</v>
      </c>
      <c r="B18" s="138" t="str">
        <f>VLOOKUP(A18,SEGMENTOS!$A$3:$B$194,2,0)</f>
        <v>DTM/EMTM - Avaliação Geral</v>
      </c>
      <c r="C18" s="125">
        <v>43829</v>
      </c>
      <c r="D18" s="139"/>
      <c r="E18" s="139"/>
      <c r="F18" s="139"/>
      <c r="G18" s="139"/>
      <c r="H18" s="139"/>
      <c r="I18" s="139"/>
      <c r="J18" s="139"/>
      <c r="K18" s="139"/>
      <c r="L18" s="139"/>
      <c r="M18" s="139"/>
      <c r="N18" s="139"/>
      <c r="O18" s="139"/>
      <c r="P18" s="140"/>
      <c r="Q18" s="141"/>
      <c r="R18" s="2"/>
      <c r="S18" s="2"/>
      <c r="T18" s="2"/>
      <c r="U18" s="2"/>
      <c r="V18" s="2"/>
      <c r="W18" s="2"/>
      <c r="X18" s="2"/>
      <c r="Y18" s="2"/>
      <c r="Z18" s="2"/>
      <c r="AA18" s="2"/>
      <c r="AB18" s="2"/>
      <c r="AC18" s="2"/>
      <c r="AD18" s="2"/>
      <c r="AE18" s="2"/>
      <c r="AF18" s="2"/>
      <c r="AG18" s="2"/>
      <c r="AH18" s="2"/>
      <c r="AI18" s="2"/>
      <c r="AJ18" s="2"/>
      <c r="AK18" s="2"/>
      <c r="AL18" s="2"/>
      <c r="AM18" s="132"/>
      <c r="AN18" s="13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row>
    <row r="19" spans="1:957" s="129" customFormat="1" ht="39.75" customHeight="1" x14ac:dyDescent="0.35">
      <c r="A19" s="244">
        <v>18022</v>
      </c>
      <c r="B19" s="138" t="str">
        <f>VLOOKUP(A19,SEGMENTOS!$A$3:$B$194,2,0)</f>
        <v>DTM/INGER - Avaliação Geral</v>
      </c>
      <c r="C19" s="125">
        <v>43829</v>
      </c>
      <c r="D19" s="139"/>
      <c r="E19" s="139"/>
      <c r="F19" s="139"/>
      <c r="G19" s="139"/>
      <c r="H19" s="139"/>
      <c r="I19" s="139"/>
      <c r="J19" s="139"/>
      <c r="K19" s="139"/>
      <c r="L19" s="139"/>
      <c r="M19" s="139"/>
      <c r="N19" s="139"/>
      <c r="O19" s="139"/>
      <c r="P19" s="140"/>
      <c r="Q19" s="141"/>
      <c r="R19" s="2"/>
      <c r="S19" s="2"/>
      <c r="T19" s="2"/>
      <c r="U19" s="2"/>
      <c r="V19" s="2"/>
      <c r="W19" s="2"/>
      <c r="X19" s="2"/>
      <c r="Y19" s="2"/>
      <c r="Z19" s="2"/>
      <c r="AA19" s="2"/>
      <c r="AB19" s="2"/>
      <c r="AC19" s="2"/>
      <c r="AD19" s="2"/>
      <c r="AE19" s="2"/>
      <c r="AF19" s="2"/>
      <c r="AG19" s="2"/>
      <c r="AH19" s="2"/>
      <c r="AI19" s="2"/>
      <c r="AJ19" s="2"/>
      <c r="AK19" s="2"/>
      <c r="AL19" s="2"/>
      <c r="AM19" s="132"/>
      <c r="AN19" s="13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row>
    <row r="20" spans="1:957" s="129" customFormat="1" ht="39.75" customHeight="1" x14ac:dyDescent="0.35">
      <c r="A20" s="244">
        <v>18024</v>
      </c>
      <c r="B20" s="138" t="str">
        <f>VLOOKUP(A20,SEGMENTOS!$A$3:$B$194,2,0)</f>
        <v>PB/CONF - Avaliação Geral</v>
      </c>
      <c r="C20" s="125">
        <v>43829</v>
      </c>
      <c r="D20" s="139"/>
      <c r="E20" s="139"/>
      <c r="F20" s="139"/>
      <c r="G20" s="139"/>
      <c r="H20" s="139"/>
      <c r="I20" s="139"/>
      <c r="J20" s="139"/>
      <c r="K20" s="139"/>
      <c r="L20" s="139"/>
      <c r="M20" s="139"/>
      <c r="N20" s="139"/>
      <c r="O20" s="139"/>
      <c r="P20" s="140"/>
      <c r="Q20" s="141"/>
      <c r="R20" s="2"/>
      <c r="S20" s="2"/>
      <c r="T20" s="2"/>
      <c r="U20" s="2"/>
      <c r="V20" s="2"/>
      <c r="W20" s="2"/>
      <c r="X20" s="2"/>
      <c r="Y20" s="2"/>
      <c r="Z20" s="2"/>
      <c r="AA20" s="2"/>
      <c r="AB20" s="2"/>
      <c r="AC20" s="2"/>
      <c r="AD20" s="2"/>
      <c r="AE20" s="2"/>
      <c r="AF20" s="2"/>
      <c r="AG20" s="2"/>
      <c r="AH20" s="2"/>
      <c r="AI20" s="2"/>
      <c r="AJ20" s="2"/>
      <c r="AK20" s="2"/>
      <c r="AL20" s="2"/>
      <c r="AM20" s="132"/>
      <c r="AN20" s="13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row>
    <row r="21" spans="1:957" s="129" customFormat="1" ht="39.75" customHeight="1" x14ac:dyDescent="0.35">
      <c r="A21" s="244">
        <v>18025</v>
      </c>
      <c r="B21" s="138" t="str">
        <f>VLOOKUP(A21,SEGMENTOS!$A$3:$B$194,2,0)</f>
        <v>PB/GOVERNANCA - Avaliação Geral</v>
      </c>
      <c r="C21" s="125">
        <v>43829</v>
      </c>
      <c r="D21" s="139"/>
      <c r="E21" s="139"/>
      <c r="F21" s="139"/>
      <c r="G21" s="139"/>
      <c r="H21" s="139"/>
      <c r="I21" s="139"/>
      <c r="J21" s="139"/>
      <c r="K21" s="139"/>
      <c r="L21" s="139"/>
      <c r="M21" s="139"/>
      <c r="N21" s="139"/>
      <c r="O21" s="139"/>
      <c r="P21" s="140"/>
      <c r="Q21" s="141"/>
      <c r="R21" s="2"/>
      <c r="S21" s="2"/>
      <c r="T21" s="2"/>
      <c r="U21" s="2"/>
      <c r="V21" s="2"/>
      <c r="W21" s="2"/>
      <c r="X21" s="2"/>
      <c r="Y21" s="2"/>
      <c r="Z21" s="2"/>
      <c r="AA21" s="2"/>
      <c r="AB21" s="2"/>
      <c r="AC21" s="2"/>
      <c r="AD21" s="2"/>
      <c r="AE21" s="2"/>
      <c r="AF21" s="2"/>
      <c r="AG21" s="2"/>
      <c r="AH21" s="2"/>
      <c r="AI21" s="2"/>
      <c r="AJ21" s="2"/>
      <c r="AK21" s="2"/>
      <c r="AL21" s="2"/>
      <c r="AM21" s="132"/>
      <c r="AN21" s="13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row>
    <row r="22" spans="1:957" s="129" customFormat="1" ht="39.75" customHeight="1" x14ac:dyDescent="0.35">
      <c r="A22" s="244">
        <v>18026</v>
      </c>
      <c r="B22" s="138" t="str">
        <f>VLOOKUP(A22,SEGMENTOS!$A$3:$B$194,2,0)</f>
        <v>PB/OUVIDORIA - Avaliação Geral</v>
      </c>
      <c r="C22" s="125">
        <v>43829</v>
      </c>
      <c r="D22" s="139"/>
      <c r="E22" s="139"/>
      <c r="F22" s="139"/>
      <c r="G22" s="139"/>
      <c r="H22" s="139"/>
      <c r="I22" s="139"/>
      <c r="J22" s="139"/>
      <c r="K22" s="139"/>
      <c r="L22" s="139"/>
      <c r="M22" s="139"/>
      <c r="N22" s="139"/>
      <c r="O22" s="139"/>
      <c r="P22" s="140"/>
      <c r="Q22" s="141"/>
      <c r="R22" s="2"/>
      <c r="S22" s="2"/>
      <c r="T22" s="2"/>
      <c r="U22" s="2"/>
      <c r="V22" s="2"/>
      <c r="W22" s="2"/>
      <c r="X22" s="2"/>
      <c r="Y22" s="2"/>
      <c r="Z22" s="2"/>
      <c r="AA22" s="2"/>
      <c r="AB22" s="2"/>
      <c r="AC22" s="2"/>
      <c r="AD22" s="2"/>
      <c r="AE22" s="2"/>
      <c r="AF22" s="2"/>
      <c r="AG22" s="2"/>
      <c r="AH22" s="2"/>
      <c r="AI22" s="2"/>
      <c r="AJ22" s="2"/>
      <c r="AK22" s="2"/>
      <c r="AL22" s="2"/>
      <c r="AM22" s="132"/>
      <c r="AN22" s="13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row>
    <row r="23" spans="1:957" s="129" customFormat="1" ht="39.75" customHeight="1" x14ac:dyDescent="0.35">
      <c r="A23" s="244">
        <v>18013</v>
      </c>
      <c r="B23" s="138" t="str">
        <f>VLOOKUP(A23,SEGMENTOS!$A$3:$B$194,2,0)</f>
        <v>PRES/CRS - Avaliação Geral</v>
      </c>
      <c r="C23" s="125">
        <v>43829</v>
      </c>
      <c r="D23" s="139"/>
      <c r="E23" s="139"/>
      <c r="F23" s="139"/>
      <c r="G23" s="139"/>
      <c r="H23" s="139"/>
      <c r="I23" s="139"/>
      <c r="J23" s="139"/>
      <c r="K23" s="139"/>
      <c r="L23" s="139"/>
      <c r="M23" s="139"/>
      <c r="N23" s="139"/>
      <c r="O23" s="139"/>
      <c r="P23" s="140"/>
      <c r="Q23" s="141"/>
      <c r="R23" s="2"/>
      <c r="S23" s="2"/>
      <c r="T23" s="2"/>
      <c r="U23" s="2"/>
      <c r="V23" s="2"/>
      <c r="W23" s="2"/>
      <c r="X23" s="2"/>
      <c r="Y23" s="2"/>
      <c r="Z23" s="2"/>
      <c r="AA23" s="2"/>
      <c r="AB23" s="2"/>
      <c r="AC23" s="2"/>
      <c r="AD23" s="2"/>
      <c r="AE23" s="2"/>
      <c r="AF23" s="2"/>
      <c r="AG23" s="2"/>
      <c r="AH23" s="2"/>
      <c r="AI23" s="2"/>
      <c r="AJ23" s="2"/>
      <c r="AK23" s="2"/>
      <c r="AL23" s="2"/>
      <c r="AM23" s="132"/>
      <c r="AN23" s="13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row>
    <row r="24" spans="1:957" s="129" customFormat="1" ht="39.75" customHeight="1" x14ac:dyDescent="0.35">
      <c r="A24" s="244">
        <v>18012</v>
      </c>
      <c r="B24" s="138" t="str">
        <f>VLOOKUP(A24,SEGMENTOS!$A$3:$B$194,2,0)</f>
        <v>PRES/GAPRE - Avaliação Geral</v>
      </c>
      <c r="C24" s="125">
        <v>43829</v>
      </c>
      <c r="D24" s="139"/>
      <c r="E24" s="139"/>
      <c r="F24" s="139"/>
      <c r="G24" s="139"/>
      <c r="H24" s="139"/>
      <c r="I24" s="139"/>
      <c r="J24" s="139"/>
      <c r="K24" s="139"/>
      <c r="L24" s="139"/>
      <c r="M24" s="139"/>
      <c r="N24" s="139"/>
      <c r="O24" s="139"/>
      <c r="P24" s="140"/>
      <c r="Q24" s="141"/>
      <c r="R24" s="2"/>
      <c r="S24" s="2"/>
      <c r="T24" s="2"/>
      <c r="U24" s="2"/>
      <c r="V24" s="2"/>
      <c r="W24" s="2"/>
      <c r="X24" s="2"/>
      <c r="Y24" s="2"/>
      <c r="Z24" s="2"/>
      <c r="AA24" s="2"/>
      <c r="AB24" s="2"/>
      <c r="AC24" s="2"/>
      <c r="AD24" s="2"/>
      <c r="AE24" s="2"/>
      <c r="AF24" s="2"/>
      <c r="AG24" s="2"/>
      <c r="AH24" s="2"/>
      <c r="AI24" s="2"/>
      <c r="AJ24" s="2"/>
      <c r="AK24" s="2"/>
      <c r="AL24" s="2"/>
      <c r="AM24" s="132"/>
      <c r="AN24" s="13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row>
    <row r="25" spans="1:957" s="129" customFormat="1" ht="39.75" customHeight="1" x14ac:dyDescent="0.35">
      <c r="A25" s="244">
        <v>18014</v>
      </c>
      <c r="B25" s="138" t="str">
        <f>VLOOKUP(A25,SEGMENTOS!$A$3:$B$194,2,0)</f>
        <v>PRES/GRE - Avaliação Geral</v>
      </c>
      <c r="C25" s="125">
        <v>43829</v>
      </c>
      <c r="D25" s="139"/>
      <c r="E25" s="139"/>
      <c r="F25" s="139"/>
      <c r="G25" s="139"/>
      <c r="H25" s="139"/>
      <c r="I25" s="139"/>
      <c r="J25" s="139"/>
      <c r="K25" s="139"/>
      <c r="L25" s="139"/>
      <c r="M25" s="139"/>
      <c r="N25" s="139"/>
      <c r="O25" s="139"/>
      <c r="P25" s="140"/>
      <c r="Q25" s="141"/>
      <c r="R25" s="2"/>
      <c r="S25" s="2"/>
      <c r="T25" s="2"/>
      <c r="U25" s="2"/>
      <c r="V25" s="2"/>
      <c r="W25" s="2"/>
      <c r="X25" s="2"/>
      <c r="Y25" s="2"/>
      <c r="Z25" s="2"/>
      <c r="AA25" s="2"/>
      <c r="AB25" s="2"/>
      <c r="AC25" s="2"/>
      <c r="AD25" s="2"/>
      <c r="AE25" s="2"/>
      <c r="AF25" s="2"/>
      <c r="AG25" s="2"/>
      <c r="AH25" s="2"/>
      <c r="AI25" s="2"/>
      <c r="AJ25" s="2"/>
      <c r="AK25" s="2"/>
      <c r="AL25" s="2"/>
      <c r="AM25" s="132"/>
      <c r="AN25" s="13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row>
    <row r="26" spans="1:957" s="129" customFormat="1" ht="39.75" customHeight="1" x14ac:dyDescent="0.35">
      <c r="A26" s="244">
        <v>18015</v>
      </c>
      <c r="B26" s="138" t="str">
        <f>VLOOKUP(A26,SEGMENTOS!$A$3:$B$194,2,0)</f>
        <v>PRES/JURIDICO - Avaliação Geral</v>
      </c>
      <c r="C26" s="125">
        <v>43829</v>
      </c>
      <c r="D26" s="139"/>
      <c r="E26" s="139"/>
      <c r="F26" s="139"/>
      <c r="G26" s="139"/>
      <c r="H26" s="139"/>
      <c r="I26" s="139"/>
      <c r="J26" s="139"/>
      <c r="K26" s="139"/>
      <c r="L26" s="139"/>
      <c r="M26" s="139"/>
      <c r="N26" s="139"/>
      <c r="O26" s="139"/>
      <c r="P26" s="140"/>
      <c r="Q26" s="141"/>
      <c r="R26" s="2"/>
      <c r="S26" s="2"/>
      <c r="T26" s="2"/>
      <c r="U26" s="2"/>
      <c r="V26" s="2"/>
      <c r="W26" s="2"/>
      <c r="X26" s="2"/>
      <c r="Y26" s="2"/>
      <c r="Z26" s="2"/>
      <c r="AA26" s="2"/>
      <c r="AB26" s="2"/>
      <c r="AC26" s="2"/>
      <c r="AD26" s="2"/>
      <c r="AE26" s="2"/>
      <c r="AF26" s="2"/>
      <c r="AG26" s="2"/>
      <c r="AH26" s="2"/>
      <c r="AI26" s="2"/>
      <c r="AJ26" s="2"/>
      <c r="AK26" s="2"/>
      <c r="AL26" s="2"/>
      <c r="AM26" s="132"/>
      <c r="AN26" s="13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row>
    <row r="27" spans="1:957" s="129" customFormat="1" ht="39.75" customHeight="1" x14ac:dyDescent="0.35">
      <c r="A27" s="244">
        <v>18016</v>
      </c>
      <c r="B27" s="138" t="str">
        <f>VLOOKUP(A27,SEGMENTOS!$A$3:$B$194,2,0)</f>
        <v>PRES/RH - Avaliação Geral</v>
      </c>
      <c r="C27" s="125">
        <v>43829</v>
      </c>
      <c r="D27" s="139">
        <v>0.66620879120879095</v>
      </c>
      <c r="E27" s="139">
        <v>0.625</v>
      </c>
      <c r="F27" s="139">
        <v>0.63466850828729304</v>
      </c>
      <c r="G27" s="139">
        <v>0.49585635359115998</v>
      </c>
      <c r="H27" s="139">
        <v>0.68162983425414403</v>
      </c>
      <c r="I27" s="139">
        <v>0.797814207650273</v>
      </c>
      <c r="J27" s="139">
        <v>0.74787735849056602</v>
      </c>
      <c r="K27" s="139">
        <v>0.78994684177610996</v>
      </c>
      <c r="L27" s="139">
        <v>0.72520729684908802</v>
      </c>
      <c r="M27" s="139">
        <v>0.62373397342075998</v>
      </c>
      <c r="N27" s="139">
        <v>0.86698564593301397</v>
      </c>
      <c r="O27" s="139">
        <v>0.67076706428098098</v>
      </c>
      <c r="P27" s="140">
        <v>0.69027231620713803</v>
      </c>
      <c r="Q27" s="141"/>
      <c r="R27" s="2"/>
      <c r="S27" s="2"/>
      <c r="T27" s="2"/>
      <c r="U27" s="2"/>
      <c r="V27" s="2"/>
      <c r="W27" s="2"/>
      <c r="X27" s="2"/>
      <c r="Y27" s="2"/>
      <c r="Z27" s="2"/>
      <c r="AA27" s="2"/>
      <c r="AB27" s="2"/>
      <c r="AC27" s="2"/>
      <c r="AD27" s="2"/>
      <c r="AE27" s="2"/>
      <c r="AF27" s="2"/>
      <c r="AG27" s="2"/>
      <c r="AH27" s="2"/>
      <c r="AI27" s="2"/>
      <c r="AJ27" s="2"/>
      <c r="AK27" s="2"/>
      <c r="AL27" s="2"/>
      <c r="AM27" s="132"/>
      <c r="AN27" s="13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row>
    <row r="28" spans="1:957" s="129" customFormat="1" ht="39.75" customHeight="1" x14ac:dyDescent="0.35">
      <c r="A28" s="244">
        <v>18017</v>
      </c>
      <c r="B28" s="138" t="str">
        <f>VLOOKUP(A28,SEGMENTOS!$A$3:$B$194,2,0)</f>
        <v>PRES/SMS - Avaliação Geral</v>
      </c>
      <c r="C28" s="125">
        <v>43829</v>
      </c>
      <c r="D28" s="139">
        <v>0.75805119735755599</v>
      </c>
      <c r="E28" s="139">
        <v>0.65599343185550096</v>
      </c>
      <c r="F28" s="139">
        <v>0.71054817275747495</v>
      </c>
      <c r="G28" s="139">
        <v>0.55630252100840305</v>
      </c>
      <c r="H28" s="139">
        <v>0.54311073541842803</v>
      </c>
      <c r="I28" s="139">
        <v>0.67981727574750805</v>
      </c>
      <c r="J28" s="139">
        <v>0.799083269671505</v>
      </c>
      <c r="K28" s="139">
        <v>0.71616445352400404</v>
      </c>
      <c r="L28" s="139">
        <v>0.78087598675834002</v>
      </c>
      <c r="M28" s="139">
        <v>0.75013368983957196</v>
      </c>
      <c r="N28" s="139">
        <v>0.85497237569060802</v>
      </c>
      <c r="O28" s="139">
        <v>0.791688311688312</v>
      </c>
      <c r="P28" s="140">
        <v>0.71147563151165505</v>
      </c>
      <c r="Q28" s="141"/>
      <c r="R28" s="2"/>
      <c r="S28" s="2"/>
      <c r="T28" s="2"/>
      <c r="U28" s="2"/>
      <c r="V28" s="2"/>
      <c r="W28" s="2"/>
      <c r="X28" s="2"/>
      <c r="Y28" s="2"/>
      <c r="Z28" s="2"/>
      <c r="AA28" s="2"/>
      <c r="AB28" s="2"/>
      <c r="AC28" s="2"/>
      <c r="AD28" s="2"/>
      <c r="AE28" s="2"/>
      <c r="AF28" s="2"/>
      <c r="AG28" s="2"/>
      <c r="AH28" s="2"/>
      <c r="AI28" s="2"/>
      <c r="AJ28" s="2"/>
      <c r="AK28" s="2"/>
      <c r="AL28" s="2"/>
      <c r="AM28" s="132"/>
      <c r="AN28" s="13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row>
    <row r="29" spans="1:957" s="129" customFormat="1" ht="39.75" customHeight="1" x14ac:dyDescent="0.35">
      <c r="A29" s="244">
        <v>18027</v>
      </c>
      <c r="B29" s="138" t="str">
        <f>VLOOKUP(A29,SEGMENTOS!$A$3:$B$194,2,0)</f>
        <v>DFIN/CONTRIB - Avaliação dos Estratégicos</v>
      </c>
      <c r="C29" s="125">
        <v>43829</v>
      </c>
      <c r="D29" s="139"/>
      <c r="E29" s="139"/>
      <c r="F29" s="139"/>
      <c r="G29" s="139"/>
      <c r="H29" s="139"/>
      <c r="I29" s="139"/>
      <c r="J29" s="139"/>
      <c r="K29" s="139"/>
      <c r="L29" s="139"/>
      <c r="M29" s="139"/>
      <c r="N29" s="139"/>
      <c r="O29" s="139"/>
      <c r="P29" s="140"/>
      <c r="Q29" s="141"/>
      <c r="R29" s="2"/>
      <c r="S29" s="2"/>
      <c r="T29" s="2"/>
      <c r="U29" s="2"/>
      <c r="V29" s="2"/>
      <c r="W29" s="2"/>
      <c r="X29" s="2"/>
      <c r="Y29" s="2"/>
      <c r="Z29" s="2"/>
      <c r="AA29" s="2"/>
      <c r="AB29" s="2"/>
      <c r="AC29" s="2"/>
      <c r="AD29" s="2"/>
      <c r="AE29" s="2"/>
      <c r="AF29" s="2"/>
      <c r="AG29" s="2"/>
      <c r="AH29" s="2"/>
      <c r="AI29" s="2"/>
      <c r="AJ29" s="2"/>
      <c r="AK29" s="2"/>
      <c r="AL29" s="2"/>
      <c r="AM29" s="132"/>
      <c r="AN29" s="13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row>
    <row r="30" spans="1:957" s="129" customFormat="1" ht="39.75" customHeight="1" x14ac:dyDescent="0.35">
      <c r="A30" s="244">
        <v>18028</v>
      </c>
      <c r="B30" s="138" t="str">
        <f>VLOOKUP(A30,SEGMENTOS!$A$3:$B$194,2,0)</f>
        <v>DFIN/CONTRIB - Avaliação dos Táticos</v>
      </c>
      <c r="C30" s="125">
        <v>43829</v>
      </c>
      <c r="D30" s="139"/>
      <c r="E30" s="139"/>
      <c r="F30" s="139"/>
      <c r="G30" s="139"/>
      <c r="H30" s="139"/>
      <c r="I30" s="139"/>
      <c r="J30" s="139"/>
      <c r="K30" s="139"/>
      <c r="L30" s="139"/>
      <c r="M30" s="139"/>
      <c r="N30" s="139"/>
      <c r="O30" s="139"/>
      <c r="P30" s="140"/>
      <c r="Q30" s="141"/>
      <c r="R30" s="2"/>
      <c r="S30" s="2"/>
      <c r="T30" s="2"/>
      <c r="U30" s="2"/>
      <c r="V30" s="2"/>
      <c r="W30" s="2"/>
      <c r="X30" s="2"/>
      <c r="Y30" s="2"/>
      <c r="Z30" s="2"/>
      <c r="AA30" s="2"/>
      <c r="AB30" s="2"/>
      <c r="AC30" s="2"/>
      <c r="AD30" s="2"/>
      <c r="AE30" s="2"/>
      <c r="AF30" s="2"/>
      <c r="AG30" s="2"/>
      <c r="AH30" s="2"/>
      <c r="AI30" s="2"/>
      <c r="AJ30" s="2"/>
      <c r="AK30" s="2"/>
      <c r="AL30" s="2"/>
      <c r="AM30" s="132"/>
      <c r="AN30" s="13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row>
    <row r="31" spans="1:957" s="129" customFormat="1" ht="39.75" customHeight="1" x14ac:dyDescent="0.35">
      <c r="A31" s="244">
        <v>18029</v>
      </c>
      <c r="B31" s="138" t="str">
        <f>VLOOKUP(A31,SEGMENTOS!$A$3:$B$194,2,0)</f>
        <v>DFIN/GBS - Avaliação dos Estratégicos</v>
      </c>
      <c r="C31" s="125">
        <v>43829</v>
      </c>
      <c r="D31" s="139"/>
      <c r="E31" s="139"/>
      <c r="F31" s="139"/>
      <c r="G31" s="139"/>
      <c r="H31" s="139"/>
      <c r="I31" s="139"/>
      <c r="J31" s="139"/>
      <c r="K31" s="139"/>
      <c r="L31" s="139"/>
      <c r="M31" s="139"/>
      <c r="N31" s="139"/>
      <c r="O31" s="139"/>
      <c r="P31" s="140"/>
      <c r="Q31" s="141"/>
      <c r="R31" s="2"/>
      <c r="S31" s="2"/>
      <c r="T31" s="2"/>
      <c r="U31" s="2"/>
      <c r="V31" s="2"/>
      <c r="W31" s="2"/>
      <c r="X31" s="2"/>
      <c r="Y31" s="2"/>
      <c r="Z31" s="2"/>
      <c r="AA31" s="2"/>
      <c r="AB31" s="2"/>
      <c r="AC31" s="2"/>
      <c r="AD31" s="2"/>
      <c r="AE31" s="2"/>
      <c r="AF31" s="2"/>
      <c r="AG31" s="2"/>
      <c r="AH31" s="2"/>
      <c r="AI31" s="2"/>
      <c r="AJ31" s="2"/>
      <c r="AK31" s="2"/>
      <c r="AL31" s="2"/>
      <c r="AM31" s="132"/>
      <c r="AN31" s="13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row>
    <row r="32" spans="1:957" s="129" customFormat="1" ht="39.75" customHeight="1" x14ac:dyDescent="0.35">
      <c r="A32" s="244">
        <v>18030</v>
      </c>
      <c r="B32" s="138" t="str">
        <f>VLOOKUP(A32,SEGMENTOS!$A$3:$B$194,2,0)</f>
        <v>DFIN/GBS - Avaliação dos Táticos</v>
      </c>
      <c r="C32" s="125">
        <v>43829</v>
      </c>
      <c r="D32" s="139"/>
      <c r="E32" s="139"/>
      <c r="F32" s="139"/>
      <c r="G32" s="139"/>
      <c r="H32" s="139"/>
      <c r="I32" s="139"/>
      <c r="J32" s="139"/>
      <c r="K32" s="139"/>
      <c r="L32" s="139"/>
      <c r="M32" s="139"/>
      <c r="N32" s="139"/>
      <c r="O32" s="139"/>
      <c r="P32" s="140"/>
      <c r="Q32" s="141"/>
      <c r="R32" s="2"/>
      <c r="S32" s="2"/>
      <c r="T32" s="2"/>
      <c r="U32" s="2"/>
      <c r="V32" s="2"/>
      <c r="W32" s="2"/>
      <c r="X32" s="2"/>
      <c r="Y32" s="2"/>
      <c r="Z32" s="2"/>
      <c r="AA32" s="2"/>
      <c r="AB32" s="2"/>
      <c r="AC32" s="2"/>
      <c r="AD32" s="2"/>
      <c r="AE32" s="2"/>
      <c r="AF32" s="2"/>
      <c r="AG32" s="2"/>
      <c r="AH32" s="2"/>
      <c r="AI32" s="2"/>
      <c r="AJ32" s="2"/>
      <c r="AK32" s="2"/>
      <c r="AL32" s="2"/>
      <c r="AM32" s="132"/>
      <c r="AN32" s="13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row>
    <row r="33" spans="1:957" s="129" customFormat="1" ht="39.75" customHeight="1" x14ac:dyDescent="0.35">
      <c r="A33" s="244">
        <v>18033</v>
      </c>
      <c r="B33" s="138" t="str">
        <f>VLOOKUP(A33,SEGMENTOS!$A$3:$B$194,2,0)</f>
        <v>DFIN/GEPLAN - Avaliação dos Estratégicos</v>
      </c>
      <c r="C33" s="125">
        <v>43829</v>
      </c>
      <c r="D33" s="139"/>
      <c r="E33" s="139"/>
      <c r="F33" s="139"/>
      <c r="G33" s="139"/>
      <c r="H33" s="139"/>
      <c r="I33" s="139"/>
      <c r="J33" s="139"/>
      <c r="K33" s="139"/>
      <c r="L33" s="139"/>
      <c r="M33" s="139"/>
      <c r="N33" s="139"/>
      <c r="O33" s="139"/>
      <c r="P33" s="140"/>
      <c r="Q33" s="141"/>
      <c r="R33" s="2"/>
      <c r="S33" s="2"/>
      <c r="T33" s="2"/>
      <c r="U33" s="2"/>
      <c r="V33" s="2"/>
      <c r="W33" s="2"/>
      <c r="X33" s="2"/>
      <c r="Y33" s="2"/>
      <c r="Z33" s="2"/>
      <c r="AA33" s="2"/>
      <c r="AB33" s="2"/>
      <c r="AC33" s="2"/>
      <c r="AD33" s="2"/>
      <c r="AE33" s="2"/>
      <c r="AF33" s="2"/>
      <c r="AG33" s="2"/>
      <c r="AH33" s="2"/>
      <c r="AI33" s="2"/>
      <c r="AJ33" s="2"/>
      <c r="AK33" s="2"/>
      <c r="AL33" s="2"/>
      <c r="AM33" s="132"/>
      <c r="AN33" s="13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row>
    <row r="34" spans="1:957" s="129" customFormat="1" ht="39.75" customHeight="1" x14ac:dyDescent="0.35">
      <c r="A34" s="244">
        <v>18034</v>
      </c>
      <c r="B34" s="138" t="str">
        <f>VLOOKUP(A34,SEGMENTOS!$A$3:$B$194,2,0)</f>
        <v>DFIN/GEPLAN - Avaliação dos Táticos</v>
      </c>
      <c r="C34" s="125">
        <v>43829</v>
      </c>
      <c r="D34" s="139"/>
      <c r="E34" s="139"/>
      <c r="F34" s="139"/>
      <c r="G34" s="139"/>
      <c r="H34" s="139"/>
      <c r="I34" s="139"/>
      <c r="J34" s="139"/>
      <c r="K34" s="139"/>
      <c r="L34" s="139"/>
      <c r="M34" s="139"/>
      <c r="N34" s="139"/>
      <c r="O34" s="139"/>
      <c r="P34" s="140"/>
      <c r="Q34" s="141"/>
      <c r="R34" s="2"/>
      <c r="S34" s="2"/>
      <c r="T34" s="2"/>
      <c r="U34" s="2"/>
      <c r="V34" s="2"/>
      <c r="W34" s="2"/>
      <c r="X34" s="2"/>
      <c r="Y34" s="2"/>
      <c r="Z34" s="2"/>
      <c r="AA34" s="2"/>
      <c r="AB34" s="2"/>
      <c r="AC34" s="2"/>
      <c r="AD34" s="2"/>
      <c r="AE34" s="2"/>
      <c r="AF34" s="2"/>
      <c r="AG34" s="2"/>
      <c r="AH34" s="2"/>
      <c r="AI34" s="2"/>
      <c r="AJ34" s="2"/>
      <c r="AK34" s="2"/>
      <c r="AL34" s="2"/>
      <c r="AM34" s="132"/>
      <c r="AN34" s="13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row>
    <row r="35" spans="1:957" s="129" customFormat="1" ht="39.75" customHeight="1" x14ac:dyDescent="0.35">
      <c r="A35" s="244">
        <v>18061</v>
      </c>
      <c r="B35" s="138" t="str">
        <f>VLOOKUP(A35,SEGMENTOS!$A$3:$B$194,2,0)</f>
        <v>PB/CONF - Avaliação dos Estratégicos</v>
      </c>
      <c r="C35" s="125">
        <v>43829</v>
      </c>
      <c r="D35" s="139"/>
      <c r="E35" s="139"/>
      <c r="F35" s="139"/>
      <c r="G35" s="139"/>
      <c r="H35" s="139"/>
      <c r="I35" s="139"/>
      <c r="J35" s="139"/>
      <c r="K35" s="139"/>
      <c r="L35" s="139"/>
      <c r="M35" s="139"/>
      <c r="N35" s="139"/>
      <c r="O35" s="139"/>
      <c r="P35" s="140"/>
      <c r="Q35" s="141"/>
      <c r="R35" s="2"/>
      <c r="S35" s="2"/>
      <c r="T35" s="2"/>
      <c r="U35" s="2"/>
      <c r="V35" s="2"/>
      <c r="W35" s="2"/>
      <c r="X35" s="2"/>
      <c r="Y35" s="2"/>
      <c r="Z35" s="2"/>
      <c r="AA35" s="2"/>
      <c r="AB35" s="2"/>
      <c r="AC35" s="2"/>
      <c r="AD35" s="2"/>
      <c r="AE35" s="2"/>
      <c r="AF35" s="2"/>
      <c r="AG35" s="2"/>
      <c r="AH35" s="2"/>
      <c r="AI35" s="2"/>
      <c r="AJ35" s="2"/>
      <c r="AK35" s="2"/>
      <c r="AL35" s="2"/>
      <c r="AM35" s="132"/>
      <c r="AN35" s="13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row>
    <row r="36" spans="1:957" s="129" customFormat="1" ht="39.75" customHeight="1" x14ac:dyDescent="0.35">
      <c r="A36" s="244">
        <v>18062</v>
      </c>
      <c r="B36" s="138" t="str">
        <f>VLOOKUP(A36,SEGMENTOS!$A$3:$B$194,2,0)</f>
        <v>PB/CONF - Avaliação dos Táticos</v>
      </c>
      <c r="C36" s="125">
        <v>43829</v>
      </c>
      <c r="D36" s="139"/>
      <c r="E36" s="139"/>
      <c r="F36" s="139"/>
      <c r="G36" s="139"/>
      <c r="H36" s="139"/>
      <c r="I36" s="139"/>
      <c r="J36" s="139"/>
      <c r="K36" s="139"/>
      <c r="L36" s="139"/>
      <c r="M36" s="139"/>
      <c r="N36" s="139"/>
      <c r="O36" s="139"/>
      <c r="P36" s="140"/>
      <c r="Q36" s="141"/>
      <c r="R36" s="2"/>
      <c r="S36" s="2"/>
      <c r="T36" s="2"/>
      <c r="U36" s="2"/>
      <c r="V36" s="2"/>
      <c r="W36" s="2"/>
      <c r="X36" s="2"/>
      <c r="Y36" s="2"/>
      <c r="Z36" s="2"/>
      <c r="AA36" s="2"/>
      <c r="AB36" s="2"/>
      <c r="AC36" s="2"/>
      <c r="AD36" s="2"/>
      <c r="AE36" s="2"/>
      <c r="AF36" s="2"/>
      <c r="AG36" s="2"/>
      <c r="AH36" s="2"/>
      <c r="AI36" s="2"/>
      <c r="AJ36" s="2"/>
      <c r="AK36" s="2"/>
      <c r="AL36" s="2"/>
      <c r="AM36" s="132"/>
      <c r="AN36" s="13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row>
    <row r="37" spans="1:957" s="129" customFormat="1" ht="39.75" customHeight="1" x14ac:dyDescent="0.35">
      <c r="A37" s="244">
        <v>18065</v>
      </c>
      <c r="B37" s="138" t="str">
        <f>VLOOKUP(A37,SEGMENTOS!$A$3:$B$194,2,0)</f>
        <v>PB/OUVIDORIA - Avaliação dos Estratégicos</v>
      </c>
      <c r="C37" s="125">
        <v>43829</v>
      </c>
      <c r="D37" s="139"/>
      <c r="E37" s="139"/>
      <c r="F37" s="139"/>
      <c r="G37" s="139"/>
      <c r="H37" s="139"/>
      <c r="I37" s="139"/>
      <c r="J37" s="139"/>
      <c r="K37" s="139"/>
      <c r="L37" s="139"/>
      <c r="M37" s="139"/>
      <c r="N37" s="139"/>
      <c r="O37" s="139"/>
      <c r="P37" s="140"/>
      <c r="Q37" s="141"/>
      <c r="R37" s="2"/>
      <c r="S37" s="2"/>
      <c r="T37" s="2"/>
      <c r="U37" s="2"/>
      <c r="V37" s="2"/>
      <c r="W37" s="2"/>
      <c r="X37" s="2"/>
      <c r="Y37" s="2"/>
      <c r="Z37" s="2"/>
      <c r="AA37" s="2"/>
      <c r="AB37" s="2"/>
      <c r="AC37" s="2"/>
      <c r="AD37" s="2"/>
      <c r="AE37" s="2"/>
      <c r="AF37" s="2"/>
      <c r="AG37" s="2"/>
      <c r="AH37" s="2"/>
      <c r="AI37" s="2"/>
      <c r="AJ37" s="2"/>
      <c r="AK37" s="2"/>
      <c r="AL37" s="2"/>
      <c r="AM37" s="132"/>
      <c r="AN37" s="13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row>
    <row r="38" spans="1:957" s="129" customFormat="1" ht="39.75" customHeight="1" x14ac:dyDescent="0.35">
      <c r="A38" s="244">
        <v>18066</v>
      </c>
      <c r="B38" s="138" t="str">
        <f>VLOOKUP(A38,SEGMENTOS!$A$3:$B$194,2,0)</f>
        <v>PB/OUVIDORIA - Avaliação dos Táticos</v>
      </c>
      <c r="C38" s="125">
        <v>43829</v>
      </c>
      <c r="D38" s="139"/>
      <c r="E38" s="139"/>
      <c r="F38" s="139"/>
      <c r="G38" s="139"/>
      <c r="H38" s="139"/>
      <c r="I38" s="139"/>
      <c r="J38" s="139"/>
      <c r="K38" s="139"/>
      <c r="L38" s="139"/>
      <c r="M38" s="139"/>
      <c r="N38" s="139"/>
      <c r="O38" s="139"/>
      <c r="P38" s="140"/>
      <c r="Q38" s="141"/>
      <c r="R38" s="2"/>
      <c r="S38" s="2"/>
      <c r="T38" s="2"/>
      <c r="U38" s="2"/>
      <c r="V38" s="2"/>
      <c r="W38" s="2"/>
      <c r="X38" s="2"/>
      <c r="Y38" s="2"/>
      <c r="Z38" s="2"/>
      <c r="AA38" s="2"/>
      <c r="AB38" s="2"/>
      <c r="AC38" s="2"/>
      <c r="AD38" s="2"/>
      <c r="AE38" s="2"/>
      <c r="AF38" s="2"/>
      <c r="AG38" s="2"/>
      <c r="AH38" s="2"/>
      <c r="AI38" s="2"/>
      <c r="AJ38" s="2"/>
      <c r="AK38" s="2"/>
      <c r="AL38" s="2"/>
      <c r="AM38" s="132"/>
      <c r="AN38" s="13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row>
    <row r="39" spans="1:957" s="129" customFormat="1" ht="39.75" customHeight="1" x14ac:dyDescent="0.35">
      <c r="A39" s="244">
        <v>18039</v>
      </c>
      <c r="B39" s="138" t="str">
        <f>VLOOKUP(A39,SEGMENTOS!$A$3:$B$194,2,0)</f>
        <v>PRES/CRS - Avaliação dos Estratégicos</v>
      </c>
      <c r="C39" s="125">
        <v>43829</v>
      </c>
      <c r="D39" s="139"/>
      <c r="E39" s="139"/>
      <c r="F39" s="139"/>
      <c r="G39" s="139"/>
      <c r="H39" s="139"/>
      <c r="I39" s="139"/>
      <c r="J39" s="139"/>
      <c r="K39" s="139"/>
      <c r="L39" s="139"/>
      <c r="M39" s="139"/>
      <c r="N39" s="139"/>
      <c r="O39" s="139"/>
      <c r="P39" s="140"/>
      <c r="Q39" s="141"/>
      <c r="R39" s="2"/>
      <c r="S39" s="2"/>
      <c r="T39" s="2"/>
      <c r="U39" s="2"/>
      <c r="V39" s="2"/>
      <c r="W39" s="2"/>
      <c r="X39" s="2"/>
      <c r="Y39" s="2"/>
      <c r="Z39" s="2"/>
      <c r="AA39" s="2"/>
      <c r="AB39" s="2"/>
      <c r="AC39" s="2"/>
      <c r="AD39" s="2"/>
      <c r="AE39" s="2"/>
      <c r="AF39" s="2"/>
      <c r="AG39" s="2"/>
      <c r="AH39" s="2"/>
      <c r="AI39" s="2"/>
      <c r="AJ39" s="2"/>
      <c r="AK39" s="2"/>
      <c r="AL39" s="2"/>
      <c r="AM39" s="132"/>
      <c r="AN39" s="13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row>
    <row r="40" spans="1:957" s="129" customFormat="1" ht="39.75" customHeight="1" x14ac:dyDescent="0.35">
      <c r="A40" s="244">
        <v>18040</v>
      </c>
      <c r="B40" s="138" t="str">
        <f>VLOOKUP(A40,SEGMENTOS!$A$3:$B$194,2,0)</f>
        <v>PRES/CRS - Avaliação dos Táticos</v>
      </c>
      <c r="C40" s="125">
        <v>43829</v>
      </c>
      <c r="D40" s="139"/>
      <c r="E40" s="139"/>
      <c r="F40" s="139"/>
      <c r="G40" s="139"/>
      <c r="H40" s="139"/>
      <c r="I40" s="139"/>
      <c r="J40" s="139"/>
      <c r="K40" s="139"/>
      <c r="L40" s="139"/>
      <c r="M40" s="139"/>
      <c r="N40" s="139"/>
      <c r="O40" s="139"/>
      <c r="P40" s="140"/>
      <c r="Q40" s="141"/>
      <c r="R40" s="2"/>
      <c r="S40" s="2"/>
      <c r="T40" s="2"/>
      <c r="U40" s="2"/>
      <c r="V40" s="2"/>
      <c r="W40" s="2"/>
      <c r="X40" s="2"/>
      <c r="Y40" s="2"/>
      <c r="Z40" s="2"/>
      <c r="AA40" s="2"/>
      <c r="AB40" s="2"/>
      <c r="AC40" s="2"/>
      <c r="AD40" s="2"/>
      <c r="AE40" s="2"/>
      <c r="AF40" s="2"/>
      <c r="AG40" s="2"/>
      <c r="AH40" s="2"/>
      <c r="AI40" s="2"/>
      <c r="AJ40" s="2"/>
      <c r="AK40" s="2"/>
      <c r="AL40" s="2"/>
      <c r="AM40" s="132"/>
      <c r="AN40" s="13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row>
    <row r="41" spans="1:957" s="129" customFormat="1" ht="39.75" customHeight="1" x14ac:dyDescent="0.35">
      <c r="A41" s="244">
        <v>18041</v>
      </c>
      <c r="B41" s="138" t="str">
        <f>VLOOKUP(A41,SEGMENTOS!$A$3:$B$194,2,0)</f>
        <v>PRES/GRE - Avaliação dos Estratégicos</v>
      </c>
      <c r="C41" s="125">
        <v>43829</v>
      </c>
      <c r="D41" s="139"/>
      <c r="E41" s="139"/>
      <c r="F41" s="139"/>
      <c r="G41" s="139"/>
      <c r="H41" s="139"/>
      <c r="I41" s="139"/>
      <c r="J41" s="139"/>
      <c r="K41" s="139"/>
      <c r="L41" s="139"/>
      <c r="M41" s="139"/>
      <c r="N41" s="139"/>
      <c r="O41" s="139"/>
      <c r="P41" s="140"/>
      <c r="Q41" s="141"/>
      <c r="R41" s="2"/>
      <c r="S41" s="2"/>
      <c r="T41" s="2"/>
      <c r="U41" s="2"/>
      <c r="V41" s="2"/>
      <c r="W41" s="2"/>
      <c r="X41" s="2"/>
      <c r="Y41" s="2"/>
      <c r="Z41" s="2"/>
      <c r="AA41" s="2"/>
      <c r="AB41" s="2"/>
      <c r="AC41" s="2"/>
      <c r="AD41" s="2"/>
      <c r="AE41" s="2"/>
      <c r="AF41" s="2"/>
      <c r="AG41" s="2"/>
      <c r="AH41" s="2"/>
      <c r="AI41" s="2"/>
      <c r="AJ41" s="2"/>
      <c r="AK41" s="2"/>
      <c r="AL41" s="2"/>
      <c r="AM41" s="132"/>
      <c r="AN41" s="13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row>
    <row r="42" spans="1:957" s="129" customFormat="1" ht="39.75" customHeight="1" x14ac:dyDescent="0.35">
      <c r="A42" s="244">
        <v>18042</v>
      </c>
      <c r="B42" s="138" t="str">
        <f>VLOOKUP(A42,SEGMENTOS!$A$3:$B$194,2,0)</f>
        <v>PRES/GRE - Avaliação dos Táticos</v>
      </c>
      <c r="C42" s="125">
        <v>43829</v>
      </c>
      <c r="D42" s="139"/>
      <c r="E42" s="139"/>
      <c r="F42" s="139"/>
      <c r="G42" s="139"/>
      <c r="H42" s="139"/>
      <c r="I42" s="139"/>
      <c r="J42" s="139"/>
      <c r="K42" s="139"/>
      <c r="L42" s="139"/>
      <c r="M42" s="139"/>
      <c r="N42" s="139"/>
      <c r="O42" s="139"/>
      <c r="P42" s="140"/>
      <c r="Q42" s="141"/>
      <c r="R42" s="2"/>
      <c r="S42" s="2"/>
      <c r="T42" s="2"/>
      <c r="U42" s="2"/>
      <c r="V42" s="2"/>
      <c r="W42" s="2"/>
      <c r="X42" s="2"/>
      <c r="Y42" s="2"/>
      <c r="Z42" s="2"/>
      <c r="AA42" s="2"/>
      <c r="AB42" s="2"/>
      <c r="AC42" s="2"/>
      <c r="AD42" s="2"/>
      <c r="AE42" s="2"/>
      <c r="AF42" s="2"/>
      <c r="AG42" s="2"/>
      <c r="AH42" s="2"/>
      <c r="AI42" s="2"/>
      <c r="AJ42" s="2"/>
      <c r="AK42" s="2"/>
      <c r="AL42" s="2"/>
      <c r="AM42" s="132"/>
      <c r="AN42" s="13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row>
    <row r="43" spans="1:957" s="129" customFormat="1" ht="39.75" customHeight="1" x14ac:dyDescent="0.35">
      <c r="A43" s="244">
        <v>18047</v>
      </c>
      <c r="B43" s="138" t="str">
        <f>VLOOKUP(A43,SEGMENTOS!$A$3:$B$194,2,0)</f>
        <v>PRES/SMS - Avaliação dos Estratégicos</v>
      </c>
      <c r="C43" s="125">
        <v>43829</v>
      </c>
      <c r="D43" s="139">
        <v>0.85714285714285698</v>
      </c>
      <c r="E43" s="139">
        <v>0.71428571428571397</v>
      </c>
      <c r="F43" s="139">
        <v>0.85714285714285698</v>
      </c>
      <c r="G43" s="139">
        <v>0.57142857142857095</v>
      </c>
      <c r="H43" s="139">
        <v>0.57142857142857095</v>
      </c>
      <c r="I43" s="139">
        <v>0.71428571428571397</v>
      </c>
      <c r="J43" s="139">
        <v>0.90909090909090895</v>
      </c>
      <c r="K43" s="139">
        <v>0.72727272727272696</v>
      </c>
      <c r="L43" s="139">
        <v>0.90909090909090895</v>
      </c>
      <c r="M43" s="139">
        <v>0.90909090909090895</v>
      </c>
      <c r="N43" s="139">
        <v>1</v>
      </c>
      <c r="O43" s="139">
        <v>0.90909090909090895</v>
      </c>
      <c r="P43" s="140">
        <v>0.79784175779726396</v>
      </c>
      <c r="Q43" s="141"/>
      <c r="R43" s="2"/>
      <c r="S43" s="2"/>
      <c r="T43" s="2"/>
      <c r="U43" s="2"/>
      <c r="V43" s="2"/>
      <c r="W43" s="2"/>
      <c r="X43" s="2"/>
      <c r="Y43" s="2"/>
      <c r="Z43" s="2"/>
      <c r="AA43" s="2"/>
      <c r="AB43" s="2"/>
      <c r="AC43" s="2"/>
      <c r="AD43" s="2"/>
      <c r="AE43" s="2"/>
      <c r="AF43" s="2"/>
      <c r="AG43" s="2"/>
      <c r="AH43" s="2"/>
      <c r="AI43" s="2"/>
      <c r="AJ43" s="2"/>
      <c r="AK43" s="2"/>
      <c r="AL43" s="2"/>
      <c r="AM43" s="132"/>
      <c r="AN43" s="13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row>
    <row r="44" spans="1:957" s="129" customFormat="1" ht="39.75" customHeight="1" x14ac:dyDescent="0.35">
      <c r="A44" s="244">
        <v>18048</v>
      </c>
      <c r="B44" s="138" t="str">
        <f>VLOOKUP(A44,SEGMENTOS!$A$3:$B$194,2,0)</f>
        <v>PRES/SMS - Avaliação dos Táticos</v>
      </c>
      <c r="C44" s="125">
        <v>43829</v>
      </c>
      <c r="D44" s="139">
        <v>0.65895953757225401</v>
      </c>
      <c r="E44" s="139">
        <v>0.59770114942528696</v>
      </c>
      <c r="F44" s="139">
        <v>0.56395348837209303</v>
      </c>
      <c r="G44" s="139">
        <v>0.54117647058823504</v>
      </c>
      <c r="H44" s="139">
        <v>0.51479289940828399</v>
      </c>
      <c r="I44" s="139">
        <v>0.64534883720930203</v>
      </c>
      <c r="J44" s="139">
        <v>0.68907563025210095</v>
      </c>
      <c r="K44" s="139">
        <v>0.70505617977528101</v>
      </c>
      <c r="L44" s="139">
        <v>0.65266106442576999</v>
      </c>
      <c r="M44" s="139">
        <v>0.59117647058823497</v>
      </c>
      <c r="N44" s="139">
        <v>0.70994475138121604</v>
      </c>
      <c r="O44" s="139">
        <v>0.67428571428571404</v>
      </c>
      <c r="P44" s="140">
        <v>0.62510950522604702</v>
      </c>
      <c r="Q44" s="141"/>
      <c r="R44" s="2"/>
      <c r="S44" s="2"/>
      <c r="T44" s="2"/>
      <c r="U44" s="2"/>
      <c r="V44" s="2"/>
      <c r="W44" s="2"/>
      <c r="X44" s="2"/>
      <c r="Y44" s="2"/>
      <c r="Z44" s="2"/>
      <c r="AA44" s="2"/>
      <c r="AB44" s="2"/>
      <c r="AC44" s="2"/>
      <c r="AD44" s="2"/>
      <c r="AE44" s="2"/>
      <c r="AF44" s="2"/>
      <c r="AG44" s="2"/>
      <c r="AH44" s="2"/>
      <c r="AI44" s="2"/>
      <c r="AJ44" s="2"/>
      <c r="AK44" s="2"/>
      <c r="AL44" s="2"/>
      <c r="AM44" s="132"/>
      <c r="AN44" s="13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row>
    <row r="45" spans="1:957" s="129" customFormat="1" ht="39.75" customHeight="1" x14ac:dyDescent="0.35">
      <c r="A45" s="244">
        <v>18068</v>
      </c>
      <c r="B45" s="138" t="str">
        <f>VLOOKUP(A45,SEGMENTOS!$A$3:$B$194,2,0)</f>
        <v>DFIN/CONTRIB - Avaliação da DDT</v>
      </c>
      <c r="C45" s="125">
        <v>43829</v>
      </c>
      <c r="D45" s="139"/>
      <c r="E45" s="139"/>
      <c r="F45" s="139"/>
      <c r="G45" s="139"/>
      <c r="H45" s="139"/>
      <c r="I45" s="139"/>
      <c r="J45" s="139"/>
      <c r="K45" s="139"/>
      <c r="L45" s="139"/>
      <c r="M45" s="139"/>
      <c r="N45" s="139"/>
      <c r="O45" s="139"/>
      <c r="P45" s="140"/>
      <c r="Q45" s="141"/>
      <c r="R45" s="2"/>
      <c r="S45" s="2"/>
      <c r="T45" s="2"/>
      <c r="U45" s="2"/>
      <c r="V45" s="2"/>
      <c r="W45" s="2"/>
      <c r="X45" s="2"/>
      <c r="Y45" s="2"/>
      <c r="Z45" s="2"/>
      <c r="AA45" s="2"/>
      <c r="AB45" s="2"/>
      <c r="AC45" s="2"/>
      <c r="AD45" s="2"/>
      <c r="AE45" s="2"/>
      <c r="AF45" s="2"/>
      <c r="AG45" s="2"/>
      <c r="AH45" s="2"/>
      <c r="AI45" s="2"/>
      <c r="AJ45" s="2"/>
      <c r="AK45" s="2"/>
      <c r="AL45" s="2"/>
      <c r="AM45" s="132"/>
      <c r="AN45" s="13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row>
    <row r="46" spans="1:957" s="129" customFormat="1" ht="39.75" customHeight="1" x14ac:dyDescent="0.35">
      <c r="A46" s="244">
        <v>18067</v>
      </c>
      <c r="B46" s="138" t="str">
        <f>VLOOKUP(A46,SEGMENTOS!$A$3:$B$194,2,0)</f>
        <v>DFIN/CONTRIB - Avaliação da DFIN</v>
      </c>
      <c r="C46" s="125">
        <v>43829</v>
      </c>
      <c r="D46" s="139"/>
      <c r="E46" s="139"/>
      <c r="F46" s="139"/>
      <c r="G46" s="139"/>
      <c r="H46" s="139"/>
      <c r="I46" s="139"/>
      <c r="J46" s="139"/>
      <c r="K46" s="139"/>
      <c r="L46" s="139"/>
      <c r="M46" s="139"/>
      <c r="N46" s="139"/>
      <c r="O46" s="139"/>
      <c r="P46" s="140"/>
      <c r="Q46" s="141"/>
      <c r="R46" s="2"/>
      <c r="S46" s="2"/>
      <c r="T46" s="2"/>
      <c r="U46" s="2"/>
      <c r="V46" s="2"/>
      <c r="W46" s="2"/>
      <c r="X46" s="2"/>
      <c r="Y46" s="2"/>
      <c r="Z46" s="2"/>
      <c r="AA46" s="2"/>
      <c r="AB46" s="2"/>
      <c r="AC46" s="2"/>
      <c r="AD46" s="2"/>
      <c r="AE46" s="2"/>
      <c r="AF46" s="2"/>
      <c r="AG46" s="2"/>
      <c r="AH46" s="2"/>
      <c r="AI46" s="2"/>
      <c r="AJ46" s="2"/>
      <c r="AK46" s="2"/>
      <c r="AL46" s="2"/>
      <c r="AM46" s="132"/>
      <c r="AN46" s="13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row>
    <row r="47" spans="1:957" s="129" customFormat="1" ht="39.75" customHeight="1" x14ac:dyDescent="0.35">
      <c r="A47" s="244">
        <v>18069</v>
      </c>
      <c r="B47" s="138" t="str">
        <f>VLOOKUP(A47,SEGMENTOS!$A$3:$B$194,2,0)</f>
        <v>DFIN/CONTRIB - Avaliação da DTM</v>
      </c>
      <c r="C47" s="125">
        <v>43829</v>
      </c>
      <c r="D47" s="139"/>
      <c r="E47" s="139"/>
      <c r="F47" s="139"/>
      <c r="G47" s="139"/>
      <c r="H47" s="139"/>
      <c r="I47" s="139"/>
      <c r="J47" s="139"/>
      <c r="K47" s="139"/>
      <c r="L47" s="139"/>
      <c r="M47" s="139"/>
      <c r="N47" s="139"/>
      <c r="O47" s="139"/>
      <c r="P47" s="140"/>
      <c r="Q47" s="141"/>
      <c r="R47" s="2"/>
      <c r="S47" s="2"/>
      <c r="T47" s="2"/>
      <c r="U47" s="2"/>
      <c r="V47" s="2"/>
      <c r="W47" s="2"/>
      <c r="X47" s="2"/>
      <c r="Y47" s="2"/>
      <c r="Z47" s="2"/>
      <c r="AA47" s="2"/>
      <c r="AB47" s="2"/>
      <c r="AC47" s="2"/>
      <c r="AD47" s="2"/>
      <c r="AE47" s="2"/>
      <c r="AF47" s="2"/>
      <c r="AG47" s="2"/>
      <c r="AH47" s="2"/>
      <c r="AI47" s="2"/>
      <c r="AJ47" s="2"/>
      <c r="AK47" s="2"/>
      <c r="AL47" s="2"/>
      <c r="AM47" s="132"/>
      <c r="AN47" s="13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row>
    <row r="48" spans="1:957" s="129" customFormat="1" ht="39.75" customHeight="1" x14ac:dyDescent="0.35">
      <c r="A48" s="244">
        <v>18070</v>
      </c>
      <c r="B48" s="138" t="str">
        <f>VLOOKUP(A48,SEGMENTOS!$A$3:$B$194,2,0)</f>
        <v>DFIN/CONTRIB - Avaliação da PRES</v>
      </c>
      <c r="C48" s="125">
        <v>43829</v>
      </c>
      <c r="D48" s="139"/>
      <c r="E48" s="139"/>
      <c r="F48" s="139"/>
      <c r="G48" s="139"/>
      <c r="H48" s="139"/>
      <c r="I48" s="139"/>
      <c r="J48" s="139"/>
      <c r="K48" s="139"/>
      <c r="L48" s="139"/>
      <c r="M48" s="139"/>
      <c r="N48" s="139"/>
      <c r="O48" s="139"/>
      <c r="P48" s="140"/>
      <c r="Q48" s="141"/>
      <c r="R48" s="2"/>
      <c r="S48" s="2"/>
      <c r="T48" s="2"/>
      <c r="U48" s="2"/>
      <c r="V48" s="2"/>
      <c r="W48" s="2"/>
      <c r="X48" s="2"/>
      <c r="Y48" s="2"/>
      <c r="Z48" s="2"/>
      <c r="AA48" s="2"/>
      <c r="AB48" s="2"/>
      <c r="AC48" s="2"/>
      <c r="AD48" s="2"/>
      <c r="AE48" s="2"/>
      <c r="AF48" s="2"/>
      <c r="AG48" s="2"/>
      <c r="AH48" s="2"/>
      <c r="AI48" s="2"/>
      <c r="AJ48" s="2"/>
      <c r="AK48" s="2"/>
      <c r="AL48" s="2"/>
      <c r="AM48" s="132"/>
      <c r="AN48" s="13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row>
    <row r="49" spans="1:957" s="129" customFormat="1" ht="39.75" customHeight="1" x14ac:dyDescent="0.35">
      <c r="A49" s="244">
        <v>18075</v>
      </c>
      <c r="B49" s="138" t="str">
        <f>VLOOKUP(A49,SEGMENTOS!$A$3:$B$194,2,0)</f>
        <v>DFIN/GBS - Avaliação da DDT</v>
      </c>
      <c r="C49" s="125">
        <v>43829</v>
      </c>
      <c r="D49" s="139"/>
      <c r="E49" s="139"/>
      <c r="F49" s="139"/>
      <c r="G49" s="139"/>
      <c r="H49" s="139"/>
      <c r="I49" s="139"/>
      <c r="J49" s="139"/>
      <c r="K49" s="139"/>
      <c r="L49" s="139"/>
      <c r="M49" s="139"/>
      <c r="N49" s="139"/>
      <c r="O49" s="139"/>
      <c r="P49" s="140"/>
      <c r="Q49" s="141"/>
      <c r="R49" s="2"/>
      <c r="S49" s="2"/>
      <c r="T49" s="2"/>
      <c r="U49" s="2"/>
      <c r="V49" s="2"/>
      <c r="W49" s="2"/>
      <c r="X49" s="2"/>
      <c r="Y49" s="2"/>
      <c r="Z49" s="2"/>
      <c r="AA49" s="2"/>
      <c r="AB49" s="2"/>
      <c r="AC49" s="2"/>
      <c r="AD49" s="2"/>
      <c r="AE49" s="2"/>
      <c r="AF49" s="2"/>
      <c r="AG49" s="2"/>
      <c r="AH49" s="2"/>
      <c r="AI49" s="2"/>
      <c r="AJ49" s="2"/>
      <c r="AK49" s="2"/>
      <c r="AL49" s="2"/>
      <c r="AM49" s="132"/>
      <c r="AN49" s="13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row>
    <row r="50" spans="1:957" s="129" customFormat="1" ht="39.75" customHeight="1" x14ac:dyDescent="0.35">
      <c r="A50" s="244">
        <v>18074</v>
      </c>
      <c r="B50" s="138" t="str">
        <f>VLOOKUP(A50,SEGMENTOS!$A$3:$B$194,2,0)</f>
        <v>DFIN/GBS - Avaliação da DFIN</v>
      </c>
      <c r="C50" s="125">
        <v>43829</v>
      </c>
      <c r="D50" s="139"/>
      <c r="E50" s="139"/>
      <c r="F50" s="139"/>
      <c r="G50" s="139"/>
      <c r="H50" s="139"/>
      <c r="I50" s="139"/>
      <c r="J50" s="139"/>
      <c r="K50" s="139"/>
      <c r="L50" s="139"/>
      <c r="M50" s="139"/>
      <c r="N50" s="139"/>
      <c r="O50" s="139"/>
      <c r="P50" s="140"/>
      <c r="Q50" s="141"/>
      <c r="R50" s="2"/>
      <c r="S50" s="2"/>
      <c r="T50" s="2"/>
      <c r="U50" s="2"/>
      <c r="V50" s="2"/>
      <c r="W50" s="2"/>
      <c r="X50" s="2"/>
      <c r="Y50" s="2"/>
      <c r="Z50" s="2"/>
      <c r="AA50" s="2"/>
      <c r="AB50" s="2"/>
      <c r="AC50" s="2"/>
      <c r="AD50" s="2"/>
      <c r="AE50" s="2"/>
      <c r="AF50" s="2"/>
      <c r="AG50" s="2"/>
      <c r="AH50" s="2"/>
      <c r="AI50" s="2"/>
      <c r="AJ50" s="2"/>
      <c r="AK50" s="2"/>
      <c r="AL50" s="2"/>
      <c r="AM50" s="132"/>
      <c r="AN50" s="13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row>
    <row r="51" spans="1:957" s="129" customFormat="1" ht="39.75" customHeight="1" x14ac:dyDescent="0.35">
      <c r="A51" s="244">
        <v>18076</v>
      </c>
      <c r="B51" s="138" t="str">
        <f>VLOOKUP(A51,SEGMENTOS!$A$3:$B$194,2,0)</f>
        <v>DFIN/GBS - Avaliação da DTM</v>
      </c>
      <c r="C51" s="125">
        <v>43829</v>
      </c>
      <c r="D51" s="139"/>
      <c r="E51" s="139"/>
      <c r="F51" s="139"/>
      <c r="G51" s="139"/>
      <c r="H51" s="139"/>
      <c r="I51" s="139"/>
      <c r="J51" s="139"/>
      <c r="K51" s="139"/>
      <c r="L51" s="139"/>
      <c r="M51" s="139"/>
      <c r="N51" s="139"/>
      <c r="O51" s="139"/>
      <c r="P51" s="140"/>
      <c r="Q51" s="141"/>
      <c r="R51" s="2"/>
      <c r="S51" s="2"/>
      <c r="T51" s="2"/>
      <c r="U51" s="2"/>
      <c r="V51" s="2"/>
      <c r="W51" s="2"/>
      <c r="X51" s="2"/>
      <c r="Y51" s="2"/>
      <c r="Z51" s="2"/>
      <c r="AA51" s="2"/>
      <c r="AB51" s="2"/>
      <c r="AC51" s="2"/>
      <c r="AD51" s="2"/>
      <c r="AE51" s="2"/>
      <c r="AF51" s="2"/>
      <c r="AG51" s="2"/>
      <c r="AH51" s="2"/>
      <c r="AI51" s="2"/>
      <c r="AJ51" s="2"/>
      <c r="AK51" s="2"/>
      <c r="AL51" s="2"/>
      <c r="AM51" s="132"/>
      <c r="AN51" s="13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row>
    <row r="52" spans="1:957" s="129" customFormat="1" ht="39.75" customHeight="1" x14ac:dyDescent="0.35">
      <c r="A52" s="244">
        <v>18077</v>
      </c>
      <c r="B52" s="138" t="str">
        <f>VLOOKUP(A52,SEGMENTOS!$A$3:$B$194,2,0)</f>
        <v>DFIN/GBS - Avaliação da PRES</v>
      </c>
      <c r="C52" s="125">
        <v>43829</v>
      </c>
      <c r="D52" s="139"/>
      <c r="E52" s="139"/>
      <c r="F52" s="139"/>
      <c r="G52" s="139"/>
      <c r="H52" s="139"/>
      <c r="I52" s="139"/>
      <c r="J52" s="139"/>
      <c r="K52" s="139"/>
      <c r="L52" s="139"/>
      <c r="M52" s="139"/>
      <c r="N52" s="139"/>
      <c r="O52" s="139"/>
      <c r="P52" s="140"/>
      <c r="Q52" s="141"/>
      <c r="R52" s="2"/>
      <c r="S52" s="2"/>
      <c r="T52" s="2"/>
      <c r="U52" s="2"/>
      <c r="V52" s="2"/>
      <c r="W52" s="2"/>
      <c r="X52" s="2"/>
      <c r="Y52" s="2"/>
      <c r="Z52" s="2"/>
      <c r="AA52" s="2"/>
      <c r="AB52" s="2"/>
      <c r="AC52" s="2"/>
      <c r="AD52" s="2"/>
      <c r="AE52" s="2"/>
      <c r="AF52" s="2"/>
      <c r="AG52" s="2"/>
      <c r="AH52" s="2"/>
      <c r="AI52" s="2"/>
      <c r="AJ52" s="2"/>
      <c r="AK52" s="2"/>
      <c r="AL52" s="2"/>
      <c r="AM52" s="132"/>
      <c r="AN52" s="13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row>
    <row r="53" spans="1:957" s="129" customFormat="1" ht="39.75" customHeight="1" x14ac:dyDescent="0.35">
      <c r="A53" s="244">
        <v>18088</v>
      </c>
      <c r="B53" s="138" t="str">
        <f>VLOOKUP(A53,SEGMENTOS!$A$3:$B$194,2,0)</f>
        <v>DFIN/GEFIN - Avaliação da DDT</v>
      </c>
      <c r="C53" s="125">
        <v>43829</v>
      </c>
      <c r="D53" s="139"/>
      <c r="E53" s="139"/>
      <c r="F53" s="139"/>
      <c r="G53" s="139"/>
      <c r="H53" s="139"/>
      <c r="I53" s="139"/>
      <c r="J53" s="139"/>
      <c r="K53" s="139"/>
      <c r="L53" s="139"/>
      <c r="M53" s="139"/>
      <c r="N53" s="139"/>
      <c r="O53" s="139"/>
      <c r="P53" s="140"/>
      <c r="Q53" s="141"/>
      <c r="R53" s="2"/>
      <c r="S53" s="2"/>
      <c r="T53" s="2"/>
      <c r="U53" s="2"/>
      <c r="V53" s="2"/>
      <c r="W53" s="2"/>
      <c r="X53" s="2"/>
      <c r="Y53" s="2"/>
      <c r="Z53" s="2"/>
      <c r="AA53" s="2"/>
      <c r="AB53" s="2"/>
      <c r="AC53" s="2"/>
      <c r="AD53" s="2"/>
      <c r="AE53" s="2"/>
      <c r="AF53" s="2"/>
      <c r="AG53" s="2"/>
      <c r="AH53" s="2"/>
      <c r="AI53" s="2"/>
      <c r="AJ53" s="2"/>
      <c r="AK53" s="2"/>
      <c r="AL53" s="2"/>
      <c r="AM53" s="132"/>
      <c r="AN53" s="13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row>
    <row r="54" spans="1:957" s="129" customFormat="1" ht="39.75" customHeight="1" x14ac:dyDescent="0.35">
      <c r="A54" s="244">
        <v>18087</v>
      </c>
      <c r="B54" s="138" t="str">
        <f>VLOOKUP(A54,SEGMENTOS!$A$3:$B$194,2,0)</f>
        <v>DFIN/GEFIN - Avaliação da DFIN</v>
      </c>
      <c r="C54" s="125">
        <v>43829</v>
      </c>
      <c r="D54" s="139"/>
      <c r="E54" s="139"/>
      <c r="F54" s="139"/>
      <c r="G54" s="139"/>
      <c r="H54" s="139"/>
      <c r="I54" s="139"/>
      <c r="J54" s="139"/>
      <c r="K54" s="139"/>
      <c r="L54" s="139"/>
      <c r="M54" s="139"/>
      <c r="N54" s="139"/>
      <c r="O54" s="139"/>
      <c r="P54" s="140"/>
      <c r="Q54" s="141"/>
      <c r="R54" s="2"/>
      <c r="S54" s="2"/>
      <c r="T54" s="2"/>
      <c r="U54" s="2"/>
      <c r="V54" s="2"/>
      <c r="W54" s="2"/>
      <c r="X54" s="2"/>
      <c r="Y54" s="2"/>
      <c r="Z54" s="2"/>
      <c r="AA54" s="2"/>
      <c r="AB54" s="2"/>
      <c r="AC54" s="2"/>
      <c r="AD54" s="2"/>
      <c r="AE54" s="2"/>
      <c r="AF54" s="2"/>
      <c r="AG54" s="2"/>
      <c r="AH54" s="2"/>
      <c r="AI54" s="2"/>
      <c r="AJ54" s="2"/>
      <c r="AK54" s="2"/>
      <c r="AL54" s="2"/>
      <c r="AM54" s="132"/>
      <c r="AN54" s="13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row>
    <row r="55" spans="1:957" s="129" customFormat="1" ht="39.75" customHeight="1" x14ac:dyDescent="0.35">
      <c r="A55" s="244">
        <v>18089</v>
      </c>
      <c r="B55" s="138" t="str">
        <f>VLOOKUP(A55,SEGMENTOS!$A$3:$B$194,2,0)</f>
        <v>DFIN/GEFIN - Avaliação da DTM</v>
      </c>
      <c r="C55" s="125">
        <v>43829</v>
      </c>
      <c r="D55" s="139"/>
      <c r="E55" s="139"/>
      <c r="F55" s="139"/>
      <c r="G55" s="139"/>
      <c r="H55" s="139"/>
      <c r="I55" s="139"/>
      <c r="J55" s="139"/>
      <c r="K55" s="139"/>
      <c r="L55" s="139"/>
      <c r="M55" s="139"/>
      <c r="N55" s="139"/>
      <c r="O55" s="139"/>
      <c r="P55" s="140"/>
      <c r="Q55" s="141"/>
      <c r="R55" s="2"/>
      <c r="S55" s="2"/>
      <c r="T55" s="2"/>
      <c r="U55" s="2"/>
      <c r="V55" s="2"/>
      <c r="W55" s="2"/>
      <c r="X55" s="2"/>
      <c r="Y55" s="2"/>
      <c r="Z55" s="2"/>
      <c r="AA55" s="2"/>
      <c r="AB55" s="2"/>
      <c r="AC55" s="2"/>
      <c r="AD55" s="2"/>
      <c r="AE55" s="2"/>
      <c r="AF55" s="2"/>
      <c r="AG55" s="2"/>
      <c r="AH55" s="2"/>
      <c r="AI55" s="2"/>
      <c r="AJ55" s="2"/>
      <c r="AK55" s="2"/>
      <c r="AL55" s="2"/>
      <c r="AM55" s="132"/>
      <c r="AN55" s="13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row>
    <row r="56" spans="1:957" s="129" customFormat="1" ht="39.75" customHeight="1" x14ac:dyDescent="0.35">
      <c r="A56" s="244">
        <v>18090</v>
      </c>
      <c r="B56" s="138" t="str">
        <f>VLOOKUP(A56,SEGMENTOS!$A$3:$B$194,2,0)</f>
        <v>DFIN/GEFIN - Avaliação da PRES</v>
      </c>
      <c r="C56" s="125">
        <v>43829</v>
      </c>
      <c r="D56" s="139"/>
      <c r="E56" s="139"/>
      <c r="F56" s="139"/>
      <c r="G56" s="139"/>
      <c r="H56" s="139"/>
      <c r="I56" s="139"/>
      <c r="J56" s="139"/>
      <c r="K56" s="139"/>
      <c r="L56" s="139"/>
      <c r="M56" s="139"/>
      <c r="N56" s="139"/>
      <c r="O56" s="139"/>
      <c r="P56" s="140"/>
      <c r="Q56" s="141"/>
      <c r="R56" s="2"/>
      <c r="S56" s="2"/>
      <c r="T56" s="2"/>
      <c r="U56" s="2"/>
      <c r="V56" s="2"/>
      <c r="W56" s="2"/>
      <c r="X56" s="2"/>
      <c r="Y56" s="2"/>
      <c r="Z56" s="2"/>
      <c r="AA56" s="2"/>
      <c r="AB56" s="2"/>
      <c r="AC56" s="2"/>
      <c r="AD56" s="2"/>
      <c r="AE56" s="2"/>
      <c r="AF56" s="2"/>
      <c r="AG56" s="2"/>
      <c r="AH56" s="2"/>
      <c r="AI56" s="2"/>
      <c r="AJ56" s="2"/>
      <c r="AK56" s="2"/>
      <c r="AL56" s="2"/>
      <c r="AM56" s="132"/>
      <c r="AN56" s="13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row>
    <row r="57" spans="1:957" s="129" customFormat="1" ht="39.75" customHeight="1" x14ac:dyDescent="0.35">
      <c r="A57" s="244">
        <v>18101</v>
      </c>
      <c r="B57" s="138" t="str">
        <f>VLOOKUP(A57,SEGMENTOS!$A$3:$B$194,2,0)</f>
        <v>DFIN/GEPLAN - Avaliação da DDT</v>
      </c>
      <c r="C57" s="125">
        <v>43829</v>
      </c>
      <c r="D57" s="139"/>
      <c r="E57" s="139"/>
      <c r="F57" s="139"/>
      <c r="G57" s="139"/>
      <c r="H57" s="139"/>
      <c r="I57" s="139"/>
      <c r="J57" s="139"/>
      <c r="K57" s="139"/>
      <c r="L57" s="139"/>
      <c r="M57" s="139"/>
      <c r="N57" s="139"/>
      <c r="O57" s="139"/>
      <c r="P57" s="140"/>
      <c r="Q57" s="141"/>
      <c r="R57" s="2"/>
      <c r="S57" s="2"/>
      <c r="T57" s="2"/>
      <c r="U57" s="2"/>
      <c r="V57" s="2"/>
      <c r="W57" s="2"/>
      <c r="X57" s="2"/>
      <c r="Y57" s="2"/>
      <c r="Z57" s="2"/>
      <c r="AA57" s="2"/>
      <c r="AB57" s="2"/>
      <c r="AC57" s="2"/>
      <c r="AD57" s="2"/>
      <c r="AE57" s="2"/>
      <c r="AF57" s="2"/>
      <c r="AG57" s="2"/>
      <c r="AH57" s="2"/>
      <c r="AI57" s="2"/>
      <c r="AJ57" s="2"/>
      <c r="AK57" s="2"/>
      <c r="AL57" s="2"/>
      <c r="AM57" s="132"/>
      <c r="AN57" s="13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row>
    <row r="58" spans="1:957" s="129" customFormat="1" ht="39.75" customHeight="1" x14ac:dyDescent="0.35">
      <c r="A58" s="244">
        <v>18100</v>
      </c>
      <c r="B58" s="138" t="str">
        <f>VLOOKUP(A58,SEGMENTOS!$A$3:$B$194,2,0)</f>
        <v>DFIN/GEPLAN - Avaliação da DFIN</v>
      </c>
      <c r="C58" s="125">
        <v>43829</v>
      </c>
      <c r="D58" s="139"/>
      <c r="E58" s="139"/>
      <c r="F58" s="139"/>
      <c r="G58" s="139"/>
      <c r="H58" s="139"/>
      <c r="I58" s="139"/>
      <c r="J58" s="139"/>
      <c r="K58" s="139"/>
      <c r="L58" s="139"/>
      <c r="M58" s="139"/>
      <c r="N58" s="139"/>
      <c r="O58" s="139"/>
      <c r="P58" s="140"/>
      <c r="Q58" s="141"/>
      <c r="R58" s="2"/>
      <c r="S58" s="2"/>
      <c r="T58" s="2"/>
      <c r="U58" s="2"/>
      <c r="V58" s="2"/>
      <c r="W58" s="2"/>
      <c r="X58" s="2"/>
      <c r="Y58" s="2"/>
      <c r="Z58" s="2"/>
      <c r="AA58" s="2"/>
      <c r="AB58" s="2"/>
      <c r="AC58" s="2"/>
      <c r="AD58" s="2"/>
      <c r="AE58" s="2"/>
      <c r="AF58" s="2"/>
      <c r="AG58" s="2"/>
      <c r="AH58" s="2"/>
      <c r="AI58" s="2"/>
      <c r="AJ58" s="2"/>
      <c r="AK58" s="2"/>
      <c r="AL58" s="2"/>
      <c r="AM58" s="132"/>
      <c r="AN58" s="13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row>
    <row r="59" spans="1:957" s="129" customFormat="1" ht="39.75" customHeight="1" x14ac:dyDescent="0.35">
      <c r="A59" s="244">
        <v>18102</v>
      </c>
      <c r="B59" s="138" t="str">
        <f>VLOOKUP(A59,SEGMENTOS!$A$3:$B$194,2,0)</f>
        <v>DFIN/GEPLAN - Avaliação da DTM</v>
      </c>
      <c r="C59" s="125">
        <v>43829</v>
      </c>
      <c r="D59" s="139"/>
      <c r="E59" s="139"/>
      <c r="F59" s="139"/>
      <c r="G59" s="139"/>
      <c r="H59" s="139"/>
      <c r="I59" s="139"/>
      <c r="J59" s="139"/>
      <c r="K59" s="139"/>
      <c r="L59" s="139"/>
      <c r="M59" s="139"/>
      <c r="N59" s="139"/>
      <c r="O59" s="139"/>
      <c r="P59" s="140"/>
      <c r="Q59" s="141"/>
      <c r="R59" s="2"/>
      <c r="S59" s="2"/>
      <c r="T59" s="2"/>
      <c r="U59" s="2"/>
      <c r="V59" s="2"/>
      <c r="W59" s="2"/>
      <c r="X59" s="2"/>
      <c r="Y59" s="2"/>
      <c r="Z59" s="2"/>
      <c r="AA59" s="2"/>
      <c r="AB59" s="2"/>
      <c r="AC59" s="2"/>
      <c r="AD59" s="2"/>
      <c r="AE59" s="2"/>
      <c r="AF59" s="2"/>
      <c r="AG59" s="2"/>
      <c r="AH59" s="2"/>
      <c r="AI59" s="2"/>
      <c r="AJ59" s="2"/>
      <c r="AK59" s="2"/>
      <c r="AL59" s="2"/>
      <c r="AM59" s="132"/>
      <c r="AN59" s="13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row>
    <row r="60" spans="1:957" s="129" customFormat="1" ht="39.75" customHeight="1" x14ac:dyDescent="0.35">
      <c r="A60" s="244">
        <v>18103</v>
      </c>
      <c r="B60" s="138" t="str">
        <f>VLOOKUP(A60,SEGMENTOS!$A$3:$B$194,2,0)</f>
        <v>DFIN/GEPLAN - Avaliação da PRES</v>
      </c>
      <c r="C60" s="125">
        <v>43829</v>
      </c>
      <c r="D60" s="139"/>
      <c r="E60" s="139"/>
      <c r="F60" s="139"/>
      <c r="G60" s="139"/>
      <c r="H60" s="139"/>
      <c r="I60" s="139"/>
      <c r="J60" s="139"/>
      <c r="K60" s="139"/>
      <c r="L60" s="139"/>
      <c r="M60" s="139"/>
      <c r="N60" s="139"/>
      <c r="O60" s="139"/>
      <c r="P60" s="140"/>
      <c r="Q60" s="141"/>
      <c r="R60" s="2"/>
      <c r="S60" s="2"/>
      <c r="T60" s="2"/>
      <c r="U60" s="2"/>
      <c r="V60" s="2"/>
      <c r="W60" s="2"/>
      <c r="X60" s="2"/>
      <c r="Y60" s="2"/>
      <c r="Z60" s="2"/>
      <c r="AA60" s="2"/>
      <c r="AB60" s="2"/>
      <c r="AC60" s="2"/>
      <c r="AD60" s="2"/>
      <c r="AE60" s="2"/>
      <c r="AF60" s="2"/>
      <c r="AG60" s="2"/>
      <c r="AH60" s="2"/>
      <c r="AI60" s="2"/>
      <c r="AJ60" s="2"/>
      <c r="AK60" s="2"/>
      <c r="AL60" s="2"/>
      <c r="AM60" s="132"/>
      <c r="AN60" s="13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row>
    <row r="61" spans="1:957" s="129" customFormat="1" ht="39.75" customHeight="1" x14ac:dyDescent="0.35">
      <c r="A61" s="244">
        <v>18113</v>
      </c>
      <c r="B61" s="138" t="str">
        <f>VLOOKUP(A61,SEGMENTOS!$A$3:$B$194,2,0)</f>
        <v>DFIN/TI - Avaliação da DDT</v>
      </c>
      <c r="C61" s="125">
        <v>43829</v>
      </c>
      <c r="D61" s="139">
        <v>0.43333333333333335</v>
      </c>
      <c r="E61" s="139">
        <v>0.43956043956043955</v>
      </c>
      <c r="F61" s="139">
        <v>0.3258426966292135</v>
      </c>
      <c r="G61" s="139">
        <v>0.3</v>
      </c>
      <c r="H61" s="139">
        <v>0.4</v>
      </c>
      <c r="I61" s="139">
        <v>0.43956043956043955</v>
      </c>
      <c r="J61" s="139">
        <v>0.56737588652482274</v>
      </c>
      <c r="K61" s="139">
        <v>0.5714285714285714</v>
      </c>
      <c r="L61" s="139">
        <v>0.51071428571428568</v>
      </c>
      <c r="M61" s="139">
        <v>0.55555555555555558</v>
      </c>
      <c r="N61" s="139">
        <v>0.64642857142857146</v>
      </c>
      <c r="O61" s="139">
        <v>0.55882352941176472</v>
      </c>
      <c r="P61" s="140">
        <v>0.47310131230299501</v>
      </c>
      <c r="Q61" s="141"/>
      <c r="R61" s="2"/>
      <c r="S61" s="2"/>
      <c r="T61" s="2"/>
      <c r="U61" s="2"/>
      <c r="V61" s="2"/>
      <c r="W61" s="2"/>
      <c r="X61" s="2"/>
      <c r="Y61" s="2"/>
      <c r="Z61" s="2"/>
      <c r="AA61" s="2"/>
      <c r="AB61" s="2"/>
      <c r="AC61" s="2"/>
      <c r="AD61" s="2"/>
      <c r="AE61" s="2"/>
      <c r="AF61" s="2"/>
      <c r="AG61" s="2"/>
      <c r="AH61" s="2"/>
      <c r="AI61" s="2"/>
      <c r="AJ61" s="2"/>
      <c r="AK61" s="2"/>
      <c r="AL61" s="2"/>
      <c r="AM61" s="132"/>
      <c r="AN61" s="13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row>
    <row r="62" spans="1:957" s="129" customFormat="1" ht="39.75" customHeight="1" x14ac:dyDescent="0.35">
      <c r="A62" s="244">
        <v>18112</v>
      </c>
      <c r="B62" s="138" t="str">
        <f>VLOOKUP(A62,SEGMENTOS!$A$3:$B$194,2,0)</f>
        <v>DFIN/TI - Avaliação da DFIN</v>
      </c>
      <c r="C62" s="125">
        <v>43829</v>
      </c>
      <c r="D62" s="139">
        <v>0.53846153846153799</v>
      </c>
      <c r="E62" s="139">
        <v>0.53846153846153799</v>
      </c>
      <c r="F62" s="139">
        <v>0.53846153846153799</v>
      </c>
      <c r="G62" s="139">
        <v>0.61538461538461497</v>
      </c>
      <c r="H62" s="139">
        <v>0.61538461538461497</v>
      </c>
      <c r="I62" s="139">
        <v>0.69230769230769196</v>
      </c>
      <c r="J62" s="139">
        <v>0.57446808510638303</v>
      </c>
      <c r="K62" s="139">
        <v>0.659574468085106</v>
      </c>
      <c r="L62" s="139">
        <v>0.59574468085106402</v>
      </c>
      <c r="M62" s="139">
        <v>0.62790697674418605</v>
      </c>
      <c r="N62" s="139">
        <v>0.69565217391304401</v>
      </c>
      <c r="O62" s="139">
        <v>0.57446808510638303</v>
      </c>
      <c r="P62" s="140">
        <v>0.60453076447915399</v>
      </c>
      <c r="Q62" s="141"/>
      <c r="R62" s="2"/>
      <c r="S62" s="2"/>
      <c r="T62" s="2"/>
      <c r="U62" s="2"/>
      <c r="V62" s="2"/>
      <c r="W62" s="2"/>
      <c r="X62" s="2"/>
      <c r="Y62" s="2"/>
      <c r="Z62" s="2"/>
      <c r="AA62" s="2"/>
      <c r="AB62" s="2"/>
      <c r="AC62" s="2"/>
      <c r="AD62" s="2"/>
      <c r="AE62" s="2"/>
      <c r="AF62" s="2"/>
      <c r="AG62" s="2"/>
      <c r="AH62" s="2"/>
      <c r="AI62" s="2"/>
      <c r="AJ62" s="2"/>
      <c r="AK62" s="2"/>
      <c r="AL62" s="2"/>
      <c r="AM62" s="132"/>
      <c r="AN62" s="13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row>
    <row r="63" spans="1:957" s="129" customFormat="1" ht="39.75" customHeight="1" x14ac:dyDescent="0.35">
      <c r="A63" s="244">
        <v>18114</v>
      </c>
      <c r="B63" s="138" t="str">
        <f>VLOOKUP(A63,SEGMENTOS!$A$3:$B$194,2,0)</f>
        <v>DFIN/TI - Avaliação da DTM</v>
      </c>
      <c r="C63" s="125">
        <v>43829</v>
      </c>
      <c r="D63" s="139">
        <v>1</v>
      </c>
      <c r="E63" s="139">
        <v>0.7142857142857143</v>
      </c>
      <c r="F63" s="139">
        <v>0.7142857142857143</v>
      </c>
      <c r="G63" s="139">
        <v>0.7142857142857143</v>
      </c>
      <c r="H63" s="139">
        <v>0.8571428571428571</v>
      </c>
      <c r="I63" s="139">
        <v>1</v>
      </c>
      <c r="J63" s="139">
        <v>0.92</v>
      </c>
      <c r="K63" s="139">
        <v>1</v>
      </c>
      <c r="L63" s="139">
        <v>0.91666666666666663</v>
      </c>
      <c r="M63" s="139">
        <v>1</v>
      </c>
      <c r="N63" s="139">
        <v>0.92</v>
      </c>
      <c r="O63" s="139">
        <v>0.91666666666666663</v>
      </c>
      <c r="P63" s="140">
        <v>0.88567720747920964</v>
      </c>
      <c r="Q63" s="141"/>
      <c r="R63" s="2"/>
      <c r="S63" s="2"/>
      <c r="T63" s="2"/>
      <c r="U63" s="2"/>
      <c r="V63" s="2"/>
      <c r="W63" s="2"/>
      <c r="X63" s="2"/>
      <c r="Y63" s="2"/>
      <c r="Z63" s="2"/>
      <c r="AA63" s="2"/>
      <c r="AB63" s="2"/>
      <c r="AC63" s="2"/>
      <c r="AD63" s="2"/>
      <c r="AE63" s="2"/>
      <c r="AF63" s="2"/>
      <c r="AG63" s="2"/>
      <c r="AH63" s="2"/>
      <c r="AI63" s="2"/>
      <c r="AJ63" s="2"/>
      <c r="AK63" s="2"/>
      <c r="AL63" s="2"/>
      <c r="AM63" s="132"/>
      <c r="AN63" s="13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row>
    <row r="64" spans="1:957" s="129" customFormat="1" ht="39.75" customHeight="1" x14ac:dyDescent="0.35">
      <c r="A64" s="244">
        <v>18115</v>
      </c>
      <c r="B64" s="138" t="str">
        <f>VLOOKUP(A64,SEGMENTOS!$A$3:$B$194,2,0)</f>
        <v>DFIN/TI - Avaliação da PRES</v>
      </c>
      <c r="C64" s="125">
        <v>43829</v>
      </c>
      <c r="D64" s="139">
        <v>0.45454545454545497</v>
      </c>
      <c r="E64" s="139">
        <v>0.28571428571428598</v>
      </c>
      <c r="F64" s="139">
        <v>0.22727272727272699</v>
      </c>
      <c r="G64" s="139">
        <v>0.27272727272727298</v>
      </c>
      <c r="H64" s="139">
        <v>0.27272727272727298</v>
      </c>
      <c r="I64" s="139">
        <v>0.40909090909090901</v>
      </c>
      <c r="J64" s="139">
        <v>0.481012658227848</v>
      </c>
      <c r="K64" s="139">
        <v>0.455696202531646</v>
      </c>
      <c r="L64" s="139">
        <v>0.37662337662337703</v>
      </c>
      <c r="M64" s="139">
        <v>0.54411764705882404</v>
      </c>
      <c r="N64" s="139">
        <v>0.607594936708861</v>
      </c>
      <c r="O64" s="139">
        <v>0.417721518987342</v>
      </c>
      <c r="P64" s="140">
        <v>0.39428756957789401</v>
      </c>
      <c r="Q64" s="141"/>
      <c r="R64" s="2"/>
      <c r="S64" s="2"/>
      <c r="T64" s="2"/>
      <c r="U64" s="2"/>
      <c r="V64" s="2"/>
      <c r="W64" s="2"/>
      <c r="X64" s="2"/>
      <c r="Y64" s="2"/>
      <c r="Z64" s="2"/>
      <c r="AA64" s="2"/>
      <c r="AB64" s="2"/>
      <c r="AC64" s="2"/>
      <c r="AD64" s="2"/>
      <c r="AE64" s="2"/>
      <c r="AF64" s="2"/>
      <c r="AG64" s="2"/>
      <c r="AH64" s="2"/>
      <c r="AI64" s="2"/>
      <c r="AJ64" s="2"/>
      <c r="AK64" s="2"/>
      <c r="AL64" s="2"/>
      <c r="AM64" s="132"/>
      <c r="AN64" s="13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row>
    <row r="65" spans="1:957" s="129" customFormat="1" ht="39.75" customHeight="1" x14ac:dyDescent="0.35">
      <c r="A65" s="244">
        <v>18224</v>
      </c>
      <c r="B65" s="138" t="str">
        <f>VLOOKUP(A65,SEGMENTOS!$A$3:$B$194,2,0)</f>
        <v>PB/CONF - Avaliação da DDT</v>
      </c>
      <c r="C65" s="125">
        <v>43829</v>
      </c>
      <c r="D65" s="139"/>
      <c r="E65" s="139"/>
      <c r="F65" s="139"/>
      <c r="G65" s="139"/>
      <c r="H65" s="139"/>
      <c r="I65" s="139"/>
      <c r="J65" s="139"/>
      <c r="K65" s="139"/>
      <c r="L65" s="139"/>
      <c r="M65" s="139"/>
      <c r="N65" s="139"/>
      <c r="O65" s="139"/>
      <c r="P65" s="140"/>
      <c r="Q65" s="141"/>
      <c r="R65" s="2"/>
      <c r="S65" s="2"/>
      <c r="T65" s="2"/>
      <c r="U65" s="2"/>
      <c r="V65" s="2"/>
      <c r="W65" s="2"/>
      <c r="X65" s="2"/>
      <c r="Y65" s="2"/>
      <c r="Z65" s="2"/>
      <c r="AA65" s="2"/>
      <c r="AB65" s="2"/>
      <c r="AC65" s="2"/>
      <c r="AD65" s="2"/>
      <c r="AE65" s="2"/>
      <c r="AF65" s="2"/>
      <c r="AG65" s="2"/>
      <c r="AH65" s="2"/>
      <c r="AI65" s="2"/>
      <c r="AJ65" s="2"/>
      <c r="AK65" s="2"/>
      <c r="AL65" s="2"/>
      <c r="AM65" s="132"/>
      <c r="AN65" s="13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row>
    <row r="66" spans="1:957" s="129" customFormat="1" ht="39.75" customHeight="1" x14ac:dyDescent="0.35">
      <c r="A66" s="244">
        <v>18223</v>
      </c>
      <c r="B66" s="138" t="str">
        <f>VLOOKUP(A66,SEGMENTOS!$A$3:$B$194,2,0)</f>
        <v>PB/CONF - Avaliação da DFIN</v>
      </c>
      <c r="C66" s="125">
        <v>43829</v>
      </c>
      <c r="D66" s="139"/>
      <c r="E66" s="139"/>
      <c r="F66" s="139"/>
      <c r="G66" s="139"/>
      <c r="H66" s="139"/>
      <c r="I66" s="139"/>
      <c r="J66" s="139"/>
      <c r="K66" s="139"/>
      <c r="L66" s="139"/>
      <c r="M66" s="139"/>
      <c r="N66" s="139"/>
      <c r="O66" s="139"/>
      <c r="P66" s="140"/>
      <c r="Q66" s="141"/>
      <c r="R66" s="2"/>
      <c r="S66" s="2"/>
      <c r="T66" s="2"/>
      <c r="U66" s="2"/>
      <c r="V66" s="2"/>
      <c r="W66" s="2"/>
      <c r="X66" s="2"/>
      <c r="Y66" s="2"/>
      <c r="Z66" s="2"/>
      <c r="AA66" s="2"/>
      <c r="AB66" s="2"/>
      <c r="AC66" s="2"/>
      <c r="AD66" s="2"/>
      <c r="AE66" s="2"/>
      <c r="AF66" s="2"/>
      <c r="AG66" s="2"/>
      <c r="AH66" s="2"/>
      <c r="AI66" s="2"/>
      <c r="AJ66" s="2"/>
      <c r="AK66" s="2"/>
      <c r="AL66" s="2"/>
      <c r="AM66" s="132"/>
      <c r="AN66" s="13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row>
    <row r="67" spans="1:957" s="129" customFormat="1" ht="39.75" customHeight="1" x14ac:dyDescent="0.35">
      <c r="A67" s="244">
        <v>18225</v>
      </c>
      <c r="B67" s="138" t="str">
        <f>VLOOKUP(A67,SEGMENTOS!$A$3:$B$194,2,0)</f>
        <v>PB/CONF - Avaliação da DTM</v>
      </c>
      <c r="C67" s="125">
        <v>43829</v>
      </c>
      <c r="D67" s="139"/>
      <c r="E67" s="139"/>
      <c r="F67" s="139"/>
      <c r="G67" s="139"/>
      <c r="H67" s="139"/>
      <c r="I67" s="139"/>
      <c r="J67" s="139"/>
      <c r="K67" s="139"/>
      <c r="L67" s="139"/>
      <c r="M67" s="139"/>
      <c r="N67" s="139"/>
      <c r="O67" s="139"/>
      <c r="P67" s="140"/>
      <c r="Q67" s="141"/>
      <c r="R67" s="2"/>
      <c r="S67" s="2"/>
      <c r="T67" s="2"/>
      <c r="U67" s="2"/>
      <c r="V67" s="2"/>
      <c r="W67" s="2"/>
      <c r="X67" s="2"/>
      <c r="Y67" s="2"/>
      <c r="Z67" s="2"/>
      <c r="AA67" s="2"/>
      <c r="AB67" s="2"/>
      <c r="AC67" s="2"/>
      <c r="AD67" s="2"/>
      <c r="AE67" s="2"/>
      <c r="AF67" s="2"/>
      <c r="AG67" s="2"/>
      <c r="AH67" s="2"/>
      <c r="AI67" s="2"/>
      <c r="AJ67" s="2"/>
      <c r="AK67" s="2"/>
      <c r="AL67" s="2"/>
      <c r="AM67" s="132"/>
      <c r="AN67" s="13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row>
    <row r="68" spans="1:957" s="129" customFormat="1" ht="39.75" customHeight="1" x14ac:dyDescent="0.35">
      <c r="A68" s="244">
        <v>18226</v>
      </c>
      <c r="B68" s="138" t="str">
        <f>VLOOKUP(A68,SEGMENTOS!$A$3:$B$194,2,0)</f>
        <v>PB/CONF - Avaliação da PRES</v>
      </c>
      <c r="C68" s="125">
        <v>43829</v>
      </c>
      <c r="D68" s="139"/>
      <c r="E68" s="139"/>
      <c r="F68" s="139"/>
      <c r="G68" s="139"/>
      <c r="H68" s="139"/>
      <c r="I68" s="139"/>
      <c r="J68" s="139"/>
      <c r="K68" s="139"/>
      <c r="L68" s="139"/>
      <c r="M68" s="139"/>
      <c r="N68" s="139"/>
      <c r="O68" s="139"/>
      <c r="P68" s="140"/>
      <c r="Q68" s="141"/>
      <c r="R68" s="2"/>
      <c r="S68" s="2"/>
      <c r="T68" s="2"/>
      <c r="U68" s="2"/>
      <c r="V68" s="2"/>
      <c r="W68" s="2"/>
      <c r="X68" s="2"/>
      <c r="Y68" s="2"/>
      <c r="Z68" s="2"/>
      <c r="AA68" s="2"/>
      <c r="AB68" s="2"/>
      <c r="AC68" s="2"/>
      <c r="AD68" s="2"/>
      <c r="AE68" s="2"/>
      <c r="AF68" s="2"/>
      <c r="AG68" s="2"/>
      <c r="AH68" s="2"/>
      <c r="AI68" s="2"/>
      <c r="AJ68" s="2"/>
      <c r="AK68" s="2"/>
      <c r="AL68" s="2"/>
      <c r="AM68" s="132"/>
      <c r="AN68" s="13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row>
    <row r="69" spans="1:957" s="129" customFormat="1" ht="39.75" customHeight="1" x14ac:dyDescent="0.35">
      <c r="A69" s="244">
        <v>18231</v>
      </c>
      <c r="B69" s="138" t="str">
        <f>VLOOKUP(A69,SEGMENTOS!$A$3:$B$194,2,0)</f>
        <v>PB/GOVERNANCA - Avaliação da DDT</v>
      </c>
      <c r="C69" s="125">
        <v>43829</v>
      </c>
      <c r="D69" s="139"/>
      <c r="E69" s="139"/>
      <c r="F69" s="139"/>
      <c r="G69" s="139"/>
      <c r="H69" s="139"/>
      <c r="I69" s="139"/>
      <c r="J69" s="139"/>
      <c r="K69" s="139"/>
      <c r="L69" s="139"/>
      <c r="M69" s="139"/>
      <c r="N69" s="139"/>
      <c r="O69" s="139"/>
      <c r="P69" s="140"/>
      <c r="Q69" s="141"/>
      <c r="R69" s="2"/>
      <c r="S69" s="2"/>
      <c r="T69" s="2"/>
      <c r="U69" s="2"/>
      <c r="V69" s="2"/>
      <c r="W69" s="2"/>
      <c r="X69" s="2"/>
      <c r="Y69" s="2"/>
      <c r="Z69" s="2"/>
      <c r="AA69" s="2"/>
      <c r="AB69" s="2"/>
      <c r="AC69" s="2"/>
      <c r="AD69" s="2"/>
      <c r="AE69" s="2"/>
      <c r="AF69" s="2"/>
      <c r="AG69" s="2"/>
      <c r="AH69" s="2"/>
      <c r="AI69" s="2"/>
      <c r="AJ69" s="2"/>
      <c r="AK69" s="2"/>
      <c r="AL69" s="2"/>
      <c r="AM69" s="132"/>
      <c r="AN69" s="13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row>
    <row r="70" spans="1:957" s="129" customFormat="1" ht="39.75" customHeight="1" x14ac:dyDescent="0.35">
      <c r="A70" s="244">
        <v>18230</v>
      </c>
      <c r="B70" s="138" t="str">
        <f>VLOOKUP(A70,SEGMENTOS!$A$3:$B$194,2,0)</f>
        <v>PB/GOVERNANCA - Avaliação da DFIN</v>
      </c>
      <c r="C70" s="125">
        <v>43829</v>
      </c>
      <c r="D70" s="139"/>
      <c r="E70" s="139"/>
      <c r="F70" s="139"/>
      <c r="G70" s="139"/>
      <c r="H70" s="139"/>
      <c r="I70" s="139"/>
      <c r="J70" s="139"/>
      <c r="K70" s="139"/>
      <c r="L70" s="139"/>
      <c r="M70" s="139"/>
      <c r="N70" s="139"/>
      <c r="O70" s="139"/>
      <c r="P70" s="140"/>
      <c r="Q70" s="141"/>
      <c r="R70" s="2"/>
      <c r="S70" s="2"/>
      <c r="T70" s="2"/>
      <c r="U70" s="2"/>
      <c r="V70" s="2"/>
      <c r="W70" s="2"/>
      <c r="X70" s="2"/>
      <c r="Y70" s="2"/>
      <c r="Z70" s="2"/>
      <c r="AA70" s="2"/>
      <c r="AB70" s="2"/>
      <c r="AC70" s="2"/>
      <c r="AD70" s="2"/>
      <c r="AE70" s="2"/>
      <c r="AF70" s="2"/>
      <c r="AG70" s="2"/>
      <c r="AH70" s="2"/>
      <c r="AI70" s="2"/>
      <c r="AJ70" s="2"/>
      <c r="AK70" s="2"/>
      <c r="AL70" s="2"/>
      <c r="AM70" s="132"/>
      <c r="AN70" s="13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row>
    <row r="71" spans="1:957" s="129" customFormat="1" ht="39.75" customHeight="1" x14ac:dyDescent="0.35">
      <c r="A71" s="244">
        <v>18233</v>
      </c>
      <c r="B71" s="138" t="str">
        <f>VLOOKUP(A71,SEGMENTOS!$A$3:$B$194,2,0)</f>
        <v>PB/GOVERNANCA - Avaliação da PRES</v>
      </c>
      <c r="C71" s="125">
        <v>43829</v>
      </c>
      <c r="D71" s="139"/>
      <c r="E71" s="139"/>
      <c r="F71" s="139"/>
      <c r="G71" s="139"/>
      <c r="H71" s="139"/>
      <c r="I71" s="139"/>
      <c r="J71" s="139"/>
      <c r="K71" s="139"/>
      <c r="L71" s="139"/>
      <c r="M71" s="139"/>
      <c r="N71" s="139"/>
      <c r="O71" s="139"/>
      <c r="P71" s="140"/>
      <c r="Q71" s="141"/>
      <c r="R71" s="2"/>
      <c r="S71" s="2"/>
      <c r="T71" s="2"/>
      <c r="U71" s="2"/>
      <c r="V71" s="2"/>
      <c r="W71" s="2"/>
      <c r="X71" s="2"/>
      <c r="Y71" s="2"/>
      <c r="Z71" s="2"/>
      <c r="AA71" s="2"/>
      <c r="AB71" s="2"/>
      <c r="AC71" s="2"/>
      <c r="AD71" s="2"/>
      <c r="AE71" s="2"/>
      <c r="AF71" s="2"/>
      <c r="AG71" s="2"/>
      <c r="AH71" s="2"/>
      <c r="AI71" s="2"/>
      <c r="AJ71" s="2"/>
      <c r="AK71" s="2"/>
      <c r="AL71" s="2"/>
      <c r="AM71" s="132"/>
      <c r="AN71" s="13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row>
    <row r="72" spans="1:957" s="129" customFormat="1" ht="39.75" customHeight="1" x14ac:dyDescent="0.35">
      <c r="A72" s="244">
        <v>18236</v>
      </c>
      <c r="B72" s="138" t="str">
        <f>VLOOKUP(A72,SEGMENTOS!$A$3:$B$194,2,0)</f>
        <v>PB/OUVIDORIA - Avaliação da DDT</v>
      </c>
      <c r="C72" s="125">
        <v>43829</v>
      </c>
      <c r="D72" s="139"/>
      <c r="E72" s="139"/>
      <c r="F72" s="139"/>
      <c r="G72" s="139"/>
      <c r="H72" s="139"/>
      <c r="I72" s="139"/>
      <c r="J72" s="139"/>
      <c r="K72" s="139"/>
      <c r="L72" s="139"/>
      <c r="M72" s="139"/>
      <c r="N72" s="139"/>
      <c r="O72" s="139"/>
      <c r="P72" s="140"/>
      <c r="Q72" s="141"/>
      <c r="R72" s="2"/>
      <c r="S72" s="2"/>
      <c r="T72" s="2"/>
      <c r="U72" s="2"/>
      <c r="V72" s="2"/>
      <c r="W72" s="2"/>
      <c r="X72" s="2"/>
      <c r="Y72" s="2"/>
      <c r="Z72" s="2"/>
      <c r="AA72" s="2"/>
      <c r="AB72" s="2"/>
      <c r="AC72" s="2"/>
      <c r="AD72" s="2"/>
      <c r="AE72" s="2"/>
      <c r="AF72" s="2"/>
      <c r="AG72" s="2"/>
      <c r="AH72" s="2"/>
      <c r="AI72" s="2"/>
      <c r="AJ72" s="2"/>
      <c r="AK72" s="2"/>
      <c r="AL72" s="2"/>
      <c r="AM72" s="132"/>
      <c r="AN72" s="13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row>
    <row r="73" spans="1:957" s="129" customFormat="1" ht="39.75" customHeight="1" x14ac:dyDescent="0.35">
      <c r="A73" s="244">
        <v>18235</v>
      </c>
      <c r="B73" s="138" t="str">
        <f>VLOOKUP(A73,SEGMENTOS!$A$3:$B$194,2,0)</f>
        <v>PB/OUVIDORIA - Avaliação da DFIN</v>
      </c>
      <c r="C73" s="125">
        <v>43829</v>
      </c>
      <c r="D73" s="139"/>
      <c r="E73" s="139"/>
      <c r="F73" s="139"/>
      <c r="G73" s="139"/>
      <c r="H73" s="139"/>
      <c r="I73" s="139"/>
      <c r="J73" s="139"/>
      <c r="K73" s="139"/>
      <c r="L73" s="139"/>
      <c r="M73" s="139"/>
      <c r="N73" s="139"/>
      <c r="O73" s="139"/>
      <c r="P73" s="140"/>
      <c r="Q73" s="141"/>
      <c r="R73" s="2"/>
      <c r="S73" s="2"/>
      <c r="T73" s="2"/>
      <c r="U73" s="2"/>
      <c r="V73" s="2"/>
      <c r="W73" s="2"/>
      <c r="X73" s="2"/>
      <c r="Y73" s="2"/>
      <c r="Z73" s="2"/>
      <c r="AA73" s="2"/>
      <c r="AB73" s="2"/>
      <c r="AC73" s="2"/>
      <c r="AD73" s="2"/>
      <c r="AE73" s="2"/>
      <c r="AF73" s="2"/>
      <c r="AG73" s="2"/>
      <c r="AH73" s="2"/>
      <c r="AI73" s="2"/>
      <c r="AJ73" s="2"/>
      <c r="AK73" s="2"/>
      <c r="AL73" s="2"/>
      <c r="AM73" s="132"/>
      <c r="AN73" s="13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row>
    <row r="74" spans="1:957" s="129" customFormat="1" ht="39.75" customHeight="1" x14ac:dyDescent="0.35">
      <c r="A74" s="244">
        <v>18238</v>
      </c>
      <c r="B74" s="138" t="str">
        <f>VLOOKUP(A74,SEGMENTOS!$A$3:$B$194,2,0)</f>
        <v>PB/OUVIDORIA - Avaliação da PRES</v>
      </c>
      <c r="C74" s="125">
        <v>43829</v>
      </c>
      <c r="D74" s="139"/>
      <c r="E74" s="139"/>
      <c r="F74" s="139"/>
      <c r="G74" s="139"/>
      <c r="H74" s="139"/>
      <c r="I74" s="139"/>
      <c r="J74" s="139"/>
      <c r="K74" s="139"/>
      <c r="L74" s="139"/>
      <c r="M74" s="139"/>
      <c r="N74" s="139"/>
      <c r="O74" s="139"/>
      <c r="P74" s="140"/>
      <c r="Q74" s="141"/>
      <c r="R74" s="2"/>
      <c r="S74" s="2"/>
      <c r="T74" s="2"/>
      <c r="U74" s="2"/>
      <c r="V74" s="2"/>
      <c r="W74" s="2"/>
      <c r="X74" s="2"/>
      <c r="Y74" s="2"/>
      <c r="Z74" s="2"/>
      <c r="AA74" s="2"/>
      <c r="AB74" s="2"/>
      <c r="AC74" s="2"/>
      <c r="AD74" s="2"/>
      <c r="AE74" s="2"/>
      <c r="AF74" s="2"/>
      <c r="AG74" s="2"/>
      <c r="AH74" s="2"/>
      <c r="AI74" s="2"/>
      <c r="AJ74" s="2"/>
      <c r="AK74" s="2"/>
      <c r="AL74" s="2"/>
      <c r="AM74" s="132"/>
      <c r="AN74" s="13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row>
    <row r="75" spans="1:957" s="129" customFormat="1" ht="39.75" customHeight="1" x14ac:dyDescent="0.35">
      <c r="A75" s="244">
        <v>18131</v>
      </c>
      <c r="B75" s="138" t="str">
        <f>VLOOKUP(A75,SEGMENTOS!$A$3:$B$194,2,0)</f>
        <v>PRES/CRS - Avaliação da DDT</v>
      </c>
      <c r="C75" s="125">
        <v>43829</v>
      </c>
      <c r="D75" s="139"/>
      <c r="E75" s="139"/>
      <c r="F75" s="139"/>
      <c r="G75" s="139"/>
      <c r="H75" s="139"/>
      <c r="I75" s="139"/>
      <c r="J75" s="139"/>
      <c r="K75" s="139"/>
      <c r="L75" s="139"/>
      <c r="M75" s="139"/>
      <c r="N75" s="139"/>
      <c r="O75" s="139"/>
      <c r="P75" s="140"/>
      <c r="Q75" s="141"/>
      <c r="R75" s="2"/>
      <c r="S75" s="2"/>
      <c r="T75" s="2"/>
      <c r="U75" s="2"/>
      <c r="V75" s="2"/>
      <c r="W75" s="2"/>
      <c r="X75" s="2"/>
      <c r="Y75" s="2"/>
      <c r="Z75" s="2"/>
      <c r="AA75" s="2"/>
      <c r="AB75" s="2"/>
      <c r="AC75" s="2"/>
      <c r="AD75" s="2"/>
      <c r="AE75" s="2"/>
      <c r="AF75" s="2"/>
      <c r="AG75" s="2"/>
      <c r="AH75" s="2"/>
      <c r="AI75" s="2"/>
      <c r="AJ75" s="2"/>
      <c r="AK75" s="2"/>
      <c r="AL75" s="2"/>
      <c r="AM75" s="132"/>
      <c r="AN75" s="13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row>
    <row r="76" spans="1:957" s="129" customFormat="1" ht="39.75" customHeight="1" x14ac:dyDescent="0.35">
      <c r="A76" s="244">
        <v>18130</v>
      </c>
      <c r="B76" s="138" t="str">
        <f>VLOOKUP(A76,SEGMENTOS!$A$3:$B$194,2,0)</f>
        <v>PRES/CRS - Avaliação da DFIN</v>
      </c>
      <c r="C76" s="125">
        <v>43829</v>
      </c>
      <c r="D76" s="139"/>
      <c r="E76" s="139"/>
      <c r="F76" s="139"/>
      <c r="G76" s="139"/>
      <c r="H76" s="139"/>
      <c r="I76" s="139"/>
      <c r="J76" s="139"/>
      <c r="K76" s="139"/>
      <c r="L76" s="139"/>
      <c r="M76" s="139"/>
      <c r="N76" s="139"/>
      <c r="O76" s="139"/>
      <c r="P76" s="140"/>
      <c r="Q76" s="141"/>
      <c r="R76" s="2"/>
      <c r="S76" s="2"/>
      <c r="T76" s="2"/>
      <c r="U76" s="2"/>
      <c r="V76" s="2"/>
      <c r="W76" s="2"/>
      <c r="X76" s="2"/>
      <c r="Y76" s="2"/>
      <c r="Z76" s="2"/>
      <c r="AA76" s="2"/>
      <c r="AB76" s="2"/>
      <c r="AC76" s="2"/>
      <c r="AD76" s="2"/>
      <c r="AE76" s="2"/>
      <c r="AF76" s="2"/>
      <c r="AG76" s="2"/>
      <c r="AH76" s="2"/>
      <c r="AI76" s="2"/>
      <c r="AJ76" s="2"/>
      <c r="AK76" s="2"/>
      <c r="AL76" s="2"/>
      <c r="AM76" s="132"/>
      <c r="AN76" s="13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row>
    <row r="77" spans="1:957" s="129" customFormat="1" ht="39.75" customHeight="1" x14ac:dyDescent="0.35">
      <c r="A77" s="244">
        <v>18132</v>
      </c>
      <c r="B77" s="138" t="str">
        <f>VLOOKUP(A77,SEGMENTOS!$A$3:$B$194,2,0)</f>
        <v>PRES/CRS - Avaliação da DTM</v>
      </c>
      <c r="C77" s="125">
        <v>43829</v>
      </c>
      <c r="D77" s="139"/>
      <c r="E77" s="139"/>
      <c r="F77" s="139"/>
      <c r="G77" s="139"/>
      <c r="H77" s="139"/>
      <c r="I77" s="139"/>
      <c r="J77" s="139"/>
      <c r="K77" s="139"/>
      <c r="L77" s="139"/>
      <c r="M77" s="139"/>
      <c r="N77" s="139"/>
      <c r="O77" s="139"/>
      <c r="P77" s="140"/>
      <c r="Q77" s="141"/>
      <c r="R77" s="2"/>
      <c r="S77" s="2"/>
      <c r="T77" s="2"/>
      <c r="U77" s="2"/>
      <c r="V77" s="2"/>
      <c r="W77" s="2"/>
      <c r="X77" s="2"/>
      <c r="Y77" s="2"/>
      <c r="Z77" s="2"/>
      <c r="AA77" s="2"/>
      <c r="AB77" s="2"/>
      <c r="AC77" s="2"/>
      <c r="AD77" s="2"/>
      <c r="AE77" s="2"/>
      <c r="AF77" s="2"/>
      <c r="AG77" s="2"/>
      <c r="AH77" s="2"/>
      <c r="AI77" s="2"/>
      <c r="AJ77" s="2"/>
      <c r="AK77" s="2"/>
      <c r="AL77" s="2"/>
      <c r="AM77" s="132"/>
      <c r="AN77" s="13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row>
    <row r="78" spans="1:957" s="129" customFormat="1" ht="39.75" customHeight="1" x14ac:dyDescent="0.35">
      <c r="A78" s="244">
        <v>18133</v>
      </c>
      <c r="B78" s="138" t="str">
        <f>VLOOKUP(A78,SEGMENTOS!$A$3:$B$194,2,0)</f>
        <v>PRES/CRS - Avaliação da PRES</v>
      </c>
      <c r="C78" s="125">
        <v>43829</v>
      </c>
      <c r="D78" s="139"/>
      <c r="E78" s="139"/>
      <c r="F78" s="139"/>
      <c r="G78" s="139"/>
      <c r="H78" s="139"/>
      <c r="I78" s="139"/>
      <c r="J78" s="139"/>
      <c r="K78" s="139"/>
      <c r="L78" s="139"/>
      <c r="M78" s="139"/>
      <c r="N78" s="139"/>
      <c r="O78" s="139"/>
      <c r="P78" s="140"/>
      <c r="Q78" s="141"/>
      <c r="R78" s="2"/>
      <c r="S78" s="2"/>
      <c r="T78" s="2"/>
      <c r="U78" s="2"/>
      <c r="V78" s="2"/>
      <c r="W78" s="2"/>
      <c r="X78" s="2"/>
      <c r="Y78" s="2"/>
      <c r="Z78" s="2"/>
      <c r="AA78" s="2"/>
      <c r="AB78" s="2"/>
      <c r="AC78" s="2"/>
      <c r="AD78" s="2"/>
      <c r="AE78" s="2"/>
      <c r="AF78" s="2"/>
      <c r="AG78" s="2"/>
      <c r="AH78" s="2"/>
      <c r="AI78" s="2"/>
      <c r="AJ78" s="2"/>
      <c r="AK78" s="2"/>
      <c r="AL78" s="2"/>
      <c r="AM78" s="132"/>
      <c r="AN78" s="13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row>
    <row r="79" spans="1:957" s="129" customFormat="1" ht="39.75" customHeight="1" x14ac:dyDescent="0.35">
      <c r="A79" s="244">
        <v>18142</v>
      </c>
      <c r="B79" s="138" t="str">
        <f>VLOOKUP(A79,SEGMENTOS!$A$3:$B$194,2,0)</f>
        <v>PRES/GRE - Avaliação da DDT</v>
      </c>
      <c r="C79" s="125">
        <v>43829</v>
      </c>
      <c r="D79" s="139"/>
      <c r="E79" s="139"/>
      <c r="F79" s="139"/>
      <c r="G79" s="139"/>
      <c r="H79" s="139"/>
      <c r="I79" s="139"/>
      <c r="J79" s="139"/>
      <c r="K79" s="139"/>
      <c r="L79" s="139"/>
      <c r="M79" s="139"/>
      <c r="N79" s="139"/>
      <c r="O79" s="139"/>
      <c r="P79" s="140"/>
      <c r="Q79" s="141"/>
      <c r="R79" s="2"/>
      <c r="S79" s="2"/>
      <c r="T79" s="2"/>
      <c r="U79" s="2"/>
      <c r="V79" s="2"/>
      <c r="W79" s="2"/>
      <c r="X79" s="2"/>
      <c r="Y79" s="2"/>
      <c r="Z79" s="2"/>
      <c r="AA79" s="2"/>
      <c r="AB79" s="2"/>
      <c r="AC79" s="2"/>
      <c r="AD79" s="2"/>
      <c r="AE79" s="2"/>
      <c r="AF79" s="2"/>
      <c r="AG79" s="2"/>
      <c r="AH79" s="2"/>
      <c r="AI79" s="2"/>
      <c r="AJ79" s="2"/>
      <c r="AK79" s="2"/>
      <c r="AL79" s="2"/>
      <c r="AM79" s="132"/>
      <c r="AN79" s="13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row>
    <row r="80" spans="1:957" s="129" customFormat="1" ht="39.75" customHeight="1" x14ac:dyDescent="0.35">
      <c r="A80" s="244">
        <v>18144</v>
      </c>
      <c r="B80" s="138" t="str">
        <f>VLOOKUP(A80,SEGMENTOS!$A$3:$B$194,2,0)</f>
        <v>PRES/GRE - Avaliação da PRES</v>
      </c>
      <c r="C80" s="125">
        <v>43829</v>
      </c>
      <c r="D80" s="139"/>
      <c r="E80" s="139"/>
      <c r="F80" s="139"/>
      <c r="G80" s="139"/>
      <c r="H80" s="139"/>
      <c r="I80" s="139"/>
      <c r="J80" s="139"/>
      <c r="K80" s="139"/>
      <c r="L80" s="139"/>
      <c r="M80" s="139"/>
      <c r="N80" s="139"/>
      <c r="O80" s="139"/>
      <c r="P80" s="140"/>
      <c r="Q80" s="141"/>
      <c r="R80" s="2"/>
      <c r="S80" s="2"/>
      <c r="T80" s="2"/>
      <c r="U80" s="2"/>
      <c r="V80" s="2"/>
      <c r="W80" s="2"/>
      <c r="X80" s="2"/>
      <c r="Y80" s="2"/>
      <c r="Z80" s="2"/>
      <c r="AA80" s="2"/>
      <c r="AB80" s="2"/>
      <c r="AC80" s="2"/>
      <c r="AD80" s="2"/>
      <c r="AE80" s="2"/>
      <c r="AF80" s="2"/>
      <c r="AG80" s="2"/>
      <c r="AH80" s="2"/>
      <c r="AI80" s="2"/>
      <c r="AJ80" s="2"/>
      <c r="AK80" s="2"/>
      <c r="AL80" s="2"/>
      <c r="AM80" s="132"/>
      <c r="AN80" s="13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row>
    <row r="81" spans="1:957" s="129" customFormat="1" ht="39.75" customHeight="1" x14ac:dyDescent="0.35">
      <c r="A81" s="244">
        <v>18147</v>
      </c>
      <c r="B81" s="138" t="str">
        <f>VLOOKUP(A81,SEGMENTOS!$A$3:$B$194,2,0)</f>
        <v>PRES/JURIDICO - Avaliação da DDT</v>
      </c>
      <c r="C81" s="125">
        <v>43829</v>
      </c>
      <c r="D81" s="139"/>
      <c r="E81" s="139"/>
      <c r="F81" s="139"/>
      <c r="G81" s="139"/>
      <c r="H81" s="139"/>
      <c r="I81" s="139"/>
      <c r="J81" s="139"/>
      <c r="K81" s="139"/>
      <c r="L81" s="139"/>
      <c r="M81" s="139"/>
      <c r="N81" s="139"/>
      <c r="O81" s="139"/>
      <c r="P81" s="140"/>
      <c r="Q81" s="141"/>
      <c r="R81" s="2"/>
      <c r="S81" s="2"/>
      <c r="T81" s="2"/>
      <c r="U81" s="2"/>
      <c r="V81" s="2"/>
      <c r="W81" s="2"/>
      <c r="X81" s="2"/>
      <c r="Y81" s="2"/>
      <c r="Z81" s="2"/>
      <c r="AA81" s="2"/>
      <c r="AB81" s="2"/>
      <c r="AC81" s="2"/>
      <c r="AD81" s="2"/>
      <c r="AE81" s="2"/>
      <c r="AF81" s="2"/>
      <c r="AG81" s="2"/>
      <c r="AH81" s="2"/>
      <c r="AI81" s="2"/>
      <c r="AJ81" s="2"/>
      <c r="AK81" s="2"/>
      <c r="AL81" s="2"/>
      <c r="AM81" s="132"/>
      <c r="AN81" s="13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row>
    <row r="82" spans="1:957" s="129" customFormat="1" ht="39.75" customHeight="1" x14ac:dyDescent="0.35">
      <c r="A82" s="244">
        <v>18146</v>
      </c>
      <c r="B82" s="138" t="str">
        <f>VLOOKUP(A82,SEGMENTOS!$A$3:$B$194,2,0)</f>
        <v>PRES/JURIDICO - Avaliação da DFIN</v>
      </c>
      <c r="C82" s="125">
        <v>43829</v>
      </c>
      <c r="D82" s="139"/>
      <c r="E82" s="139"/>
      <c r="F82" s="139"/>
      <c r="G82" s="139"/>
      <c r="H82" s="139"/>
      <c r="I82" s="139"/>
      <c r="J82" s="139"/>
      <c r="K82" s="139"/>
      <c r="L82" s="139"/>
      <c r="M82" s="139"/>
      <c r="N82" s="139"/>
      <c r="O82" s="139"/>
      <c r="P82" s="140">
        <v>0.93743665801507858</v>
      </c>
      <c r="Q82" s="141"/>
      <c r="R82" s="2"/>
      <c r="S82" s="2"/>
      <c r="T82" s="2"/>
      <c r="U82" s="2"/>
      <c r="V82" s="2"/>
      <c r="W82" s="2"/>
      <c r="X82" s="2"/>
      <c r="Y82" s="2"/>
      <c r="Z82" s="2"/>
      <c r="AA82" s="2"/>
      <c r="AB82" s="2"/>
      <c r="AC82" s="2"/>
      <c r="AD82" s="2"/>
      <c r="AE82" s="2"/>
      <c r="AF82" s="2"/>
      <c r="AG82" s="2"/>
      <c r="AH82" s="2"/>
      <c r="AI82" s="2"/>
      <c r="AJ82" s="2"/>
      <c r="AK82" s="2"/>
      <c r="AL82" s="2"/>
      <c r="AM82" s="132"/>
      <c r="AN82" s="13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row>
    <row r="83" spans="1:957" s="129" customFormat="1" ht="39.75" customHeight="1" x14ac:dyDescent="0.35">
      <c r="A83" s="244">
        <v>18148</v>
      </c>
      <c r="B83" s="138" t="str">
        <f>VLOOKUP(A83,SEGMENTOS!$A$3:$B$194,2,0)</f>
        <v>PRES/JURIDICO - Avaliação da DTM</v>
      </c>
      <c r="C83" s="125">
        <v>43829</v>
      </c>
      <c r="D83" s="139"/>
      <c r="E83" s="139"/>
      <c r="F83" s="139"/>
      <c r="G83" s="139"/>
      <c r="H83" s="139"/>
      <c r="I83" s="139"/>
      <c r="J83" s="139"/>
      <c r="K83" s="139"/>
      <c r="L83" s="139"/>
      <c r="M83" s="139"/>
      <c r="N83" s="139"/>
      <c r="O83" s="139"/>
      <c r="P83" s="140"/>
      <c r="Q83" s="141"/>
      <c r="R83" s="2"/>
      <c r="S83" s="2"/>
      <c r="T83" s="2"/>
      <c r="U83" s="2"/>
      <c r="V83" s="2"/>
      <c r="W83" s="2"/>
      <c r="X83" s="2"/>
      <c r="Y83" s="2"/>
      <c r="Z83" s="2"/>
      <c r="AA83" s="2"/>
      <c r="AB83" s="2"/>
      <c r="AC83" s="2"/>
      <c r="AD83" s="2"/>
      <c r="AE83" s="2"/>
      <c r="AF83" s="2"/>
      <c r="AG83" s="2"/>
      <c r="AH83" s="2"/>
      <c r="AI83" s="2"/>
      <c r="AJ83" s="2"/>
      <c r="AK83" s="2"/>
      <c r="AL83" s="2"/>
      <c r="AM83" s="132"/>
      <c r="AN83" s="13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row>
    <row r="84" spans="1:957" s="129" customFormat="1" ht="39.75" customHeight="1" x14ac:dyDescent="0.35">
      <c r="A84" s="244">
        <v>18149</v>
      </c>
      <c r="B84" s="138" t="str">
        <f>VLOOKUP(A84,SEGMENTOS!$A$3:$B$194,2,0)</f>
        <v>PRES/JURIDICO - Avaliação da PRES</v>
      </c>
      <c r="C84" s="125">
        <v>43829</v>
      </c>
      <c r="D84" s="139"/>
      <c r="E84" s="139"/>
      <c r="F84" s="139"/>
      <c r="G84" s="139"/>
      <c r="H84" s="139"/>
      <c r="I84" s="139"/>
      <c r="J84" s="139"/>
      <c r="K84" s="139"/>
      <c r="L84" s="139"/>
      <c r="M84" s="139"/>
      <c r="N84" s="139"/>
      <c r="O84" s="139"/>
      <c r="P84" s="140">
        <v>0.89562102589258374</v>
      </c>
      <c r="Q84" s="141"/>
      <c r="R84" s="2"/>
      <c r="S84" s="2"/>
      <c r="T84" s="2"/>
      <c r="U84" s="2"/>
      <c r="V84" s="2"/>
      <c r="W84" s="2"/>
      <c r="X84" s="2"/>
      <c r="Y84" s="2"/>
      <c r="Z84" s="2"/>
      <c r="AA84" s="2"/>
      <c r="AB84" s="2"/>
      <c r="AC84" s="2"/>
      <c r="AD84" s="2"/>
      <c r="AE84" s="2"/>
      <c r="AF84" s="2"/>
      <c r="AG84" s="2"/>
      <c r="AH84" s="2"/>
      <c r="AI84" s="2"/>
      <c r="AJ84" s="2"/>
      <c r="AK84" s="2"/>
      <c r="AL84" s="2"/>
      <c r="AM84" s="132"/>
      <c r="AN84" s="13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row>
    <row r="85" spans="1:957" s="129" customFormat="1" ht="39.75" customHeight="1" x14ac:dyDescent="0.35">
      <c r="A85" s="244">
        <v>18154</v>
      </c>
      <c r="B85" s="138" t="str">
        <f>VLOOKUP(A85,SEGMENTOS!$A$3:$B$194,2,0)</f>
        <v>PRES/RH - Avaliação da DDT</v>
      </c>
      <c r="C85" s="125">
        <v>43829</v>
      </c>
      <c r="D85" s="139">
        <v>0.5</v>
      </c>
      <c r="E85" s="139">
        <v>0.41836734693877553</v>
      </c>
      <c r="F85" s="139">
        <v>0.38775510204081631</v>
      </c>
      <c r="G85" s="139">
        <v>0.38144329896907214</v>
      </c>
      <c r="H85" s="139">
        <v>0.50515463917525771</v>
      </c>
      <c r="I85" s="139">
        <v>0.48979591836734693</v>
      </c>
      <c r="J85" s="139">
        <v>0.55752212389380529</v>
      </c>
      <c r="K85" s="139">
        <v>0.59893992932862195</v>
      </c>
      <c r="L85" s="139">
        <v>0.62018348623853214</v>
      </c>
      <c r="M85" s="139">
        <v>0.61188118811881187</v>
      </c>
      <c r="N85" s="139">
        <v>0.66010733452593917</v>
      </c>
      <c r="O85" s="139">
        <v>0.55147058823529416</v>
      </c>
      <c r="P85" s="140">
        <v>0.51848072366403453</v>
      </c>
      <c r="Q85" s="141"/>
      <c r="R85" s="2"/>
      <c r="S85" s="2"/>
      <c r="T85" s="2"/>
      <c r="U85" s="2"/>
      <c r="V85" s="2"/>
      <c r="W85" s="2"/>
      <c r="X85" s="2"/>
      <c r="Y85" s="2"/>
      <c r="Z85" s="2"/>
      <c r="AA85" s="2"/>
      <c r="AB85" s="2"/>
      <c r="AC85" s="2"/>
      <c r="AD85" s="2"/>
      <c r="AE85" s="2"/>
      <c r="AF85" s="2"/>
      <c r="AG85" s="2"/>
      <c r="AH85" s="2"/>
      <c r="AI85" s="2"/>
      <c r="AJ85" s="2"/>
      <c r="AK85" s="2"/>
      <c r="AL85" s="2"/>
      <c r="AM85" s="132"/>
      <c r="AN85" s="13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row>
    <row r="86" spans="1:957" s="129" customFormat="1" ht="39.75" customHeight="1" x14ac:dyDescent="0.35">
      <c r="A86" s="244">
        <v>18153</v>
      </c>
      <c r="B86" s="138" t="str">
        <f>VLOOKUP(A86,SEGMENTOS!$A$3:$B$194,2,0)</f>
        <v>PRES/RH - Avaliação da DFIN</v>
      </c>
      <c r="C86" s="125">
        <v>43829</v>
      </c>
      <c r="D86" s="139">
        <v>0.61538461538461497</v>
      </c>
      <c r="E86" s="139">
        <v>0.57692307692307698</v>
      </c>
      <c r="F86" s="139">
        <v>0.68</v>
      </c>
      <c r="G86" s="139">
        <v>0.53846153846153799</v>
      </c>
      <c r="H86" s="139">
        <v>0.8</v>
      </c>
      <c r="I86" s="139">
        <v>0.73076923076923095</v>
      </c>
      <c r="J86" s="139">
        <v>0.65540540540540504</v>
      </c>
      <c r="K86" s="139">
        <v>0.72847682119205304</v>
      </c>
      <c r="L86" s="139">
        <v>0.68503937007874005</v>
      </c>
      <c r="M86" s="139">
        <v>0.67226890756302504</v>
      </c>
      <c r="N86" s="139">
        <v>0.84397163120567398</v>
      </c>
      <c r="O86" s="139">
        <v>0.73643410852713198</v>
      </c>
      <c r="P86" s="140">
        <v>0.68773057328847897</v>
      </c>
      <c r="Q86" s="141"/>
      <c r="R86" s="2"/>
      <c r="S86" s="2"/>
      <c r="T86" s="2"/>
      <c r="U86" s="2"/>
      <c r="V86" s="2"/>
      <c r="W86" s="2"/>
      <c r="X86" s="2"/>
      <c r="Y86" s="2"/>
      <c r="Z86" s="2"/>
      <c r="AA86" s="2"/>
      <c r="AB86" s="2"/>
      <c r="AC86" s="2"/>
      <c r="AD86" s="2"/>
      <c r="AE86" s="2"/>
      <c r="AF86" s="2"/>
      <c r="AG86" s="2"/>
      <c r="AH86" s="2"/>
      <c r="AI86" s="2"/>
      <c r="AJ86" s="2"/>
      <c r="AK86" s="2"/>
      <c r="AL86" s="2"/>
      <c r="AM86" s="132"/>
      <c r="AN86" s="13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row>
    <row r="87" spans="1:957" s="129" customFormat="1" ht="39.75" customHeight="1" x14ac:dyDescent="0.35">
      <c r="A87" s="244">
        <v>18155</v>
      </c>
      <c r="B87" s="138" t="str">
        <f>VLOOKUP(A87,SEGMENTOS!$A$3:$B$194,2,0)</f>
        <v>PRES/RH - Avaliação da DTM</v>
      </c>
      <c r="C87" s="125">
        <v>43829</v>
      </c>
      <c r="D87" s="139">
        <v>1</v>
      </c>
      <c r="E87" s="139">
        <v>0.75</v>
      </c>
      <c r="F87" s="139">
        <v>0.75</v>
      </c>
      <c r="G87" s="139">
        <v>0.66666666666666663</v>
      </c>
      <c r="H87" s="139">
        <v>0.77777777777777779</v>
      </c>
      <c r="I87" s="139">
        <v>0.77777777777777779</v>
      </c>
      <c r="J87" s="139">
        <v>0.83018867924528306</v>
      </c>
      <c r="K87" s="139">
        <v>0.83018867924528306</v>
      </c>
      <c r="L87" s="139">
        <v>0.92156862745098034</v>
      </c>
      <c r="M87" s="139">
        <v>0.81081081081081086</v>
      </c>
      <c r="N87" s="139">
        <v>0.90740740740740744</v>
      </c>
      <c r="O87" s="139">
        <v>0.79591836734693877</v>
      </c>
      <c r="P87" s="140">
        <v>0.81447351165836712</v>
      </c>
      <c r="Q87" s="141"/>
      <c r="R87" s="2"/>
      <c r="S87" s="2"/>
      <c r="T87" s="2"/>
      <c r="U87" s="2"/>
      <c r="V87" s="2"/>
      <c r="W87" s="2"/>
      <c r="X87" s="2"/>
      <c r="Y87" s="2"/>
      <c r="Z87" s="2"/>
      <c r="AA87" s="2"/>
      <c r="AB87" s="2"/>
      <c r="AC87" s="2"/>
      <c r="AD87" s="2"/>
      <c r="AE87" s="2"/>
      <c r="AF87" s="2"/>
      <c r="AG87" s="2"/>
      <c r="AH87" s="2"/>
      <c r="AI87" s="2"/>
      <c r="AJ87" s="2"/>
      <c r="AK87" s="2"/>
      <c r="AL87" s="2"/>
      <c r="AM87" s="132"/>
      <c r="AN87" s="13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row>
    <row r="88" spans="1:957" s="129" customFormat="1" ht="39.75" customHeight="1" x14ac:dyDescent="0.35">
      <c r="A88" s="244">
        <v>18156</v>
      </c>
      <c r="B88" s="138" t="str">
        <f>VLOOKUP(A88,SEGMENTOS!$A$3:$B$194,2,0)</f>
        <v>PRES/RH - Avaliação da PRES</v>
      </c>
      <c r="C88" s="125">
        <v>43829</v>
      </c>
      <c r="D88" s="139">
        <v>0.78947368421052599</v>
      </c>
      <c r="E88" s="139">
        <v>0.73684210526315796</v>
      </c>
      <c r="F88" s="139">
        <v>0.78947368421052599</v>
      </c>
      <c r="G88" s="139">
        <v>0.68421052631579005</v>
      </c>
      <c r="H88" s="139">
        <v>0.78947368421052599</v>
      </c>
      <c r="I88" s="139">
        <v>0.84210526315789502</v>
      </c>
      <c r="J88" s="139">
        <v>0.72972972972973005</v>
      </c>
      <c r="K88" s="139">
        <v>0.78571428571428603</v>
      </c>
      <c r="L88" s="139">
        <v>0.74074074074074103</v>
      </c>
      <c r="M88" s="139">
        <v>0.86046511627906996</v>
      </c>
      <c r="N88" s="139">
        <v>0.94642857142857095</v>
      </c>
      <c r="O88" s="139">
        <v>0.80555555555555602</v>
      </c>
      <c r="P88" s="140">
        <v>0.79088842036265605</v>
      </c>
      <c r="Q88" s="141"/>
      <c r="R88" s="2"/>
      <c r="S88" s="2"/>
      <c r="T88" s="2"/>
      <c r="U88" s="2"/>
      <c r="V88" s="2"/>
      <c r="W88" s="2"/>
      <c r="X88" s="2"/>
      <c r="Y88" s="2"/>
      <c r="Z88" s="2"/>
      <c r="AA88" s="2"/>
      <c r="AB88" s="2"/>
      <c r="AC88" s="2"/>
      <c r="AD88" s="2"/>
      <c r="AE88" s="2"/>
      <c r="AF88" s="2"/>
      <c r="AG88" s="2"/>
      <c r="AH88" s="2"/>
      <c r="AI88" s="2"/>
      <c r="AJ88" s="2"/>
      <c r="AK88" s="2"/>
      <c r="AL88" s="2"/>
      <c r="AM88" s="132"/>
      <c r="AN88" s="13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row>
    <row r="89" spans="1:957" s="129" customFormat="1" ht="39.75" customHeight="1" x14ac:dyDescent="0.35">
      <c r="A89" s="244">
        <v>18167</v>
      </c>
      <c r="B89" s="138" t="str">
        <f>VLOOKUP(A89,SEGMENTOS!$A$3:$B$194,2,0)</f>
        <v>PRES/SMS - Avaliação da DDT</v>
      </c>
      <c r="C89" s="125">
        <v>43829</v>
      </c>
      <c r="D89" s="139">
        <v>0.59633027522935778</v>
      </c>
      <c r="E89" s="139">
        <v>0.52727272727272723</v>
      </c>
      <c r="F89" s="139">
        <v>0.49074074074074076</v>
      </c>
      <c r="G89" s="139">
        <v>0.45370370370370372</v>
      </c>
      <c r="H89" s="139">
        <v>0.46296296296296297</v>
      </c>
      <c r="I89" s="139">
        <v>0.60185185185185186</v>
      </c>
      <c r="J89" s="139">
        <v>0.66546762589928055</v>
      </c>
      <c r="K89" s="139">
        <v>0.69202898550724634</v>
      </c>
      <c r="L89" s="139">
        <v>0.63868613138686137</v>
      </c>
      <c r="M89" s="139">
        <v>0.56226415094339621</v>
      </c>
      <c r="N89" s="139">
        <v>0.68817204301075274</v>
      </c>
      <c r="O89" s="139">
        <v>0.6518518518518519</v>
      </c>
      <c r="P89" s="140">
        <v>0.58106999247669444</v>
      </c>
      <c r="Q89" s="141"/>
      <c r="R89" s="2"/>
      <c r="S89" s="2"/>
      <c r="T89" s="2"/>
      <c r="U89" s="2"/>
      <c r="V89" s="2"/>
      <c r="W89" s="2"/>
      <c r="X89" s="2"/>
      <c r="Y89" s="2"/>
      <c r="Z89" s="2"/>
      <c r="AA89" s="2"/>
      <c r="AB89" s="2"/>
      <c r="AC89" s="2"/>
      <c r="AD89" s="2"/>
      <c r="AE89" s="2"/>
      <c r="AF89" s="2"/>
      <c r="AG89" s="2"/>
      <c r="AH89" s="2"/>
      <c r="AI89" s="2"/>
      <c r="AJ89" s="2"/>
      <c r="AK89" s="2"/>
      <c r="AL89" s="2"/>
      <c r="AM89" s="132"/>
      <c r="AN89" s="13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row>
    <row r="90" spans="1:957" s="129" customFormat="1" ht="39.75" customHeight="1" x14ac:dyDescent="0.35">
      <c r="A90" s="244">
        <v>18166</v>
      </c>
      <c r="B90" s="138" t="str">
        <f>VLOOKUP(A90,SEGMENTOS!$A$3:$B$194,2,0)</f>
        <v>PRES/SMS - Avaliação da DFIN</v>
      </c>
      <c r="C90" s="125">
        <v>43829</v>
      </c>
      <c r="D90" s="139">
        <v>0.58823529411764697</v>
      </c>
      <c r="E90" s="139">
        <v>0.58823529411764697</v>
      </c>
      <c r="F90" s="139">
        <v>0.52941176470588203</v>
      </c>
      <c r="G90" s="139">
        <v>0.53333333333333299</v>
      </c>
      <c r="H90" s="139">
        <v>0.625</v>
      </c>
      <c r="I90" s="139">
        <v>0.70588235294117696</v>
      </c>
      <c r="J90" s="139">
        <v>0.73684210526315796</v>
      </c>
      <c r="K90" s="139">
        <v>0.68421052631579005</v>
      </c>
      <c r="L90" s="139">
        <v>0.77777777777777801</v>
      </c>
      <c r="M90" s="139">
        <v>0.6875</v>
      </c>
      <c r="N90" s="139">
        <v>0.78947368421052599</v>
      </c>
      <c r="O90" s="139">
        <v>0.76470588235294101</v>
      </c>
      <c r="P90" s="140">
        <v>0.66265213460049799</v>
      </c>
      <c r="Q90" s="141"/>
      <c r="R90" s="2"/>
      <c r="S90" s="2"/>
      <c r="T90" s="2"/>
      <c r="U90" s="2"/>
      <c r="V90" s="2"/>
      <c r="W90" s="2"/>
      <c r="X90" s="2"/>
      <c r="Y90" s="2"/>
      <c r="Z90" s="2"/>
      <c r="AA90" s="2"/>
      <c r="AB90" s="2"/>
      <c r="AC90" s="2"/>
      <c r="AD90" s="2"/>
      <c r="AE90" s="2"/>
      <c r="AF90" s="2"/>
      <c r="AG90" s="2"/>
      <c r="AH90" s="2"/>
      <c r="AI90" s="2"/>
      <c r="AJ90" s="2"/>
      <c r="AK90" s="2"/>
      <c r="AL90" s="2"/>
      <c r="AM90" s="132"/>
      <c r="AN90" s="13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row>
    <row r="91" spans="1:957" s="129" customFormat="1" ht="39.75" customHeight="1" x14ac:dyDescent="0.35">
      <c r="A91" s="244">
        <v>18168</v>
      </c>
      <c r="B91" s="138" t="str">
        <f>VLOOKUP(A91,SEGMENTOS!$A$3:$B$194,2,0)</f>
        <v>PRES/SMS - Avaliação da DTM</v>
      </c>
      <c r="C91" s="125">
        <v>43829</v>
      </c>
      <c r="D91" s="139">
        <v>0.8</v>
      </c>
      <c r="E91" s="139">
        <v>0.8</v>
      </c>
      <c r="F91" s="139">
        <v>0.8</v>
      </c>
      <c r="G91" s="139">
        <v>0.9</v>
      </c>
      <c r="H91" s="139">
        <v>0.8</v>
      </c>
      <c r="I91" s="139">
        <v>0.7</v>
      </c>
      <c r="J91" s="139">
        <v>0.76923076923076927</v>
      </c>
      <c r="K91" s="139">
        <v>0.69230769230769229</v>
      </c>
      <c r="L91" s="139">
        <v>0.7142857142857143</v>
      </c>
      <c r="M91" s="139">
        <v>0.66666666666666663</v>
      </c>
      <c r="N91" s="139">
        <v>0.73333333333333328</v>
      </c>
      <c r="O91" s="139">
        <v>0.66666666666666663</v>
      </c>
      <c r="P91" s="140">
        <v>0.7554812632676926</v>
      </c>
      <c r="Q91" s="141"/>
      <c r="R91" s="2"/>
      <c r="S91" s="2"/>
      <c r="T91" s="2"/>
      <c r="U91" s="2"/>
      <c r="V91" s="2"/>
      <c r="W91" s="2"/>
      <c r="X91" s="2"/>
      <c r="Y91" s="2"/>
      <c r="Z91" s="2"/>
      <c r="AA91" s="2"/>
      <c r="AB91" s="2"/>
      <c r="AC91" s="2"/>
      <c r="AD91" s="2"/>
      <c r="AE91" s="2"/>
      <c r="AF91" s="2"/>
      <c r="AG91" s="2"/>
      <c r="AH91" s="2"/>
      <c r="AI91" s="2"/>
      <c r="AJ91" s="2"/>
      <c r="AK91" s="2"/>
      <c r="AL91" s="2"/>
      <c r="AM91" s="132"/>
      <c r="AN91" s="13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row>
    <row r="92" spans="1:957" s="129" customFormat="1" ht="39.75" customHeight="1" x14ac:dyDescent="0.35">
      <c r="A92" s="244">
        <v>18169</v>
      </c>
      <c r="B92" s="138" t="str">
        <f>VLOOKUP(A92,SEGMENTOS!$A$3:$B$194,2,0)</f>
        <v>PRES/SMS - Avaliação da PRES</v>
      </c>
      <c r="C92" s="125">
        <v>43829</v>
      </c>
      <c r="D92" s="139">
        <v>0.81818181818181801</v>
      </c>
      <c r="E92" s="139">
        <v>0.86363636363636398</v>
      </c>
      <c r="F92" s="139">
        <v>0.86363636363636398</v>
      </c>
      <c r="G92" s="139">
        <v>0.77272727272727304</v>
      </c>
      <c r="H92" s="139">
        <v>0.6</v>
      </c>
      <c r="I92" s="139">
        <v>0.81818181818181801</v>
      </c>
      <c r="J92" s="139">
        <v>0.96153846153846201</v>
      </c>
      <c r="K92" s="139">
        <v>0.92307692307692302</v>
      </c>
      <c r="L92" s="139">
        <v>0.78571428571428603</v>
      </c>
      <c r="M92" s="139">
        <v>0.80769230769230804</v>
      </c>
      <c r="N92" s="139">
        <v>0.92592592592592604</v>
      </c>
      <c r="O92" s="139">
        <v>0.92592592592592604</v>
      </c>
      <c r="P92" s="140">
        <v>0.83521457737253102</v>
      </c>
      <c r="Q92" s="141"/>
      <c r="R92" s="2"/>
      <c r="S92" s="2"/>
      <c r="T92" s="2"/>
      <c r="U92" s="2"/>
      <c r="V92" s="2"/>
      <c r="W92" s="2"/>
      <c r="X92" s="2"/>
      <c r="Y92" s="2"/>
      <c r="Z92" s="2"/>
      <c r="AA92" s="2"/>
      <c r="AB92" s="2"/>
      <c r="AC92" s="2"/>
      <c r="AD92" s="2"/>
      <c r="AE92" s="2"/>
      <c r="AF92" s="2"/>
      <c r="AG92" s="2"/>
      <c r="AH92" s="2"/>
      <c r="AI92" s="2"/>
      <c r="AJ92" s="2"/>
      <c r="AK92" s="2"/>
      <c r="AL92" s="2"/>
      <c r="AM92" s="132"/>
      <c r="AN92" s="13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row>
    <row r="93" spans="1:957" s="129" customFormat="1" ht="39.75" customHeight="1" x14ac:dyDescent="0.35">
      <c r="A93" s="244">
        <v>18181</v>
      </c>
      <c r="B93" s="138" t="str">
        <f>VLOOKUP(A93,SEGMENTOS!$A$3:$B$194,2,0)</f>
        <v>DDT/ENGDT - Elaboração de Estudos, Assessoria Técnica e Pareceres Técnicos de Engenharia</v>
      </c>
      <c r="C93" s="125">
        <v>43829</v>
      </c>
      <c r="D93" s="139"/>
      <c r="E93" s="139"/>
      <c r="F93" s="139"/>
      <c r="G93" s="139"/>
      <c r="H93" s="139"/>
      <c r="I93" s="139"/>
      <c r="J93" s="139"/>
      <c r="K93" s="139"/>
      <c r="L93" s="139"/>
      <c r="M93" s="139"/>
      <c r="N93" s="139"/>
      <c r="O93" s="139"/>
      <c r="P93" s="140">
        <v>0.54745371671065846</v>
      </c>
      <c r="Q93" s="141"/>
      <c r="R93" s="2"/>
      <c r="S93" s="2"/>
      <c r="T93" s="2"/>
      <c r="U93" s="2"/>
      <c r="V93" s="2"/>
      <c r="W93" s="2"/>
      <c r="X93" s="2"/>
      <c r="Y93" s="2"/>
      <c r="Z93" s="2"/>
      <c r="AA93" s="2"/>
      <c r="AB93" s="2"/>
      <c r="AC93" s="2"/>
      <c r="AD93" s="2"/>
      <c r="AE93" s="2"/>
      <c r="AF93" s="2"/>
      <c r="AG93" s="2"/>
      <c r="AH93" s="2"/>
      <c r="AI93" s="2"/>
      <c r="AJ93" s="2"/>
      <c r="AK93" s="2"/>
      <c r="AL93" s="2"/>
      <c r="AM93" s="132"/>
      <c r="AN93" s="13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row>
    <row r="94" spans="1:957" s="129" customFormat="1" ht="39.75" customHeight="1" x14ac:dyDescent="0.35">
      <c r="A94" s="244">
        <v>18178</v>
      </c>
      <c r="B94" s="138" t="str">
        <f>VLOOKUP(A94,SEGMENTOS!$A$3:$B$194,2,0)</f>
        <v>DDT/ENGDT - Elaboração de Estudos, IBE, Projetos Conceituais e Básicos de Engenharia</v>
      </c>
      <c r="C94" s="125">
        <v>43829</v>
      </c>
      <c r="D94" s="139"/>
      <c r="E94" s="139"/>
      <c r="F94" s="139"/>
      <c r="G94" s="139"/>
      <c r="H94" s="139"/>
      <c r="I94" s="139"/>
      <c r="J94" s="139"/>
      <c r="K94" s="139"/>
      <c r="L94" s="139"/>
      <c r="M94" s="139"/>
      <c r="N94" s="139"/>
      <c r="O94" s="139"/>
      <c r="P94" s="140"/>
      <c r="Q94" s="141"/>
      <c r="R94" s="2"/>
      <c r="S94" s="2"/>
      <c r="T94" s="2"/>
      <c r="U94" s="2"/>
      <c r="V94" s="2"/>
      <c r="W94" s="2"/>
      <c r="X94" s="2"/>
      <c r="Y94" s="2"/>
      <c r="Z94" s="2"/>
      <c r="AA94" s="2"/>
      <c r="AB94" s="2"/>
      <c r="AC94" s="2"/>
      <c r="AD94" s="2"/>
      <c r="AE94" s="2"/>
      <c r="AF94" s="2"/>
      <c r="AG94" s="2"/>
      <c r="AH94" s="2"/>
      <c r="AI94" s="2"/>
      <c r="AJ94" s="2"/>
      <c r="AK94" s="2"/>
      <c r="AL94" s="2"/>
      <c r="AM94" s="132"/>
      <c r="AN94" s="13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row>
    <row r="95" spans="1:957" s="129" customFormat="1" ht="39" customHeight="1" x14ac:dyDescent="0.35">
      <c r="A95" s="244">
        <v>18179</v>
      </c>
      <c r="B95" s="138" t="str">
        <f>VLOOKUP(A95,SEGMENTOS!$A$3:$B$194,2,0)</f>
        <v>DDT/ENGDT - Gestão de Programas e Projetos</v>
      </c>
      <c r="C95" s="125">
        <v>43829</v>
      </c>
      <c r="D95" s="139"/>
      <c r="E95" s="139"/>
      <c r="F95" s="139"/>
      <c r="G95" s="139"/>
      <c r="H95" s="139"/>
      <c r="I95" s="139"/>
      <c r="J95" s="139"/>
      <c r="K95" s="139"/>
      <c r="L95" s="139"/>
      <c r="M95" s="139"/>
      <c r="N95" s="139"/>
      <c r="O95" s="139"/>
      <c r="P95" s="140"/>
      <c r="Q95" s="141"/>
      <c r="R95" s="2"/>
      <c r="S95" s="2"/>
      <c r="T95" s="2"/>
      <c r="U95" s="2"/>
      <c r="V95" s="2"/>
      <c r="W95" s="2"/>
      <c r="X95" s="2"/>
      <c r="Y95" s="2"/>
      <c r="Z95" s="2"/>
      <c r="AA95" s="2"/>
      <c r="AB95" s="2"/>
      <c r="AC95" s="2"/>
      <c r="AD95" s="2"/>
      <c r="AE95" s="2"/>
      <c r="AF95" s="2"/>
      <c r="AG95" s="2"/>
      <c r="AH95" s="2"/>
      <c r="AI95" s="2"/>
      <c r="AJ95" s="2"/>
      <c r="AK95" s="2"/>
      <c r="AL95" s="2"/>
      <c r="AM95" s="132"/>
      <c r="AN95" s="13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row>
    <row r="96" spans="1:957" s="129" customFormat="1" ht="39" customHeight="1" x14ac:dyDescent="0.35">
      <c r="A96" s="244">
        <v>18180</v>
      </c>
      <c r="B96" s="138" t="str">
        <f>VLOOKUP(A96,SEGMENTOS!$A$3:$B$194,2,0)</f>
        <v>DDT/ENGDT - Implantação de Projetos: Projeto Executivo e Execução de C&amp;M</v>
      </c>
      <c r="C96" s="125">
        <v>43829</v>
      </c>
      <c r="D96" s="139">
        <v>0.65625</v>
      </c>
      <c r="E96" s="139">
        <v>0.59895833333333304</v>
      </c>
      <c r="F96" s="139">
        <v>0.61458333333333304</v>
      </c>
      <c r="G96" s="139">
        <v>0.71354166666666696</v>
      </c>
      <c r="H96" s="139">
        <v>0.56989247311827995</v>
      </c>
      <c r="I96" s="139">
        <v>0.64912280701754399</v>
      </c>
      <c r="J96" s="139">
        <v>0.46551724137931</v>
      </c>
      <c r="K96" s="139">
        <v>0.62068965517241403</v>
      </c>
      <c r="L96" s="139">
        <v>0.28070175438596501</v>
      </c>
      <c r="M96" s="139">
        <v>0.34482758620689702</v>
      </c>
      <c r="N96" s="139">
        <v>0.68421052631579005</v>
      </c>
      <c r="O96" s="139">
        <v>0.42105263157894701</v>
      </c>
      <c r="P96" s="140">
        <v>0.55538565943362195</v>
      </c>
      <c r="Q96" s="141"/>
      <c r="R96" s="2"/>
      <c r="S96" s="2"/>
      <c r="T96" s="2"/>
      <c r="U96" s="2"/>
      <c r="V96" s="2"/>
      <c r="W96" s="2"/>
      <c r="X96" s="2"/>
      <c r="Y96" s="2"/>
      <c r="Z96" s="2"/>
      <c r="AA96" s="2"/>
      <c r="AB96" s="2"/>
      <c r="AC96" s="2"/>
      <c r="AD96" s="2"/>
      <c r="AE96" s="2"/>
      <c r="AF96" s="2"/>
      <c r="AG96" s="2"/>
      <c r="AH96" s="2"/>
      <c r="AI96" s="2"/>
      <c r="AJ96" s="2"/>
      <c r="AK96" s="2"/>
      <c r="AL96" s="2"/>
      <c r="AM96" s="132"/>
      <c r="AN96" s="13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row>
    <row r="97" spans="1:957" s="129" customFormat="1" ht="39" customHeight="1" x14ac:dyDescent="0.35">
      <c r="A97" s="244">
        <v>18186</v>
      </c>
      <c r="B97" s="138" t="str">
        <f>VLOOKUP(A97,SEGMENTOS!$A$3:$B$194,2,0)</f>
        <v>DDT/INTEGRA - Automação e integração de sistemas</v>
      </c>
      <c r="C97" s="125">
        <v>43829</v>
      </c>
      <c r="D97" s="139"/>
      <c r="E97" s="139"/>
      <c r="F97" s="139"/>
      <c r="G97" s="139"/>
      <c r="H97" s="139"/>
      <c r="I97" s="139"/>
      <c r="J97" s="139"/>
      <c r="K97" s="139"/>
      <c r="L97" s="139"/>
      <c r="M97" s="139"/>
      <c r="N97" s="139"/>
      <c r="O97" s="139"/>
      <c r="P97" s="140"/>
      <c r="Q97" s="141"/>
      <c r="R97" s="2"/>
      <c r="S97" s="2"/>
      <c r="T97" s="2"/>
      <c r="U97" s="2"/>
      <c r="V97" s="2"/>
      <c r="W97" s="2"/>
      <c r="X97" s="2"/>
      <c r="Y97" s="2"/>
      <c r="Z97" s="2"/>
      <c r="AA97" s="2"/>
      <c r="AB97" s="2"/>
      <c r="AC97" s="2"/>
      <c r="AD97" s="2"/>
      <c r="AE97" s="2"/>
      <c r="AF97" s="2"/>
      <c r="AG97" s="2"/>
      <c r="AH97" s="2"/>
      <c r="AI97" s="2"/>
      <c r="AJ97" s="2"/>
      <c r="AK97" s="2"/>
      <c r="AL97" s="2"/>
      <c r="AM97" s="132"/>
      <c r="AN97" s="13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row>
    <row r="98" spans="1:957" s="129" customFormat="1" ht="39" customHeight="1" x14ac:dyDescent="0.35">
      <c r="A98" s="244">
        <v>18188</v>
      </c>
      <c r="B98" s="138" t="str">
        <f>VLOOKUP(A98,SEGMENTOS!$A$3:$B$194,2,0)</f>
        <v>DDT/INTEGRA - Confiabilidade</v>
      </c>
      <c r="C98" s="125">
        <v>43829</v>
      </c>
      <c r="D98" s="139"/>
      <c r="E98" s="139"/>
      <c r="F98" s="139"/>
      <c r="G98" s="139"/>
      <c r="H98" s="139"/>
      <c r="I98" s="139"/>
      <c r="J98" s="139"/>
      <c r="K98" s="139"/>
      <c r="L98" s="139"/>
      <c r="M98" s="139"/>
      <c r="N98" s="139"/>
      <c r="O98" s="139"/>
      <c r="P98" s="140"/>
      <c r="Q98" s="141"/>
      <c r="R98" s="2"/>
      <c r="S98" s="2"/>
      <c r="T98" s="2"/>
      <c r="U98" s="2"/>
      <c r="V98" s="2"/>
      <c r="W98" s="2"/>
      <c r="X98" s="2"/>
      <c r="Y98" s="2"/>
      <c r="Z98" s="2"/>
      <c r="AA98" s="2"/>
      <c r="AB98" s="2"/>
      <c r="AC98" s="2"/>
      <c r="AD98" s="2"/>
      <c r="AE98" s="2"/>
      <c r="AF98" s="2"/>
      <c r="AG98" s="2"/>
      <c r="AH98" s="2"/>
      <c r="AI98" s="2"/>
      <c r="AJ98" s="2"/>
      <c r="AK98" s="2"/>
      <c r="AL98" s="2"/>
      <c r="AM98" s="132"/>
      <c r="AN98" s="13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row>
    <row r="99" spans="1:957" s="129" customFormat="1" ht="39" customHeight="1" x14ac:dyDescent="0.35">
      <c r="A99" s="244">
        <v>18185</v>
      </c>
      <c r="B99" s="138" t="str">
        <f>VLOOKUP(A99,SEGMENTOS!$A$3:$B$194,2,0)</f>
        <v>DDT/INTEGRA - Disponibilização de novas tecnologias e prestação de consultoria técnica</v>
      </c>
      <c r="C99" s="125">
        <v>43829</v>
      </c>
      <c r="D99" s="139">
        <v>0.65625</v>
      </c>
      <c r="E99" s="139">
        <v>0.59895833333333304</v>
      </c>
      <c r="F99" s="139">
        <v>0.61458333333333304</v>
      </c>
      <c r="G99" s="139">
        <v>0.71354166666666696</v>
      </c>
      <c r="H99" s="139">
        <v>0.56989247311827995</v>
      </c>
      <c r="I99" s="139">
        <v>0.64912280701754399</v>
      </c>
      <c r="J99" s="139">
        <v>0.54545454545454497</v>
      </c>
      <c r="K99" s="139">
        <v>0.63636363636363602</v>
      </c>
      <c r="L99" s="139">
        <v>0.3</v>
      </c>
      <c r="M99" s="139">
        <v>0.4</v>
      </c>
      <c r="N99" s="139">
        <v>0.63636363636363602</v>
      </c>
      <c r="O99" s="139">
        <v>0.4</v>
      </c>
      <c r="P99" s="140">
        <v>0.56334485343195095</v>
      </c>
      <c r="Q99" s="141"/>
      <c r="R99" s="2"/>
      <c r="S99" s="2"/>
      <c r="T99" s="2"/>
      <c r="U99" s="2"/>
      <c r="V99" s="2"/>
      <c r="W99" s="2"/>
      <c r="X99" s="2"/>
      <c r="Y99" s="2"/>
      <c r="Z99" s="2"/>
      <c r="AA99" s="2"/>
      <c r="AB99" s="2"/>
      <c r="AC99" s="2"/>
      <c r="AD99" s="2"/>
      <c r="AE99" s="2"/>
      <c r="AF99" s="2"/>
      <c r="AG99" s="2"/>
      <c r="AH99" s="2"/>
      <c r="AI99" s="2"/>
      <c r="AJ99" s="2"/>
      <c r="AK99" s="2"/>
      <c r="AL99" s="2"/>
      <c r="AM99" s="132"/>
      <c r="AN99" s="13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row>
    <row r="100" spans="1:957" s="129" customFormat="1" ht="39" customHeight="1" x14ac:dyDescent="0.35">
      <c r="A100" s="244">
        <v>18187</v>
      </c>
      <c r="B100" s="138" t="str">
        <f>VLOOKUP(A100,SEGMENTOS!$A$3:$B$194,2,0)</f>
        <v>DDT/INTEGRA - Processos Operacionais</v>
      </c>
      <c r="C100" s="125">
        <v>43829</v>
      </c>
      <c r="D100" s="139"/>
      <c r="E100" s="139"/>
      <c r="F100" s="139"/>
      <c r="G100" s="139"/>
      <c r="H100" s="139"/>
      <c r="I100" s="139"/>
      <c r="J100" s="139"/>
      <c r="K100" s="139"/>
      <c r="L100" s="139"/>
      <c r="M100" s="139"/>
      <c r="N100" s="139"/>
      <c r="O100" s="139"/>
      <c r="P100" s="140"/>
      <c r="Q100" s="141"/>
      <c r="R100" s="2"/>
      <c r="S100" s="2"/>
      <c r="T100" s="2"/>
      <c r="U100" s="2"/>
      <c r="V100" s="2"/>
      <c r="W100" s="2"/>
      <c r="X100" s="2"/>
      <c r="Y100" s="2"/>
      <c r="Z100" s="2"/>
      <c r="AA100" s="2"/>
      <c r="AB100" s="2"/>
      <c r="AC100" s="2"/>
      <c r="AD100" s="2"/>
      <c r="AE100" s="2"/>
      <c r="AF100" s="2"/>
      <c r="AG100" s="2"/>
      <c r="AH100" s="2"/>
      <c r="AI100" s="2"/>
      <c r="AJ100" s="2"/>
      <c r="AK100" s="2"/>
      <c r="AL100" s="2"/>
      <c r="AM100" s="132"/>
      <c r="AN100" s="13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row>
    <row r="101" spans="1:957" s="129" customFormat="1" ht="39" customHeight="1" x14ac:dyDescent="0.35">
      <c r="A101" s="244">
        <v>18201</v>
      </c>
      <c r="B101" s="138" t="str">
        <f>VLOOKUP(A101,SEGMENTOS!$A$3:$B$194,2,0)</f>
        <v>DDT/MDT - CREDUTO: Atendimento Emergencial e Reparos Planejados dos Dutos e Linhas</v>
      </c>
      <c r="C101" s="125">
        <v>43829</v>
      </c>
      <c r="D101" s="139">
        <v>0.63829787234042601</v>
      </c>
      <c r="E101" s="139">
        <v>0.72340425531914898</v>
      </c>
      <c r="F101" s="139">
        <v>0.64130434782608703</v>
      </c>
      <c r="G101" s="139">
        <v>0.59574468085106402</v>
      </c>
      <c r="H101" s="139">
        <v>0.70212765957446799</v>
      </c>
      <c r="I101" s="139">
        <v>0.67741935483870996</v>
      </c>
      <c r="J101" s="139">
        <v>0.97499999999999998</v>
      </c>
      <c r="K101" s="139">
        <v>0.952380952380952</v>
      </c>
      <c r="L101" s="139">
        <v>0.97368421052631604</v>
      </c>
      <c r="M101" s="139">
        <v>0.75609756097560998</v>
      </c>
      <c r="N101" s="139">
        <v>0.952380952380952</v>
      </c>
      <c r="O101" s="139">
        <v>1</v>
      </c>
      <c r="P101" s="140">
        <v>0.79040473546633006</v>
      </c>
      <c r="Q101" s="141"/>
      <c r="R101" s="2"/>
      <c r="S101" s="2"/>
      <c r="T101" s="2"/>
      <c r="U101" s="2"/>
      <c r="V101" s="2"/>
      <c r="W101" s="2"/>
      <c r="X101" s="2"/>
      <c r="Y101" s="2"/>
      <c r="Z101" s="2"/>
      <c r="AA101" s="2"/>
      <c r="AB101" s="2"/>
      <c r="AC101" s="2"/>
      <c r="AD101" s="2"/>
      <c r="AE101" s="2"/>
      <c r="AF101" s="2"/>
      <c r="AG101" s="2"/>
      <c r="AH101" s="2"/>
      <c r="AI101" s="2"/>
      <c r="AJ101" s="2"/>
      <c r="AK101" s="2"/>
      <c r="AL101" s="2"/>
      <c r="AM101" s="132"/>
      <c r="AN101" s="13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row>
    <row r="102" spans="1:957" s="129" customFormat="1" ht="39" customHeight="1" x14ac:dyDescent="0.35">
      <c r="A102" s="244">
        <v>18205</v>
      </c>
      <c r="B102" s="138" t="str">
        <f>VLOOKUP(A102,SEGMENTOS!$A$3:$B$194,2,0)</f>
        <v>DDT/MDT - Engenharia de Manutenção: Engenharia de Manutenção Centralizada</v>
      </c>
      <c r="C102" s="125">
        <v>43829</v>
      </c>
      <c r="D102" s="139"/>
      <c r="E102" s="139"/>
      <c r="F102" s="139"/>
      <c r="G102" s="139"/>
      <c r="H102" s="139"/>
      <c r="I102" s="139"/>
      <c r="J102" s="139"/>
      <c r="K102" s="139"/>
      <c r="L102" s="139"/>
      <c r="M102" s="139"/>
      <c r="N102" s="139"/>
      <c r="O102" s="139"/>
      <c r="P102" s="140"/>
      <c r="Q102" s="141"/>
      <c r="R102" s="2"/>
      <c r="S102" s="2"/>
      <c r="T102" s="2"/>
      <c r="U102" s="2"/>
      <c r="V102" s="2"/>
      <c r="W102" s="2"/>
      <c r="X102" s="2"/>
      <c r="Y102" s="2"/>
      <c r="Z102" s="2"/>
      <c r="AA102" s="2"/>
      <c r="AB102" s="2"/>
      <c r="AC102" s="2"/>
      <c r="AD102" s="2"/>
      <c r="AE102" s="2"/>
      <c r="AF102" s="2"/>
      <c r="AG102" s="2"/>
      <c r="AH102" s="2"/>
      <c r="AI102" s="2"/>
      <c r="AJ102" s="2"/>
      <c r="AK102" s="2"/>
      <c r="AL102" s="2"/>
      <c r="AM102" s="132"/>
      <c r="AN102" s="13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row>
    <row r="103" spans="1:957" s="129" customFormat="1" ht="39" customHeight="1" x14ac:dyDescent="0.35">
      <c r="A103" s="244">
        <v>18200</v>
      </c>
      <c r="B103" s="138" t="str">
        <f>VLOOKUP(A103,SEGMENTOS!$A$3:$B$194,2,0)</f>
        <v>DDT/MDT - Gestão Integrada de Ativos: Benchmarkings, Planos Táticos, Conformidade e Contratos</v>
      </c>
      <c r="C103" s="125">
        <v>43829</v>
      </c>
      <c r="D103" s="139"/>
      <c r="E103" s="139"/>
      <c r="F103" s="139"/>
      <c r="G103" s="139"/>
      <c r="H103" s="139"/>
      <c r="I103" s="139"/>
      <c r="J103" s="139"/>
      <c r="K103" s="139"/>
      <c r="L103" s="139"/>
      <c r="M103" s="139"/>
      <c r="N103" s="139"/>
      <c r="O103" s="139"/>
      <c r="P103" s="140"/>
      <c r="Q103" s="141"/>
      <c r="R103" s="2"/>
      <c r="S103" s="2"/>
      <c r="T103" s="2"/>
      <c r="U103" s="2"/>
      <c r="V103" s="2"/>
      <c r="W103" s="2"/>
      <c r="X103" s="2"/>
      <c r="Y103" s="2"/>
      <c r="Z103" s="2"/>
      <c r="AA103" s="2"/>
      <c r="AB103" s="2"/>
      <c r="AC103" s="2"/>
      <c r="AD103" s="2"/>
      <c r="AE103" s="2"/>
      <c r="AF103" s="2"/>
      <c r="AG103" s="2"/>
      <c r="AH103" s="2"/>
      <c r="AI103" s="2"/>
      <c r="AJ103" s="2"/>
      <c r="AK103" s="2"/>
      <c r="AL103" s="2"/>
      <c r="AM103" s="132"/>
      <c r="AN103" s="13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row>
    <row r="104" spans="1:957" s="129" customFormat="1" ht="39" customHeight="1" x14ac:dyDescent="0.35">
      <c r="A104" s="244">
        <v>18202</v>
      </c>
      <c r="B104" s="138" t="str">
        <f>VLOOKUP(A104,SEGMENTOS!$A$3:$B$194,2,0)</f>
        <v>DDT/MDT - Infraestrutura de Dutos e Terminais: Manutenção de Tanques, Esferas e Faixa de Dutos</v>
      </c>
      <c r="C104" s="125">
        <v>43829</v>
      </c>
      <c r="D104" s="139">
        <v>0.65625</v>
      </c>
      <c r="E104" s="139">
        <v>0.59895833333333304</v>
      </c>
      <c r="F104" s="139">
        <v>0.61458333333333304</v>
      </c>
      <c r="G104" s="139">
        <v>0.71354166666666696</v>
      </c>
      <c r="H104" s="139">
        <v>0.56989247311827995</v>
      </c>
      <c r="I104" s="139">
        <v>0.64912280701754399</v>
      </c>
      <c r="J104" s="139">
        <v>0.64</v>
      </c>
      <c r="K104" s="139">
        <v>0.61538461538461497</v>
      </c>
      <c r="L104" s="139">
        <v>0.42307692307692302</v>
      </c>
      <c r="M104" s="139">
        <v>0.46153846153846201</v>
      </c>
      <c r="N104" s="139">
        <v>0.69230769230769196</v>
      </c>
      <c r="O104" s="139">
        <v>0.57692307692307698</v>
      </c>
      <c r="P104" s="140">
        <v>0.60198343398376897</v>
      </c>
      <c r="Q104" s="141"/>
      <c r="R104" s="2"/>
      <c r="S104" s="2"/>
      <c r="T104" s="2"/>
      <c r="U104" s="2"/>
      <c r="V104" s="2"/>
      <c r="W104" s="2"/>
      <c r="X104" s="2"/>
      <c r="Y104" s="2"/>
      <c r="Z104" s="2"/>
      <c r="AA104" s="2"/>
      <c r="AB104" s="2"/>
      <c r="AC104" s="2"/>
      <c r="AD104" s="2"/>
      <c r="AE104" s="2"/>
      <c r="AF104" s="2"/>
      <c r="AG104" s="2"/>
      <c r="AH104" s="2"/>
      <c r="AI104" s="2"/>
      <c r="AJ104" s="2"/>
      <c r="AK104" s="2"/>
      <c r="AL104" s="2"/>
      <c r="AM104" s="132"/>
      <c r="AN104" s="13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row>
    <row r="105" spans="1:957" s="129" customFormat="1" ht="39" customHeight="1" x14ac:dyDescent="0.35">
      <c r="A105" s="244">
        <v>18204</v>
      </c>
      <c r="B105" s="138" t="str">
        <f>VLOOKUP(A105,SEGMENTOS!$A$3:$B$194,2,0)</f>
        <v>DDT/MDT - Integridade: Gestão Centralizada da Integridade Estrutural de Dutos e Terminais</v>
      </c>
      <c r="C105" s="125">
        <v>43829</v>
      </c>
      <c r="D105" s="139"/>
      <c r="E105" s="139"/>
      <c r="F105" s="139"/>
      <c r="G105" s="139"/>
      <c r="H105" s="139"/>
      <c r="I105" s="139"/>
      <c r="J105" s="139"/>
      <c r="K105" s="139"/>
      <c r="L105" s="139"/>
      <c r="M105" s="139"/>
      <c r="N105" s="139"/>
      <c r="O105" s="139"/>
      <c r="P105" s="140">
        <v>0.54745371671065846</v>
      </c>
      <c r="Q105" s="141"/>
      <c r="R105" s="2"/>
      <c r="S105" s="2"/>
      <c r="T105" s="2"/>
      <c r="U105" s="2"/>
      <c r="V105" s="2"/>
      <c r="W105" s="2"/>
      <c r="X105" s="2"/>
      <c r="Y105" s="2"/>
      <c r="Z105" s="2"/>
      <c r="AA105" s="2"/>
      <c r="AB105" s="2"/>
      <c r="AC105" s="2"/>
      <c r="AD105" s="2"/>
      <c r="AE105" s="2"/>
      <c r="AF105" s="2"/>
      <c r="AG105" s="2"/>
      <c r="AH105" s="2"/>
      <c r="AI105" s="2"/>
      <c r="AJ105" s="2"/>
      <c r="AK105" s="2"/>
      <c r="AL105" s="2"/>
      <c r="AM105" s="132"/>
      <c r="AN105" s="13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row>
    <row r="106" spans="1:957" s="129" customFormat="1" ht="39" customHeight="1" x14ac:dyDescent="0.35">
      <c r="A106" s="244">
        <v>18203</v>
      </c>
      <c r="B106" s="138" t="str">
        <f>VLOOKUP(A106,SEGMENTOS!$A$3:$B$194,2,0)</f>
        <v>DDT/MDT - Planej. e Controle da Manutenção: Planej. Centralizado da Manutenção D&amp;T</v>
      </c>
      <c r="C106" s="125">
        <v>43829</v>
      </c>
      <c r="D106" s="139"/>
      <c r="E106" s="139"/>
      <c r="F106" s="139"/>
      <c r="G106" s="139"/>
      <c r="H106" s="139"/>
      <c r="I106" s="139"/>
      <c r="J106" s="139"/>
      <c r="K106" s="139"/>
      <c r="L106" s="139"/>
      <c r="M106" s="139"/>
      <c r="N106" s="139"/>
      <c r="O106" s="139"/>
      <c r="P106" s="140"/>
      <c r="Q106" s="141"/>
      <c r="R106" s="2"/>
      <c r="S106" s="2"/>
      <c r="T106" s="2"/>
      <c r="U106" s="2"/>
      <c r="V106" s="2"/>
      <c r="W106" s="2"/>
      <c r="X106" s="2"/>
      <c r="Y106" s="2"/>
      <c r="Z106" s="2"/>
      <c r="AA106" s="2"/>
      <c r="AB106" s="2"/>
      <c r="AC106" s="2"/>
      <c r="AD106" s="2"/>
      <c r="AE106" s="2"/>
      <c r="AF106" s="2"/>
      <c r="AG106" s="2"/>
      <c r="AH106" s="2"/>
      <c r="AI106" s="2"/>
      <c r="AJ106" s="2"/>
      <c r="AK106" s="2"/>
      <c r="AL106" s="2"/>
      <c r="AM106" s="132"/>
      <c r="AN106" s="13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row>
    <row r="107" spans="1:957" s="129" customFormat="1" ht="39" customHeight="1" x14ac:dyDescent="0.35">
      <c r="A107" s="244">
        <v>18192</v>
      </c>
      <c r="B107" s="138" t="str">
        <f>VLOOKUP(A107,SEGMENTOS!$A$3:$B$194,2,0)</f>
        <v>DDT/PD - Aplicação de Novas Tecnologias para Proteção de Dutos</v>
      </c>
      <c r="C107" s="125">
        <v>43829</v>
      </c>
      <c r="D107" s="139"/>
      <c r="E107" s="139"/>
      <c r="F107" s="139"/>
      <c r="G107" s="139"/>
      <c r="H107" s="139"/>
      <c r="I107" s="139"/>
      <c r="J107" s="139"/>
      <c r="K107" s="139"/>
      <c r="L107" s="139"/>
      <c r="M107" s="139"/>
      <c r="N107" s="139"/>
      <c r="O107" s="139"/>
      <c r="P107" s="140"/>
      <c r="Q107" s="141"/>
      <c r="R107" s="2"/>
      <c r="S107" s="2"/>
      <c r="T107" s="2"/>
      <c r="U107" s="2"/>
      <c r="V107" s="2"/>
      <c r="W107" s="2"/>
      <c r="X107" s="2"/>
      <c r="Y107" s="2"/>
      <c r="Z107" s="2"/>
      <c r="AA107" s="2"/>
      <c r="AB107" s="2"/>
      <c r="AC107" s="2"/>
      <c r="AD107" s="2"/>
      <c r="AE107" s="2"/>
      <c r="AF107" s="2"/>
      <c r="AG107" s="2"/>
      <c r="AH107" s="2"/>
      <c r="AI107" s="2"/>
      <c r="AJ107" s="2"/>
      <c r="AK107" s="2"/>
      <c r="AL107" s="2"/>
      <c r="AM107" s="132"/>
      <c r="AN107" s="13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row>
    <row r="108" spans="1:957" s="129" customFormat="1" ht="39" customHeight="1" x14ac:dyDescent="0.35">
      <c r="A108" s="244">
        <v>18193</v>
      </c>
      <c r="B108" s="138" t="str">
        <f>VLOOKUP(A108,SEGMENTOS!$A$3:$B$194,2,0)</f>
        <v>DDT/PD - Centro de Controle de Proteção de Dutos</v>
      </c>
      <c r="C108" s="125">
        <v>43829</v>
      </c>
      <c r="D108" s="139"/>
      <c r="E108" s="139"/>
      <c r="F108" s="139"/>
      <c r="G108" s="139"/>
      <c r="H108" s="139"/>
      <c r="I108" s="139"/>
      <c r="J108" s="139"/>
      <c r="K108" s="139"/>
      <c r="L108" s="139"/>
      <c r="M108" s="139"/>
      <c r="N108" s="139"/>
      <c r="O108" s="139"/>
      <c r="P108" s="140"/>
      <c r="Q108" s="141"/>
      <c r="R108" s="2"/>
      <c r="S108" s="2"/>
      <c r="T108" s="2"/>
      <c r="U108" s="2"/>
      <c r="V108" s="2"/>
      <c r="W108" s="2"/>
      <c r="X108" s="2"/>
      <c r="Y108" s="2"/>
      <c r="Z108" s="2"/>
      <c r="AA108" s="2"/>
      <c r="AB108" s="2"/>
      <c r="AC108" s="2"/>
      <c r="AD108" s="2"/>
      <c r="AE108" s="2"/>
      <c r="AF108" s="2"/>
      <c r="AG108" s="2"/>
      <c r="AH108" s="2"/>
      <c r="AI108" s="2"/>
      <c r="AJ108" s="2"/>
      <c r="AK108" s="2"/>
      <c r="AL108" s="2"/>
      <c r="AM108" s="132"/>
      <c r="AN108" s="13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row>
    <row r="109" spans="1:957" s="129" customFormat="1" ht="39" customHeight="1" x14ac:dyDescent="0.35">
      <c r="A109" s="244">
        <v>18194</v>
      </c>
      <c r="B109" s="138" t="str">
        <f>VLOOKUP(A109,SEGMENTOS!$A$3:$B$194,2,0)</f>
        <v>DDT/PD - Modelo de Governança e Programas para Proteção de Dutos</v>
      </c>
      <c r="C109" s="125">
        <v>43829</v>
      </c>
      <c r="D109" s="139"/>
      <c r="E109" s="139"/>
      <c r="F109" s="139"/>
      <c r="G109" s="139"/>
      <c r="H109" s="139"/>
      <c r="I109" s="139"/>
      <c r="J109" s="139"/>
      <c r="K109" s="139"/>
      <c r="L109" s="139"/>
      <c r="M109" s="139"/>
      <c r="N109" s="139"/>
      <c r="O109" s="139"/>
      <c r="P109" s="140"/>
      <c r="Q109" s="141"/>
      <c r="R109" s="2"/>
      <c r="S109" s="2"/>
      <c r="T109" s="2"/>
      <c r="U109" s="2"/>
      <c r="V109" s="2"/>
      <c r="W109" s="2"/>
      <c r="X109" s="2"/>
      <c r="Y109" s="2"/>
      <c r="Z109" s="2"/>
      <c r="AA109" s="2"/>
      <c r="AB109" s="2"/>
      <c r="AC109" s="2"/>
      <c r="AD109" s="2"/>
      <c r="AE109" s="2"/>
      <c r="AF109" s="2"/>
      <c r="AG109" s="2"/>
      <c r="AH109" s="2"/>
      <c r="AI109" s="2"/>
      <c r="AJ109" s="2"/>
      <c r="AK109" s="2"/>
      <c r="AL109" s="2"/>
      <c r="AM109" s="132"/>
      <c r="AN109" s="13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row>
    <row r="110" spans="1:957" s="129" customFormat="1" ht="39.75" customHeight="1" x14ac:dyDescent="0.35">
      <c r="A110" s="244">
        <v>18195</v>
      </c>
      <c r="B110" s="138" t="str">
        <f>VLOOKUP(A110,SEGMENTOS!$A$3:$B$194,2,0)</f>
        <v>DDT/PD - Segurança Privada na Proteção dos Ativos, em Áreas de Válvulas e Faixas de Dutos</v>
      </c>
      <c r="C110" s="125">
        <v>43829</v>
      </c>
      <c r="D110" s="139">
        <v>0.55555555555555602</v>
      </c>
      <c r="E110" s="139">
        <v>0.66666666666666696</v>
      </c>
      <c r="F110" s="139">
        <v>0.68421052631579005</v>
      </c>
      <c r="G110" s="139">
        <v>0.63157894736842102</v>
      </c>
      <c r="H110" s="139">
        <v>0.68421052631579005</v>
      </c>
      <c r="I110" s="139">
        <v>0.66666666666666696</v>
      </c>
      <c r="J110" s="139">
        <v>0.65873015873015905</v>
      </c>
      <c r="K110" s="139">
        <v>0.66666666666666696</v>
      </c>
      <c r="L110" s="139">
        <v>0.66666666666666696</v>
      </c>
      <c r="M110" s="139">
        <v>0.52380952380952395</v>
      </c>
      <c r="N110" s="139">
        <v>0.70634920634920595</v>
      </c>
      <c r="O110" s="139">
        <v>0.71428571428571397</v>
      </c>
      <c r="P110" s="140">
        <v>0.65218245837062105</v>
      </c>
      <c r="Q110" s="141"/>
      <c r="R110" s="2"/>
      <c r="S110" s="2"/>
      <c r="T110" s="2"/>
      <c r="U110" s="2"/>
      <c r="V110" s="2"/>
      <c r="W110" s="2"/>
      <c r="X110" s="2"/>
      <c r="Y110" s="2"/>
      <c r="Z110" s="2"/>
      <c r="AA110" s="2"/>
      <c r="AB110" s="2"/>
      <c r="AC110" s="2"/>
      <c r="AD110" s="2"/>
      <c r="AE110" s="2"/>
      <c r="AF110" s="2"/>
      <c r="AG110" s="2"/>
      <c r="AH110" s="2"/>
      <c r="AI110" s="2"/>
      <c r="AJ110" s="2"/>
      <c r="AK110" s="2"/>
      <c r="AL110" s="2"/>
      <c r="AM110" s="132"/>
      <c r="AN110" s="13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row>
    <row r="111" spans="1:957" ht="39.75" customHeight="1" x14ac:dyDescent="0.35">
      <c r="A111" s="244">
        <v>18196</v>
      </c>
      <c r="B111" s="138" t="str">
        <f>VLOOKUP(A111,SEGMENTOS!$A$3:$B$194,2,0)</f>
        <v>DDT/PD - Servs. Técs. de Identificação de Ações Intencionais em Áreas de Válvulas e Faixas de Dutos</v>
      </c>
      <c r="C111" s="125">
        <v>43829</v>
      </c>
      <c r="D111" s="139"/>
      <c r="E111" s="139"/>
      <c r="F111" s="139"/>
      <c r="G111" s="139"/>
      <c r="H111" s="139"/>
      <c r="I111" s="139"/>
      <c r="J111" s="139"/>
      <c r="K111" s="139"/>
      <c r="L111" s="139"/>
      <c r="M111" s="139"/>
      <c r="N111" s="139"/>
      <c r="O111" s="139"/>
      <c r="P111" s="140"/>
      <c r="Q111" s="141"/>
    </row>
    <row r="112" spans="1:957" ht="39.75" customHeight="1" x14ac:dyDescent="0.35">
      <c r="A112" s="244">
        <v>18071</v>
      </c>
      <c r="B112" s="138" t="str">
        <f>VLOOKUP(A112,SEGMENTOS!$A$3:$B$194,2,0)</f>
        <v>DFIN/CONTRIB - Demonstrações Financeiras</v>
      </c>
      <c r="C112" s="125">
        <v>43829</v>
      </c>
      <c r="D112" s="139">
        <v>0.80952380952380998</v>
      </c>
      <c r="E112" s="139">
        <v>0.75217391304347803</v>
      </c>
      <c r="F112" s="139">
        <v>0.76666666666666705</v>
      </c>
      <c r="G112" s="139">
        <v>0.66086956521739104</v>
      </c>
      <c r="H112" s="139">
        <v>0.74215686274509796</v>
      </c>
      <c r="I112" s="139">
        <v>0.81666666666666698</v>
      </c>
      <c r="J112" s="139">
        <v>1</v>
      </c>
      <c r="K112" s="139">
        <v>1</v>
      </c>
      <c r="L112" s="139">
        <v>1</v>
      </c>
      <c r="M112" s="139">
        <v>1</v>
      </c>
      <c r="N112" s="139">
        <v>1</v>
      </c>
      <c r="O112" s="139">
        <v>0.93333333333333302</v>
      </c>
      <c r="P112" s="140">
        <v>0.86617929853181297</v>
      </c>
      <c r="Q112" s="141"/>
    </row>
    <row r="113" spans="1:17" ht="39.75" customHeight="1" x14ac:dyDescent="0.35">
      <c r="A113" s="244">
        <v>18072</v>
      </c>
      <c r="B113" s="138" t="str">
        <f>VLOOKUP(A113,SEGMENTOS!$A$3:$B$194,2,0)</f>
        <v>DFIN/CONTRIB - Planejamento e Orientação Tributária das Operações</v>
      </c>
      <c r="C113" s="125">
        <v>43829</v>
      </c>
      <c r="D113" s="139">
        <v>0.80952380952380998</v>
      </c>
      <c r="E113" s="139">
        <v>0.75217391304347803</v>
      </c>
      <c r="F113" s="139">
        <v>0.76666666666666705</v>
      </c>
      <c r="G113" s="139">
        <v>0.66086956521739104</v>
      </c>
      <c r="H113" s="139">
        <v>0.74215686274509796</v>
      </c>
      <c r="I113" s="139">
        <v>0.81666666666666698</v>
      </c>
      <c r="J113" s="139">
        <v>0.86363636363636398</v>
      </c>
      <c r="K113" s="139">
        <v>0.80952380952380998</v>
      </c>
      <c r="L113" s="139">
        <v>0.68181818181818199</v>
      </c>
      <c r="M113" s="139">
        <v>0.61111111111111105</v>
      </c>
      <c r="N113" s="139">
        <v>0.90909090909090895</v>
      </c>
      <c r="O113" s="139">
        <v>0.72727272727272696</v>
      </c>
      <c r="P113" s="140">
        <v>0.76091964655358502</v>
      </c>
      <c r="Q113" s="141"/>
    </row>
    <row r="114" spans="1:17" ht="39.75" customHeight="1" x14ac:dyDescent="0.35">
      <c r="A114" s="244">
        <v>18073</v>
      </c>
      <c r="B114" s="138" t="str">
        <f>VLOOKUP(A114,SEGMENTOS!$A$3:$B$194,2,0)</f>
        <v>DFIN/CONTRIB - Registro de Entrada de Faturas de Serviços e Materiais</v>
      </c>
      <c r="C114" s="125">
        <v>43829</v>
      </c>
      <c r="D114" s="139"/>
      <c r="E114" s="139"/>
      <c r="F114" s="139"/>
      <c r="G114" s="139"/>
      <c r="H114" s="139"/>
      <c r="I114" s="139"/>
      <c r="J114" s="139"/>
      <c r="K114" s="139"/>
      <c r="L114" s="139"/>
      <c r="M114" s="139"/>
      <c r="N114" s="139"/>
      <c r="O114" s="139"/>
      <c r="P114" s="140"/>
      <c r="Q114" s="141"/>
    </row>
    <row r="115" spans="1:17" ht="39.75" customHeight="1" x14ac:dyDescent="0.35">
      <c r="A115" s="244">
        <v>18078</v>
      </c>
      <c r="B115" s="138" t="str">
        <f>VLOOKUP(A115,SEGMENTOS!$A$3:$B$194,2,0)</f>
        <v>DFIN/GBS - Aquisição de Bens</v>
      </c>
      <c r="C115" s="125">
        <v>43829</v>
      </c>
      <c r="D115" s="139">
        <v>0.75340136054421802</v>
      </c>
      <c r="E115" s="139">
        <v>0.79166666666666696</v>
      </c>
      <c r="F115" s="139">
        <v>0.67666666666666697</v>
      </c>
      <c r="G115" s="139">
        <v>0.543333333333333</v>
      </c>
      <c r="H115" s="139">
        <v>0.56802721088435404</v>
      </c>
      <c r="I115" s="139">
        <v>0.60333333333333306</v>
      </c>
      <c r="J115" s="139">
        <v>0.83333333333333304</v>
      </c>
      <c r="K115" s="139">
        <v>1</v>
      </c>
      <c r="L115" s="139">
        <v>0.5</v>
      </c>
      <c r="M115" s="139">
        <v>0.66666666666666696</v>
      </c>
      <c r="N115" s="139">
        <v>1</v>
      </c>
      <c r="O115" s="139">
        <v>1</v>
      </c>
      <c r="P115" s="140">
        <v>0.73970303360498801</v>
      </c>
      <c r="Q115" s="141"/>
    </row>
    <row r="116" spans="1:17" ht="39.75" customHeight="1" x14ac:dyDescent="0.35">
      <c r="A116" s="244">
        <v>18079</v>
      </c>
      <c r="B116" s="138" t="str">
        <f>VLOOKUP(A116,SEGMENTOS!$A$3:$B$194,2,0)</f>
        <v>DFIN/GBS - Aquisição de Serviços por PCD</v>
      </c>
      <c r="C116" s="125">
        <v>43829</v>
      </c>
      <c r="D116" s="139">
        <v>0.75340136054421802</v>
      </c>
      <c r="E116" s="139">
        <v>0.79166666666666696</v>
      </c>
      <c r="F116" s="139">
        <v>0.67666666666666697</v>
      </c>
      <c r="G116" s="139">
        <v>0.543333333333333</v>
      </c>
      <c r="H116" s="139">
        <v>0.56802721088435404</v>
      </c>
      <c r="I116" s="139">
        <v>0.60333333333333306</v>
      </c>
      <c r="J116" s="139">
        <v>0.42857142857142899</v>
      </c>
      <c r="K116" s="139">
        <v>0.469387755102041</v>
      </c>
      <c r="L116" s="139">
        <v>0.375</v>
      </c>
      <c r="M116" s="139">
        <v>0.44680851063829802</v>
      </c>
      <c r="N116" s="139">
        <v>0.65306122448979598</v>
      </c>
      <c r="O116" s="139">
        <v>0.4375</v>
      </c>
      <c r="P116" s="140">
        <v>0.56639403175655001</v>
      </c>
      <c r="Q116" s="141"/>
    </row>
    <row r="117" spans="1:17" ht="39.75" customHeight="1" x14ac:dyDescent="0.35">
      <c r="A117" s="244">
        <v>18080</v>
      </c>
      <c r="B117" s="138" t="str">
        <f>VLOOKUP(A117,SEGMENTOS!$A$3:$B$194,2,0)</f>
        <v>DFIN/GBS - Aquisição de Serviços por PL</v>
      </c>
      <c r="C117" s="125">
        <v>43829</v>
      </c>
      <c r="D117" s="139">
        <v>0.75340136054421802</v>
      </c>
      <c r="E117" s="139">
        <v>0.79166666666666696</v>
      </c>
      <c r="F117" s="139">
        <v>0.67666666666666697</v>
      </c>
      <c r="G117" s="139">
        <v>0.543333333333333</v>
      </c>
      <c r="H117" s="139">
        <v>0.56802721088435404</v>
      </c>
      <c r="I117" s="139">
        <v>0.60333333333333306</v>
      </c>
      <c r="J117" s="139">
        <v>0.34693877551020402</v>
      </c>
      <c r="K117" s="139">
        <v>0.47916666666666702</v>
      </c>
      <c r="L117" s="139">
        <v>0.32608695652173902</v>
      </c>
      <c r="M117" s="139">
        <v>0.42553191489361702</v>
      </c>
      <c r="N117" s="139">
        <v>0.65306122448979598</v>
      </c>
      <c r="O117" s="139">
        <v>0.422222222222222</v>
      </c>
      <c r="P117" s="140">
        <v>0.55433127969092899</v>
      </c>
      <c r="Q117" s="141"/>
    </row>
    <row r="118" spans="1:17" ht="39.75" customHeight="1" x14ac:dyDescent="0.35">
      <c r="A118" s="244">
        <v>18081</v>
      </c>
      <c r="B118" s="138" t="str">
        <f>VLOOKUP(A118,SEGMENTOS!$A$3:$B$194,2,0)</f>
        <v>DFIN/GBS - Atendimento Marítimo</v>
      </c>
      <c r="C118" s="125">
        <v>43829</v>
      </c>
      <c r="D118" s="139"/>
      <c r="E118" s="139"/>
      <c r="F118" s="139"/>
      <c r="G118" s="139"/>
      <c r="H118" s="139"/>
      <c r="I118" s="139"/>
      <c r="J118" s="139"/>
      <c r="K118" s="139"/>
      <c r="L118" s="139"/>
      <c r="M118" s="139"/>
      <c r="N118" s="139"/>
      <c r="O118" s="139"/>
      <c r="P118" s="140"/>
      <c r="Q118" s="141"/>
    </row>
    <row r="119" spans="1:17" ht="39.75" customHeight="1" x14ac:dyDescent="0.35">
      <c r="A119" s="244">
        <v>18082</v>
      </c>
      <c r="B119" s="138" t="str">
        <f>VLOOKUP(A119,SEGMENTOS!$A$3:$B$194,2,0)</f>
        <v>DFIN/GBS - Gestão de Documentos e Informação</v>
      </c>
      <c r="C119" s="125">
        <v>43829</v>
      </c>
      <c r="D119" s="139">
        <v>0.5</v>
      </c>
      <c r="E119" s="139">
        <v>0.66027874564459899</v>
      </c>
      <c r="F119" s="139">
        <v>0.56701940035273402</v>
      </c>
      <c r="G119" s="139">
        <v>0.42287467134092899</v>
      </c>
      <c r="H119" s="139">
        <v>0.41798941798941802</v>
      </c>
      <c r="I119" s="139">
        <v>0.605590062111801</v>
      </c>
      <c r="J119" s="139">
        <v>0.64516129032258096</v>
      </c>
      <c r="K119" s="139">
        <v>0.69426751592356695</v>
      </c>
      <c r="L119" s="139">
        <v>0.66</v>
      </c>
      <c r="M119" s="139">
        <v>0.62878787878787901</v>
      </c>
      <c r="N119" s="139">
        <v>0.75641025641025605</v>
      </c>
      <c r="O119" s="139">
        <v>0.676056338028169</v>
      </c>
      <c r="P119" s="140">
        <v>0.59786685034387699</v>
      </c>
      <c r="Q119" s="141"/>
    </row>
    <row r="120" spans="1:17" ht="39.75" customHeight="1" x14ac:dyDescent="0.35">
      <c r="A120" s="244">
        <v>18083</v>
      </c>
      <c r="B120" s="138" t="str">
        <f>VLOOKUP(A120,SEGMENTOS!$A$3:$B$194,2,0)</f>
        <v>DFIN/GBS - Gestão de Estoques</v>
      </c>
      <c r="C120" s="125">
        <v>43829</v>
      </c>
      <c r="D120" s="139">
        <v>0.75340136054421802</v>
      </c>
      <c r="E120" s="139">
        <v>0.79166666666666696</v>
      </c>
      <c r="F120" s="139">
        <v>0.67666666666666697</v>
      </c>
      <c r="G120" s="139">
        <v>0.543333333333333</v>
      </c>
      <c r="H120" s="139">
        <v>0.56802721088435404</v>
      </c>
      <c r="I120" s="139">
        <v>0.60333333333333306</v>
      </c>
      <c r="J120" s="139">
        <v>0.36842105263157898</v>
      </c>
      <c r="K120" s="139">
        <v>0.47368421052631599</v>
      </c>
      <c r="L120" s="139">
        <v>0.31578947368421101</v>
      </c>
      <c r="M120" s="139">
        <v>0.36842105263157898</v>
      </c>
      <c r="N120" s="139">
        <v>0.5</v>
      </c>
      <c r="O120" s="139">
        <v>0.45</v>
      </c>
      <c r="P120" s="140">
        <v>0.54095881488243103</v>
      </c>
      <c r="Q120" s="141"/>
    </row>
    <row r="121" spans="1:17" ht="39.75" customHeight="1" x14ac:dyDescent="0.35">
      <c r="A121" s="244">
        <v>18084</v>
      </c>
      <c r="B121" s="138" t="str">
        <f>VLOOKUP(A121,SEGMENTOS!$A$3:$B$194,2,0)</f>
        <v>DFIN/GBS - Segurança Patrimonial</v>
      </c>
      <c r="C121" s="125">
        <v>43829</v>
      </c>
      <c r="D121" s="139">
        <v>0.5</v>
      </c>
      <c r="E121" s="139">
        <v>0.66027874564459899</v>
      </c>
      <c r="F121" s="139">
        <v>0.56701940035273402</v>
      </c>
      <c r="G121" s="139">
        <v>0.42287467134092899</v>
      </c>
      <c r="H121" s="139">
        <v>0.41798941798941802</v>
      </c>
      <c r="I121" s="139">
        <v>0.605590062111801</v>
      </c>
      <c r="J121" s="139">
        <v>0.64102564102564097</v>
      </c>
      <c r="K121" s="139">
        <v>0.70552147239263796</v>
      </c>
      <c r="L121" s="139">
        <v>0.61904761904761896</v>
      </c>
      <c r="M121" s="139">
        <v>0.61029411764705899</v>
      </c>
      <c r="N121" s="139">
        <v>0.77777777777777801</v>
      </c>
      <c r="O121" s="139">
        <v>0.65734265734265696</v>
      </c>
      <c r="P121" s="140">
        <v>0.59391224605640403</v>
      </c>
      <c r="Q121" s="141"/>
    </row>
    <row r="122" spans="1:17" ht="39.75" customHeight="1" x14ac:dyDescent="0.35">
      <c r="A122" s="244">
        <v>18085</v>
      </c>
      <c r="B122" s="138" t="str">
        <f>VLOOKUP(A122,SEGMENTOS!$A$3:$B$194,2,0)</f>
        <v>DFIN/GBS - Serviços Prediais</v>
      </c>
      <c r="C122" s="125">
        <v>43829</v>
      </c>
      <c r="D122" s="139">
        <v>0.5</v>
      </c>
      <c r="E122" s="139">
        <v>0.66027874564459899</v>
      </c>
      <c r="F122" s="139">
        <v>0.56701940035273402</v>
      </c>
      <c r="G122" s="139">
        <v>0.42287467134092899</v>
      </c>
      <c r="H122" s="139">
        <v>0.41798941798941802</v>
      </c>
      <c r="I122" s="139">
        <v>0.605590062111801</v>
      </c>
      <c r="J122" s="139">
        <v>0.49494949494949497</v>
      </c>
      <c r="K122" s="139">
        <v>0.53535353535353503</v>
      </c>
      <c r="L122" s="139">
        <v>0.55319148936170204</v>
      </c>
      <c r="M122" s="139">
        <v>0.54878048780487798</v>
      </c>
      <c r="N122" s="139">
        <v>0.73</v>
      </c>
      <c r="O122" s="139">
        <v>0.59375</v>
      </c>
      <c r="P122" s="140">
        <v>0.550397007892798</v>
      </c>
      <c r="Q122" s="141"/>
    </row>
    <row r="123" spans="1:17" ht="39.75" customHeight="1" x14ac:dyDescent="0.35">
      <c r="A123" s="244">
        <v>18086</v>
      </c>
      <c r="B123" s="138" t="str">
        <f>VLOOKUP(A123,SEGMENTOS!$A$3:$B$194,2,0)</f>
        <v>DFIN/GBS - Viagens e Hospedagens</v>
      </c>
      <c r="C123" s="125">
        <v>43829</v>
      </c>
      <c r="D123" s="139">
        <v>0.5</v>
      </c>
      <c r="E123" s="139">
        <v>0.66027874564459899</v>
      </c>
      <c r="F123" s="139">
        <v>0.56701940035273402</v>
      </c>
      <c r="G123" s="139">
        <v>0.42287467134092899</v>
      </c>
      <c r="H123" s="139">
        <v>0.41798941798941802</v>
      </c>
      <c r="I123" s="139">
        <v>0.605590062111801</v>
      </c>
      <c r="J123" s="139">
        <v>0.61490683229813703</v>
      </c>
      <c r="K123" s="139">
        <v>0.63030303030303003</v>
      </c>
      <c r="L123" s="139">
        <v>0.68322981366459601</v>
      </c>
      <c r="M123" s="139">
        <v>0.58490566037735903</v>
      </c>
      <c r="N123" s="139">
        <v>0.66666666666666696</v>
      </c>
      <c r="O123" s="139">
        <v>0.62420382165605104</v>
      </c>
      <c r="P123" s="140">
        <v>0.57756051886676796</v>
      </c>
      <c r="Q123" s="141"/>
    </row>
    <row r="124" spans="1:17" ht="39.75" customHeight="1" x14ac:dyDescent="0.35">
      <c r="A124" s="244">
        <v>18091</v>
      </c>
      <c r="B124" s="138" t="str">
        <f>VLOOKUP(A124,SEGMENTOS!$A$3:$B$194,2,0)</f>
        <v>DFIN/GEFIN - Análise de Cláusula de Seguros</v>
      </c>
      <c r="C124" s="125">
        <v>43829</v>
      </c>
      <c r="D124" s="139"/>
      <c r="E124" s="139"/>
      <c r="F124" s="139"/>
      <c r="G124" s="139"/>
      <c r="H124" s="139"/>
      <c r="I124" s="139"/>
      <c r="J124" s="139"/>
      <c r="K124" s="139"/>
      <c r="L124" s="139"/>
      <c r="M124" s="139"/>
      <c r="N124" s="139"/>
      <c r="O124" s="139"/>
      <c r="P124" s="140"/>
      <c r="Q124" s="141"/>
    </row>
    <row r="125" spans="1:17" ht="39.75" customHeight="1" x14ac:dyDescent="0.35">
      <c r="A125" s="244">
        <v>18099</v>
      </c>
      <c r="B125" s="138" t="str">
        <f>VLOOKUP(A125,SEGMENTOS!$A$3:$B$194,2,0)</f>
        <v>DFIN/GEFIN - Análise de Cláusulas Financeiras</v>
      </c>
      <c r="C125" s="125">
        <v>43829</v>
      </c>
      <c r="D125" s="139"/>
      <c r="E125" s="139"/>
      <c r="F125" s="139"/>
      <c r="G125" s="139"/>
      <c r="H125" s="139"/>
      <c r="I125" s="139"/>
      <c r="J125" s="139"/>
      <c r="K125" s="139"/>
      <c r="L125" s="139"/>
      <c r="M125" s="139"/>
      <c r="N125" s="139"/>
      <c r="O125" s="139"/>
      <c r="P125" s="140"/>
      <c r="Q125" s="141"/>
    </row>
    <row r="126" spans="1:17" ht="39.75" customHeight="1" x14ac:dyDescent="0.35">
      <c r="A126" s="244">
        <v>18092</v>
      </c>
      <c r="B126" s="138" t="str">
        <f>VLOOKUP(A126,SEGMENTOS!$A$3:$B$194,2,0)</f>
        <v>DFIN/GEFIN - Contas a Pagar</v>
      </c>
      <c r="C126" s="125">
        <v>43829</v>
      </c>
      <c r="D126" s="139">
        <v>0.83558558558558604</v>
      </c>
      <c r="E126" s="139">
        <v>0.65789473684210498</v>
      </c>
      <c r="F126" s="139">
        <v>0.62837837837837796</v>
      </c>
      <c r="G126" s="139">
        <v>0.43859649122806998</v>
      </c>
      <c r="H126" s="139">
        <v>0.48611111111111099</v>
      </c>
      <c r="I126" s="139">
        <v>0.75225225225225201</v>
      </c>
      <c r="J126" s="139">
        <v>0.78125</v>
      </c>
      <c r="K126" s="139">
        <v>0.93548387096774199</v>
      </c>
      <c r="L126" s="139">
        <v>0.875</v>
      </c>
      <c r="M126" s="139">
        <v>0.77777777777777801</v>
      </c>
      <c r="N126" s="139">
        <v>0.875</v>
      </c>
      <c r="O126" s="139">
        <v>0.8</v>
      </c>
      <c r="P126" s="140">
        <v>0.72901186670825102</v>
      </c>
      <c r="Q126" s="141"/>
    </row>
    <row r="127" spans="1:17" ht="39.75" customHeight="1" x14ac:dyDescent="0.35">
      <c r="A127" s="244">
        <v>18093</v>
      </c>
      <c r="B127" s="138" t="str">
        <f>VLOOKUP(A127,SEGMENTOS!$A$3:$B$194,2,0)</f>
        <v>DFIN/GEFIN - Contas a Receber</v>
      </c>
      <c r="C127" s="125">
        <v>43829</v>
      </c>
      <c r="D127" s="139">
        <v>0.83558558558558604</v>
      </c>
      <c r="E127" s="139">
        <v>0.65789473684210498</v>
      </c>
      <c r="F127" s="139">
        <v>0.62837837837837796</v>
      </c>
      <c r="G127" s="139">
        <v>0.43859649122806998</v>
      </c>
      <c r="H127" s="139">
        <v>0.48611111111111099</v>
      </c>
      <c r="I127" s="139">
        <v>0.75225225225225201</v>
      </c>
      <c r="J127" s="139">
        <v>0.9</v>
      </c>
      <c r="K127" s="139">
        <v>0.90909090909090895</v>
      </c>
      <c r="L127" s="139">
        <v>0.81818181818181801</v>
      </c>
      <c r="M127" s="139">
        <v>0.7</v>
      </c>
      <c r="N127" s="139">
        <v>0.90909090909090895</v>
      </c>
      <c r="O127" s="139">
        <v>0.8</v>
      </c>
      <c r="P127" s="140">
        <v>0.72778430710489705</v>
      </c>
      <c r="Q127" s="141"/>
    </row>
    <row r="128" spans="1:17" ht="39.75" customHeight="1" x14ac:dyDescent="0.35">
      <c r="A128" s="244">
        <v>18094</v>
      </c>
      <c r="B128" s="138" t="str">
        <f>VLOOKUP(A128,SEGMENTOS!$A$3:$B$194,2,0)</f>
        <v>DFIN/GEFIN - Contratação de Seguros, Condução de Reclamações e Ressarcimentos para Frota</v>
      </c>
      <c r="C128" s="125">
        <v>43829</v>
      </c>
      <c r="D128" s="139">
        <v>0.83558558558558604</v>
      </c>
      <c r="E128" s="139">
        <v>0.65789473684210498</v>
      </c>
      <c r="F128" s="139">
        <v>0.62837837837837796</v>
      </c>
      <c r="G128" s="139">
        <v>0.43859649122806998</v>
      </c>
      <c r="H128" s="139">
        <v>0.48611111111111099</v>
      </c>
      <c r="I128" s="139">
        <v>0.75225225225225201</v>
      </c>
      <c r="J128" s="139">
        <v>0.75</v>
      </c>
      <c r="K128" s="139">
        <v>0.85714285714285698</v>
      </c>
      <c r="L128" s="139">
        <v>0.71428571428571397</v>
      </c>
      <c r="M128" s="139">
        <v>0.875</v>
      </c>
      <c r="N128" s="139">
        <v>0.85714285714285698</v>
      </c>
      <c r="O128" s="139">
        <v>0.875</v>
      </c>
      <c r="P128" s="140">
        <v>0.72132511001722399</v>
      </c>
      <c r="Q128" s="141"/>
    </row>
    <row r="129" spans="1:17" ht="39.75" customHeight="1" x14ac:dyDescent="0.35">
      <c r="A129" s="244">
        <v>18095</v>
      </c>
      <c r="B129" s="138" t="str">
        <f>VLOOKUP(A129,SEGMENTOS!$A$3:$B$194,2,0)</f>
        <v>DFIN/GEFIN - Contratação de Seguros, Condução de Reclamações e Ressarcimentos para Terminais</v>
      </c>
      <c r="C129" s="125">
        <v>43829</v>
      </c>
      <c r="D129" s="139"/>
      <c r="E129" s="139"/>
      <c r="F129" s="139"/>
      <c r="G129" s="139"/>
      <c r="H129" s="139"/>
      <c r="I129" s="139"/>
      <c r="J129" s="139"/>
      <c r="K129" s="139"/>
      <c r="L129" s="139"/>
      <c r="M129" s="139"/>
      <c r="N129" s="139"/>
      <c r="O129" s="139"/>
      <c r="P129" s="140"/>
      <c r="Q129" s="141"/>
    </row>
    <row r="130" spans="1:17" ht="39.75" customHeight="1" x14ac:dyDescent="0.35">
      <c r="A130" s="244">
        <v>18096</v>
      </c>
      <c r="B130" s="138" t="str">
        <f>VLOOKUP(A130,SEGMENTOS!$A$3:$B$194,2,0)</f>
        <v>DFIN/GEFIN - Faturamento</v>
      </c>
      <c r="C130" s="125">
        <v>43829</v>
      </c>
      <c r="D130" s="139"/>
      <c r="E130" s="139"/>
      <c r="F130" s="139"/>
      <c r="G130" s="139"/>
      <c r="H130" s="139"/>
      <c r="I130" s="139"/>
      <c r="J130" s="139"/>
      <c r="K130" s="139"/>
      <c r="L130" s="139"/>
      <c r="M130" s="139"/>
      <c r="N130" s="139"/>
      <c r="O130" s="139"/>
      <c r="P130" s="140"/>
      <c r="Q130" s="141"/>
    </row>
    <row r="131" spans="1:17" ht="39.75" customHeight="1" x14ac:dyDescent="0.35">
      <c r="A131" s="244">
        <v>18097</v>
      </c>
      <c r="B131" s="138" t="str">
        <f>VLOOKUP(A131,SEGMENTOS!$A$3:$B$194,2,0)</f>
        <v>DFIN/GEFIN - Gestão de Caixa e Provimento de Produtos e Serviços Bancários</v>
      </c>
      <c r="C131" s="125">
        <v>43829</v>
      </c>
      <c r="D131" s="139"/>
      <c r="E131" s="139"/>
      <c r="F131" s="139"/>
      <c r="G131" s="139"/>
      <c r="H131" s="139"/>
      <c r="I131" s="139"/>
      <c r="J131" s="139"/>
      <c r="K131" s="139"/>
      <c r="L131" s="139"/>
      <c r="M131" s="139"/>
      <c r="N131" s="139"/>
      <c r="O131" s="139"/>
      <c r="P131" s="140"/>
      <c r="Q131" s="141"/>
    </row>
    <row r="132" spans="1:17" ht="39.75" customHeight="1" x14ac:dyDescent="0.35">
      <c r="A132" s="244">
        <v>18098</v>
      </c>
      <c r="B132" s="138" t="str">
        <f>VLOOKUP(A132,SEGMENTOS!$A$3:$B$194,2,0)</f>
        <v>DFIN/GEFIN - Gestão de Crédito</v>
      </c>
      <c r="C132" s="125">
        <v>43829</v>
      </c>
      <c r="D132" s="139"/>
      <c r="E132" s="139"/>
      <c r="F132" s="139"/>
      <c r="G132" s="139"/>
      <c r="H132" s="139"/>
      <c r="I132" s="139"/>
      <c r="J132" s="139"/>
      <c r="K132" s="139"/>
      <c r="L132" s="139"/>
      <c r="M132" s="139"/>
      <c r="N132" s="139"/>
      <c r="O132" s="139"/>
      <c r="P132" s="140"/>
      <c r="Q132" s="141"/>
    </row>
    <row r="133" spans="1:17" ht="39.75" customHeight="1" x14ac:dyDescent="0.35">
      <c r="A133" s="244">
        <v>18104</v>
      </c>
      <c r="B133" s="138" t="str">
        <f>VLOOKUP(A133,SEGMENTOS!$A$3:$B$194,2,0)</f>
        <v>DFIN/GEPLAN - Acompanhamento da Carteira de Investimentos</v>
      </c>
      <c r="C133" s="125">
        <v>43829</v>
      </c>
      <c r="D133" s="139">
        <v>0.76785714285714302</v>
      </c>
      <c r="E133" s="139">
        <v>0.80590062111801197</v>
      </c>
      <c r="F133" s="139">
        <v>0.76785714285714302</v>
      </c>
      <c r="G133" s="139">
        <v>0.69047619047619102</v>
      </c>
      <c r="H133" s="139">
        <v>0.71894409937888204</v>
      </c>
      <c r="I133" s="139">
        <v>0.78273809523809501</v>
      </c>
      <c r="J133" s="139">
        <v>0.77272727272727304</v>
      </c>
      <c r="K133" s="139">
        <v>0.81818181818181801</v>
      </c>
      <c r="L133" s="139">
        <v>0.81818181818181801</v>
      </c>
      <c r="M133" s="139">
        <v>0.71428571428571397</v>
      </c>
      <c r="N133" s="139">
        <v>0.90909090909090895</v>
      </c>
      <c r="O133" s="139">
        <v>0.72727272727272696</v>
      </c>
      <c r="P133" s="140">
        <v>0.77207326112812902</v>
      </c>
      <c r="Q133" s="141"/>
    </row>
    <row r="134" spans="1:17" ht="39.75" customHeight="1" x14ac:dyDescent="0.35">
      <c r="A134" s="244">
        <v>18105</v>
      </c>
      <c r="B134" s="138" t="str">
        <f>VLOOKUP(A134,SEGMENTOS!$A$3:$B$194,2,0)</f>
        <v>DFIN/GEPLAN - Aprovações de Projetos de Investimentos</v>
      </c>
      <c r="C134" s="125">
        <v>43829</v>
      </c>
      <c r="D134" s="139">
        <v>0.76785714285714302</v>
      </c>
      <c r="E134" s="139">
        <v>0.80590062111801197</v>
      </c>
      <c r="F134" s="139">
        <v>0.76785714285714302</v>
      </c>
      <c r="G134" s="139">
        <v>0.69047619047619102</v>
      </c>
      <c r="H134" s="139">
        <v>0.71894409937888204</v>
      </c>
      <c r="I134" s="139">
        <v>0.78273809523809501</v>
      </c>
      <c r="J134" s="139">
        <v>0.53846153846153799</v>
      </c>
      <c r="K134" s="139">
        <v>0.53846153846153799</v>
      </c>
      <c r="L134" s="139">
        <v>0.58333333333333304</v>
      </c>
      <c r="M134" s="139">
        <v>0.54545454545454497</v>
      </c>
      <c r="N134" s="139">
        <v>0.76923076923076905</v>
      </c>
      <c r="O134" s="139">
        <v>0.66666666666666696</v>
      </c>
      <c r="P134" s="140">
        <v>0.68507173836464796</v>
      </c>
      <c r="Q134" s="141"/>
    </row>
    <row r="135" spans="1:17" ht="39.75" customHeight="1" x14ac:dyDescent="0.35">
      <c r="A135" s="244">
        <v>18108</v>
      </c>
      <c r="B135" s="138" t="str">
        <f>VLOOKUP(A135,SEGMENTOS!$A$3:$B$194,2,0)</f>
        <v>DFIN/GEPLAN - EVTE's</v>
      </c>
      <c r="C135" s="125">
        <v>43829</v>
      </c>
      <c r="D135" s="139">
        <v>0.80952380952380998</v>
      </c>
      <c r="E135" s="139">
        <v>0.75217391304347803</v>
      </c>
      <c r="F135" s="139">
        <v>0.76666666666666705</v>
      </c>
      <c r="G135" s="139">
        <v>0.66086956521739104</v>
      </c>
      <c r="H135" s="139">
        <v>0.74215686274509796</v>
      </c>
      <c r="I135" s="139">
        <v>0.81666666666666698</v>
      </c>
      <c r="J135" s="139">
        <v>0.9</v>
      </c>
      <c r="K135" s="139">
        <v>1</v>
      </c>
      <c r="L135" s="139">
        <v>0.66666666666666696</v>
      </c>
      <c r="M135" s="139">
        <v>0.875</v>
      </c>
      <c r="N135" s="139">
        <v>0.9</v>
      </c>
      <c r="O135" s="139">
        <v>0.8</v>
      </c>
      <c r="P135" s="140">
        <v>0.80490751506870595</v>
      </c>
      <c r="Q135" s="141"/>
    </row>
    <row r="136" spans="1:17" ht="39.75" customHeight="1" x14ac:dyDescent="0.35">
      <c r="A136" s="244">
        <v>18106</v>
      </c>
      <c r="B136" s="138" t="str">
        <f>VLOOKUP(A136,SEGMENTOS!$A$3:$B$194,2,0)</f>
        <v>DFIN/GEPLAN - Elaborar PAN - Plano Anual de Negócios</v>
      </c>
      <c r="C136" s="125">
        <v>43829</v>
      </c>
      <c r="D136" s="139">
        <v>0.76785714285714302</v>
      </c>
      <c r="E136" s="139">
        <v>0.80590062111801197</v>
      </c>
      <c r="F136" s="139">
        <v>0.76785714285714302</v>
      </c>
      <c r="G136" s="139">
        <v>0.69047619047619102</v>
      </c>
      <c r="H136" s="139">
        <v>0.71894409937888204</v>
      </c>
      <c r="I136" s="139">
        <v>0.78273809523809501</v>
      </c>
      <c r="J136" s="139">
        <v>0.90322580645161299</v>
      </c>
      <c r="K136" s="139">
        <v>0.9</v>
      </c>
      <c r="L136" s="139">
        <v>0.83870967741935498</v>
      </c>
      <c r="M136" s="139">
        <v>0.92857142857142905</v>
      </c>
      <c r="N136" s="139">
        <v>0.967741935483871</v>
      </c>
      <c r="O136" s="139">
        <v>0.77419354838709697</v>
      </c>
      <c r="P136" s="140">
        <v>0.81595090202037401</v>
      </c>
      <c r="Q136" s="141"/>
    </row>
    <row r="137" spans="1:17" ht="39.75" customHeight="1" x14ac:dyDescent="0.35">
      <c r="A137" s="244">
        <v>18111</v>
      </c>
      <c r="B137" s="138" t="str">
        <f>VLOOKUP(A137,SEGMENTOS!$A$3:$B$194,2,0)</f>
        <v>DFIN/GEPLAN - Elaborar PE - Plano Estratégico</v>
      </c>
      <c r="C137" s="125">
        <v>43829</v>
      </c>
      <c r="D137" s="139"/>
      <c r="E137" s="139"/>
      <c r="F137" s="139"/>
      <c r="G137" s="139"/>
      <c r="H137" s="139"/>
      <c r="I137" s="139"/>
      <c r="J137" s="139"/>
      <c r="K137" s="139"/>
      <c r="L137" s="139"/>
      <c r="M137" s="139"/>
      <c r="N137" s="139"/>
      <c r="O137" s="139"/>
      <c r="P137" s="140"/>
      <c r="Q137" s="141"/>
    </row>
    <row r="138" spans="1:17" ht="39.75" customHeight="1" x14ac:dyDescent="0.35">
      <c r="A138" s="244">
        <v>18107</v>
      </c>
      <c r="B138" s="138" t="str">
        <f>VLOOKUP(A138,SEGMENTOS!$A$3:$B$194,2,0)</f>
        <v>DFIN/GEPLAN - Estimativa de Custos</v>
      </c>
      <c r="C138" s="125">
        <v>43829</v>
      </c>
      <c r="D138" s="139">
        <v>0.80952380952380998</v>
      </c>
      <c r="E138" s="139">
        <v>0.75217391304347803</v>
      </c>
      <c r="F138" s="139">
        <v>0.76666666666666705</v>
      </c>
      <c r="G138" s="139">
        <v>0.66086956521739104</v>
      </c>
      <c r="H138" s="139">
        <v>0.74215686274509796</v>
      </c>
      <c r="I138" s="139">
        <v>0.81666666666666698</v>
      </c>
      <c r="J138" s="139">
        <v>0.70454545454545503</v>
      </c>
      <c r="K138" s="139">
        <v>0.71111111111111103</v>
      </c>
      <c r="L138" s="139">
        <v>0.56818181818181801</v>
      </c>
      <c r="M138" s="139">
        <v>0.6</v>
      </c>
      <c r="N138" s="139">
        <v>0.75</v>
      </c>
      <c r="O138" s="139">
        <v>0.57777777777777795</v>
      </c>
      <c r="P138" s="140">
        <v>0.70729231973382201</v>
      </c>
      <c r="Q138" s="141"/>
    </row>
    <row r="139" spans="1:17" ht="39.75" customHeight="1" x14ac:dyDescent="0.35">
      <c r="A139" s="244">
        <v>18110</v>
      </c>
      <c r="B139" s="138" t="str">
        <f>VLOOKUP(A139,SEGMENTOS!$A$3:$B$194,2,0)</f>
        <v>DFIN/GEPLAN - Orçamento</v>
      </c>
      <c r="C139" s="125">
        <v>43829</v>
      </c>
      <c r="D139" s="139"/>
      <c r="E139" s="139"/>
      <c r="F139" s="139"/>
      <c r="G139" s="139"/>
      <c r="H139" s="139"/>
      <c r="I139" s="139"/>
      <c r="J139" s="139"/>
      <c r="K139" s="139"/>
      <c r="L139" s="139"/>
      <c r="M139" s="139"/>
      <c r="N139" s="139"/>
      <c r="O139" s="139"/>
      <c r="P139" s="140"/>
      <c r="Q139" s="141"/>
    </row>
    <row r="140" spans="1:17" ht="39.75" customHeight="1" x14ac:dyDescent="0.35">
      <c r="A140" s="244">
        <v>18109</v>
      </c>
      <c r="B140" s="138" t="str">
        <f>VLOOKUP(A140,SEGMENTOS!$A$3:$B$194,2,0)</f>
        <v>DFIN/GEPLAN - RACs - Reuniões de Acompanhamento e Controle - Nível 2 e Nível 1</v>
      </c>
      <c r="C140" s="125">
        <v>43829</v>
      </c>
      <c r="D140" s="139">
        <v>0.80952380952380998</v>
      </c>
      <c r="E140" s="139">
        <v>0.75217391304347803</v>
      </c>
      <c r="F140" s="139">
        <v>0.76666666666666705</v>
      </c>
      <c r="G140" s="139">
        <v>0.66086956521739104</v>
      </c>
      <c r="H140" s="139">
        <v>0.74215686274509796</v>
      </c>
      <c r="I140" s="139">
        <v>0.81666666666666698</v>
      </c>
      <c r="J140" s="139">
        <v>0.91666666666666696</v>
      </c>
      <c r="K140" s="139">
        <v>0.875</v>
      </c>
      <c r="L140" s="139">
        <v>0.95833333333333304</v>
      </c>
      <c r="M140" s="139">
        <v>0.91304347826086996</v>
      </c>
      <c r="N140" s="139">
        <v>0.91666666666666696</v>
      </c>
      <c r="O140" s="139">
        <v>0.86956521739130399</v>
      </c>
      <c r="P140" s="140">
        <v>0.82807133638385499</v>
      </c>
      <c r="Q140" s="141"/>
    </row>
    <row r="141" spans="1:17" ht="39.75" customHeight="1" x14ac:dyDescent="0.35">
      <c r="A141" s="244">
        <v>18116</v>
      </c>
      <c r="B141" s="138" t="str">
        <f>VLOOKUP(A141,SEGMENTOS!$A$3:$B$194,2,0)</f>
        <v>DFIN/TI - Acesso ao Ambiente Digital</v>
      </c>
      <c r="C141" s="125">
        <v>43829</v>
      </c>
      <c r="D141" s="139">
        <v>0.60259740259740302</v>
      </c>
      <c r="E141" s="139">
        <v>0.44155844155844198</v>
      </c>
      <c r="F141" s="139">
        <v>0.40331010452961702</v>
      </c>
      <c r="G141" s="139">
        <v>0.402164502164502</v>
      </c>
      <c r="H141" s="139">
        <v>0.36064855390008799</v>
      </c>
      <c r="I141" s="139">
        <v>0.52813852813852802</v>
      </c>
      <c r="J141" s="139">
        <v>0.69005847953216404</v>
      </c>
      <c r="K141" s="139">
        <v>0.67058823529411804</v>
      </c>
      <c r="L141" s="139">
        <v>0.6</v>
      </c>
      <c r="M141" s="139">
        <v>0.61290322580645196</v>
      </c>
      <c r="N141" s="139">
        <v>0.71257485029940104</v>
      </c>
      <c r="O141" s="139">
        <v>0.6</v>
      </c>
      <c r="P141" s="140">
        <v>0.54460749952155296</v>
      </c>
      <c r="Q141" s="141"/>
    </row>
    <row r="142" spans="1:17" ht="39.75" customHeight="1" x14ac:dyDescent="0.35">
      <c r="A142" s="244">
        <v>18117</v>
      </c>
      <c r="B142" s="138" t="str">
        <f>VLOOKUP(A142,SEGMENTOS!$A$3:$B$194,2,0)</f>
        <v>DFIN/TI - Atendimento aos Usuários</v>
      </c>
      <c r="C142" s="125">
        <v>43829</v>
      </c>
      <c r="D142" s="139">
        <v>0.60259740259740302</v>
      </c>
      <c r="E142" s="139">
        <v>0.44155844155844198</v>
      </c>
      <c r="F142" s="139">
        <v>0.40331010452961702</v>
      </c>
      <c r="G142" s="139">
        <v>0.402164502164502</v>
      </c>
      <c r="H142" s="139">
        <v>0.36064855390008799</v>
      </c>
      <c r="I142" s="139">
        <v>0.52813852813852802</v>
      </c>
      <c r="J142" s="139">
        <v>0.55621301775147902</v>
      </c>
      <c r="K142" s="139">
        <v>0.57647058823529396</v>
      </c>
      <c r="L142" s="139">
        <v>0.55757575757575795</v>
      </c>
      <c r="M142" s="139">
        <v>0.58064516129032295</v>
      </c>
      <c r="N142" s="139">
        <v>0.66470588235294104</v>
      </c>
      <c r="O142" s="139">
        <v>0.55089820359281405</v>
      </c>
      <c r="P142" s="140">
        <v>0.513464742470506</v>
      </c>
      <c r="Q142" s="141"/>
    </row>
    <row r="143" spans="1:17" ht="39.75" customHeight="1" x14ac:dyDescent="0.35">
      <c r="A143" s="244">
        <v>18118</v>
      </c>
      <c r="B143" s="138" t="str">
        <f>VLOOKUP(A143,SEGMENTOS!$A$3:$B$194,2,0)</f>
        <v>DFIN/TI - Fornecimento de Equipamentos</v>
      </c>
      <c r="C143" s="125">
        <v>43829</v>
      </c>
      <c r="D143" s="139">
        <v>0.60259740259740302</v>
      </c>
      <c r="E143" s="139">
        <v>0.44155844155844198</v>
      </c>
      <c r="F143" s="139">
        <v>0.40331010452961702</v>
      </c>
      <c r="G143" s="139">
        <v>0.402164502164502</v>
      </c>
      <c r="H143" s="139">
        <v>0.36064855390008799</v>
      </c>
      <c r="I143" s="139">
        <v>0.52813852813852802</v>
      </c>
      <c r="J143" s="139">
        <v>0.46107784431137699</v>
      </c>
      <c r="K143" s="139">
        <v>0.5</v>
      </c>
      <c r="L143" s="139">
        <v>0.40828402366863897</v>
      </c>
      <c r="M143" s="139">
        <v>0.49677419354838698</v>
      </c>
      <c r="N143" s="139">
        <v>0.66272189349112398</v>
      </c>
      <c r="O143" s="139">
        <v>0.49079754601226999</v>
      </c>
      <c r="P143" s="140">
        <v>0.47695245269983699</v>
      </c>
      <c r="Q143" s="141"/>
    </row>
    <row r="144" spans="1:17" ht="39.75" customHeight="1" x14ac:dyDescent="0.35">
      <c r="A144" s="244">
        <v>18119</v>
      </c>
      <c r="B144" s="138" t="str">
        <f>VLOOKUP(A144,SEGMENTOS!$A$3:$B$194,2,0)</f>
        <v>DFIN/TI - Gestão do Portfólio e Projetos de Tecnologia da Informação</v>
      </c>
      <c r="C144" s="125">
        <v>43829</v>
      </c>
      <c r="D144" s="139">
        <v>0.60259740259740302</v>
      </c>
      <c r="E144" s="139">
        <v>0.44155844155844198</v>
      </c>
      <c r="F144" s="139">
        <v>0.40331010452961702</v>
      </c>
      <c r="G144" s="139">
        <v>0.402164502164502</v>
      </c>
      <c r="H144" s="139">
        <v>0.36064855390008799</v>
      </c>
      <c r="I144" s="139">
        <v>0.52813852813852802</v>
      </c>
      <c r="J144" s="139">
        <v>0.60606060606060597</v>
      </c>
      <c r="K144" s="139">
        <v>0.60606060606060597</v>
      </c>
      <c r="L144" s="139">
        <v>0.42424242424242398</v>
      </c>
      <c r="M144" s="139">
        <v>0.62068965517241403</v>
      </c>
      <c r="N144" s="139">
        <v>0.63636363636363602</v>
      </c>
      <c r="O144" s="139">
        <v>0.5625</v>
      </c>
      <c r="P144" s="140">
        <v>0.51181989347344203</v>
      </c>
      <c r="Q144" s="141"/>
    </row>
    <row r="145" spans="1:17" ht="39.75" customHeight="1" x14ac:dyDescent="0.35">
      <c r="A145" s="244">
        <v>18120</v>
      </c>
      <c r="B145" s="138" t="str">
        <f>VLOOKUP(A145,SEGMENTOS!$A$3:$B$194,2,0)</f>
        <v>DFIN/TI - Parceria com as Áreas Clientes</v>
      </c>
      <c r="C145" s="125">
        <v>43829</v>
      </c>
      <c r="D145" s="139"/>
      <c r="E145" s="139"/>
      <c r="F145" s="139"/>
      <c r="G145" s="139"/>
      <c r="H145" s="139"/>
      <c r="I145" s="139"/>
      <c r="J145" s="139"/>
      <c r="K145" s="139"/>
      <c r="L145" s="139"/>
      <c r="M145" s="139"/>
      <c r="N145" s="139"/>
      <c r="O145" s="139"/>
      <c r="P145" s="140"/>
      <c r="Q145" s="141"/>
    </row>
    <row r="146" spans="1:17" ht="39.75" customHeight="1" x14ac:dyDescent="0.35">
      <c r="A146" s="244">
        <v>18221</v>
      </c>
      <c r="B146" s="138" t="str">
        <f>VLOOKUP(A146,SEGMENTOS!$A$3:$B$194,2,0)</f>
        <v>DTM/EMTM - Contratos</v>
      </c>
      <c r="C146" s="125">
        <v>43829</v>
      </c>
      <c r="D146" s="139"/>
      <c r="E146" s="139"/>
      <c r="F146" s="139"/>
      <c r="G146" s="139"/>
      <c r="H146" s="139"/>
      <c r="I146" s="139"/>
      <c r="J146" s="139"/>
      <c r="K146" s="139"/>
      <c r="L146" s="139"/>
      <c r="M146" s="139"/>
      <c r="N146" s="139"/>
      <c r="O146" s="139"/>
      <c r="P146" s="140"/>
      <c r="Q146" s="141"/>
    </row>
    <row r="147" spans="1:17" ht="39.75" customHeight="1" x14ac:dyDescent="0.35">
      <c r="A147" s="244">
        <v>18218</v>
      </c>
      <c r="B147" s="138" t="str">
        <f>VLOOKUP(A147,SEGMENTOS!$A$3:$B$194,2,0)</f>
        <v>DTM/EMTM - Controle e Monitoramento do Desempenho da Eficiência Energética das Embarcações</v>
      </c>
      <c r="C147" s="125">
        <v>43829</v>
      </c>
      <c r="D147" s="139"/>
      <c r="E147" s="139"/>
      <c r="F147" s="139"/>
      <c r="G147" s="139"/>
      <c r="H147" s="139"/>
      <c r="I147" s="139"/>
      <c r="J147" s="139"/>
      <c r="K147" s="139"/>
      <c r="L147" s="139"/>
      <c r="M147" s="139"/>
      <c r="N147" s="139"/>
      <c r="O147" s="139"/>
      <c r="P147" s="140"/>
      <c r="Q147" s="141"/>
    </row>
    <row r="148" spans="1:17" ht="39.75" customHeight="1" x14ac:dyDescent="0.35">
      <c r="A148" s="244">
        <v>18219</v>
      </c>
      <c r="B148" s="138" t="str">
        <f>VLOOKUP(A148,SEGMENTOS!$A$3:$B$194,2,0)</f>
        <v>DTM/EMTM - Disponibilização de Novas Tecnologias e Prestação de Consultoria Técnica</v>
      </c>
      <c r="C148" s="125">
        <v>43829</v>
      </c>
      <c r="D148" s="139">
        <v>0.65625</v>
      </c>
      <c r="E148" s="139">
        <v>0.59895833333333326</v>
      </c>
      <c r="F148" s="139">
        <v>0.61458333333333326</v>
      </c>
      <c r="G148" s="139">
        <v>0.71354166666666663</v>
      </c>
      <c r="H148" s="139">
        <v>0.56989247311827951</v>
      </c>
      <c r="I148" s="139">
        <v>0.64912280701754388</v>
      </c>
      <c r="J148" s="139">
        <v>0.54545454545454541</v>
      </c>
      <c r="K148" s="139">
        <v>0.63636363636363635</v>
      </c>
      <c r="L148" s="139">
        <v>0.3</v>
      </c>
      <c r="M148" s="139">
        <v>0.4</v>
      </c>
      <c r="N148" s="139">
        <v>0.63636363636363635</v>
      </c>
      <c r="O148" s="139">
        <v>0.4</v>
      </c>
      <c r="P148" s="140">
        <v>0.5633448534319514</v>
      </c>
      <c r="Q148" s="141"/>
    </row>
    <row r="149" spans="1:17" ht="39.75" customHeight="1" x14ac:dyDescent="0.35">
      <c r="A149" s="244">
        <v>18220</v>
      </c>
      <c r="B149" s="138" t="str">
        <f>VLOOKUP(A149,SEGMENTOS!$A$3:$B$194,2,0)</f>
        <v>DTM/EMTM - Elaboração de Estudos, Assessoria Técnica e Pareceres Técnicos de Engenharia</v>
      </c>
      <c r="C149" s="125">
        <v>43829</v>
      </c>
      <c r="D149" s="139"/>
      <c r="E149" s="139"/>
      <c r="F149" s="139"/>
      <c r="G149" s="139"/>
      <c r="H149" s="139"/>
      <c r="I149" s="139"/>
      <c r="J149" s="139"/>
      <c r="K149" s="139"/>
      <c r="L149" s="139"/>
      <c r="M149" s="139"/>
      <c r="N149" s="139"/>
      <c r="O149" s="139"/>
      <c r="P149" s="140">
        <v>0.54700000000000004</v>
      </c>
      <c r="Q149" s="141"/>
    </row>
    <row r="150" spans="1:17" ht="39.75" customHeight="1" x14ac:dyDescent="0.35">
      <c r="A150" s="244">
        <v>18222</v>
      </c>
      <c r="B150" s="138" t="str">
        <f>VLOOKUP(A150,SEGMENTOS!$A$3:$B$194,2,0)</f>
        <v>DTM/EMTM - Eng. de Manutenção: Manutenção de Grande Porte, CDM e Serviços Técnicos Centralizados</v>
      </c>
      <c r="C150" s="125">
        <v>43829</v>
      </c>
      <c r="D150" s="139"/>
      <c r="E150" s="139"/>
      <c r="F150" s="139"/>
      <c r="G150" s="139"/>
      <c r="H150" s="139"/>
      <c r="I150" s="139"/>
      <c r="J150" s="139"/>
      <c r="K150" s="139"/>
      <c r="L150" s="139"/>
      <c r="M150" s="139"/>
      <c r="N150" s="139"/>
      <c r="O150" s="139"/>
      <c r="P150" s="140"/>
      <c r="Q150" s="141"/>
    </row>
    <row r="151" spans="1:17" ht="39.75" customHeight="1" x14ac:dyDescent="0.35">
      <c r="A151" s="244">
        <v>18217</v>
      </c>
      <c r="B151" s="138" t="str">
        <f>VLOOKUP(A151,SEGMENTOS!$A$3:$B$194,2,0)</f>
        <v>DTM/EMTM - Serviços de Docagens</v>
      </c>
      <c r="C151" s="125">
        <v>43829</v>
      </c>
      <c r="D151" s="139"/>
      <c r="E151" s="139"/>
      <c r="F151" s="139"/>
      <c r="G151" s="139"/>
      <c r="H151" s="139"/>
      <c r="I151" s="139"/>
      <c r="J151" s="139"/>
      <c r="K151" s="139"/>
      <c r="L151" s="139"/>
      <c r="M151" s="139"/>
      <c r="N151" s="139"/>
      <c r="O151" s="139"/>
      <c r="P151" s="140"/>
      <c r="Q151" s="141"/>
    </row>
    <row r="152" spans="1:17" ht="39.75" customHeight="1" x14ac:dyDescent="0.35">
      <c r="A152" s="244">
        <v>18209</v>
      </c>
      <c r="B152" s="138" t="str">
        <f>VLOOKUP(A152,SEGMENTOS!$A$3:$B$194,2,0)</f>
        <v>DTM/INGER - Auditorias e Inspeção de Campo e Docagens</v>
      </c>
      <c r="C152" s="125">
        <v>43829</v>
      </c>
      <c r="D152" s="139"/>
      <c r="E152" s="139"/>
      <c r="F152" s="139"/>
      <c r="G152" s="139"/>
      <c r="H152" s="139"/>
      <c r="I152" s="139"/>
      <c r="J152" s="139"/>
      <c r="K152" s="139"/>
      <c r="L152" s="139"/>
      <c r="M152" s="139"/>
      <c r="N152" s="139"/>
      <c r="O152" s="139"/>
      <c r="P152" s="140"/>
      <c r="Q152" s="141"/>
    </row>
    <row r="153" spans="1:17" ht="39.75" customHeight="1" x14ac:dyDescent="0.35">
      <c r="A153" s="244">
        <v>18210</v>
      </c>
      <c r="B153" s="138" t="str">
        <f>VLOOKUP(A153,SEGMENTOS!$A$3:$B$194,2,0)</f>
        <v>DTM/INGER - Consultoria e Suporte em Treinamentos</v>
      </c>
      <c r="C153" s="125">
        <v>43829</v>
      </c>
      <c r="D153" s="139"/>
      <c r="E153" s="139"/>
      <c r="F153" s="139"/>
      <c r="G153" s="139"/>
      <c r="H153" s="139"/>
      <c r="I153" s="139"/>
      <c r="J153" s="139"/>
      <c r="K153" s="139"/>
      <c r="L153" s="139"/>
      <c r="M153" s="139"/>
      <c r="N153" s="139"/>
      <c r="O153" s="139"/>
      <c r="P153" s="140"/>
      <c r="Q153" s="141"/>
    </row>
    <row r="154" spans="1:17" ht="39.75" customHeight="1" x14ac:dyDescent="0.35">
      <c r="A154" s="244">
        <v>18211</v>
      </c>
      <c r="B154" s="138" t="str">
        <f>VLOOKUP(A154,SEGMENTOS!$A$3:$B$194,2,0)</f>
        <v>DTM/INGER - Gestão de Anomalias de SMS, Normas, Padrões e Regulamentos</v>
      </c>
      <c r="C154" s="125">
        <v>43829</v>
      </c>
      <c r="D154" s="139"/>
      <c r="E154" s="139"/>
      <c r="F154" s="139"/>
      <c r="G154" s="139"/>
      <c r="H154" s="139"/>
      <c r="I154" s="139"/>
      <c r="J154" s="139"/>
      <c r="K154" s="139"/>
      <c r="L154" s="139"/>
      <c r="M154" s="139"/>
      <c r="N154" s="139"/>
      <c r="O154" s="139"/>
      <c r="P154" s="140"/>
      <c r="Q154" s="141"/>
    </row>
    <row r="155" spans="1:17" ht="39.75" customHeight="1" x14ac:dyDescent="0.35">
      <c r="A155" s="244">
        <v>18212</v>
      </c>
      <c r="B155" s="138" t="str">
        <f>VLOOKUP(A155,SEGMENTOS!$A$3:$B$194,2,0)</f>
        <v>DTM/INGER - Gestão de Contingência</v>
      </c>
      <c r="C155" s="125">
        <v>43829</v>
      </c>
      <c r="D155" s="139"/>
      <c r="E155" s="139"/>
      <c r="F155" s="139"/>
      <c r="G155" s="139"/>
      <c r="H155" s="139"/>
      <c r="I155" s="139"/>
      <c r="J155" s="139"/>
      <c r="K155" s="139"/>
      <c r="L155" s="139"/>
      <c r="M155" s="139"/>
      <c r="N155" s="139"/>
      <c r="O155" s="139"/>
      <c r="P155" s="140"/>
      <c r="Q155" s="141"/>
    </row>
    <row r="156" spans="1:17" ht="39.75" customHeight="1" x14ac:dyDescent="0.35">
      <c r="A156" s="244">
        <v>18227</v>
      </c>
      <c r="B156" s="138" t="str">
        <f>VLOOKUP(A156,SEGMENTOS!$A$3:$B$194,2,0)</f>
        <v>PB/CONF - Suporte a Práticas de Conformidade - Análises de Integridade</v>
      </c>
      <c r="C156" s="125">
        <v>43829</v>
      </c>
      <c r="D156" s="139">
        <v>0.57513416815742402</v>
      </c>
      <c r="E156" s="139">
        <v>0.54606440071556395</v>
      </c>
      <c r="F156" s="139">
        <v>0.46065428824049498</v>
      </c>
      <c r="G156" s="139">
        <v>0.37693798449612398</v>
      </c>
      <c r="H156" s="139">
        <v>0.47756410256410298</v>
      </c>
      <c r="I156" s="139">
        <v>0.60477453580901896</v>
      </c>
      <c r="J156" s="139">
        <v>0.58823529411764697</v>
      </c>
      <c r="K156" s="139">
        <v>0.625</v>
      </c>
      <c r="L156" s="139">
        <v>0.38888888888888901</v>
      </c>
      <c r="M156" s="139">
        <v>0.64705882352941202</v>
      </c>
      <c r="N156" s="139">
        <v>0.66666666666666696</v>
      </c>
      <c r="O156" s="139">
        <v>0.41176470588235298</v>
      </c>
      <c r="P156" s="140">
        <v>0.52856516286553101</v>
      </c>
      <c r="Q156" s="141"/>
    </row>
    <row r="157" spans="1:17" ht="39.75" customHeight="1" x14ac:dyDescent="0.35">
      <c r="A157" s="244">
        <v>18228</v>
      </c>
      <c r="B157" s="138" t="str">
        <f>VLOOKUP(A157,SEGMENTOS!$A$3:$B$194,2,0)</f>
        <v>PB/CONF - Suporte a Práticas de Conformidade - Pareceres e Assessorias</v>
      </c>
      <c r="C157" s="125">
        <v>43829</v>
      </c>
      <c r="D157" s="139">
        <v>0.57513416815742402</v>
      </c>
      <c r="E157" s="139">
        <v>0.54606440071556395</v>
      </c>
      <c r="F157" s="139">
        <v>0.46065428824049498</v>
      </c>
      <c r="G157" s="139">
        <v>0.37693798449612398</v>
      </c>
      <c r="H157" s="139">
        <v>0.47756410256410298</v>
      </c>
      <c r="I157" s="139">
        <v>0.60477453580901896</v>
      </c>
      <c r="J157" s="139">
        <v>0.58823529411764697</v>
      </c>
      <c r="K157" s="139">
        <v>0.625</v>
      </c>
      <c r="L157" s="139">
        <v>0.38888888888888901</v>
      </c>
      <c r="M157" s="139">
        <v>0.64705882352941202</v>
      </c>
      <c r="N157" s="139">
        <v>0.66666666666666696</v>
      </c>
      <c r="O157" s="139">
        <v>0.41176470588235298</v>
      </c>
      <c r="P157" s="140">
        <v>0.52856516286553101</v>
      </c>
      <c r="Q157" s="141"/>
    </row>
    <row r="158" spans="1:17" ht="39.75" customHeight="1" x14ac:dyDescent="0.35">
      <c r="A158" s="244">
        <v>18229</v>
      </c>
      <c r="B158" s="138" t="str">
        <f>VLOOKUP(A158,SEGMENTOS!$A$3:$B$194,2,0)</f>
        <v xml:space="preserve">PB/CONF - Suporte aos Controles Internos na Certificação SOX/CVM480 e Lei 13.303/16 </v>
      </c>
      <c r="C158" s="125">
        <v>43829</v>
      </c>
      <c r="D158" s="139">
        <v>0.57513416815742402</v>
      </c>
      <c r="E158" s="139">
        <v>0.54606440071556395</v>
      </c>
      <c r="F158" s="139">
        <v>0.46065428824049498</v>
      </c>
      <c r="G158" s="139">
        <v>0.37693798449612398</v>
      </c>
      <c r="H158" s="139">
        <v>0.47756410256410298</v>
      </c>
      <c r="I158" s="139">
        <v>0.60477453580901896</v>
      </c>
      <c r="J158" s="139">
        <v>0.40350877192982498</v>
      </c>
      <c r="K158" s="139">
        <v>0.5</v>
      </c>
      <c r="L158" s="139">
        <v>0.53571428571428603</v>
      </c>
      <c r="M158" s="139">
        <v>0.381818181818182</v>
      </c>
      <c r="N158" s="139">
        <v>0.57142857142857095</v>
      </c>
      <c r="O158" s="139">
        <v>0.40384615384615402</v>
      </c>
      <c r="P158" s="140">
        <v>0.48593251192919201</v>
      </c>
      <c r="Q158" s="141"/>
    </row>
    <row r="159" spans="1:17" ht="39.75" customHeight="1" x14ac:dyDescent="0.35">
      <c r="A159" s="244">
        <v>18234</v>
      </c>
      <c r="B159" s="138" t="str">
        <f>VLOOKUP(A159,SEGMENTOS!$A$3:$B$194,2,0)</f>
        <v>PB/GOVERNANCA - Suporte e Assessoria às Práticas Corporativas de Gestão</v>
      </c>
      <c r="C159" s="125">
        <v>43829</v>
      </c>
      <c r="D159" s="139"/>
      <c r="E159" s="139"/>
      <c r="F159" s="139"/>
      <c r="G159" s="139"/>
      <c r="H159" s="139"/>
      <c r="I159" s="139"/>
      <c r="J159" s="139"/>
      <c r="K159" s="139"/>
      <c r="L159" s="139"/>
      <c r="M159" s="139"/>
      <c r="N159" s="139"/>
      <c r="O159" s="139"/>
      <c r="P159" s="140">
        <v>0.57927811397107543</v>
      </c>
      <c r="Q159" s="141"/>
    </row>
    <row r="160" spans="1:17" ht="39.75" customHeight="1" x14ac:dyDescent="0.35">
      <c r="A160" s="244">
        <v>18239</v>
      </c>
      <c r="B160" s="138" t="str">
        <f>VLOOKUP(A160,SEGMENTOS!$A$3:$B$194,2,0)</f>
        <v>PB/OUVIDORIA - Articulação Institucional, Integração e Gestão</v>
      </c>
      <c r="C160" s="125">
        <v>43829</v>
      </c>
      <c r="D160" s="139"/>
      <c r="E160" s="139"/>
      <c r="F160" s="139"/>
      <c r="G160" s="139"/>
      <c r="H160" s="139"/>
      <c r="I160" s="139"/>
      <c r="J160" s="139"/>
      <c r="K160" s="139"/>
      <c r="L160" s="139"/>
      <c r="M160" s="139"/>
      <c r="N160" s="139"/>
      <c r="O160" s="139"/>
      <c r="P160" s="140"/>
      <c r="Q160" s="141"/>
    </row>
    <row r="161" spans="1:17" ht="39.75" customHeight="1" x14ac:dyDescent="0.35">
      <c r="A161" s="244">
        <v>18242</v>
      </c>
      <c r="B161" s="138" t="str">
        <f>VLOOKUP(A161,SEGMENTOS!$A$3:$B$194,2,0)</f>
        <v>PB/OUVIDORIA - Informação Distribuição e Mediação</v>
      </c>
      <c r="C161" s="125">
        <v>43829</v>
      </c>
      <c r="D161" s="139"/>
      <c r="E161" s="139"/>
      <c r="F161" s="139"/>
      <c r="G161" s="139"/>
      <c r="H161" s="139"/>
      <c r="I161" s="139"/>
      <c r="J161" s="139"/>
      <c r="K161" s="139"/>
      <c r="L161" s="139"/>
      <c r="M161" s="139"/>
      <c r="N161" s="139"/>
      <c r="O161" s="139"/>
      <c r="P161" s="140"/>
      <c r="Q161" s="141"/>
    </row>
    <row r="162" spans="1:17" ht="39.75" customHeight="1" x14ac:dyDescent="0.35">
      <c r="A162" s="244">
        <v>18241</v>
      </c>
      <c r="B162" s="138" t="str">
        <f>VLOOKUP(A162,SEGMENTOS!$A$3:$B$194,2,0)</f>
        <v>PB/OUVIDORIA - Transparência e Tratamento de Demandas</v>
      </c>
      <c r="C162" s="125">
        <v>43829</v>
      </c>
      <c r="D162" s="139"/>
      <c r="E162" s="139"/>
      <c r="F162" s="139"/>
      <c r="G162" s="139"/>
      <c r="H162" s="139"/>
      <c r="I162" s="139"/>
      <c r="J162" s="139"/>
      <c r="K162" s="139"/>
      <c r="L162" s="139"/>
      <c r="M162" s="139"/>
      <c r="N162" s="139"/>
      <c r="O162" s="139"/>
      <c r="P162" s="140"/>
      <c r="Q162" s="141"/>
    </row>
    <row r="163" spans="1:17" ht="39.75" customHeight="1" x14ac:dyDescent="0.35">
      <c r="A163" s="244">
        <v>18240</v>
      </c>
      <c r="B163" s="138" t="str">
        <f>VLOOKUP(A163,SEGMENTOS!$A$3:$B$194,2,0)</f>
        <v>PB/OUVIDORIA - Tratamento de Denúncia</v>
      </c>
      <c r="C163" s="125">
        <v>43829</v>
      </c>
      <c r="D163" s="139"/>
      <c r="E163" s="139"/>
      <c r="F163" s="139"/>
      <c r="G163" s="139"/>
      <c r="H163" s="139"/>
      <c r="I163" s="139"/>
      <c r="J163" s="139"/>
      <c r="K163" s="139"/>
      <c r="L163" s="139"/>
      <c r="M163" s="139"/>
      <c r="N163" s="139"/>
      <c r="O163" s="139"/>
      <c r="P163" s="140"/>
      <c r="Q163" s="141"/>
    </row>
    <row r="164" spans="1:17" ht="39.75" customHeight="1" x14ac:dyDescent="0.35">
      <c r="A164" s="244">
        <v>18136</v>
      </c>
      <c r="B164" s="138" t="str">
        <f>VLOOKUP(A164,SEGMENTOS!$A$3:$B$194,2,0)</f>
        <v>PRES/CRS - Comunicação Empresarial e Imprensa - Assessoria de Imprensa e Comunicação de Crise</v>
      </c>
      <c r="C164" s="125">
        <v>43829</v>
      </c>
      <c r="D164" s="139"/>
      <c r="E164" s="139"/>
      <c r="F164" s="139"/>
      <c r="G164" s="139"/>
      <c r="H164" s="139"/>
      <c r="I164" s="139"/>
      <c r="J164" s="139"/>
      <c r="K164" s="139"/>
      <c r="L164" s="139"/>
      <c r="M164" s="139"/>
      <c r="N164" s="139"/>
      <c r="O164" s="139"/>
      <c r="P164" s="140">
        <v>0.73899999999999999</v>
      </c>
      <c r="Q164" s="141"/>
    </row>
    <row r="165" spans="1:17" ht="39.75" customHeight="1" x14ac:dyDescent="0.35">
      <c r="A165" s="244">
        <v>18137</v>
      </c>
      <c r="B165" s="138" t="str">
        <f>VLOOKUP(A165,SEGMENTOS!$A$3:$B$194,2,0)</f>
        <v>PRES/CRS - Comunicação Empresarial e Imprensa - Comunicação</v>
      </c>
      <c r="C165" s="125">
        <v>43829</v>
      </c>
      <c r="D165" s="139"/>
      <c r="E165" s="139"/>
      <c r="F165" s="139"/>
      <c r="G165" s="139"/>
      <c r="H165" s="139"/>
      <c r="I165" s="139"/>
      <c r="J165" s="139"/>
      <c r="K165" s="139"/>
      <c r="L165" s="139"/>
      <c r="M165" s="139"/>
      <c r="N165" s="139"/>
      <c r="O165" s="139"/>
      <c r="P165" s="140">
        <v>0.69399999999999995</v>
      </c>
      <c r="Q165" s="141"/>
    </row>
    <row r="166" spans="1:17" ht="39.75" customHeight="1" x14ac:dyDescent="0.35">
      <c r="A166" s="244">
        <v>18243</v>
      </c>
      <c r="B166" s="138" t="str">
        <f>VLOOKUP(A166,SEGMENTOS!$A$3:$B$194,2,0)</f>
        <v>PRES/CRS - Comunicação Empresarial e Imprensa - Patrocínio</v>
      </c>
      <c r="C166" s="125">
        <v>43829</v>
      </c>
      <c r="D166" s="139"/>
      <c r="E166" s="139"/>
      <c r="F166" s="139"/>
      <c r="G166" s="139"/>
      <c r="H166" s="139"/>
      <c r="I166" s="139"/>
      <c r="J166" s="139"/>
      <c r="K166" s="139"/>
      <c r="L166" s="139"/>
      <c r="M166" s="139"/>
      <c r="N166" s="139"/>
      <c r="O166" s="139"/>
      <c r="P166" s="140"/>
      <c r="Q166" s="141"/>
    </row>
    <row r="167" spans="1:17" ht="39.75" customHeight="1" x14ac:dyDescent="0.35">
      <c r="A167" s="244">
        <v>18134</v>
      </c>
      <c r="B167" s="138" t="str">
        <f>VLOOKUP(A167,SEGMENTOS!$A$3:$B$194,2,0)</f>
        <v>PRES/CRS - Responsabilidade Social - Diretrizes Direitos Humanos</v>
      </c>
      <c r="C167" s="125">
        <v>43829</v>
      </c>
      <c r="D167" s="139"/>
      <c r="E167" s="139"/>
      <c r="F167" s="139"/>
      <c r="G167" s="139"/>
      <c r="H167" s="139"/>
      <c r="I167" s="139"/>
      <c r="J167" s="139"/>
      <c r="K167" s="139"/>
      <c r="L167" s="139"/>
      <c r="M167" s="139"/>
      <c r="N167" s="139"/>
      <c r="O167" s="139"/>
      <c r="P167" s="140"/>
      <c r="Q167" s="141"/>
    </row>
    <row r="168" spans="1:17" ht="39.75" customHeight="1" x14ac:dyDescent="0.35">
      <c r="A168" s="244">
        <v>18140</v>
      </c>
      <c r="B168" s="138" t="str">
        <f>VLOOKUP(A168,SEGMENTOS!$A$3:$B$194,2,0)</f>
        <v>PRES/CRS - Responsabilidade Social - Doações em Emergências Climáticas</v>
      </c>
      <c r="C168" s="125">
        <v>43829</v>
      </c>
      <c r="D168" s="139"/>
      <c r="E168" s="139"/>
      <c r="F168" s="139"/>
      <c r="G168" s="139"/>
      <c r="H168" s="139"/>
      <c r="I168" s="139"/>
      <c r="J168" s="139"/>
      <c r="K168" s="139"/>
      <c r="L168" s="139"/>
      <c r="M168" s="139"/>
      <c r="N168" s="139"/>
      <c r="O168" s="139"/>
      <c r="P168" s="140"/>
      <c r="Q168" s="141"/>
    </row>
    <row r="169" spans="1:17" ht="39.75" customHeight="1" x14ac:dyDescent="0.35">
      <c r="A169" s="244">
        <v>18138</v>
      </c>
      <c r="B169" s="138" t="str">
        <f>VLOOKUP(A169,SEGMENTOS!$A$3:$B$194,2,0)</f>
        <v>PRES/CRS - Responsabilidade Social - Projetos Socioambientais</v>
      </c>
      <c r="C169" s="125">
        <v>43829</v>
      </c>
      <c r="D169" s="139"/>
      <c r="E169" s="139"/>
      <c r="F169" s="139"/>
      <c r="G169" s="139"/>
      <c r="H169" s="139"/>
      <c r="I169" s="139"/>
      <c r="J169" s="139"/>
      <c r="K169" s="139"/>
      <c r="L169" s="139"/>
      <c r="M169" s="139"/>
      <c r="N169" s="139"/>
      <c r="O169" s="139"/>
      <c r="P169" s="140"/>
      <c r="Q169" s="141"/>
    </row>
    <row r="170" spans="1:17" ht="39.75" customHeight="1" x14ac:dyDescent="0.35">
      <c r="A170" s="244">
        <v>18135</v>
      </c>
      <c r="B170" s="138" t="str">
        <f>VLOOKUP(A170,SEGMENTOS!$A$3:$B$194,2,0)</f>
        <v>PRES/CRS - Responsabilidade Social - Relacionamento Comunitário</v>
      </c>
      <c r="C170" s="125">
        <v>43829</v>
      </c>
      <c r="D170" s="139"/>
      <c r="E170" s="139"/>
      <c r="F170" s="139"/>
      <c r="G170" s="139"/>
      <c r="H170" s="139"/>
      <c r="I170" s="139"/>
      <c r="J170" s="139"/>
      <c r="K170" s="139"/>
      <c r="L170" s="139"/>
      <c r="M170" s="139"/>
      <c r="N170" s="139"/>
      <c r="O170" s="139"/>
      <c r="P170" s="140">
        <v>0.67300000000000004</v>
      </c>
      <c r="Q170" s="141"/>
    </row>
    <row r="171" spans="1:17" ht="39.75" customHeight="1" x14ac:dyDescent="0.35">
      <c r="A171" s="244">
        <v>18128</v>
      </c>
      <c r="B171" s="138" t="str">
        <f>VLOOKUP(A171,SEGMENTOS!$A$3:$B$194,2,0)</f>
        <v>PRES/GAPRE - Assessoria sobre Segurança da Informação e Tratamento de Dados Pessoais</v>
      </c>
      <c r="C171" s="125">
        <v>43829</v>
      </c>
      <c r="D171" s="139"/>
      <c r="E171" s="139"/>
      <c r="F171" s="139"/>
      <c r="G171" s="139"/>
      <c r="H171" s="139"/>
      <c r="I171" s="139"/>
      <c r="J171" s="139"/>
      <c r="K171" s="139"/>
      <c r="L171" s="139"/>
      <c r="M171" s="139"/>
      <c r="N171" s="139"/>
      <c r="O171" s="139"/>
      <c r="P171" s="140"/>
      <c r="Q171" s="141"/>
    </row>
    <row r="172" spans="1:17" ht="39.75" customHeight="1" x14ac:dyDescent="0.35">
      <c r="A172" s="244">
        <v>18129</v>
      </c>
      <c r="B172" s="138" t="str">
        <f>VLOOKUP(A172,SEGMENTOS!$A$3:$B$194,2,0)</f>
        <v>PRES/GAPRE - Disseminação de Cultura em Segur. da Informação e Tratamento de Dados Pessoais</v>
      </c>
      <c r="C172" s="125">
        <v>43829</v>
      </c>
      <c r="D172" s="139"/>
      <c r="E172" s="139"/>
      <c r="F172" s="139"/>
      <c r="G172" s="139"/>
      <c r="H172" s="139"/>
      <c r="I172" s="139"/>
      <c r="J172" s="139"/>
      <c r="K172" s="139"/>
      <c r="L172" s="139"/>
      <c r="M172" s="139"/>
      <c r="N172" s="139"/>
      <c r="O172" s="139"/>
      <c r="P172" s="140"/>
      <c r="Q172" s="141"/>
    </row>
    <row r="173" spans="1:17" ht="39.75" customHeight="1" x14ac:dyDescent="0.35">
      <c r="A173" s="244">
        <v>18127</v>
      </c>
      <c r="B173" s="138" t="str">
        <f>VLOOKUP(A173,SEGMENTOS!$A$3:$B$194,2,0)</f>
        <v>PRES/GAPRE - Fiscalizações pelas Agências Reguladoras - ANP e ANTAQ</v>
      </c>
      <c r="C173" s="125">
        <v>43829</v>
      </c>
      <c r="D173" s="139"/>
      <c r="E173" s="139"/>
      <c r="F173" s="139"/>
      <c r="G173" s="139"/>
      <c r="H173" s="139"/>
      <c r="I173" s="139"/>
      <c r="J173" s="139"/>
      <c r="K173" s="139"/>
      <c r="L173" s="139"/>
      <c r="M173" s="139"/>
      <c r="N173" s="139"/>
      <c r="O173" s="139"/>
      <c r="P173" s="140"/>
      <c r="Q173" s="141"/>
    </row>
    <row r="174" spans="1:17" ht="39.75" customHeight="1" x14ac:dyDescent="0.35">
      <c r="A174" s="244">
        <v>18125</v>
      </c>
      <c r="B174" s="138" t="str">
        <f>VLOOKUP(A174,SEGMENTOS!$A$3:$B$194,2,0)</f>
        <v>PRES/GAPRE - Obtenção de Autorizações - MPor, ANP, ANTAQ e Autoridades Portuárias</v>
      </c>
      <c r="C174" s="125">
        <v>43829</v>
      </c>
      <c r="D174" s="139"/>
      <c r="E174" s="139"/>
      <c r="F174" s="139"/>
      <c r="G174" s="139"/>
      <c r="H174" s="139"/>
      <c r="I174" s="139"/>
      <c r="J174" s="139"/>
      <c r="K174" s="139"/>
      <c r="L174" s="139"/>
      <c r="M174" s="139"/>
      <c r="N174" s="139"/>
      <c r="O174" s="139"/>
      <c r="P174" s="140"/>
      <c r="Q174" s="141"/>
    </row>
    <row r="175" spans="1:17" ht="39.75" customHeight="1" x14ac:dyDescent="0.35">
      <c r="A175" s="244">
        <v>18126</v>
      </c>
      <c r="B175" s="138" t="str">
        <f>VLOOKUP(A175,SEGMENTOS!$A$3:$B$194,2,0)</f>
        <v>PRES/GAPRE - Relacionamento Externo com Mpor, ANP, ANTAQ e SNPTA</v>
      </c>
      <c r="C175" s="125">
        <v>43829</v>
      </c>
      <c r="D175" s="139"/>
      <c r="E175" s="139"/>
      <c r="F175" s="139"/>
      <c r="G175" s="139"/>
      <c r="H175" s="139"/>
      <c r="I175" s="139"/>
      <c r="J175" s="139"/>
      <c r="K175" s="139"/>
      <c r="L175" s="139"/>
      <c r="M175" s="139"/>
      <c r="N175" s="139"/>
      <c r="O175" s="139"/>
      <c r="P175" s="140"/>
      <c r="Q175" s="141"/>
    </row>
    <row r="176" spans="1:17" ht="39.75" customHeight="1" x14ac:dyDescent="0.35">
      <c r="A176" s="244">
        <v>18145</v>
      </c>
      <c r="B176" s="138" t="str">
        <f>VLOOKUP(A176,SEGMENTOS!$A$3:$B$194,2,0)</f>
        <v>PRES/GRE - Mapa de Riscos Empresariais - MARE</v>
      </c>
      <c r="C176" s="125">
        <v>43829</v>
      </c>
      <c r="D176" s="139"/>
      <c r="E176" s="139"/>
      <c r="F176" s="139"/>
      <c r="G176" s="139"/>
      <c r="H176" s="139"/>
      <c r="I176" s="139"/>
      <c r="J176" s="139"/>
      <c r="K176" s="139"/>
      <c r="L176" s="139"/>
      <c r="M176" s="139"/>
      <c r="N176" s="139"/>
      <c r="O176" s="139"/>
      <c r="P176" s="140">
        <v>0.73899999999999999</v>
      </c>
      <c r="Q176" s="141"/>
    </row>
    <row r="177" spans="1:17" ht="39.75" customHeight="1" x14ac:dyDescent="0.35">
      <c r="A177" s="244">
        <v>18150</v>
      </c>
      <c r="B177" s="138" t="str">
        <f>VLOOKUP(A177,SEGMENTOS!$A$3:$B$194,2,0)</f>
        <v>PRES/JURIDICO - Assessoria Jurídica GC</v>
      </c>
      <c r="C177" s="125">
        <v>43829</v>
      </c>
      <c r="D177" s="139">
        <v>0.88235294117647101</v>
      </c>
      <c r="E177" s="139">
        <v>0.90196078431372595</v>
      </c>
      <c r="F177" s="139">
        <v>0.88461538461538503</v>
      </c>
      <c r="G177" s="139">
        <v>0.86274509803921595</v>
      </c>
      <c r="H177" s="139">
        <v>0.84</v>
      </c>
      <c r="I177" s="139">
        <v>0.90384615384615397</v>
      </c>
      <c r="J177" s="139">
        <v>0.92105263157894701</v>
      </c>
      <c r="K177" s="139">
        <v>0.85</v>
      </c>
      <c r="L177" s="139">
        <v>0.92307692307692302</v>
      </c>
      <c r="M177" s="139">
        <v>0.891891891891892</v>
      </c>
      <c r="N177" s="139">
        <v>0.94871794871794901</v>
      </c>
      <c r="O177" s="139">
        <v>0.85</v>
      </c>
      <c r="P177" s="140">
        <v>0.88692429638110604</v>
      </c>
      <c r="Q177" s="141"/>
    </row>
    <row r="178" spans="1:17" ht="39.75" customHeight="1" x14ac:dyDescent="0.35">
      <c r="A178" s="244">
        <v>18245</v>
      </c>
      <c r="B178" s="138" t="str">
        <f>VLOOKUP(A178,SEGMENTOS!$A$3:$B$194,2,0)</f>
        <v>PRES/JURIDICO - Defesa e Atuação em Processos Criminais e Administrativos</v>
      </c>
      <c r="C178" s="125">
        <v>43829</v>
      </c>
      <c r="D178" s="139"/>
      <c r="E178" s="139"/>
      <c r="F178" s="139"/>
      <c r="G178" s="139"/>
      <c r="H178" s="139"/>
      <c r="I178" s="139"/>
      <c r="J178" s="139"/>
      <c r="K178" s="139"/>
      <c r="L178" s="139"/>
      <c r="M178" s="139"/>
      <c r="N178" s="139"/>
      <c r="O178" s="139"/>
      <c r="P178" s="140"/>
      <c r="Q178" s="141"/>
    </row>
    <row r="179" spans="1:17" ht="39.75" customHeight="1" x14ac:dyDescent="0.35">
      <c r="A179" s="244">
        <v>18151</v>
      </c>
      <c r="B179" s="138" t="str">
        <f>VLOOKUP(A179,SEGMENTOS!$A$3:$B$194,2,0)</f>
        <v>PRES/JURIDICO - Defesa e Atuação em Processos Adms. - Contencioso estratégico e de massa</v>
      </c>
      <c r="C179" s="125">
        <v>43829</v>
      </c>
      <c r="D179" s="139"/>
      <c r="E179" s="139"/>
      <c r="F179" s="139"/>
      <c r="G179" s="139"/>
      <c r="H179" s="139"/>
      <c r="I179" s="139"/>
      <c r="J179" s="139"/>
      <c r="K179" s="139"/>
      <c r="L179" s="139"/>
      <c r="M179" s="139"/>
      <c r="N179" s="139"/>
      <c r="O179" s="139"/>
      <c r="P179" s="140">
        <v>0.77308995438682016</v>
      </c>
      <c r="Q179" s="141"/>
    </row>
    <row r="180" spans="1:17" ht="39.75" customHeight="1" x14ac:dyDescent="0.35">
      <c r="A180" s="244">
        <v>18157</v>
      </c>
      <c r="B180" s="138" t="str">
        <f>VLOOKUP(A180,SEGMENTOS!$A$3:$B$194,2,0)</f>
        <v>PRES/RH - Atendimento ao Empregado</v>
      </c>
      <c r="C180" s="125">
        <v>43829</v>
      </c>
      <c r="D180" s="139"/>
      <c r="E180" s="139"/>
      <c r="F180" s="139"/>
      <c r="G180" s="139"/>
      <c r="H180" s="139"/>
      <c r="I180" s="139"/>
      <c r="J180" s="139"/>
      <c r="K180" s="139"/>
      <c r="L180" s="139"/>
      <c r="M180" s="139"/>
      <c r="N180" s="139"/>
      <c r="O180" s="139"/>
      <c r="P180" s="140"/>
      <c r="Q180" s="141"/>
    </row>
    <row r="181" spans="1:17" ht="39.75" customHeight="1" x14ac:dyDescent="0.35">
      <c r="A181" s="244">
        <v>18158</v>
      </c>
      <c r="B181" s="138" t="str">
        <f>VLOOKUP(A181,SEGMENTOS!$A$3:$B$194,2,0)</f>
        <v>PRES/RH - Atendimento ao Gestor - Canal do Gestor</v>
      </c>
      <c r="C181" s="125">
        <v>43829</v>
      </c>
      <c r="D181" s="139"/>
      <c r="E181" s="139"/>
      <c r="F181" s="139"/>
      <c r="G181" s="139"/>
      <c r="H181" s="139"/>
      <c r="I181" s="139"/>
      <c r="J181" s="139"/>
      <c r="K181" s="139"/>
      <c r="L181" s="139"/>
      <c r="M181" s="139"/>
      <c r="N181" s="139"/>
      <c r="O181" s="139"/>
      <c r="P181" s="140"/>
      <c r="Q181" s="141"/>
    </row>
    <row r="182" spans="1:17" ht="39.75" customHeight="1" x14ac:dyDescent="0.35">
      <c r="A182" s="244">
        <v>18244</v>
      </c>
      <c r="B182" s="138" t="str">
        <f>VLOOKUP(A182,SEGMENTOS!$A$3:$B$194,2,0)</f>
        <v>PRES/RH - Esteira Ágil</v>
      </c>
      <c r="C182" s="125">
        <v>43829</v>
      </c>
      <c r="D182" s="139"/>
      <c r="E182" s="139"/>
      <c r="F182" s="139"/>
      <c r="G182" s="139"/>
      <c r="H182" s="139"/>
      <c r="I182" s="139"/>
      <c r="J182" s="139"/>
      <c r="K182" s="139"/>
      <c r="L182" s="139"/>
      <c r="M182" s="139"/>
      <c r="N182" s="139"/>
      <c r="O182" s="139"/>
      <c r="P182" s="140"/>
      <c r="Q182" s="141"/>
    </row>
    <row r="183" spans="1:17" ht="39.75" customHeight="1" x14ac:dyDescent="0.35">
      <c r="A183" s="244">
        <v>18159</v>
      </c>
      <c r="B183" s="138" t="str">
        <f>VLOOKUP(A183,SEGMENTOS!$A$3:$B$194,2,0)</f>
        <v>PRES/RH - Folha de Pagamento e Cadastro</v>
      </c>
      <c r="C183" s="125">
        <v>43829</v>
      </c>
      <c r="D183" s="139">
        <v>0.66620879120879095</v>
      </c>
      <c r="E183" s="139">
        <v>0.625</v>
      </c>
      <c r="F183" s="139">
        <v>0.63466850828729304</v>
      </c>
      <c r="G183" s="139">
        <v>0.49585635359115998</v>
      </c>
      <c r="H183" s="139">
        <v>0.68162983425414403</v>
      </c>
      <c r="I183" s="139">
        <v>0.797814207650273</v>
      </c>
      <c r="J183" s="139">
        <v>0.66480446927374304</v>
      </c>
      <c r="K183" s="139">
        <v>0.71038251366120198</v>
      </c>
      <c r="L183" s="139">
        <v>0.76571428571428601</v>
      </c>
      <c r="M183" s="139">
        <v>0.72549019607843102</v>
      </c>
      <c r="N183" s="139">
        <v>0.74175824175824201</v>
      </c>
      <c r="O183" s="139">
        <v>0.63428571428571401</v>
      </c>
      <c r="P183" s="140">
        <v>0.67663494502834398</v>
      </c>
      <c r="Q183" s="141"/>
    </row>
    <row r="184" spans="1:17" ht="39.75" customHeight="1" x14ac:dyDescent="0.35">
      <c r="A184" s="244">
        <v>18160</v>
      </c>
      <c r="B184" s="138" t="str">
        <f>VLOOKUP(A184,SEGMENTOS!$A$3:$B$194,2,0)</f>
        <v>PRES/RH - Gestão de Clima e Cultura</v>
      </c>
      <c r="C184" s="125">
        <v>43829</v>
      </c>
      <c r="D184" s="139">
        <v>0.66620879120879095</v>
      </c>
      <c r="E184" s="139">
        <v>0.625</v>
      </c>
      <c r="F184" s="139">
        <v>0.63466850828729304</v>
      </c>
      <c r="G184" s="139">
        <v>0.49585635359115998</v>
      </c>
      <c r="H184" s="139">
        <v>0.68162983425414403</v>
      </c>
      <c r="I184" s="139">
        <v>0.797814207650273</v>
      </c>
      <c r="J184" s="139">
        <v>0.56111111111111101</v>
      </c>
      <c r="K184" s="139">
        <v>0.61538461538461497</v>
      </c>
      <c r="L184" s="139">
        <v>0.66666666666666696</v>
      </c>
      <c r="M184" s="139">
        <v>0.6</v>
      </c>
      <c r="N184" s="139">
        <v>0.72571428571428598</v>
      </c>
      <c r="O184" s="139">
        <v>0.60240963855421703</v>
      </c>
      <c r="P184" s="140">
        <v>0.63961702205640303</v>
      </c>
      <c r="Q184" s="141"/>
    </row>
    <row r="185" spans="1:17" ht="39.75" customHeight="1" x14ac:dyDescent="0.35">
      <c r="A185" s="244">
        <v>18161</v>
      </c>
      <c r="B185" s="138" t="str">
        <f>VLOOKUP(A185,SEGMENTOS!$A$3:$B$194,2,0)</f>
        <v>PRES/RH - Gestão do Desempenho</v>
      </c>
      <c r="C185" s="125">
        <v>43829</v>
      </c>
      <c r="D185" s="139">
        <v>0.66620879120879095</v>
      </c>
      <c r="E185" s="139">
        <v>0.625</v>
      </c>
      <c r="F185" s="139">
        <v>0.63466850828729304</v>
      </c>
      <c r="G185" s="139">
        <v>0.49585635359115998</v>
      </c>
      <c r="H185" s="139">
        <v>0.68162983425414403</v>
      </c>
      <c r="I185" s="139">
        <v>0.797814207650273</v>
      </c>
      <c r="J185" s="139">
        <v>0.624309392265193</v>
      </c>
      <c r="K185" s="139">
        <v>0.67032967032966995</v>
      </c>
      <c r="L185" s="139">
        <v>0.66666666666666696</v>
      </c>
      <c r="M185" s="139">
        <v>0.66225165562913901</v>
      </c>
      <c r="N185" s="139">
        <v>0.74011299435028199</v>
      </c>
      <c r="O185" s="139">
        <v>0.65116279069767502</v>
      </c>
      <c r="P185" s="140">
        <v>0.65906234962086196</v>
      </c>
      <c r="Q185" s="141"/>
    </row>
    <row r="186" spans="1:17" ht="39.75" customHeight="1" x14ac:dyDescent="0.35">
      <c r="A186" s="244">
        <v>18162</v>
      </c>
      <c r="B186" s="138" t="str">
        <f>VLOOKUP(A186,SEGMENTOS!$A$3:$B$194,2,0)</f>
        <v>PRES/RH - Informações de RH</v>
      </c>
      <c r="C186" s="125">
        <v>43829</v>
      </c>
      <c r="D186" s="139">
        <v>0.66620879120879095</v>
      </c>
      <c r="E186" s="139">
        <v>0.625</v>
      </c>
      <c r="F186" s="139">
        <v>0.63466850828729304</v>
      </c>
      <c r="G186" s="139">
        <v>0.49585635359115998</v>
      </c>
      <c r="H186" s="139">
        <v>0.68162983425414403</v>
      </c>
      <c r="I186" s="139">
        <v>0.797814207650273</v>
      </c>
      <c r="J186" s="139">
        <v>0.60773480662983403</v>
      </c>
      <c r="K186" s="139">
        <v>0.651685393258427</v>
      </c>
      <c r="L186" s="139">
        <v>0.62721893491124303</v>
      </c>
      <c r="M186" s="139">
        <v>0.68211920529801295</v>
      </c>
      <c r="N186" s="139">
        <v>0.70454545454545503</v>
      </c>
      <c r="O186" s="139">
        <v>0.61904761904761896</v>
      </c>
      <c r="P186" s="140">
        <v>0.64968090116132005</v>
      </c>
      <c r="Q186" s="141"/>
    </row>
    <row r="187" spans="1:17" ht="39.75" customHeight="1" x14ac:dyDescent="0.35">
      <c r="A187" s="244">
        <v>18163</v>
      </c>
      <c r="B187" s="138" t="str">
        <f>VLOOKUP(A187,SEGMENTOS!$A$3:$B$194,2,0)</f>
        <v>PRES/RH - Reconhecimento e Recompensa</v>
      </c>
      <c r="C187" s="125">
        <v>43829</v>
      </c>
      <c r="D187" s="139">
        <v>0.66620879120879095</v>
      </c>
      <c r="E187" s="139">
        <v>0.625</v>
      </c>
      <c r="F187" s="139">
        <v>0.63466850828729304</v>
      </c>
      <c r="G187" s="139">
        <v>0.49585635359115998</v>
      </c>
      <c r="H187" s="139">
        <v>0.68162983425414403</v>
      </c>
      <c r="I187" s="139">
        <v>0.797814207650273</v>
      </c>
      <c r="J187" s="139">
        <v>0.59668508287292799</v>
      </c>
      <c r="K187" s="139">
        <v>0.62983425414364602</v>
      </c>
      <c r="L187" s="139">
        <v>0.64285714285714302</v>
      </c>
      <c r="M187" s="139">
        <v>0.61184210526315796</v>
      </c>
      <c r="N187" s="139">
        <v>0.74011299435028199</v>
      </c>
      <c r="O187" s="139">
        <v>0.61988304093567304</v>
      </c>
      <c r="P187" s="140">
        <v>0.64519622163583601</v>
      </c>
      <c r="Q187" s="141"/>
    </row>
    <row r="188" spans="1:17" ht="39.75" customHeight="1" x14ac:dyDescent="0.35">
      <c r="A188" s="244">
        <v>18164</v>
      </c>
      <c r="B188" s="138" t="str">
        <f>VLOOKUP(A188,SEGMENTOS!$A$3:$B$194,2,0)</f>
        <v>PRES/RH - Recrutamento e Seleção de Funções Gerenciais</v>
      </c>
      <c r="C188" s="125">
        <v>43829</v>
      </c>
      <c r="D188" s="139"/>
      <c r="E188" s="139"/>
      <c r="F188" s="139"/>
      <c r="G188" s="139"/>
      <c r="H188" s="139"/>
      <c r="I188" s="139"/>
      <c r="J188" s="139"/>
      <c r="K188" s="139"/>
      <c r="L188" s="139"/>
      <c r="M188" s="139"/>
      <c r="N188" s="139"/>
      <c r="O188" s="139"/>
      <c r="P188" s="140"/>
      <c r="Q188" s="141"/>
    </row>
    <row r="189" spans="1:17" ht="39.75" customHeight="1" x14ac:dyDescent="0.35">
      <c r="A189" s="244">
        <v>18165</v>
      </c>
      <c r="B189" s="138" t="str">
        <f>VLOOKUP(A189,SEGMENTOS!$A$3:$B$194,2,0)</f>
        <v>PRES/RH - Treinamento e Desenvolvimento</v>
      </c>
      <c r="C189" s="125">
        <v>43829</v>
      </c>
      <c r="D189" s="139">
        <v>0.66620879120879095</v>
      </c>
      <c r="E189" s="139">
        <v>0.625</v>
      </c>
      <c r="F189" s="139">
        <v>0.63466850828729304</v>
      </c>
      <c r="G189" s="139">
        <v>0.49585635359115998</v>
      </c>
      <c r="H189" s="139">
        <v>0.68162983425414403</v>
      </c>
      <c r="I189" s="139">
        <v>0.797814207650273</v>
      </c>
      <c r="J189" s="139">
        <v>0.70329670329670302</v>
      </c>
      <c r="K189" s="139">
        <v>0.73369565217391297</v>
      </c>
      <c r="L189" s="139">
        <v>0.67428571428571404</v>
      </c>
      <c r="M189" s="139">
        <v>0.71428571428571397</v>
      </c>
      <c r="N189" s="139">
        <v>0.78571428571428603</v>
      </c>
      <c r="O189" s="139">
        <v>0.67977528089887596</v>
      </c>
      <c r="P189" s="140">
        <v>0.68074834256910399</v>
      </c>
      <c r="Q189" s="141"/>
    </row>
    <row r="190" spans="1:17" ht="39.75" customHeight="1" x14ac:dyDescent="0.35">
      <c r="A190" s="244">
        <v>18170</v>
      </c>
      <c r="B190" s="138" t="str">
        <f>VLOOKUP(A190,SEGMENTOS!$A$3:$B$194,2,0)</f>
        <v>PRES/SMS - Contingência</v>
      </c>
      <c r="C190" s="125">
        <v>43829</v>
      </c>
      <c r="D190" s="139">
        <v>0.75805119735755599</v>
      </c>
      <c r="E190" s="139">
        <v>0.65599343185550096</v>
      </c>
      <c r="F190" s="139">
        <v>0.71054817275747495</v>
      </c>
      <c r="G190" s="139">
        <v>0.55630252100840305</v>
      </c>
      <c r="H190" s="139">
        <v>0.54311073541842803</v>
      </c>
      <c r="I190" s="139">
        <v>0.67981727574750805</v>
      </c>
      <c r="J190" s="139">
        <v>0.76271186440677996</v>
      </c>
      <c r="K190" s="139">
        <v>0.76666666666666705</v>
      </c>
      <c r="L190" s="139">
        <v>0.69642857142857095</v>
      </c>
      <c r="M190" s="139">
        <v>0.59649122807017496</v>
      </c>
      <c r="N190" s="139">
        <v>0.71666666666666701</v>
      </c>
      <c r="O190" s="139">
        <v>0.75862068965517204</v>
      </c>
      <c r="P190" s="140">
        <v>0.680762428656428</v>
      </c>
      <c r="Q190" s="141"/>
    </row>
    <row r="191" spans="1:17" ht="39.75" customHeight="1" x14ac:dyDescent="0.35">
      <c r="A191" s="244">
        <v>18171</v>
      </c>
      <c r="B191" s="138" t="str">
        <f>VLOOKUP(A191,SEGMENTOS!$A$3:$B$194,2,0)</f>
        <v>PRES/SMS - Gestão Ambiental e Sustentabilidade</v>
      </c>
      <c r="C191" s="125">
        <v>43829</v>
      </c>
      <c r="D191" s="139">
        <v>0.75805119735755599</v>
      </c>
      <c r="E191" s="139">
        <v>0.65599343185550096</v>
      </c>
      <c r="F191" s="139">
        <v>0.71054817275747495</v>
      </c>
      <c r="G191" s="139">
        <v>0.55630252100840305</v>
      </c>
      <c r="H191" s="139">
        <v>0.54311073541842803</v>
      </c>
      <c r="I191" s="139">
        <v>0.67981727574750805</v>
      </c>
      <c r="J191" s="139">
        <v>0.69642857142857095</v>
      </c>
      <c r="K191" s="139">
        <v>0.73214285714285698</v>
      </c>
      <c r="L191" s="139">
        <v>0.62608695652173896</v>
      </c>
      <c r="M191" s="139">
        <v>0.60360360360360399</v>
      </c>
      <c r="N191" s="139">
        <v>0.77192982456140402</v>
      </c>
      <c r="O191" s="139">
        <v>0.66071428571428603</v>
      </c>
      <c r="P191" s="140">
        <v>0.66427755731701199</v>
      </c>
      <c r="Q191" s="141"/>
    </row>
    <row r="192" spans="1:17" ht="39.75" customHeight="1" x14ac:dyDescent="0.35">
      <c r="A192" s="244">
        <v>18172</v>
      </c>
      <c r="B192" s="138" t="str">
        <f>VLOOKUP(A192,SEGMENTOS!$A$3:$B$194,2,0)</f>
        <v>PRES/SMS - Gestão de Segurança</v>
      </c>
      <c r="C192" s="125">
        <v>43829</v>
      </c>
      <c r="D192" s="139"/>
      <c r="E192" s="139"/>
      <c r="F192" s="139"/>
      <c r="G192" s="139"/>
      <c r="H192" s="139"/>
      <c r="I192" s="139"/>
      <c r="J192" s="139"/>
      <c r="K192" s="139"/>
      <c r="L192" s="139"/>
      <c r="M192" s="139"/>
      <c r="N192" s="139"/>
      <c r="O192" s="139"/>
      <c r="P192" s="140"/>
      <c r="Q192" s="141"/>
    </row>
    <row r="193" spans="1:17" ht="39.75" customHeight="1" thickBot="1" x14ac:dyDescent="0.4">
      <c r="A193" s="245">
        <v>18174</v>
      </c>
      <c r="B193" s="235" t="str">
        <f>VLOOKUP(A193,SEGMENTOS!$A$3:$B$194,2,0)</f>
        <v>PRES/SMS - Saúde</v>
      </c>
      <c r="C193" s="191">
        <v>43829</v>
      </c>
      <c r="D193" s="192">
        <v>0.75805119735755599</v>
      </c>
      <c r="E193" s="192">
        <v>0.65599343185550096</v>
      </c>
      <c r="F193" s="192">
        <v>0.71054817275747495</v>
      </c>
      <c r="G193" s="192">
        <v>0.55630252100840305</v>
      </c>
      <c r="H193" s="192">
        <v>0.54311073541842803</v>
      </c>
      <c r="I193" s="192">
        <v>0.67981727574750805</v>
      </c>
      <c r="J193" s="192">
        <v>0.67052023121387305</v>
      </c>
      <c r="K193" s="192">
        <v>0.65895953757225401</v>
      </c>
      <c r="L193" s="192">
        <v>0.66666666666666696</v>
      </c>
      <c r="M193" s="192">
        <v>0.60869565217391297</v>
      </c>
      <c r="N193" s="192">
        <v>0.67613636363636398</v>
      </c>
      <c r="O193" s="192">
        <v>0.65680473372781101</v>
      </c>
      <c r="P193" s="236">
        <v>0.65243474057537298</v>
      </c>
      <c r="Q193" s="237"/>
    </row>
  </sheetData>
  <autoFilter ref="A1:Q193" xr:uid="{00000000-0001-0000-0D00-000000000000}"/>
  <conditionalFormatting sqref="B2:B1048576">
    <cfRule type="duplicateValues" dxfId="99" priority="12"/>
  </conditionalFormatting>
  <conditionalFormatting sqref="A6:A9">
    <cfRule type="duplicateValues" dxfId="98" priority="3"/>
  </conditionalFormatting>
  <conditionalFormatting sqref="A11:A12">
    <cfRule type="duplicateValues" dxfId="97" priority="4"/>
  </conditionalFormatting>
  <conditionalFormatting sqref="A29:A31">
    <cfRule type="duplicateValues" dxfId="96" priority="2"/>
  </conditionalFormatting>
  <conditionalFormatting sqref="A36:A37">
    <cfRule type="duplicateValues" dxfId="95" priority="1"/>
  </conditionalFormatting>
  <conditionalFormatting sqref="A1">
    <cfRule type="duplicateValues" dxfId="94" priority="757"/>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JV496"/>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18.109375" defaultRowHeight="15" x14ac:dyDescent="0.35"/>
  <cols>
    <col min="1" max="1" width="18.6640625" style="131" customWidth="1"/>
    <col min="2" max="2" width="70.6640625" style="129" customWidth="1"/>
    <col min="3" max="3" width="18.6640625" style="129" customWidth="1"/>
    <col min="4" max="15" width="12.6640625" style="129" customWidth="1"/>
    <col min="16" max="17" width="12.6640625" style="2" customWidth="1"/>
    <col min="18" max="38" width="18.109375" style="2"/>
    <col min="39" max="958" width="18.109375" style="129"/>
    <col min="959" max="16384" width="18.109375" style="2"/>
  </cols>
  <sheetData>
    <row r="1" spans="1:957" ht="45" customHeight="1" x14ac:dyDescent="0.35">
      <c r="A1" s="133" t="s">
        <v>111</v>
      </c>
      <c r="B1" s="134" t="s">
        <v>112</v>
      </c>
      <c r="C1" s="134" t="s">
        <v>2</v>
      </c>
      <c r="D1" s="135">
        <v>1</v>
      </c>
      <c r="E1" s="135">
        <v>2</v>
      </c>
      <c r="F1" s="135">
        <v>3</v>
      </c>
      <c r="G1" s="135">
        <v>4</v>
      </c>
      <c r="H1" s="135">
        <v>5</v>
      </c>
      <c r="I1" s="135">
        <v>6</v>
      </c>
      <c r="J1" s="135">
        <v>7</v>
      </c>
      <c r="K1" s="135">
        <v>8</v>
      </c>
      <c r="L1" s="135">
        <v>9</v>
      </c>
      <c r="M1" s="135">
        <v>10</v>
      </c>
      <c r="N1" s="135">
        <v>11</v>
      </c>
      <c r="O1" s="135">
        <v>12</v>
      </c>
      <c r="P1" s="136" t="s">
        <v>115</v>
      </c>
      <c r="Q1" s="137" t="s">
        <v>116</v>
      </c>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row>
    <row r="2" spans="1:957" ht="39.75" customHeight="1" x14ac:dyDescent="0.35">
      <c r="A2" s="244">
        <v>18000</v>
      </c>
      <c r="B2" s="138" t="str">
        <f>VLOOKUP(A2,SEGMENTOS!$A$3:$B$194,2,0)</f>
        <v>Todas as Áreas de Suporte - Avaliação Geral</v>
      </c>
      <c r="C2" s="125">
        <v>43403</v>
      </c>
      <c r="D2" s="139">
        <v>0.62976224521757096</v>
      </c>
      <c r="E2" s="139">
        <v>0.625393796022232</v>
      </c>
      <c r="F2" s="139">
        <v>0.61292464042847705</v>
      </c>
      <c r="G2" s="139">
        <v>0.554530579181855</v>
      </c>
      <c r="H2" s="139">
        <v>0.56134973468403304</v>
      </c>
      <c r="I2" s="139">
        <v>0.69318552300366998</v>
      </c>
      <c r="J2" s="139">
        <v>0.65714296600230404</v>
      </c>
      <c r="K2" s="139">
        <v>0.69648014678430503</v>
      </c>
      <c r="L2" s="139">
        <v>0.65562301284725699</v>
      </c>
      <c r="M2" s="139">
        <v>0.60496325866408995</v>
      </c>
      <c r="N2" s="139">
        <v>0.777643694727567</v>
      </c>
      <c r="O2" s="139">
        <v>0.63685899859976203</v>
      </c>
      <c r="P2" s="140">
        <v>0.63999193041028102</v>
      </c>
      <c r="Q2" s="141"/>
      <c r="AM2" s="132"/>
      <c r="AN2" s="13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row>
    <row r="3" spans="1:957" s="129" customFormat="1" ht="39.75" customHeight="1" x14ac:dyDescent="0.35">
      <c r="A3" s="244">
        <v>18001</v>
      </c>
      <c r="B3" s="138" t="str">
        <f>VLOOKUP(A3,SEGMENTOS!$A$3:$B$194,2,0)</f>
        <v>Todas as Áreas de Suporte - Avaliação dos Estratégicos</v>
      </c>
      <c r="C3" s="125">
        <v>43403</v>
      </c>
      <c r="D3" s="139">
        <v>0.70460704607046099</v>
      </c>
      <c r="E3" s="139">
        <v>0.70603674540682404</v>
      </c>
      <c r="F3" s="139">
        <v>0.72513089005235598</v>
      </c>
      <c r="G3" s="139">
        <v>0.62133333333333296</v>
      </c>
      <c r="H3" s="139">
        <v>0.60533333333333295</v>
      </c>
      <c r="I3" s="139">
        <v>0.78364116094986802</v>
      </c>
      <c r="J3" s="139">
        <v>0.71866295264624003</v>
      </c>
      <c r="K3" s="139">
        <v>0.74373259052924801</v>
      </c>
      <c r="L3" s="139">
        <v>0.712676056338028</v>
      </c>
      <c r="M3" s="139">
        <v>0.63582089552238796</v>
      </c>
      <c r="N3" s="139">
        <v>0.85326086956521696</v>
      </c>
      <c r="O3" s="139">
        <v>0.69806094182825495</v>
      </c>
      <c r="P3" s="140">
        <v>0.70748410132308703</v>
      </c>
      <c r="Q3" s="141"/>
      <c r="R3" s="2"/>
      <c r="S3" s="2"/>
      <c r="T3" s="2"/>
      <c r="U3" s="2"/>
      <c r="V3" s="2"/>
      <c r="W3" s="2"/>
      <c r="X3" s="2"/>
      <c r="Y3" s="2"/>
      <c r="Z3" s="2"/>
      <c r="AA3" s="2"/>
      <c r="AB3" s="2"/>
      <c r="AC3" s="2"/>
      <c r="AD3" s="2"/>
      <c r="AE3" s="2"/>
      <c r="AF3" s="2"/>
      <c r="AG3" s="2"/>
      <c r="AH3" s="2"/>
      <c r="AI3" s="2"/>
      <c r="AJ3" s="2"/>
      <c r="AK3" s="2"/>
      <c r="AL3" s="2"/>
      <c r="AM3" s="132"/>
      <c r="AN3" s="13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row>
    <row r="4" spans="1:957" s="129" customFormat="1" ht="39.75" customHeight="1" x14ac:dyDescent="0.35">
      <c r="A4" s="244">
        <v>18002</v>
      </c>
      <c r="B4" s="138" t="str">
        <f>VLOOKUP(A4,SEGMENTOS!$A$3:$B$194,2,0)</f>
        <v>Todas as Áreas de Suporte - Avaliação dos Táticos</v>
      </c>
      <c r="C4" s="125">
        <v>43403</v>
      </c>
      <c r="D4" s="139">
        <v>0.55491744436468105</v>
      </c>
      <c r="E4" s="139">
        <v>0.54475084663763895</v>
      </c>
      <c r="F4" s="139">
        <v>0.50071839080459801</v>
      </c>
      <c r="G4" s="139">
        <v>0.48772782503037698</v>
      </c>
      <c r="H4" s="139">
        <v>0.51736613603473203</v>
      </c>
      <c r="I4" s="139">
        <v>0.60272988505747105</v>
      </c>
      <c r="J4" s="139">
        <v>0.59562297935836905</v>
      </c>
      <c r="K4" s="139">
        <v>0.64922770303936195</v>
      </c>
      <c r="L4" s="139">
        <v>0.59856996935648599</v>
      </c>
      <c r="M4" s="139">
        <v>0.57410562180579205</v>
      </c>
      <c r="N4" s="139">
        <v>0.70202651988991804</v>
      </c>
      <c r="O4" s="139">
        <v>0.57565705537126799</v>
      </c>
      <c r="P4" s="140">
        <v>0.572499759497475</v>
      </c>
      <c r="Q4" s="141"/>
      <c r="R4" s="2"/>
      <c r="S4" s="2"/>
      <c r="T4" s="2"/>
      <c r="U4" s="2"/>
      <c r="V4" s="2"/>
      <c r="W4" s="2"/>
      <c r="X4" s="2"/>
      <c r="Y4" s="2"/>
      <c r="Z4" s="2"/>
      <c r="AA4" s="2"/>
      <c r="AB4" s="2"/>
      <c r="AC4" s="2"/>
      <c r="AD4" s="2"/>
      <c r="AE4" s="2"/>
      <c r="AF4" s="2"/>
      <c r="AG4" s="2"/>
      <c r="AH4" s="2"/>
      <c r="AI4" s="2"/>
      <c r="AJ4" s="2"/>
      <c r="AK4" s="2"/>
      <c r="AL4" s="2"/>
      <c r="AM4" s="132"/>
      <c r="AN4" s="13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row>
    <row r="5" spans="1:957" s="129" customFormat="1" ht="39.75" customHeight="1" x14ac:dyDescent="0.35">
      <c r="A5" s="244">
        <v>18246</v>
      </c>
      <c r="B5" s="138" t="str">
        <f>VLOOKUP(A5,SEGMENTOS!$A$3:$B$194,2,0)</f>
        <v>Avaliação de todas as Áreas de Suporte da DDT</v>
      </c>
      <c r="C5" s="125">
        <v>43403</v>
      </c>
      <c r="D5" s="139"/>
      <c r="E5" s="139"/>
      <c r="F5" s="139"/>
      <c r="G5" s="139"/>
      <c r="H5" s="139"/>
      <c r="I5" s="139"/>
      <c r="J5" s="139"/>
      <c r="K5" s="139"/>
      <c r="L5" s="139"/>
      <c r="M5" s="139"/>
      <c r="N5" s="139"/>
      <c r="O5" s="139"/>
      <c r="P5" s="140">
        <v>0.4972600099147727</v>
      </c>
      <c r="Q5" s="141"/>
      <c r="R5" s="2"/>
      <c r="S5" s="2"/>
      <c r="T5" s="2"/>
      <c r="U5" s="2"/>
      <c r="V5" s="2"/>
      <c r="W5" s="2"/>
      <c r="X5" s="2"/>
      <c r="Y5" s="2"/>
      <c r="Z5" s="2"/>
      <c r="AA5" s="2"/>
      <c r="AB5" s="2"/>
      <c r="AC5" s="2"/>
      <c r="AD5" s="2"/>
      <c r="AE5" s="2"/>
      <c r="AF5" s="2"/>
      <c r="AG5" s="2"/>
      <c r="AH5" s="2"/>
      <c r="AI5" s="2"/>
      <c r="AJ5" s="2"/>
      <c r="AK5" s="2"/>
      <c r="AL5" s="2"/>
      <c r="AM5" s="132"/>
      <c r="AN5" s="13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row>
    <row r="6" spans="1:957" s="129" customFormat="1" ht="39.75" customHeight="1" x14ac:dyDescent="0.35">
      <c r="A6" s="244">
        <v>18247</v>
      </c>
      <c r="B6" s="138" t="str">
        <f>VLOOKUP(A6,SEGMENTOS!$A$3:$B$194,2,0)</f>
        <v>Avaliação de todas as Áreas de Suporte da DFIN</v>
      </c>
      <c r="C6" s="125">
        <v>43403</v>
      </c>
      <c r="D6" s="139">
        <v>0.69847328244274798</v>
      </c>
      <c r="E6" s="139">
        <v>0.70229007633587803</v>
      </c>
      <c r="F6" s="139">
        <v>0.68226120857699801</v>
      </c>
      <c r="G6" s="139">
        <v>0.64386317907444701</v>
      </c>
      <c r="H6" s="139">
        <v>0.6328125</v>
      </c>
      <c r="I6" s="139">
        <v>0.77988614800759004</v>
      </c>
      <c r="J6" s="139">
        <v>0.697768762677485</v>
      </c>
      <c r="K6" s="139">
        <v>0.73651452282157703</v>
      </c>
      <c r="L6" s="139">
        <v>0.74004192872117402</v>
      </c>
      <c r="M6" s="139">
        <v>0.707317073170732</v>
      </c>
      <c r="N6" s="139">
        <v>0.80566801619433204</v>
      </c>
      <c r="O6" s="139">
        <v>0.70967741935483897</v>
      </c>
      <c r="P6" s="140">
        <v>0.70987476657215898</v>
      </c>
      <c r="Q6" s="141"/>
      <c r="R6" s="2"/>
      <c r="S6" s="2"/>
      <c r="T6" s="2"/>
      <c r="U6" s="2"/>
      <c r="V6" s="2"/>
      <c r="W6" s="2"/>
      <c r="X6" s="2"/>
      <c r="Y6" s="2"/>
      <c r="Z6" s="2"/>
      <c r="AA6" s="2"/>
      <c r="AB6" s="2"/>
      <c r="AC6" s="2"/>
      <c r="AD6" s="2"/>
      <c r="AE6" s="2"/>
      <c r="AF6" s="2"/>
      <c r="AG6" s="2"/>
      <c r="AH6" s="2"/>
      <c r="AI6" s="2"/>
      <c r="AJ6" s="2"/>
      <c r="AK6" s="2"/>
      <c r="AL6" s="2"/>
      <c r="AM6" s="132"/>
      <c r="AN6" s="13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row>
    <row r="7" spans="1:957" s="129" customFormat="1" ht="39.75" customHeight="1" x14ac:dyDescent="0.35">
      <c r="A7" s="244">
        <v>18248</v>
      </c>
      <c r="B7" s="138" t="str">
        <f>VLOOKUP(A7,SEGMENTOS!$A$3:$B$194,2,0)</f>
        <v>Avaliação de todas as Áreas de Suporte da DTM</v>
      </c>
      <c r="C7" s="125">
        <v>43403</v>
      </c>
      <c r="D7" s="139"/>
      <c r="E7" s="139"/>
      <c r="F7" s="139"/>
      <c r="G7" s="139"/>
      <c r="H7" s="139"/>
      <c r="I7" s="139"/>
      <c r="J7" s="139"/>
      <c r="K7" s="139"/>
      <c r="L7" s="139"/>
      <c r="M7" s="139"/>
      <c r="N7" s="139"/>
      <c r="O7" s="139"/>
      <c r="P7" s="140">
        <v>0.75526152624911469</v>
      </c>
      <c r="Q7" s="141"/>
      <c r="R7" s="2"/>
      <c r="S7" s="2"/>
      <c r="T7" s="2"/>
      <c r="U7" s="2"/>
      <c r="V7" s="2"/>
      <c r="W7" s="2"/>
      <c r="X7" s="2"/>
      <c r="Y7" s="2"/>
      <c r="Z7" s="2"/>
      <c r="AA7" s="2"/>
      <c r="AB7" s="2"/>
      <c r="AC7" s="2"/>
      <c r="AD7" s="2"/>
      <c r="AE7" s="2"/>
      <c r="AF7" s="2"/>
      <c r="AG7" s="2"/>
      <c r="AH7" s="2"/>
      <c r="AI7" s="2"/>
      <c r="AJ7" s="2"/>
      <c r="AK7" s="2"/>
      <c r="AL7" s="2"/>
      <c r="AM7" s="132"/>
      <c r="AN7" s="13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row>
    <row r="8" spans="1:957" s="129" customFormat="1" ht="39.75" customHeight="1" x14ac:dyDescent="0.35">
      <c r="A8" s="244">
        <v>18249</v>
      </c>
      <c r="B8" s="138" t="str">
        <f>VLOOKUP(A8,SEGMENTOS!$A$3:$B$194,2,0)</f>
        <v>Avaliação de todas as Áreas de Suporte da PRES</v>
      </c>
      <c r="C8" s="125">
        <v>43403</v>
      </c>
      <c r="D8" s="139">
        <v>0.63720930232558104</v>
      </c>
      <c r="E8" s="139">
        <v>0.72599531615925095</v>
      </c>
      <c r="F8" s="139">
        <v>0.69158878504672905</v>
      </c>
      <c r="G8" s="139">
        <v>0.68384074941452</v>
      </c>
      <c r="H8" s="139">
        <v>0.59534883720930198</v>
      </c>
      <c r="I8" s="139">
        <v>0.74418604651162801</v>
      </c>
      <c r="J8" s="139">
        <v>0.768261964735516</v>
      </c>
      <c r="K8" s="139">
        <v>0.78054862842892803</v>
      </c>
      <c r="L8" s="139">
        <v>0.72636815920398001</v>
      </c>
      <c r="M8" s="139">
        <v>0.70994475138121604</v>
      </c>
      <c r="N8" s="139">
        <v>0.85467980295566504</v>
      </c>
      <c r="O8" s="139">
        <v>0.72704714640198498</v>
      </c>
      <c r="P8" s="140">
        <v>0.71795040288725498</v>
      </c>
      <c r="Q8" s="141"/>
      <c r="R8" s="2"/>
      <c r="S8" s="2"/>
      <c r="T8" s="2"/>
      <c r="U8" s="2"/>
      <c r="V8" s="2"/>
      <c r="W8" s="2"/>
      <c r="X8" s="2"/>
      <c r="Y8" s="2"/>
      <c r="Z8" s="2"/>
      <c r="AA8" s="2"/>
      <c r="AB8" s="2"/>
      <c r="AC8" s="2"/>
      <c r="AD8" s="2"/>
      <c r="AE8" s="2"/>
      <c r="AF8" s="2"/>
      <c r="AG8" s="2"/>
      <c r="AH8" s="2"/>
      <c r="AI8" s="2"/>
      <c r="AJ8" s="2"/>
      <c r="AK8" s="2"/>
      <c r="AL8" s="2"/>
      <c r="AM8" s="132"/>
      <c r="AN8" s="13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row>
    <row r="9" spans="1:957" s="129" customFormat="1" ht="39.75" customHeight="1" x14ac:dyDescent="0.35">
      <c r="A9" s="244">
        <v>18018</v>
      </c>
      <c r="B9" s="138" t="str">
        <f>VLOOKUP(A9,SEGMENTOS!$A$3:$B$194,2,0)</f>
        <v>DDT/ENGDT - Avaliação Geral</v>
      </c>
      <c r="C9" s="125">
        <v>43403</v>
      </c>
      <c r="D9" s="139"/>
      <c r="E9" s="139"/>
      <c r="F9" s="139"/>
      <c r="G9" s="139"/>
      <c r="H9" s="139"/>
      <c r="I9" s="139"/>
      <c r="J9" s="139"/>
      <c r="K9" s="139"/>
      <c r="L9" s="139"/>
      <c r="M9" s="139"/>
      <c r="N9" s="139"/>
      <c r="O9" s="139"/>
      <c r="P9" s="140"/>
      <c r="Q9" s="141"/>
      <c r="R9" s="2"/>
      <c r="S9" s="2"/>
      <c r="T9" s="2"/>
      <c r="U9" s="2"/>
      <c r="V9" s="2"/>
      <c r="W9" s="2"/>
      <c r="X9" s="2"/>
      <c r="Y9" s="2"/>
      <c r="Z9" s="2"/>
      <c r="AA9" s="2"/>
      <c r="AB9" s="2"/>
      <c r="AC9" s="2"/>
      <c r="AD9" s="2"/>
      <c r="AE9" s="2"/>
      <c r="AF9" s="2"/>
      <c r="AG9" s="2"/>
      <c r="AH9" s="2"/>
      <c r="AI9" s="2"/>
      <c r="AJ9" s="2"/>
      <c r="AK9" s="2"/>
      <c r="AL9" s="2"/>
      <c r="AM9" s="132"/>
      <c r="AN9" s="13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row>
    <row r="10" spans="1:957" s="129" customFormat="1" ht="39.75" customHeight="1" x14ac:dyDescent="0.35">
      <c r="A10" s="244">
        <v>18019</v>
      </c>
      <c r="B10" s="138" t="str">
        <f>VLOOKUP(A10,SEGMENTOS!$A$3:$B$194,2,0)</f>
        <v>DDT/INTEGRA - Avaliação Geral</v>
      </c>
      <c r="C10" s="125">
        <v>43403</v>
      </c>
      <c r="D10" s="139"/>
      <c r="E10" s="139"/>
      <c r="F10" s="139"/>
      <c r="G10" s="139"/>
      <c r="H10" s="139"/>
      <c r="I10" s="139"/>
      <c r="J10" s="139"/>
      <c r="K10" s="139"/>
      <c r="L10" s="139"/>
      <c r="M10" s="139"/>
      <c r="N10" s="139"/>
      <c r="O10" s="139"/>
      <c r="P10" s="140"/>
      <c r="Q10" s="141"/>
      <c r="R10" s="2"/>
      <c r="S10" s="2"/>
      <c r="T10" s="2"/>
      <c r="U10" s="2"/>
      <c r="V10" s="2"/>
      <c r="W10" s="2"/>
      <c r="X10" s="2"/>
      <c r="Y10" s="2"/>
      <c r="Z10" s="2"/>
      <c r="AA10" s="2"/>
      <c r="AB10" s="2"/>
      <c r="AC10" s="2"/>
      <c r="AD10" s="2"/>
      <c r="AE10" s="2"/>
      <c r="AF10" s="2"/>
      <c r="AG10" s="2"/>
      <c r="AH10" s="2"/>
      <c r="AI10" s="2"/>
      <c r="AJ10" s="2"/>
      <c r="AK10" s="2"/>
      <c r="AL10" s="2"/>
      <c r="AM10" s="132"/>
      <c r="AN10" s="13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row>
    <row r="11" spans="1:957" s="129" customFormat="1" ht="39.75" customHeight="1" x14ac:dyDescent="0.35">
      <c r="A11" s="244">
        <v>18021</v>
      </c>
      <c r="B11" s="138" t="str">
        <f>VLOOKUP(A11,SEGMENTOS!$A$3:$B$194,2,0)</f>
        <v>DDT/MDT - Avaliação Geral</v>
      </c>
      <c r="C11" s="125">
        <v>43403</v>
      </c>
      <c r="D11" s="139"/>
      <c r="E11" s="139"/>
      <c r="F11" s="139"/>
      <c r="G11" s="139"/>
      <c r="H11" s="139"/>
      <c r="I11" s="139"/>
      <c r="J11" s="139"/>
      <c r="K11" s="139"/>
      <c r="L11" s="139"/>
      <c r="M11" s="139"/>
      <c r="N11" s="139"/>
      <c r="O11" s="139"/>
      <c r="P11" s="140"/>
      <c r="Q11" s="141"/>
      <c r="R11" s="2"/>
      <c r="S11" s="2"/>
      <c r="T11" s="2"/>
      <c r="U11" s="2"/>
      <c r="V11" s="2"/>
      <c r="W11" s="2"/>
      <c r="X11" s="2"/>
      <c r="Y11" s="2"/>
      <c r="Z11" s="2"/>
      <c r="AA11" s="2"/>
      <c r="AB11" s="2"/>
      <c r="AC11" s="2"/>
      <c r="AD11" s="2"/>
      <c r="AE11" s="2"/>
      <c r="AF11" s="2"/>
      <c r="AG11" s="2"/>
      <c r="AH11" s="2"/>
      <c r="AI11" s="2"/>
      <c r="AJ11" s="2"/>
      <c r="AK11" s="2"/>
      <c r="AL11" s="2"/>
      <c r="AM11" s="132"/>
      <c r="AN11" s="13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row>
    <row r="12" spans="1:957" s="129" customFormat="1" ht="39.75" customHeight="1" x14ac:dyDescent="0.35">
      <c r="A12" s="244">
        <v>18020</v>
      </c>
      <c r="B12" s="138" t="str">
        <f>VLOOKUP(A12,SEGMENTOS!$A$3:$B$194,2,0)</f>
        <v>DDT/PD - Avaliação Geral</v>
      </c>
      <c r="C12" s="125">
        <v>43403</v>
      </c>
      <c r="D12" s="139">
        <v>0.20833333333333301</v>
      </c>
      <c r="E12" s="139">
        <v>0.58333333333333304</v>
      </c>
      <c r="F12" s="139">
        <v>0.6</v>
      </c>
      <c r="G12" s="139">
        <v>0.56000000000000005</v>
      </c>
      <c r="H12" s="139">
        <v>0.6</v>
      </c>
      <c r="I12" s="139">
        <v>0.6</v>
      </c>
      <c r="J12" s="139">
        <v>0.54166666666666696</v>
      </c>
      <c r="K12" s="139">
        <v>0.39130434782608697</v>
      </c>
      <c r="L12" s="139">
        <v>0.45833333333333298</v>
      </c>
      <c r="M12" s="139">
        <v>0.47826086956521702</v>
      </c>
      <c r="N12" s="139">
        <v>0.60869565217391297</v>
      </c>
      <c r="O12" s="139">
        <v>0.41666666666666702</v>
      </c>
      <c r="P12" s="140">
        <v>0.50565950883768995</v>
      </c>
      <c r="Q12" s="141"/>
      <c r="R12" s="2"/>
      <c r="S12" s="2"/>
      <c r="T12" s="2"/>
      <c r="U12" s="2"/>
      <c r="V12" s="2"/>
      <c r="W12" s="2"/>
      <c r="X12" s="2"/>
      <c r="Y12" s="2"/>
      <c r="Z12" s="2"/>
      <c r="AA12" s="2"/>
      <c r="AB12" s="2"/>
      <c r="AC12" s="2"/>
      <c r="AD12" s="2"/>
      <c r="AE12" s="2"/>
      <c r="AF12" s="2"/>
      <c r="AG12" s="2"/>
      <c r="AH12" s="2"/>
      <c r="AI12" s="2"/>
      <c r="AJ12" s="2"/>
      <c r="AK12" s="2"/>
      <c r="AL12" s="2"/>
      <c r="AM12" s="132"/>
      <c r="AN12" s="13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row>
    <row r="13" spans="1:957" s="129" customFormat="1" ht="39.75" customHeight="1" x14ac:dyDescent="0.35">
      <c r="A13" s="244">
        <v>18007</v>
      </c>
      <c r="B13" s="138" t="str">
        <f>VLOOKUP(A13,SEGMENTOS!$A$3:$B$194,2,0)</f>
        <v>DFIN/CONTRIB - Avaliação Geral</v>
      </c>
      <c r="C13" s="125">
        <v>43403</v>
      </c>
      <c r="D13" s="139"/>
      <c r="E13" s="139"/>
      <c r="F13" s="139"/>
      <c r="G13" s="139"/>
      <c r="H13" s="139"/>
      <c r="I13" s="139"/>
      <c r="J13" s="139"/>
      <c r="K13" s="139"/>
      <c r="L13" s="139"/>
      <c r="M13" s="139"/>
      <c r="N13" s="139"/>
      <c r="O13" s="139"/>
      <c r="P13" s="140"/>
      <c r="Q13" s="141"/>
      <c r="R13" s="2"/>
      <c r="S13" s="2"/>
      <c r="T13" s="2"/>
      <c r="U13" s="2"/>
      <c r="V13" s="2"/>
      <c r="W13" s="2"/>
      <c r="X13" s="2"/>
      <c r="Y13" s="2"/>
      <c r="Z13" s="2"/>
      <c r="AA13" s="2"/>
      <c r="AB13" s="2"/>
      <c r="AC13" s="2"/>
      <c r="AD13" s="2"/>
      <c r="AE13" s="2"/>
      <c r="AF13" s="2"/>
      <c r="AG13" s="2"/>
      <c r="AH13" s="2"/>
      <c r="AI13" s="2"/>
      <c r="AJ13" s="2"/>
      <c r="AK13" s="2"/>
      <c r="AL13" s="2"/>
      <c r="AM13" s="132"/>
      <c r="AN13" s="13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row>
    <row r="14" spans="1:957" s="129" customFormat="1" ht="39.75" customHeight="1" x14ac:dyDescent="0.35">
      <c r="A14" s="244">
        <v>18008</v>
      </c>
      <c r="B14" s="138" t="str">
        <f>VLOOKUP(A14,SEGMENTOS!$A$3:$B$194,2,0)</f>
        <v>DFIN/GBS - Avaliação Geral</v>
      </c>
      <c r="C14" s="125">
        <v>43403</v>
      </c>
      <c r="D14" s="139"/>
      <c r="E14" s="139"/>
      <c r="F14" s="139"/>
      <c r="G14" s="139"/>
      <c r="H14" s="139"/>
      <c r="I14" s="139"/>
      <c r="J14" s="139"/>
      <c r="K14" s="139"/>
      <c r="L14" s="139"/>
      <c r="M14" s="139"/>
      <c r="N14" s="139"/>
      <c r="O14" s="139"/>
      <c r="P14" s="140"/>
      <c r="Q14" s="141"/>
      <c r="R14" s="2"/>
      <c r="S14" s="2"/>
      <c r="T14" s="2"/>
      <c r="U14" s="2"/>
      <c r="V14" s="2"/>
      <c r="W14" s="2"/>
      <c r="X14" s="2"/>
      <c r="Y14" s="2"/>
      <c r="Z14" s="2"/>
      <c r="AA14" s="2"/>
      <c r="AB14" s="2"/>
      <c r="AC14" s="2"/>
      <c r="AD14" s="2"/>
      <c r="AE14" s="2"/>
      <c r="AF14" s="2"/>
      <c r="AG14" s="2"/>
      <c r="AH14" s="2"/>
      <c r="AI14" s="2"/>
      <c r="AJ14" s="2"/>
      <c r="AK14" s="2"/>
      <c r="AL14" s="2"/>
      <c r="AM14" s="132"/>
      <c r="AN14" s="13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row>
    <row r="15" spans="1:957" s="129" customFormat="1" ht="39.75" customHeight="1" x14ac:dyDescent="0.35">
      <c r="A15" s="244">
        <v>18009</v>
      </c>
      <c r="B15" s="138" t="str">
        <f>VLOOKUP(A15,SEGMENTOS!$A$3:$B$194,2,0)</f>
        <v>DFIN/GEFIN - Avaliação Geral</v>
      </c>
      <c r="C15" s="125">
        <v>43403</v>
      </c>
      <c r="D15" s="139"/>
      <c r="E15" s="139"/>
      <c r="F15" s="139"/>
      <c r="G15" s="139"/>
      <c r="H15" s="139"/>
      <c r="I15" s="139"/>
      <c r="J15" s="139"/>
      <c r="K15" s="139"/>
      <c r="L15" s="139"/>
      <c r="M15" s="139"/>
      <c r="N15" s="139"/>
      <c r="O15" s="139"/>
      <c r="P15" s="140"/>
      <c r="Q15" s="141"/>
      <c r="R15" s="2"/>
      <c r="S15" s="2"/>
      <c r="T15" s="2"/>
      <c r="U15" s="2"/>
      <c r="V15" s="2"/>
      <c r="W15" s="2"/>
      <c r="X15" s="2"/>
      <c r="Y15" s="2"/>
      <c r="Z15" s="2"/>
      <c r="AA15" s="2"/>
      <c r="AB15" s="2"/>
      <c r="AC15" s="2"/>
      <c r="AD15" s="2"/>
      <c r="AE15" s="2"/>
      <c r="AF15" s="2"/>
      <c r="AG15" s="2"/>
      <c r="AH15" s="2"/>
      <c r="AI15" s="2"/>
      <c r="AJ15" s="2"/>
      <c r="AK15" s="2"/>
      <c r="AL15" s="2"/>
      <c r="AM15" s="132"/>
      <c r="AN15" s="13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row>
    <row r="16" spans="1:957" s="129" customFormat="1" ht="39.75" customHeight="1" x14ac:dyDescent="0.35">
      <c r="A16" s="244">
        <v>18010</v>
      </c>
      <c r="B16" s="138" t="str">
        <f>VLOOKUP(A16,SEGMENTOS!$A$3:$B$194,2,0)</f>
        <v>DFIN/GEPLAN - Avaliação Geral</v>
      </c>
      <c r="C16" s="125">
        <v>43403</v>
      </c>
      <c r="D16" s="139"/>
      <c r="E16" s="139"/>
      <c r="F16" s="139"/>
      <c r="G16" s="139"/>
      <c r="H16" s="139"/>
      <c r="I16" s="139"/>
      <c r="J16" s="139"/>
      <c r="K16" s="139"/>
      <c r="L16" s="139"/>
      <c r="M16" s="139"/>
      <c r="N16" s="139"/>
      <c r="O16" s="139"/>
      <c r="P16" s="140"/>
      <c r="Q16" s="141"/>
      <c r="R16" s="2"/>
      <c r="S16" s="2"/>
      <c r="T16" s="2"/>
      <c r="U16" s="2"/>
      <c r="V16" s="2"/>
      <c r="W16" s="2"/>
      <c r="X16" s="2"/>
      <c r="Y16" s="2"/>
      <c r="Z16" s="2"/>
      <c r="AA16" s="2"/>
      <c r="AB16" s="2"/>
      <c r="AC16" s="2"/>
      <c r="AD16" s="2"/>
      <c r="AE16" s="2"/>
      <c r="AF16" s="2"/>
      <c r="AG16" s="2"/>
      <c r="AH16" s="2"/>
      <c r="AI16" s="2"/>
      <c r="AJ16" s="2"/>
      <c r="AK16" s="2"/>
      <c r="AL16" s="2"/>
      <c r="AM16" s="132"/>
      <c r="AN16" s="13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row>
    <row r="17" spans="1:957" s="129" customFormat="1" ht="39.75" customHeight="1" x14ac:dyDescent="0.35">
      <c r="A17" s="244">
        <v>18011</v>
      </c>
      <c r="B17" s="138" t="str">
        <f>VLOOKUP(A17,SEGMENTOS!$A$3:$B$194,2,0)</f>
        <v>DFIN/TI - Avaliação Geral</v>
      </c>
      <c r="C17" s="125">
        <v>43403</v>
      </c>
      <c r="D17" s="139">
        <v>0.63071371291098599</v>
      </c>
      <c r="E17" s="139">
        <v>0.52578819089551099</v>
      </c>
      <c r="F17" s="139">
        <v>0.48344947735191601</v>
      </c>
      <c r="G17" s="139">
        <v>0.49893211289092299</v>
      </c>
      <c r="H17" s="139">
        <v>0.455650658991062</v>
      </c>
      <c r="I17" s="139">
        <v>0.72901304594441296</v>
      </c>
      <c r="J17" s="139">
        <v>0.66843657817109203</v>
      </c>
      <c r="K17" s="139">
        <v>0.649899784150478</v>
      </c>
      <c r="L17" s="139">
        <v>0.53970089423373402</v>
      </c>
      <c r="M17" s="139">
        <v>0.557363399045819</v>
      </c>
      <c r="N17" s="139">
        <v>0.701956139680599</v>
      </c>
      <c r="O17" s="139">
        <v>0.61837245094267002</v>
      </c>
      <c r="P17" s="140">
        <v>0.58577590114912603</v>
      </c>
      <c r="Q17" s="141"/>
      <c r="R17" s="2"/>
      <c r="S17" s="2"/>
      <c r="T17" s="2"/>
      <c r="U17" s="2"/>
      <c r="V17" s="2"/>
      <c r="W17" s="2"/>
      <c r="X17" s="2"/>
      <c r="Y17" s="2"/>
      <c r="Z17" s="2"/>
      <c r="AA17" s="2"/>
      <c r="AB17" s="2"/>
      <c r="AC17" s="2"/>
      <c r="AD17" s="2"/>
      <c r="AE17" s="2"/>
      <c r="AF17" s="2"/>
      <c r="AG17" s="2"/>
      <c r="AH17" s="2"/>
      <c r="AI17" s="2"/>
      <c r="AJ17" s="2"/>
      <c r="AK17" s="2"/>
      <c r="AL17" s="2"/>
      <c r="AM17" s="132"/>
      <c r="AN17" s="13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row>
    <row r="18" spans="1:957" s="129" customFormat="1" ht="39.75" customHeight="1" x14ac:dyDescent="0.35">
      <c r="A18" s="244">
        <v>18023</v>
      </c>
      <c r="B18" s="138" t="str">
        <f>VLOOKUP(A18,SEGMENTOS!$A$3:$B$194,2,0)</f>
        <v>DTM/EMTM - Avaliação Geral</v>
      </c>
      <c r="C18" s="125">
        <v>43403</v>
      </c>
      <c r="D18" s="139"/>
      <c r="E18" s="139"/>
      <c r="F18" s="139"/>
      <c r="G18" s="139"/>
      <c r="H18" s="139"/>
      <c r="I18" s="139"/>
      <c r="J18" s="139"/>
      <c r="K18" s="139"/>
      <c r="L18" s="139"/>
      <c r="M18" s="139"/>
      <c r="N18" s="139"/>
      <c r="O18" s="139"/>
      <c r="P18" s="140"/>
      <c r="Q18" s="141"/>
      <c r="R18" s="2"/>
      <c r="S18" s="2"/>
      <c r="T18" s="2"/>
      <c r="U18" s="2"/>
      <c r="V18" s="2"/>
      <c r="W18" s="2"/>
      <c r="X18" s="2"/>
      <c r="Y18" s="2"/>
      <c r="Z18" s="2"/>
      <c r="AA18" s="2"/>
      <c r="AB18" s="2"/>
      <c r="AC18" s="2"/>
      <c r="AD18" s="2"/>
      <c r="AE18" s="2"/>
      <c r="AF18" s="2"/>
      <c r="AG18" s="2"/>
      <c r="AH18" s="2"/>
      <c r="AI18" s="2"/>
      <c r="AJ18" s="2"/>
      <c r="AK18" s="2"/>
      <c r="AL18" s="2"/>
      <c r="AM18" s="132"/>
      <c r="AN18" s="13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row>
    <row r="19" spans="1:957" s="129" customFormat="1" ht="39.75" customHeight="1" x14ac:dyDescent="0.35">
      <c r="A19" s="244">
        <v>18022</v>
      </c>
      <c r="B19" s="138" t="str">
        <f>VLOOKUP(A19,SEGMENTOS!$A$3:$B$194,2,0)</f>
        <v>DTM/INGER - Avaliação Geral</v>
      </c>
      <c r="C19" s="125">
        <v>43403</v>
      </c>
      <c r="D19" s="139"/>
      <c r="E19" s="139"/>
      <c r="F19" s="139"/>
      <c r="G19" s="139"/>
      <c r="H19" s="139"/>
      <c r="I19" s="139"/>
      <c r="J19" s="139"/>
      <c r="K19" s="139"/>
      <c r="L19" s="139"/>
      <c r="M19" s="139"/>
      <c r="N19" s="139"/>
      <c r="O19" s="139"/>
      <c r="P19" s="140"/>
      <c r="Q19" s="141"/>
      <c r="R19" s="2"/>
      <c r="S19" s="2"/>
      <c r="T19" s="2"/>
      <c r="U19" s="2"/>
      <c r="V19" s="2"/>
      <c r="W19" s="2"/>
      <c r="X19" s="2"/>
      <c r="Y19" s="2"/>
      <c r="Z19" s="2"/>
      <c r="AA19" s="2"/>
      <c r="AB19" s="2"/>
      <c r="AC19" s="2"/>
      <c r="AD19" s="2"/>
      <c r="AE19" s="2"/>
      <c r="AF19" s="2"/>
      <c r="AG19" s="2"/>
      <c r="AH19" s="2"/>
      <c r="AI19" s="2"/>
      <c r="AJ19" s="2"/>
      <c r="AK19" s="2"/>
      <c r="AL19" s="2"/>
      <c r="AM19" s="132"/>
      <c r="AN19" s="13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row>
    <row r="20" spans="1:957" s="129" customFormat="1" ht="39.75" customHeight="1" x14ac:dyDescent="0.35">
      <c r="A20" s="244">
        <v>18024</v>
      </c>
      <c r="B20" s="138" t="str">
        <f>VLOOKUP(A20,SEGMENTOS!$A$3:$B$194,2,0)</f>
        <v>PB/CONF - Avaliação Geral</v>
      </c>
      <c r="C20" s="125">
        <v>43403</v>
      </c>
      <c r="D20" s="139"/>
      <c r="E20" s="139"/>
      <c r="F20" s="139"/>
      <c r="G20" s="139"/>
      <c r="H20" s="139"/>
      <c r="I20" s="139"/>
      <c r="J20" s="139"/>
      <c r="K20" s="139"/>
      <c r="L20" s="139"/>
      <c r="M20" s="139"/>
      <c r="N20" s="139"/>
      <c r="O20" s="139"/>
      <c r="P20" s="140"/>
      <c r="Q20" s="141"/>
      <c r="R20" s="2"/>
      <c r="S20" s="2"/>
      <c r="T20" s="2"/>
      <c r="U20" s="2"/>
      <c r="V20" s="2"/>
      <c r="W20" s="2"/>
      <c r="X20" s="2"/>
      <c r="Y20" s="2"/>
      <c r="Z20" s="2"/>
      <c r="AA20" s="2"/>
      <c r="AB20" s="2"/>
      <c r="AC20" s="2"/>
      <c r="AD20" s="2"/>
      <c r="AE20" s="2"/>
      <c r="AF20" s="2"/>
      <c r="AG20" s="2"/>
      <c r="AH20" s="2"/>
      <c r="AI20" s="2"/>
      <c r="AJ20" s="2"/>
      <c r="AK20" s="2"/>
      <c r="AL20" s="2"/>
      <c r="AM20" s="132"/>
      <c r="AN20" s="13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row>
    <row r="21" spans="1:957" s="129" customFormat="1" ht="39.75" customHeight="1" x14ac:dyDescent="0.35">
      <c r="A21" s="244">
        <v>18025</v>
      </c>
      <c r="B21" s="138" t="str">
        <f>VLOOKUP(A21,SEGMENTOS!$A$3:$B$194,2,0)</f>
        <v>PB/GOVERNANCA - Avaliação Geral</v>
      </c>
      <c r="C21" s="125">
        <v>43403</v>
      </c>
      <c r="D21" s="139"/>
      <c r="E21" s="139"/>
      <c r="F21" s="139"/>
      <c r="G21" s="139"/>
      <c r="H21" s="139"/>
      <c r="I21" s="139"/>
      <c r="J21" s="139"/>
      <c r="K21" s="139"/>
      <c r="L21" s="139"/>
      <c r="M21" s="139"/>
      <c r="N21" s="139"/>
      <c r="O21" s="139"/>
      <c r="P21" s="140"/>
      <c r="Q21" s="141"/>
      <c r="R21" s="2"/>
      <c r="S21" s="2"/>
      <c r="T21" s="2"/>
      <c r="U21" s="2"/>
      <c r="V21" s="2"/>
      <c r="W21" s="2"/>
      <c r="X21" s="2"/>
      <c r="Y21" s="2"/>
      <c r="Z21" s="2"/>
      <c r="AA21" s="2"/>
      <c r="AB21" s="2"/>
      <c r="AC21" s="2"/>
      <c r="AD21" s="2"/>
      <c r="AE21" s="2"/>
      <c r="AF21" s="2"/>
      <c r="AG21" s="2"/>
      <c r="AH21" s="2"/>
      <c r="AI21" s="2"/>
      <c r="AJ21" s="2"/>
      <c r="AK21" s="2"/>
      <c r="AL21" s="2"/>
      <c r="AM21" s="132"/>
      <c r="AN21" s="13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row>
    <row r="22" spans="1:957" s="129" customFormat="1" ht="39.75" customHeight="1" x14ac:dyDescent="0.35">
      <c r="A22" s="244">
        <v>18026</v>
      </c>
      <c r="B22" s="138" t="str">
        <f>VLOOKUP(A22,SEGMENTOS!$A$3:$B$194,2,0)</f>
        <v>PB/OUVIDORIA - Avaliação Geral</v>
      </c>
      <c r="C22" s="125">
        <v>43403</v>
      </c>
      <c r="D22" s="139"/>
      <c r="E22" s="139"/>
      <c r="F22" s="139"/>
      <c r="G22" s="139"/>
      <c r="H22" s="139"/>
      <c r="I22" s="139"/>
      <c r="J22" s="139"/>
      <c r="K22" s="139"/>
      <c r="L22" s="139"/>
      <c r="M22" s="139"/>
      <c r="N22" s="139"/>
      <c r="O22" s="139"/>
      <c r="P22" s="140"/>
      <c r="Q22" s="141"/>
      <c r="R22" s="2"/>
      <c r="S22" s="2"/>
      <c r="T22" s="2"/>
      <c r="U22" s="2"/>
      <c r="V22" s="2"/>
      <c r="W22" s="2"/>
      <c r="X22" s="2"/>
      <c r="Y22" s="2"/>
      <c r="Z22" s="2"/>
      <c r="AA22" s="2"/>
      <c r="AB22" s="2"/>
      <c r="AC22" s="2"/>
      <c r="AD22" s="2"/>
      <c r="AE22" s="2"/>
      <c r="AF22" s="2"/>
      <c r="AG22" s="2"/>
      <c r="AH22" s="2"/>
      <c r="AI22" s="2"/>
      <c r="AJ22" s="2"/>
      <c r="AK22" s="2"/>
      <c r="AL22" s="2"/>
      <c r="AM22" s="132"/>
      <c r="AN22" s="13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row>
    <row r="23" spans="1:957" s="129" customFormat="1" ht="39.75" customHeight="1" x14ac:dyDescent="0.35">
      <c r="A23" s="244">
        <v>18013</v>
      </c>
      <c r="B23" s="138" t="str">
        <f>VLOOKUP(A23,SEGMENTOS!$A$3:$B$194,2,0)</f>
        <v>PRES/CRS - Avaliação Geral</v>
      </c>
      <c r="C23" s="125">
        <v>43403</v>
      </c>
      <c r="D23" s="139"/>
      <c r="E23" s="139"/>
      <c r="F23" s="139"/>
      <c r="G23" s="139"/>
      <c r="H23" s="139"/>
      <c r="I23" s="139"/>
      <c r="J23" s="139"/>
      <c r="K23" s="139"/>
      <c r="L23" s="139"/>
      <c r="M23" s="139"/>
      <c r="N23" s="139"/>
      <c r="O23" s="139"/>
      <c r="P23" s="140"/>
      <c r="Q23" s="141"/>
      <c r="R23" s="2"/>
      <c r="S23" s="2"/>
      <c r="T23" s="2"/>
      <c r="U23" s="2"/>
      <c r="V23" s="2"/>
      <c r="W23" s="2"/>
      <c r="X23" s="2"/>
      <c r="Y23" s="2"/>
      <c r="Z23" s="2"/>
      <c r="AA23" s="2"/>
      <c r="AB23" s="2"/>
      <c r="AC23" s="2"/>
      <c r="AD23" s="2"/>
      <c r="AE23" s="2"/>
      <c r="AF23" s="2"/>
      <c r="AG23" s="2"/>
      <c r="AH23" s="2"/>
      <c r="AI23" s="2"/>
      <c r="AJ23" s="2"/>
      <c r="AK23" s="2"/>
      <c r="AL23" s="2"/>
      <c r="AM23" s="132"/>
      <c r="AN23" s="13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row>
    <row r="24" spans="1:957" s="129" customFormat="1" ht="39.75" customHeight="1" x14ac:dyDescent="0.35">
      <c r="A24" s="244">
        <v>18012</v>
      </c>
      <c r="B24" s="138" t="str">
        <f>VLOOKUP(A24,SEGMENTOS!$A$3:$B$194,2,0)</f>
        <v>PRES/GAPRE - Avaliação Geral</v>
      </c>
      <c r="C24" s="125">
        <v>43403</v>
      </c>
      <c r="D24" s="139"/>
      <c r="E24" s="139"/>
      <c r="F24" s="139"/>
      <c r="G24" s="139"/>
      <c r="H24" s="139"/>
      <c r="I24" s="139"/>
      <c r="J24" s="139"/>
      <c r="K24" s="139"/>
      <c r="L24" s="139"/>
      <c r="M24" s="139"/>
      <c r="N24" s="139"/>
      <c r="O24" s="139"/>
      <c r="P24" s="140"/>
      <c r="Q24" s="141"/>
      <c r="R24" s="2"/>
      <c r="S24" s="2"/>
      <c r="T24" s="2"/>
      <c r="U24" s="2"/>
      <c r="V24" s="2"/>
      <c r="W24" s="2"/>
      <c r="X24" s="2"/>
      <c r="Y24" s="2"/>
      <c r="Z24" s="2"/>
      <c r="AA24" s="2"/>
      <c r="AB24" s="2"/>
      <c r="AC24" s="2"/>
      <c r="AD24" s="2"/>
      <c r="AE24" s="2"/>
      <c r="AF24" s="2"/>
      <c r="AG24" s="2"/>
      <c r="AH24" s="2"/>
      <c r="AI24" s="2"/>
      <c r="AJ24" s="2"/>
      <c r="AK24" s="2"/>
      <c r="AL24" s="2"/>
      <c r="AM24" s="132"/>
      <c r="AN24" s="13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row>
    <row r="25" spans="1:957" s="129" customFormat="1" ht="39.75" customHeight="1" x14ac:dyDescent="0.35">
      <c r="A25" s="244">
        <v>18014</v>
      </c>
      <c r="B25" s="138" t="str">
        <f>VLOOKUP(A25,SEGMENTOS!$A$3:$B$194,2,0)</f>
        <v>PRES/GRE - Avaliação Geral</v>
      </c>
      <c r="C25" s="125">
        <v>43403</v>
      </c>
      <c r="D25" s="139"/>
      <c r="E25" s="139"/>
      <c r="F25" s="139"/>
      <c r="G25" s="139"/>
      <c r="H25" s="139"/>
      <c r="I25" s="139"/>
      <c r="J25" s="139"/>
      <c r="K25" s="139"/>
      <c r="L25" s="139"/>
      <c r="M25" s="139"/>
      <c r="N25" s="139"/>
      <c r="O25" s="139"/>
      <c r="P25" s="140"/>
      <c r="Q25" s="141"/>
      <c r="R25" s="2"/>
      <c r="S25" s="2"/>
      <c r="T25" s="2"/>
      <c r="U25" s="2"/>
      <c r="V25" s="2"/>
      <c r="W25" s="2"/>
      <c r="X25" s="2"/>
      <c r="Y25" s="2"/>
      <c r="Z25" s="2"/>
      <c r="AA25" s="2"/>
      <c r="AB25" s="2"/>
      <c r="AC25" s="2"/>
      <c r="AD25" s="2"/>
      <c r="AE25" s="2"/>
      <c r="AF25" s="2"/>
      <c r="AG25" s="2"/>
      <c r="AH25" s="2"/>
      <c r="AI25" s="2"/>
      <c r="AJ25" s="2"/>
      <c r="AK25" s="2"/>
      <c r="AL25" s="2"/>
      <c r="AM25" s="132"/>
      <c r="AN25" s="13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row>
    <row r="26" spans="1:957" s="129" customFormat="1" ht="39.75" customHeight="1" x14ac:dyDescent="0.35">
      <c r="A26" s="244">
        <v>18015</v>
      </c>
      <c r="B26" s="138" t="str">
        <f>VLOOKUP(A26,SEGMENTOS!$A$3:$B$194,2,0)</f>
        <v>PRES/JURIDICO - Avaliação Geral</v>
      </c>
      <c r="C26" s="125">
        <v>43403</v>
      </c>
      <c r="D26" s="139"/>
      <c r="E26" s="139"/>
      <c r="F26" s="139"/>
      <c r="G26" s="139"/>
      <c r="H26" s="139"/>
      <c r="I26" s="139"/>
      <c r="J26" s="139"/>
      <c r="K26" s="139"/>
      <c r="L26" s="139"/>
      <c r="M26" s="139"/>
      <c r="N26" s="139"/>
      <c r="O26" s="139"/>
      <c r="P26" s="140"/>
      <c r="Q26" s="141"/>
      <c r="R26" s="2"/>
      <c r="S26" s="2"/>
      <c r="T26" s="2"/>
      <c r="U26" s="2"/>
      <c r="V26" s="2"/>
      <c r="W26" s="2"/>
      <c r="X26" s="2"/>
      <c r="Y26" s="2"/>
      <c r="Z26" s="2"/>
      <c r="AA26" s="2"/>
      <c r="AB26" s="2"/>
      <c r="AC26" s="2"/>
      <c r="AD26" s="2"/>
      <c r="AE26" s="2"/>
      <c r="AF26" s="2"/>
      <c r="AG26" s="2"/>
      <c r="AH26" s="2"/>
      <c r="AI26" s="2"/>
      <c r="AJ26" s="2"/>
      <c r="AK26" s="2"/>
      <c r="AL26" s="2"/>
      <c r="AM26" s="132"/>
      <c r="AN26" s="13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row>
    <row r="27" spans="1:957" s="129" customFormat="1" ht="39.75" customHeight="1" x14ac:dyDescent="0.35">
      <c r="A27" s="244">
        <v>18016</v>
      </c>
      <c r="B27" s="138" t="str">
        <f>VLOOKUP(A27,SEGMENTOS!$A$3:$B$194,2,0)</f>
        <v>PRES/RH - Avaliação Geral</v>
      </c>
      <c r="C27" s="125">
        <v>43403</v>
      </c>
      <c r="D27" s="139">
        <v>0.61435439560439598</v>
      </c>
      <c r="E27" s="139">
        <v>0.73913043478260898</v>
      </c>
      <c r="F27" s="139">
        <v>0.65693681318681296</v>
      </c>
      <c r="G27" s="139">
        <v>0.583511016346837</v>
      </c>
      <c r="H27" s="139">
        <v>0.63141470180305104</v>
      </c>
      <c r="I27" s="139">
        <v>0.77644230769230804</v>
      </c>
      <c r="J27" s="139">
        <v>0.62329167506551097</v>
      </c>
      <c r="K27" s="139">
        <v>0.74286888132409901</v>
      </c>
      <c r="L27" s="139">
        <v>0.73783226119674705</v>
      </c>
      <c r="M27" s="139">
        <v>0.72541266038788399</v>
      </c>
      <c r="N27" s="139">
        <v>0.74429416737109</v>
      </c>
      <c r="O27" s="139">
        <v>0.65437591418820096</v>
      </c>
      <c r="P27" s="140">
        <v>0.68479866841682302</v>
      </c>
      <c r="Q27" s="141"/>
      <c r="R27" s="2"/>
      <c r="S27" s="2"/>
      <c r="T27" s="2"/>
      <c r="U27" s="2"/>
      <c r="V27" s="2"/>
      <c r="W27" s="2"/>
      <c r="X27" s="2"/>
      <c r="Y27" s="2"/>
      <c r="Z27" s="2"/>
      <c r="AA27" s="2"/>
      <c r="AB27" s="2"/>
      <c r="AC27" s="2"/>
      <c r="AD27" s="2"/>
      <c r="AE27" s="2"/>
      <c r="AF27" s="2"/>
      <c r="AG27" s="2"/>
      <c r="AH27" s="2"/>
      <c r="AI27" s="2"/>
      <c r="AJ27" s="2"/>
      <c r="AK27" s="2"/>
      <c r="AL27" s="2"/>
      <c r="AM27" s="132"/>
      <c r="AN27" s="13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row>
    <row r="28" spans="1:957" s="129" customFormat="1" ht="39.75" customHeight="1" x14ac:dyDescent="0.35">
      <c r="A28" s="244">
        <v>18017</v>
      </c>
      <c r="B28" s="138" t="str">
        <f>VLOOKUP(A28,SEGMENTOS!$A$3:$B$194,2,0)</f>
        <v>PRES/SMS - Avaliação Geral</v>
      </c>
      <c r="C28" s="125">
        <v>43403</v>
      </c>
      <c r="D28" s="139">
        <v>0.54358774662512999</v>
      </c>
      <c r="E28" s="139">
        <v>0.56492248062015504</v>
      </c>
      <c r="F28" s="139">
        <v>0.55334595959596</v>
      </c>
      <c r="G28" s="139">
        <v>0.456349206349206</v>
      </c>
      <c r="H28" s="139">
        <v>0.44515065913370999</v>
      </c>
      <c r="I28" s="139">
        <v>0.60357815442561202</v>
      </c>
      <c r="J28" s="139">
        <v>0.62564353209514501</v>
      </c>
      <c r="K28" s="139">
        <v>0.58637776914107997</v>
      </c>
      <c r="L28" s="139">
        <v>0.65999066915489202</v>
      </c>
      <c r="M28" s="139">
        <v>0.51135949901696598</v>
      </c>
      <c r="N28" s="139">
        <v>0.71895132426628505</v>
      </c>
      <c r="O28" s="139">
        <v>0.59851099182004097</v>
      </c>
      <c r="P28" s="140">
        <v>0.56929280774074598</v>
      </c>
      <c r="Q28" s="141"/>
      <c r="R28" s="2"/>
      <c r="S28" s="2"/>
      <c r="T28" s="2"/>
      <c r="U28" s="2"/>
      <c r="V28" s="2"/>
      <c r="W28" s="2"/>
      <c r="X28" s="2"/>
      <c r="Y28" s="2"/>
      <c r="Z28" s="2"/>
      <c r="AA28" s="2"/>
      <c r="AB28" s="2"/>
      <c r="AC28" s="2"/>
      <c r="AD28" s="2"/>
      <c r="AE28" s="2"/>
      <c r="AF28" s="2"/>
      <c r="AG28" s="2"/>
      <c r="AH28" s="2"/>
      <c r="AI28" s="2"/>
      <c r="AJ28" s="2"/>
      <c r="AK28" s="2"/>
      <c r="AL28" s="2"/>
      <c r="AM28" s="132"/>
      <c r="AN28" s="13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row>
    <row r="29" spans="1:957" s="129" customFormat="1" ht="39.75" customHeight="1" x14ac:dyDescent="0.35">
      <c r="A29" s="244">
        <v>18027</v>
      </c>
      <c r="B29" s="138" t="str">
        <f>VLOOKUP(A29,SEGMENTOS!$A$3:$B$194,2,0)</f>
        <v>DFIN/CONTRIB - Avaliação dos Estratégicos</v>
      </c>
      <c r="C29" s="125">
        <v>43403</v>
      </c>
      <c r="D29" s="139"/>
      <c r="E29" s="139"/>
      <c r="F29" s="139"/>
      <c r="G29" s="139"/>
      <c r="H29" s="139"/>
      <c r="I29" s="139"/>
      <c r="J29" s="139"/>
      <c r="K29" s="139"/>
      <c r="L29" s="139"/>
      <c r="M29" s="139"/>
      <c r="N29" s="139"/>
      <c r="O29" s="139"/>
      <c r="P29" s="140"/>
      <c r="Q29" s="141"/>
      <c r="R29" s="2"/>
      <c r="S29" s="2"/>
      <c r="T29" s="2"/>
      <c r="U29" s="2"/>
      <c r="V29" s="2"/>
      <c r="W29" s="2"/>
      <c r="X29" s="2"/>
      <c r="Y29" s="2"/>
      <c r="Z29" s="2"/>
      <c r="AA29" s="2"/>
      <c r="AB29" s="2"/>
      <c r="AC29" s="2"/>
      <c r="AD29" s="2"/>
      <c r="AE29" s="2"/>
      <c r="AF29" s="2"/>
      <c r="AG29" s="2"/>
      <c r="AH29" s="2"/>
      <c r="AI29" s="2"/>
      <c r="AJ29" s="2"/>
      <c r="AK29" s="2"/>
      <c r="AL29" s="2"/>
      <c r="AM29" s="132"/>
      <c r="AN29" s="13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row>
    <row r="30" spans="1:957" s="129" customFormat="1" ht="39.75" customHeight="1" x14ac:dyDescent="0.35">
      <c r="A30" s="244">
        <v>18028</v>
      </c>
      <c r="B30" s="138" t="str">
        <f>VLOOKUP(A30,SEGMENTOS!$A$3:$B$194,2,0)</f>
        <v>DFIN/CONTRIB - Avaliação dos Táticos</v>
      </c>
      <c r="C30" s="125">
        <v>43403</v>
      </c>
      <c r="D30" s="139"/>
      <c r="E30" s="139"/>
      <c r="F30" s="139"/>
      <c r="G30" s="139"/>
      <c r="H30" s="139"/>
      <c r="I30" s="139"/>
      <c r="J30" s="139"/>
      <c r="K30" s="139"/>
      <c r="L30" s="139"/>
      <c r="M30" s="139"/>
      <c r="N30" s="139"/>
      <c r="O30" s="139"/>
      <c r="P30" s="140"/>
      <c r="Q30" s="141"/>
      <c r="R30" s="2"/>
      <c r="S30" s="2"/>
      <c r="T30" s="2"/>
      <c r="U30" s="2"/>
      <c r="V30" s="2"/>
      <c r="W30" s="2"/>
      <c r="X30" s="2"/>
      <c r="Y30" s="2"/>
      <c r="Z30" s="2"/>
      <c r="AA30" s="2"/>
      <c r="AB30" s="2"/>
      <c r="AC30" s="2"/>
      <c r="AD30" s="2"/>
      <c r="AE30" s="2"/>
      <c r="AF30" s="2"/>
      <c r="AG30" s="2"/>
      <c r="AH30" s="2"/>
      <c r="AI30" s="2"/>
      <c r="AJ30" s="2"/>
      <c r="AK30" s="2"/>
      <c r="AL30" s="2"/>
      <c r="AM30" s="132"/>
      <c r="AN30" s="13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row>
    <row r="31" spans="1:957" s="129" customFormat="1" ht="39.75" customHeight="1" x14ac:dyDescent="0.35">
      <c r="A31" s="244">
        <v>18029</v>
      </c>
      <c r="B31" s="138" t="str">
        <f>VLOOKUP(A31,SEGMENTOS!$A$3:$B$194,2,0)</f>
        <v>DFIN/GBS - Avaliação dos Estratégicos</v>
      </c>
      <c r="C31" s="125">
        <v>43403</v>
      </c>
      <c r="D31" s="139"/>
      <c r="E31" s="139"/>
      <c r="F31" s="139"/>
      <c r="G31" s="139"/>
      <c r="H31" s="139"/>
      <c r="I31" s="139"/>
      <c r="J31" s="139"/>
      <c r="K31" s="139"/>
      <c r="L31" s="139"/>
      <c r="M31" s="139"/>
      <c r="N31" s="139"/>
      <c r="O31" s="139"/>
      <c r="P31" s="140"/>
      <c r="Q31" s="141"/>
      <c r="R31" s="2"/>
      <c r="S31" s="2"/>
      <c r="T31" s="2"/>
      <c r="U31" s="2"/>
      <c r="V31" s="2"/>
      <c r="W31" s="2"/>
      <c r="X31" s="2"/>
      <c r="Y31" s="2"/>
      <c r="Z31" s="2"/>
      <c r="AA31" s="2"/>
      <c r="AB31" s="2"/>
      <c r="AC31" s="2"/>
      <c r="AD31" s="2"/>
      <c r="AE31" s="2"/>
      <c r="AF31" s="2"/>
      <c r="AG31" s="2"/>
      <c r="AH31" s="2"/>
      <c r="AI31" s="2"/>
      <c r="AJ31" s="2"/>
      <c r="AK31" s="2"/>
      <c r="AL31" s="2"/>
      <c r="AM31" s="132"/>
      <c r="AN31" s="13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row>
    <row r="32" spans="1:957" s="129" customFormat="1" ht="39.75" customHeight="1" x14ac:dyDescent="0.35">
      <c r="A32" s="244">
        <v>18030</v>
      </c>
      <c r="B32" s="138" t="str">
        <f>VLOOKUP(A32,SEGMENTOS!$A$3:$B$194,2,0)</f>
        <v>DFIN/GBS - Avaliação dos Táticos</v>
      </c>
      <c r="C32" s="125">
        <v>43403</v>
      </c>
      <c r="D32" s="139"/>
      <c r="E32" s="139"/>
      <c r="F32" s="139"/>
      <c r="G32" s="139"/>
      <c r="H32" s="139"/>
      <c r="I32" s="139"/>
      <c r="J32" s="139"/>
      <c r="K32" s="139"/>
      <c r="L32" s="139"/>
      <c r="M32" s="139"/>
      <c r="N32" s="139"/>
      <c r="O32" s="139"/>
      <c r="P32" s="140"/>
      <c r="Q32" s="141"/>
      <c r="R32" s="2"/>
      <c r="S32" s="2"/>
      <c r="T32" s="2"/>
      <c r="U32" s="2"/>
      <c r="V32" s="2"/>
      <c r="W32" s="2"/>
      <c r="X32" s="2"/>
      <c r="Y32" s="2"/>
      <c r="Z32" s="2"/>
      <c r="AA32" s="2"/>
      <c r="AB32" s="2"/>
      <c r="AC32" s="2"/>
      <c r="AD32" s="2"/>
      <c r="AE32" s="2"/>
      <c r="AF32" s="2"/>
      <c r="AG32" s="2"/>
      <c r="AH32" s="2"/>
      <c r="AI32" s="2"/>
      <c r="AJ32" s="2"/>
      <c r="AK32" s="2"/>
      <c r="AL32" s="2"/>
      <c r="AM32" s="132"/>
      <c r="AN32" s="13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row>
    <row r="33" spans="1:957" s="129" customFormat="1" ht="39.75" customHeight="1" x14ac:dyDescent="0.35">
      <c r="A33" s="244">
        <v>18033</v>
      </c>
      <c r="B33" s="138" t="str">
        <f>VLOOKUP(A33,SEGMENTOS!$A$3:$B$194,2,0)</f>
        <v>DFIN/GEPLAN - Avaliação dos Estratégicos</v>
      </c>
      <c r="C33" s="125">
        <v>43403</v>
      </c>
      <c r="D33" s="139"/>
      <c r="E33" s="139"/>
      <c r="F33" s="139"/>
      <c r="G33" s="139"/>
      <c r="H33" s="139"/>
      <c r="I33" s="139"/>
      <c r="J33" s="139"/>
      <c r="K33" s="139"/>
      <c r="L33" s="139"/>
      <c r="M33" s="139"/>
      <c r="N33" s="139"/>
      <c r="O33" s="139"/>
      <c r="P33" s="140"/>
      <c r="Q33" s="141"/>
      <c r="R33" s="2"/>
      <c r="S33" s="2"/>
      <c r="T33" s="2"/>
      <c r="U33" s="2"/>
      <c r="V33" s="2"/>
      <c r="W33" s="2"/>
      <c r="X33" s="2"/>
      <c r="Y33" s="2"/>
      <c r="Z33" s="2"/>
      <c r="AA33" s="2"/>
      <c r="AB33" s="2"/>
      <c r="AC33" s="2"/>
      <c r="AD33" s="2"/>
      <c r="AE33" s="2"/>
      <c r="AF33" s="2"/>
      <c r="AG33" s="2"/>
      <c r="AH33" s="2"/>
      <c r="AI33" s="2"/>
      <c r="AJ33" s="2"/>
      <c r="AK33" s="2"/>
      <c r="AL33" s="2"/>
      <c r="AM33" s="132"/>
      <c r="AN33" s="13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row>
    <row r="34" spans="1:957" s="129" customFormat="1" ht="39.75" customHeight="1" x14ac:dyDescent="0.35">
      <c r="A34" s="244">
        <v>18034</v>
      </c>
      <c r="B34" s="138" t="str">
        <f>VLOOKUP(A34,SEGMENTOS!$A$3:$B$194,2,0)</f>
        <v>DFIN/GEPLAN - Avaliação dos Táticos</v>
      </c>
      <c r="C34" s="125">
        <v>43403</v>
      </c>
      <c r="D34" s="139"/>
      <c r="E34" s="139"/>
      <c r="F34" s="139"/>
      <c r="G34" s="139"/>
      <c r="H34" s="139"/>
      <c r="I34" s="139"/>
      <c r="J34" s="139"/>
      <c r="K34" s="139"/>
      <c r="L34" s="139"/>
      <c r="M34" s="139"/>
      <c r="N34" s="139"/>
      <c r="O34" s="139"/>
      <c r="P34" s="140"/>
      <c r="Q34" s="141"/>
      <c r="R34" s="2"/>
      <c r="S34" s="2"/>
      <c r="T34" s="2"/>
      <c r="U34" s="2"/>
      <c r="V34" s="2"/>
      <c r="W34" s="2"/>
      <c r="X34" s="2"/>
      <c r="Y34" s="2"/>
      <c r="Z34" s="2"/>
      <c r="AA34" s="2"/>
      <c r="AB34" s="2"/>
      <c r="AC34" s="2"/>
      <c r="AD34" s="2"/>
      <c r="AE34" s="2"/>
      <c r="AF34" s="2"/>
      <c r="AG34" s="2"/>
      <c r="AH34" s="2"/>
      <c r="AI34" s="2"/>
      <c r="AJ34" s="2"/>
      <c r="AK34" s="2"/>
      <c r="AL34" s="2"/>
      <c r="AM34" s="132"/>
      <c r="AN34" s="13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row>
    <row r="35" spans="1:957" s="129" customFormat="1" ht="39.75" customHeight="1" x14ac:dyDescent="0.35">
      <c r="A35" s="244">
        <v>18061</v>
      </c>
      <c r="B35" s="138" t="str">
        <f>VLOOKUP(A35,SEGMENTOS!$A$3:$B$194,2,0)</f>
        <v>PB/CONF - Avaliação dos Estratégicos</v>
      </c>
      <c r="C35" s="125">
        <v>43403</v>
      </c>
      <c r="D35" s="139"/>
      <c r="E35" s="139"/>
      <c r="F35" s="139"/>
      <c r="G35" s="139"/>
      <c r="H35" s="139"/>
      <c r="I35" s="139"/>
      <c r="J35" s="139"/>
      <c r="K35" s="139"/>
      <c r="L35" s="139"/>
      <c r="M35" s="139"/>
      <c r="N35" s="139"/>
      <c r="O35" s="139"/>
      <c r="P35" s="140"/>
      <c r="Q35" s="141"/>
      <c r="R35" s="2"/>
      <c r="S35" s="2"/>
      <c r="T35" s="2"/>
      <c r="U35" s="2"/>
      <c r="V35" s="2"/>
      <c r="W35" s="2"/>
      <c r="X35" s="2"/>
      <c r="Y35" s="2"/>
      <c r="Z35" s="2"/>
      <c r="AA35" s="2"/>
      <c r="AB35" s="2"/>
      <c r="AC35" s="2"/>
      <c r="AD35" s="2"/>
      <c r="AE35" s="2"/>
      <c r="AF35" s="2"/>
      <c r="AG35" s="2"/>
      <c r="AH35" s="2"/>
      <c r="AI35" s="2"/>
      <c r="AJ35" s="2"/>
      <c r="AK35" s="2"/>
      <c r="AL35" s="2"/>
      <c r="AM35" s="132"/>
      <c r="AN35" s="13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row>
    <row r="36" spans="1:957" s="129" customFormat="1" ht="39.75" customHeight="1" x14ac:dyDescent="0.35">
      <c r="A36" s="244">
        <v>18062</v>
      </c>
      <c r="B36" s="138" t="str">
        <f>VLOOKUP(A36,SEGMENTOS!$A$3:$B$194,2,0)</f>
        <v>PB/CONF - Avaliação dos Táticos</v>
      </c>
      <c r="C36" s="125">
        <v>43403</v>
      </c>
      <c r="D36" s="139"/>
      <c r="E36" s="139"/>
      <c r="F36" s="139"/>
      <c r="G36" s="139"/>
      <c r="H36" s="139"/>
      <c r="I36" s="139"/>
      <c r="J36" s="139"/>
      <c r="K36" s="139"/>
      <c r="L36" s="139"/>
      <c r="M36" s="139"/>
      <c r="N36" s="139"/>
      <c r="O36" s="139"/>
      <c r="P36" s="140"/>
      <c r="Q36" s="141"/>
      <c r="R36" s="2"/>
      <c r="S36" s="2"/>
      <c r="T36" s="2"/>
      <c r="U36" s="2"/>
      <c r="V36" s="2"/>
      <c r="W36" s="2"/>
      <c r="X36" s="2"/>
      <c r="Y36" s="2"/>
      <c r="Z36" s="2"/>
      <c r="AA36" s="2"/>
      <c r="AB36" s="2"/>
      <c r="AC36" s="2"/>
      <c r="AD36" s="2"/>
      <c r="AE36" s="2"/>
      <c r="AF36" s="2"/>
      <c r="AG36" s="2"/>
      <c r="AH36" s="2"/>
      <c r="AI36" s="2"/>
      <c r="AJ36" s="2"/>
      <c r="AK36" s="2"/>
      <c r="AL36" s="2"/>
      <c r="AM36" s="132"/>
      <c r="AN36" s="13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row>
    <row r="37" spans="1:957" s="129" customFormat="1" ht="39.75" customHeight="1" x14ac:dyDescent="0.35">
      <c r="A37" s="244">
        <v>18065</v>
      </c>
      <c r="B37" s="138" t="str">
        <f>VLOOKUP(A37,SEGMENTOS!$A$3:$B$194,2,0)</f>
        <v>PB/OUVIDORIA - Avaliação dos Estratégicos</v>
      </c>
      <c r="C37" s="125">
        <v>43403</v>
      </c>
      <c r="D37" s="139"/>
      <c r="E37" s="139"/>
      <c r="F37" s="139"/>
      <c r="G37" s="139"/>
      <c r="H37" s="139"/>
      <c r="I37" s="139"/>
      <c r="J37" s="139"/>
      <c r="K37" s="139"/>
      <c r="L37" s="139"/>
      <c r="M37" s="139"/>
      <c r="N37" s="139"/>
      <c r="O37" s="139"/>
      <c r="P37" s="140"/>
      <c r="Q37" s="141"/>
      <c r="R37" s="2"/>
      <c r="S37" s="2"/>
      <c r="T37" s="2"/>
      <c r="U37" s="2"/>
      <c r="V37" s="2"/>
      <c r="W37" s="2"/>
      <c r="X37" s="2"/>
      <c r="Y37" s="2"/>
      <c r="Z37" s="2"/>
      <c r="AA37" s="2"/>
      <c r="AB37" s="2"/>
      <c r="AC37" s="2"/>
      <c r="AD37" s="2"/>
      <c r="AE37" s="2"/>
      <c r="AF37" s="2"/>
      <c r="AG37" s="2"/>
      <c r="AH37" s="2"/>
      <c r="AI37" s="2"/>
      <c r="AJ37" s="2"/>
      <c r="AK37" s="2"/>
      <c r="AL37" s="2"/>
      <c r="AM37" s="132"/>
      <c r="AN37" s="13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row>
    <row r="38" spans="1:957" s="129" customFormat="1" ht="39.75" customHeight="1" x14ac:dyDescent="0.35">
      <c r="A38" s="244">
        <v>18066</v>
      </c>
      <c r="B38" s="138" t="str">
        <f>VLOOKUP(A38,SEGMENTOS!$A$3:$B$194,2,0)</f>
        <v>PB/OUVIDORIA - Avaliação dos Táticos</v>
      </c>
      <c r="C38" s="125">
        <v>43403</v>
      </c>
      <c r="D38" s="139"/>
      <c r="E38" s="139"/>
      <c r="F38" s="139"/>
      <c r="G38" s="139"/>
      <c r="H38" s="139"/>
      <c r="I38" s="139"/>
      <c r="J38" s="139"/>
      <c r="K38" s="139"/>
      <c r="L38" s="139"/>
      <c r="M38" s="139"/>
      <c r="N38" s="139"/>
      <c r="O38" s="139"/>
      <c r="P38" s="140"/>
      <c r="Q38" s="141"/>
      <c r="R38" s="2"/>
      <c r="S38" s="2"/>
      <c r="T38" s="2"/>
      <c r="U38" s="2"/>
      <c r="V38" s="2"/>
      <c r="W38" s="2"/>
      <c r="X38" s="2"/>
      <c r="Y38" s="2"/>
      <c r="Z38" s="2"/>
      <c r="AA38" s="2"/>
      <c r="AB38" s="2"/>
      <c r="AC38" s="2"/>
      <c r="AD38" s="2"/>
      <c r="AE38" s="2"/>
      <c r="AF38" s="2"/>
      <c r="AG38" s="2"/>
      <c r="AH38" s="2"/>
      <c r="AI38" s="2"/>
      <c r="AJ38" s="2"/>
      <c r="AK38" s="2"/>
      <c r="AL38" s="2"/>
      <c r="AM38" s="132"/>
      <c r="AN38" s="13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row>
    <row r="39" spans="1:957" s="129" customFormat="1" ht="39.75" customHeight="1" x14ac:dyDescent="0.35">
      <c r="A39" s="244">
        <v>18039</v>
      </c>
      <c r="B39" s="138" t="str">
        <f>VLOOKUP(A39,SEGMENTOS!$A$3:$B$194,2,0)</f>
        <v>PRES/CRS - Avaliação dos Estratégicos</v>
      </c>
      <c r="C39" s="125">
        <v>43403</v>
      </c>
      <c r="D39" s="139"/>
      <c r="E39" s="139"/>
      <c r="F39" s="139"/>
      <c r="G39" s="139"/>
      <c r="H39" s="139"/>
      <c r="I39" s="139"/>
      <c r="J39" s="139"/>
      <c r="K39" s="139"/>
      <c r="L39" s="139"/>
      <c r="M39" s="139"/>
      <c r="N39" s="139"/>
      <c r="O39" s="139"/>
      <c r="P39" s="140"/>
      <c r="Q39" s="141"/>
      <c r="R39" s="2"/>
      <c r="S39" s="2"/>
      <c r="T39" s="2"/>
      <c r="U39" s="2"/>
      <c r="V39" s="2"/>
      <c r="W39" s="2"/>
      <c r="X39" s="2"/>
      <c r="Y39" s="2"/>
      <c r="Z39" s="2"/>
      <c r="AA39" s="2"/>
      <c r="AB39" s="2"/>
      <c r="AC39" s="2"/>
      <c r="AD39" s="2"/>
      <c r="AE39" s="2"/>
      <c r="AF39" s="2"/>
      <c r="AG39" s="2"/>
      <c r="AH39" s="2"/>
      <c r="AI39" s="2"/>
      <c r="AJ39" s="2"/>
      <c r="AK39" s="2"/>
      <c r="AL39" s="2"/>
      <c r="AM39" s="132"/>
      <c r="AN39" s="13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row>
    <row r="40" spans="1:957" s="129" customFormat="1" ht="39.75" customHeight="1" x14ac:dyDescent="0.35">
      <c r="A40" s="244">
        <v>18040</v>
      </c>
      <c r="B40" s="138" t="str">
        <f>VLOOKUP(A40,SEGMENTOS!$A$3:$B$194,2,0)</f>
        <v>PRES/CRS - Avaliação dos Táticos</v>
      </c>
      <c r="C40" s="125">
        <v>43403</v>
      </c>
      <c r="D40" s="139"/>
      <c r="E40" s="139"/>
      <c r="F40" s="139"/>
      <c r="G40" s="139"/>
      <c r="H40" s="139"/>
      <c r="I40" s="139"/>
      <c r="J40" s="139"/>
      <c r="K40" s="139"/>
      <c r="L40" s="139"/>
      <c r="M40" s="139"/>
      <c r="N40" s="139"/>
      <c r="O40" s="139"/>
      <c r="P40" s="140"/>
      <c r="Q40" s="141"/>
      <c r="R40" s="2"/>
      <c r="S40" s="2"/>
      <c r="T40" s="2"/>
      <c r="U40" s="2"/>
      <c r="V40" s="2"/>
      <c r="W40" s="2"/>
      <c r="X40" s="2"/>
      <c r="Y40" s="2"/>
      <c r="Z40" s="2"/>
      <c r="AA40" s="2"/>
      <c r="AB40" s="2"/>
      <c r="AC40" s="2"/>
      <c r="AD40" s="2"/>
      <c r="AE40" s="2"/>
      <c r="AF40" s="2"/>
      <c r="AG40" s="2"/>
      <c r="AH40" s="2"/>
      <c r="AI40" s="2"/>
      <c r="AJ40" s="2"/>
      <c r="AK40" s="2"/>
      <c r="AL40" s="2"/>
      <c r="AM40" s="132"/>
      <c r="AN40" s="13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row>
    <row r="41" spans="1:957" s="129" customFormat="1" ht="39.75" customHeight="1" x14ac:dyDescent="0.35">
      <c r="A41" s="244">
        <v>18041</v>
      </c>
      <c r="B41" s="138" t="str">
        <f>VLOOKUP(A41,SEGMENTOS!$A$3:$B$194,2,0)</f>
        <v>PRES/GRE - Avaliação dos Estratégicos</v>
      </c>
      <c r="C41" s="125">
        <v>43403</v>
      </c>
      <c r="D41" s="139"/>
      <c r="E41" s="139"/>
      <c r="F41" s="139"/>
      <c r="G41" s="139"/>
      <c r="H41" s="139"/>
      <c r="I41" s="139"/>
      <c r="J41" s="139"/>
      <c r="K41" s="139"/>
      <c r="L41" s="139"/>
      <c r="M41" s="139"/>
      <c r="N41" s="139"/>
      <c r="O41" s="139"/>
      <c r="P41" s="140"/>
      <c r="Q41" s="141"/>
      <c r="R41" s="2"/>
      <c r="S41" s="2"/>
      <c r="T41" s="2"/>
      <c r="U41" s="2"/>
      <c r="V41" s="2"/>
      <c r="W41" s="2"/>
      <c r="X41" s="2"/>
      <c r="Y41" s="2"/>
      <c r="Z41" s="2"/>
      <c r="AA41" s="2"/>
      <c r="AB41" s="2"/>
      <c r="AC41" s="2"/>
      <c r="AD41" s="2"/>
      <c r="AE41" s="2"/>
      <c r="AF41" s="2"/>
      <c r="AG41" s="2"/>
      <c r="AH41" s="2"/>
      <c r="AI41" s="2"/>
      <c r="AJ41" s="2"/>
      <c r="AK41" s="2"/>
      <c r="AL41" s="2"/>
      <c r="AM41" s="132"/>
      <c r="AN41" s="13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row>
    <row r="42" spans="1:957" s="129" customFormat="1" ht="39.75" customHeight="1" x14ac:dyDescent="0.35">
      <c r="A42" s="244">
        <v>18042</v>
      </c>
      <c r="B42" s="138" t="str">
        <f>VLOOKUP(A42,SEGMENTOS!$A$3:$B$194,2,0)</f>
        <v>PRES/GRE - Avaliação dos Táticos</v>
      </c>
      <c r="C42" s="125">
        <v>43403</v>
      </c>
      <c r="D42" s="139"/>
      <c r="E42" s="139"/>
      <c r="F42" s="139"/>
      <c r="G42" s="139"/>
      <c r="H42" s="139"/>
      <c r="I42" s="139"/>
      <c r="J42" s="139"/>
      <c r="K42" s="139"/>
      <c r="L42" s="139"/>
      <c r="M42" s="139"/>
      <c r="N42" s="139"/>
      <c r="O42" s="139"/>
      <c r="P42" s="140"/>
      <c r="Q42" s="141"/>
      <c r="R42" s="2"/>
      <c r="S42" s="2"/>
      <c r="T42" s="2"/>
      <c r="U42" s="2"/>
      <c r="V42" s="2"/>
      <c r="W42" s="2"/>
      <c r="X42" s="2"/>
      <c r="Y42" s="2"/>
      <c r="Z42" s="2"/>
      <c r="AA42" s="2"/>
      <c r="AB42" s="2"/>
      <c r="AC42" s="2"/>
      <c r="AD42" s="2"/>
      <c r="AE42" s="2"/>
      <c r="AF42" s="2"/>
      <c r="AG42" s="2"/>
      <c r="AH42" s="2"/>
      <c r="AI42" s="2"/>
      <c r="AJ42" s="2"/>
      <c r="AK42" s="2"/>
      <c r="AL42" s="2"/>
      <c r="AM42" s="132"/>
      <c r="AN42" s="13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row>
    <row r="43" spans="1:957" s="129" customFormat="1" ht="39.75" customHeight="1" x14ac:dyDescent="0.35">
      <c r="A43" s="244">
        <v>18047</v>
      </c>
      <c r="B43" s="138" t="str">
        <f>VLOOKUP(A43,SEGMENTOS!$A$3:$B$194,2,0)</f>
        <v>PRES/SMS - Avaliação dos Estratégicos</v>
      </c>
      <c r="C43" s="125">
        <v>43403</v>
      </c>
      <c r="D43" s="139">
        <v>0.47222222222222199</v>
      </c>
      <c r="E43" s="139">
        <v>0.58333333333333304</v>
      </c>
      <c r="F43" s="139">
        <v>0.55555555555555602</v>
      </c>
      <c r="G43" s="139">
        <v>0.38888888888888901</v>
      </c>
      <c r="H43" s="139">
        <v>0.36111111111111099</v>
      </c>
      <c r="I43" s="139">
        <v>0.55555555555555602</v>
      </c>
      <c r="J43" s="139">
        <v>0.61290322580645196</v>
      </c>
      <c r="K43" s="139">
        <v>0.51612903225806495</v>
      </c>
      <c r="L43" s="139">
        <v>0.67741935483870996</v>
      </c>
      <c r="M43" s="139">
        <v>0.45161290322580599</v>
      </c>
      <c r="N43" s="139">
        <v>0.72727272727272696</v>
      </c>
      <c r="O43" s="139">
        <v>0.59375</v>
      </c>
      <c r="P43" s="140">
        <v>0.53774201891571505</v>
      </c>
      <c r="Q43" s="141"/>
      <c r="R43" s="2"/>
      <c r="S43" s="2"/>
      <c r="T43" s="2"/>
      <c r="U43" s="2"/>
      <c r="V43" s="2"/>
      <c r="W43" s="2"/>
      <c r="X43" s="2"/>
      <c r="Y43" s="2"/>
      <c r="Z43" s="2"/>
      <c r="AA43" s="2"/>
      <c r="AB43" s="2"/>
      <c r="AC43" s="2"/>
      <c r="AD43" s="2"/>
      <c r="AE43" s="2"/>
      <c r="AF43" s="2"/>
      <c r="AG43" s="2"/>
      <c r="AH43" s="2"/>
      <c r="AI43" s="2"/>
      <c r="AJ43" s="2"/>
      <c r="AK43" s="2"/>
      <c r="AL43" s="2"/>
      <c r="AM43" s="132"/>
      <c r="AN43" s="13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row>
    <row r="44" spans="1:957" s="129" customFormat="1" ht="39.75" customHeight="1" x14ac:dyDescent="0.35">
      <c r="A44" s="244">
        <v>18048</v>
      </c>
      <c r="B44" s="138" t="str">
        <f>VLOOKUP(A44,SEGMENTOS!$A$3:$B$194,2,0)</f>
        <v>PRES/SMS - Avaliação dos Táticos</v>
      </c>
      <c r="C44" s="125">
        <v>43403</v>
      </c>
      <c r="D44" s="139">
        <v>0.61495327102803699</v>
      </c>
      <c r="E44" s="139">
        <v>0.54651162790697705</v>
      </c>
      <c r="F44" s="139">
        <v>0.55113636363636398</v>
      </c>
      <c r="G44" s="139">
        <v>0.52380952380952395</v>
      </c>
      <c r="H44" s="139">
        <v>0.52919020715630904</v>
      </c>
      <c r="I44" s="139">
        <v>0.65160075329566902</v>
      </c>
      <c r="J44" s="139">
        <v>0.63838383838383805</v>
      </c>
      <c r="K44" s="139">
        <v>0.656626506024096</v>
      </c>
      <c r="L44" s="139">
        <v>0.64256198347107396</v>
      </c>
      <c r="M44" s="139">
        <v>0.57110609480812702</v>
      </c>
      <c r="N44" s="139">
        <v>0.71062992125984303</v>
      </c>
      <c r="O44" s="139">
        <v>0.60327198364008205</v>
      </c>
      <c r="P44" s="140">
        <v>0.60084359656577802</v>
      </c>
      <c r="Q44" s="141"/>
      <c r="R44" s="2"/>
      <c r="S44" s="2"/>
      <c r="T44" s="2"/>
      <c r="U44" s="2"/>
      <c r="V44" s="2"/>
      <c r="W44" s="2"/>
      <c r="X44" s="2"/>
      <c r="Y44" s="2"/>
      <c r="Z44" s="2"/>
      <c r="AA44" s="2"/>
      <c r="AB44" s="2"/>
      <c r="AC44" s="2"/>
      <c r="AD44" s="2"/>
      <c r="AE44" s="2"/>
      <c r="AF44" s="2"/>
      <c r="AG44" s="2"/>
      <c r="AH44" s="2"/>
      <c r="AI44" s="2"/>
      <c r="AJ44" s="2"/>
      <c r="AK44" s="2"/>
      <c r="AL44" s="2"/>
      <c r="AM44" s="132"/>
      <c r="AN44" s="13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row>
    <row r="45" spans="1:957" s="129" customFormat="1" ht="39.75" customHeight="1" x14ac:dyDescent="0.35">
      <c r="A45" s="244">
        <v>18068</v>
      </c>
      <c r="B45" s="138" t="str">
        <f>VLOOKUP(A45,SEGMENTOS!$A$3:$B$194,2,0)</f>
        <v>DFIN/CONTRIB - Avaliação da DDT</v>
      </c>
      <c r="C45" s="125">
        <v>43403</v>
      </c>
      <c r="D45" s="139"/>
      <c r="E45" s="139"/>
      <c r="F45" s="139"/>
      <c r="G45" s="139"/>
      <c r="H45" s="139"/>
      <c r="I45" s="139"/>
      <c r="J45" s="139"/>
      <c r="K45" s="139"/>
      <c r="L45" s="139"/>
      <c r="M45" s="139"/>
      <c r="N45" s="139"/>
      <c r="O45" s="139"/>
      <c r="P45" s="140"/>
      <c r="Q45" s="141"/>
      <c r="R45" s="2"/>
      <c r="S45" s="2"/>
      <c r="T45" s="2"/>
      <c r="U45" s="2"/>
      <c r="V45" s="2"/>
      <c r="W45" s="2"/>
      <c r="X45" s="2"/>
      <c r="Y45" s="2"/>
      <c r="Z45" s="2"/>
      <c r="AA45" s="2"/>
      <c r="AB45" s="2"/>
      <c r="AC45" s="2"/>
      <c r="AD45" s="2"/>
      <c r="AE45" s="2"/>
      <c r="AF45" s="2"/>
      <c r="AG45" s="2"/>
      <c r="AH45" s="2"/>
      <c r="AI45" s="2"/>
      <c r="AJ45" s="2"/>
      <c r="AK45" s="2"/>
      <c r="AL45" s="2"/>
      <c r="AM45" s="132"/>
      <c r="AN45" s="13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row>
    <row r="46" spans="1:957" s="129" customFormat="1" ht="39.75" customHeight="1" x14ac:dyDescent="0.35">
      <c r="A46" s="244">
        <v>18067</v>
      </c>
      <c r="B46" s="138" t="str">
        <f>VLOOKUP(A46,SEGMENTOS!$A$3:$B$194,2,0)</f>
        <v>DFIN/CONTRIB - Avaliação da DFIN</v>
      </c>
      <c r="C46" s="125">
        <v>43403</v>
      </c>
      <c r="D46" s="139"/>
      <c r="E46" s="139"/>
      <c r="F46" s="139"/>
      <c r="G46" s="139"/>
      <c r="H46" s="139"/>
      <c r="I46" s="139"/>
      <c r="J46" s="139"/>
      <c r="K46" s="139"/>
      <c r="L46" s="139"/>
      <c r="M46" s="139"/>
      <c r="N46" s="139"/>
      <c r="O46" s="139"/>
      <c r="P46" s="140"/>
      <c r="Q46" s="141"/>
      <c r="R46" s="2"/>
      <c r="S46" s="2"/>
      <c r="T46" s="2"/>
      <c r="U46" s="2"/>
      <c r="V46" s="2"/>
      <c r="W46" s="2"/>
      <c r="X46" s="2"/>
      <c r="Y46" s="2"/>
      <c r="Z46" s="2"/>
      <c r="AA46" s="2"/>
      <c r="AB46" s="2"/>
      <c r="AC46" s="2"/>
      <c r="AD46" s="2"/>
      <c r="AE46" s="2"/>
      <c r="AF46" s="2"/>
      <c r="AG46" s="2"/>
      <c r="AH46" s="2"/>
      <c r="AI46" s="2"/>
      <c r="AJ46" s="2"/>
      <c r="AK46" s="2"/>
      <c r="AL46" s="2"/>
      <c r="AM46" s="132"/>
      <c r="AN46" s="13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row>
    <row r="47" spans="1:957" s="129" customFormat="1" ht="39.75" customHeight="1" x14ac:dyDescent="0.35">
      <c r="A47" s="244">
        <v>18069</v>
      </c>
      <c r="B47" s="138" t="str">
        <f>VLOOKUP(A47,SEGMENTOS!$A$3:$B$194,2,0)</f>
        <v>DFIN/CONTRIB - Avaliação da DTM</v>
      </c>
      <c r="C47" s="125">
        <v>43403</v>
      </c>
      <c r="D47" s="139"/>
      <c r="E47" s="139"/>
      <c r="F47" s="139"/>
      <c r="G47" s="139"/>
      <c r="H47" s="139"/>
      <c r="I47" s="139"/>
      <c r="J47" s="139"/>
      <c r="K47" s="139"/>
      <c r="L47" s="139"/>
      <c r="M47" s="139"/>
      <c r="N47" s="139"/>
      <c r="O47" s="139"/>
      <c r="P47" s="140"/>
      <c r="Q47" s="141"/>
      <c r="R47" s="2"/>
      <c r="S47" s="2"/>
      <c r="T47" s="2"/>
      <c r="U47" s="2"/>
      <c r="V47" s="2"/>
      <c r="W47" s="2"/>
      <c r="X47" s="2"/>
      <c r="Y47" s="2"/>
      <c r="Z47" s="2"/>
      <c r="AA47" s="2"/>
      <c r="AB47" s="2"/>
      <c r="AC47" s="2"/>
      <c r="AD47" s="2"/>
      <c r="AE47" s="2"/>
      <c r="AF47" s="2"/>
      <c r="AG47" s="2"/>
      <c r="AH47" s="2"/>
      <c r="AI47" s="2"/>
      <c r="AJ47" s="2"/>
      <c r="AK47" s="2"/>
      <c r="AL47" s="2"/>
      <c r="AM47" s="132"/>
      <c r="AN47" s="13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row>
    <row r="48" spans="1:957" s="129" customFormat="1" ht="39.75" customHeight="1" x14ac:dyDescent="0.35">
      <c r="A48" s="244">
        <v>18070</v>
      </c>
      <c r="B48" s="138" t="str">
        <f>VLOOKUP(A48,SEGMENTOS!$A$3:$B$194,2,0)</f>
        <v>DFIN/CONTRIB - Avaliação da PRES</v>
      </c>
      <c r="C48" s="125">
        <v>43403</v>
      </c>
      <c r="D48" s="139"/>
      <c r="E48" s="139"/>
      <c r="F48" s="139"/>
      <c r="G48" s="139"/>
      <c r="H48" s="139"/>
      <c r="I48" s="139"/>
      <c r="J48" s="139"/>
      <c r="K48" s="139"/>
      <c r="L48" s="139"/>
      <c r="M48" s="139"/>
      <c r="N48" s="139"/>
      <c r="O48" s="139"/>
      <c r="P48" s="140"/>
      <c r="Q48" s="141"/>
      <c r="R48" s="2"/>
      <c r="S48" s="2"/>
      <c r="T48" s="2"/>
      <c r="U48" s="2"/>
      <c r="V48" s="2"/>
      <c r="W48" s="2"/>
      <c r="X48" s="2"/>
      <c r="Y48" s="2"/>
      <c r="Z48" s="2"/>
      <c r="AA48" s="2"/>
      <c r="AB48" s="2"/>
      <c r="AC48" s="2"/>
      <c r="AD48" s="2"/>
      <c r="AE48" s="2"/>
      <c r="AF48" s="2"/>
      <c r="AG48" s="2"/>
      <c r="AH48" s="2"/>
      <c r="AI48" s="2"/>
      <c r="AJ48" s="2"/>
      <c r="AK48" s="2"/>
      <c r="AL48" s="2"/>
      <c r="AM48" s="132"/>
      <c r="AN48" s="13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row>
    <row r="49" spans="1:957" s="129" customFormat="1" ht="39.75" customHeight="1" x14ac:dyDescent="0.35">
      <c r="A49" s="244">
        <v>18075</v>
      </c>
      <c r="B49" s="138" t="str">
        <f>VLOOKUP(A49,SEGMENTOS!$A$3:$B$194,2,0)</f>
        <v>DFIN/GBS - Avaliação da DDT</v>
      </c>
      <c r="C49" s="125">
        <v>43403</v>
      </c>
      <c r="D49" s="139"/>
      <c r="E49" s="139"/>
      <c r="F49" s="139"/>
      <c r="G49" s="139"/>
      <c r="H49" s="139"/>
      <c r="I49" s="139"/>
      <c r="J49" s="139"/>
      <c r="K49" s="139"/>
      <c r="L49" s="139"/>
      <c r="M49" s="139"/>
      <c r="N49" s="139"/>
      <c r="O49" s="139"/>
      <c r="P49" s="140"/>
      <c r="Q49" s="141"/>
      <c r="R49" s="2"/>
      <c r="S49" s="2"/>
      <c r="T49" s="2"/>
      <c r="U49" s="2"/>
      <c r="V49" s="2"/>
      <c r="W49" s="2"/>
      <c r="X49" s="2"/>
      <c r="Y49" s="2"/>
      <c r="Z49" s="2"/>
      <c r="AA49" s="2"/>
      <c r="AB49" s="2"/>
      <c r="AC49" s="2"/>
      <c r="AD49" s="2"/>
      <c r="AE49" s="2"/>
      <c r="AF49" s="2"/>
      <c r="AG49" s="2"/>
      <c r="AH49" s="2"/>
      <c r="AI49" s="2"/>
      <c r="AJ49" s="2"/>
      <c r="AK49" s="2"/>
      <c r="AL49" s="2"/>
      <c r="AM49" s="132"/>
      <c r="AN49" s="13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row>
    <row r="50" spans="1:957" s="129" customFormat="1" ht="39.75" customHeight="1" x14ac:dyDescent="0.35">
      <c r="A50" s="244">
        <v>18074</v>
      </c>
      <c r="B50" s="138" t="str">
        <f>VLOOKUP(A50,SEGMENTOS!$A$3:$B$194,2,0)</f>
        <v>DFIN/GBS - Avaliação da DFIN</v>
      </c>
      <c r="C50" s="125">
        <v>43403</v>
      </c>
      <c r="D50" s="139"/>
      <c r="E50" s="139"/>
      <c r="F50" s="139"/>
      <c r="G50" s="139"/>
      <c r="H50" s="139"/>
      <c r="I50" s="139"/>
      <c r="J50" s="139"/>
      <c r="K50" s="139"/>
      <c r="L50" s="139"/>
      <c r="M50" s="139"/>
      <c r="N50" s="139"/>
      <c r="O50" s="139"/>
      <c r="P50" s="140"/>
      <c r="Q50" s="141"/>
      <c r="R50" s="2"/>
      <c r="S50" s="2"/>
      <c r="T50" s="2"/>
      <c r="U50" s="2"/>
      <c r="V50" s="2"/>
      <c r="W50" s="2"/>
      <c r="X50" s="2"/>
      <c r="Y50" s="2"/>
      <c r="Z50" s="2"/>
      <c r="AA50" s="2"/>
      <c r="AB50" s="2"/>
      <c r="AC50" s="2"/>
      <c r="AD50" s="2"/>
      <c r="AE50" s="2"/>
      <c r="AF50" s="2"/>
      <c r="AG50" s="2"/>
      <c r="AH50" s="2"/>
      <c r="AI50" s="2"/>
      <c r="AJ50" s="2"/>
      <c r="AK50" s="2"/>
      <c r="AL50" s="2"/>
      <c r="AM50" s="132"/>
      <c r="AN50" s="13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row>
    <row r="51" spans="1:957" s="129" customFormat="1" ht="39.75" customHeight="1" x14ac:dyDescent="0.35">
      <c r="A51" s="244">
        <v>18076</v>
      </c>
      <c r="B51" s="138" t="str">
        <f>VLOOKUP(A51,SEGMENTOS!$A$3:$B$194,2,0)</f>
        <v>DFIN/GBS - Avaliação da DTM</v>
      </c>
      <c r="C51" s="125">
        <v>43403</v>
      </c>
      <c r="D51" s="139"/>
      <c r="E51" s="139"/>
      <c r="F51" s="139"/>
      <c r="G51" s="139"/>
      <c r="H51" s="139"/>
      <c r="I51" s="139"/>
      <c r="J51" s="139"/>
      <c r="K51" s="139"/>
      <c r="L51" s="139"/>
      <c r="M51" s="139"/>
      <c r="N51" s="139"/>
      <c r="O51" s="139"/>
      <c r="P51" s="140"/>
      <c r="Q51" s="141"/>
      <c r="R51" s="2"/>
      <c r="S51" s="2"/>
      <c r="T51" s="2"/>
      <c r="U51" s="2"/>
      <c r="V51" s="2"/>
      <c r="W51" s="2"/>
      <c r="X51" s="2"/>
      <c r="Y51" s="2"/>
      <c r="Z51" s="2"/>
      <c r="AA51" s="2"/>
      <c r="AB51" s="2"/>
      <c r="AC51" s="2"/>
      <c r="AD51" s="2"/>
      <c r="AE51" s="2"/>
      <c r="AF51" s="2"/>
      <c r="AG51" s="2"/>
      <c r="AH51" s="2"/>
      <c r="AI51" s="2"/>
      <c r="AJ51" s="2"/>
      <c r="AK51" s="2"/>
      <c r="AL51" s="2"/>
      <c r="AM51" s="132"/>
      <c r="AN51" s="13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row>
    <row r="52" spans="1:957" s="129" customFormat="1" ht="39.75" customHeight="1" x14ac:dyDescent="0.35">
      <c r="A52" s="244">
        <v>18077</v>
      </c>
      <c r="B52" s="138" t="str">
        <f>VLOOKUP(A52,SEGMENTOS!$A$3:$B$194,2,0)</f>
        <v>DFIN/GBS - Avaliação da PRES</v>
      </c>
      <c r="C52" s="125">
        <v>43403</v>
      </c>
      <c r="D52" s="139"/>
      <c r="E52" s="139"/>
      <c r="F52" s="139"/>
      <c r="G52" s="139"/>
      <c r="H52" s="139"/>
      <c r="I52" s="139"/>
      <c r="J52" s="139"/>
      <c r="K52" s="139"/>
      <c r="L52" s="139"/>
      <c r="M52" s="139"/>
      <c r="N52" s="139"/>
      <c r="O52" s="139"/>
      <c r="P52" s="140"/>
      <c r="Q52" s="141"/>
      <c r="R52" s="2"/>
      <c r="S52" s="2"/>
      <c r="T52" s="2"/>
      <c r="U52" s="2"/>
      <c r="V52" s="2"/>
      <c r="W52" s="2"/>
      <c r="X52" s="2"/>
      <c r="Y52" s="2"/>
      <c r="Z52" s="2"/>
      <c r="AA52" s="2"/>
      <c r="AB52" s="2"/>
      <c r="AC52" s="2"/>
      <c r="AD52" s="2"/>
      <c r="AE52" s="2"/>
      <c r="AF52" s="2"/>
      <c r="AG52" s="2"/>
      <c r="AH52" s="2"/>
      <c r="AI52" s="2"/>
      <c r="AJ52" s="2"/>
      <c r="AK52" s="2"/>
      <c r="AL52" s="2"/>
      <c r="AM52" s="132"/>
      <c r="AN52" s="13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row>
    <row r="53" spans="1:957" s="129" customFormat="1" ht="39.75" customHeight="1" x14ac:dyDescent="0.35">
      <c r="A53" s="244">
        <v>18088</v>
      </c>
      <c r="B53" s="138" t="str">
        <f>VLOOKUP(A53,SEGMENTOS!$A$3:$B$194,2,0)</f>
        <v>DFIN/GEFIN - Avaliação da DDT</v>
      </c>
      <c r="C53" s="125">
        <v>43403</v>
      </c>
      <c r="D53" s="139"/>
      <c r="E53" s="139"/>
      <c r="F53" s="139"/>
      <c r="G53" s="139"/>
      <c r="H53" s="139"/>
      <c r="I53" s="139"/>
      <c r="J53" s="139"/>
      <c r="K53" s="139"/>
      <c r="L53" s="139"/>
      <c r="M53" s="139"/>
      <c r="N53" s="139"/>
      <c r="O53" s="139"/>
      <c r="P53" s="140"/>
      <c r="Q53" s="141"/>
      <c r="R53" s="2"/>
      <c r="S53" s="2"/>
      <c r="T53" s="2"/>
      <c r="U53" s="2"/>
      <c r="V53" s="2"/>
      <c r="W53" s="2"/>
      <c r="X53" s="2"/>
      <c r="Y53" s="2"/>
      <c r="Z53" s="2"/>
      <c r="AA53" s="2"/>
      <c r="AB53" s="2"/>
      <c r="AC53" s="2"/>
      <c r="AD53" s="2"/>
      <c r="AE53" s="2"/>
      <c r="AF53" s="2"/>
      <c r="AG53" s="2"/>
      <c r="AH53" s="2"/>
      <c r="AI53" s="2"/>
      <c r="AJ53" s="2"/>
      <c r="AK53" s="2"/>
      <c r="AL53" s="2"/>
      <c r="AM53" s="132"/>
      <c r="AN53" s="13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row>
    <row r="54" spans="1:957" s="129" customFormat="1" ht="39.75" customHeight="1" x14ac:dyDescent="0.35">
      <c r="A54" s="244">
        <v>18087</v>
      </c>
      <c r="B54" s="138" t="str">
        <f>VLOOKUP(A54,SEGMENTOS!$A$3:$B$194,2,0)</f>
        <v>DFIN/GEFIN - Avaliação da DFIN</v>
      </c>
      <c r="C54" s="125">
        <v>43403</v>
      </c>
      <c r="D54" s="139"/>
      <c r="E54" s="139"/>
      <c r="F54" s="139"/>
      <c r="G54" s="139"/>
      <c r="H54" s="139"/>
      <c r="I54" s="139"/>
      <c r="J54" s="139"/>
      <c r="K54" s="139"/>
      <c r="L54" s="139"/>
      <c r="M54" s="139"/>
      <c r="N54" s="139"/>
      <c r="O54" s="139"/>
      <c r="P54" s="140"/>
      <c r="Q54" s="141"/>
      <c r="R54" s="2"/>
      <c r="S54" s="2"/>
      <c r="T54" s="2"/>
      <c r="U54" s="2"/>
      <c r="V54" s="2"/>
      <c r="W54" s="2"/>
      <c r="X54" s="2"/>
      <c r="Y54" s="2"/>
      <c r="Z54" s="2"/>
      <c r="AA54" s="2"/>
      <c r="AB54" s="2"/>
      <c r="AC54" s="2"/>
      <c r="AD54" s="2"/>
      <c r="AE54" s="2"/>
      <c r="AF54" s="2"/>
      <c r="AG54" s="2"/>
      <c r="AH54" s="2"/>
      <c r="AI54" s="2"/>
      <c r="AJ54" s="2"/>
      <c r="AK54" s="2"/>
      <c r="AL54" s="2"/>
      <c r="AM54" s="132"/>
      <c r="AN54" s="13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row>
    <row r="55" spans="1:957" s="129" customFormat="1" ht="39.75" customHeight="1" x14ac:dyDescent="0.35">
      <c r="A55" s="244">
        <v>18089</v>
      </c>
      <c r="B55" s="138" t="str">
        <f>VLOOKUP(A55,SEGMENTOS!$A$3:$B$194,2,0)</f>
        <v>DFIN/GEFIN - Avaliação da DTM</v>
      </c>
      <c r="C55" s="125">
        <v>43403</v>
      </c>
      <c r="D55" s="139"/>
      <c r="E55" s="139"/>
      <c r="F55" s="139"/>
      <c r="G55" s="139"/>
      <c r="H55" s="139"/>
      <c r="I55" s="139"/>
      <c r="J55" s="139"/>
      <c r="K55" s="139"/>
      <c r="L55" s="139"/>
      <c r="M55" s="139"/>
      <c r="N55" s="139"/>
      <c r="O55" s="139"/>
      <c r="P55" s="140"/>
      <c r="Q55" s="141"/>
      <c r="R55" s="2"/>
      <c r="S55" s="2"/>
      <c r="T55" s="2"/>
      <c r="U55" s="2"/>
      <c r="V55" s="2"/>
      <c r="W55" s="2"/>
      <c r="X55" s="2"/>
      <c r="Y55" s="2"/>
      <c r="Z55" s="2"/>
      <c r="AA55" s="2"/>
      <c r="AB55" s="2"/>
      <c r="AC55" s="2"/>
      <c r="AD55" s="2"/>
      <c r="AE55" s="2"/>
      <c r="AF55" s="2"/>
      <c r="AG55" s="2"/>
      <c r="AH55" s="2"/>
      <c r="AI55" s="2"/>
      <c r="AJ55" s="2"/>
      <c r="AK55" s="2"/>
      <c r="AL55" s="2"/>
      <c r="AM55" s="132"/>
      <c r="AN55" s="13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row>
    <row r="56" spans="1:957" s="129" customFormat="1" ht="39.75" customHeight="1" x14ac:dyDescent="0.35">
      <c r="A56" s="244">
        <v>18090</v>
      </c>
      <c r="B56" s="138" t="str">
        <f>VLOOKUP(A56,SEGMENTOS!$A$3:$B$194,2,0)</f>
        <v>DFIN/GEFIN - Avaliação da PRES</v>
      </c>
      <c r="C56" s="125">
        <v>43403</v>
      </c>
      <c r="D56" s="139"/>
      <c r="E56" s="139"/>
      <c r="F56" s="139"/>
      <c r="G56" s="139"/>
      <c r="H56" s="139"/>
      <c r="I56" s="139"/>
      <c r="J56" s="139"/>
      <c r="K56" s="139"/>
      <c r="L56" s="139"/>
      <c r="M56" s="139"/>
      <c r="N56" s="139"/>
      <c r="O56" s="139"/>
      <c r="P56" s="140"/>
      <c r="Q56" s="141"/>
      <c r="R56" s="2"/>
      <c r="S56" s="2"/>
      <c r="T56" s="2"/>
      <c r="U56" s="2"/>
      <c r="V56" s="2"/>
      <c r="W56" s="2"/>
      <c r="X56" s="2"/>
      <c r="Y56" s="2"/>
      <c r="Z56" s="2"/>
      <c r="AA56" s="2"/>
      <c r="AB56" s="2"/>
      <c r="AC56" s="2"/>
      <c r="AD56" s="2"/>
      <c r="AE56" s="2"/>
      <c r="AF56" s="2"/>
      <c r="AG56" s="2"/>
      <c r="AH56" s="2"/>
      <c r="AI56" s="2"/>
      <c r="AJ56" s="2"/>
      <c r="AK56" s="2"/>
      <c r="AL56" s="2"/>
      <c r="AM56" s="132"/>
      <c r="AN56" s="13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row>
    <row r="57" spans="1:957" s="129" customFormat="1" ht="39.75" customHeight="1" x14ac:dyDescent="0.35">
      <c r="A57" s="244">
        <v>18101</v>
      </c>
      <c r="B57" s="138" t="str">
        <f>VLOOKUP(A57,SEGMENTOS!$A$3:$B$194,2,0)</f>
        <v>DFIN/GEPLAN - Avaliação da DDT</v>
      </c>
      <c r="C57" s="125">
        <v>43403</v>
      </c>
      <c r="D57" s="139"/>
      <c r="E57" s="139"/>
      <c r="F57" s="139"/>
      <c r="G57" s="139"/>
      <c r="H57" s="139"/>
      <c r="I57" s="139"/>
      <c r="J57" s="139"/>
      <c r="K57" s="139"/>
      <c r="L57" s="139"/>
      <c r="M57" s="139"/>
      <c r="N57" s="139"/>
      <c r="O57" s="139"/>
      <c r="P57" s="140"/>
      <c r="Q57" s="141"/>
      <c r="R57" s="2"/>
      <c r="S57" s="2"/>
      <c r="T57" s="2"/>
      <c r="U57" s="2"/>
      <c r="V57" s="2"/>
      <c r="W57" s="2"/>
      <c r="X57" s="2"/>
      <c r="Y57" s="2"/>
      <c r="Z57" s="2"/>
      <c r="AA57" s="2"/>
      <c r="AB57" s="2"/>
      <c r="AC57" s="2"/>
      <c r="AD57" s="2"/>
      <c r="AE57" s="2"/>
      <c r="AF57" s="2"/>
      <c r="AG57" s="2"/>
      <c r="AH57" s="2"/>
      <c r="AI57" s="2"/>
      <c r="AJ57" s="2"/>
      <c r="AK57" s="2"/>
      <c r="AL57" s="2"/>
      <c r="AM57" s="132"/>
      <c r="AN57" s="13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row>
    <row r="58" spans="1:957" s="129" customFormat="1" ht="39.75" customHeight="1" x14ac:dyDescent="0.35">
      <c r="A58" s="244">
        <v>18100</v>
      </c>
      <c r="B58" s="138" t="str">
        <f>VLOOKUP(A58,SEGMENTOS!$A$3:$B$194,2,0)</f>
        <v>DFIN/GEPLAN - Avaliação da DFIN</v>
      </c>
      <c r="C58" s="125">
        <v>43403</v>
      </c>
      <c r="D58" s="139"/>
      <c r="E58" s="139"/>
      <c r="F58" s="139"/>
      <c r="G58" s="139"/>
      <c r="H58" s="139"/>
      <c r="I58" s="139"/>
      <c r="J58" s="139"/>
      <c r="K58" s="139"/>
      <c r="L58" s="139"/>
      <c r="M58" s="139"/>
      <c r="N58" s="139"/>
      <c r="O58" s="139"/>
      <c r="P58" s="140"/>
      <c r="Q58" s="141"/>
      <c r="R58" s="2"/>
      <c r="S58" s="2"/>
      <c r="T58" s="2"/>
      <c r="U58" s="2"/>
      <c r="V58" s="2"/>
      <c r="W58" s="2"/>
      <c r="X58" s="2"/>
      <c r="Y58" s="2"/>
      <c r="Z58" s="2"/>
      <c r="AA58" s="2"/>
      <c r="AB58" s="2"/>
      <c r="AC58" s="2"/>
      <c r="AD58" s="2"/>
      <c r="AE58" s="2"/>
      <c r="AF58" s="2"/>
      <c r="AG58" s="2"/>
      <c r="AH58" s="2"/>
      <c r="AI58" s="2"/>
      <c r="AJ58" s="2"/>
      <c r="AK58" s="2"/>
      <c r="AL58" s="2"/>
      <c r="AM58" s="132"/>
      <c r="AN58" s="13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row>
    <row r="59" spans="1:957" s="129" customFormat="1" ht="39.75" customHeight="1" x14ac:dyDescent="0.35">
      <c r="A59" s="244">
        <v>18102</v>
      </c>
      <c r="B59" s="138" t="str">
        <f>VLOOKUP(A59,SEGMENTOS!$A$3:$B$194,2,0)</f>
        <v>DFIN/GEPLAN - Avaliação da DTM</v>
      </c>
      <c r="C59" s="125">
        <v>43403</v>
      </c>
      <c r="D59" s="139"/>
      <c r="E59" s="139"/>
      <c r="F59" s="139"/>
      <c r="G59" s="139"/>
      <c r="H59" s="139"/>
      <c r="I59" s="139"/>
      <c r="J59" s="139"/>
      <c r="K59" s="139"/>
      <c r="L59" s="139"/>
      <c r="M59" s="139"/>
      <c r="N59" s="139"/>
      <c r="O59" s="139"/>
      <c r="P59" s="140"/>
      <c r="Q59" s="141"/>
      <c r="R59" s="2"/>
      <c r="S59" s="2"/>
      <c r="T59" s="2"/>
      <c r="U59" s="2"/>
      <c r="V59" s="2"/>
      <c r="W59" s="2"/>
      <c r="X59" s="2"/>
      <c r="Y59" s="2"/>
      <c r="Z59" s="2"/>
      <c r="AA59" s="2"/>
      <c r="AB59" s="2"/>
      <c r="AC59" s="2"/>
      <c r="AD59" s="2"/>
      <c r="AE59" s="2"/>
      <c r="AF59" s="2"/>
      <c r="AG59" s="2"/>
      <c r="AH59" s="2"/>
      <c r="AI59" s="2"/>
      <c r="AJ59" s="2"/>
      <c r="AK59" s="2"/>
      <c r="AL59" s="2"/>
      <c r="AM59" s="132"/>
      <c r="AN59" s="13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row>
    <row r="60" spans="1:957" s="129" customFormat="1" ht="39.75" customHeight="1" x14ac:dyDescent="0.35">
      <c r="A60" s="244">
        <v>18103</v>
      </c>
      <c r="B60" s="138" t="str">
        <f>VLOOKUP(A60,SEGMENTOS!$A$3:$B$194,2,0)</f>
        <v>DFIN/GEPLAN - Avaliação da PRES</v>
      </c>
      <c r="C60" s="125">
        <v>43403</v>
      </c>
      <c r="D60" s="139"/>
      <c r="E60" s="139"/>
      <c r="F60" s="139"/>
      <c r="G60" s="139"/>
      <c r="H60" s="139"/>
      <c r="I60" s="139"/>
      <c r="J60" s="139"/>
      <c r="K60" s="139"/>
      <c r="L60" s="139"/>
      <c r="M60" s="139"/>
      <c r="N60" s="139"/>
      <c r="O60" s="139"/>
      <c r="P60" s="140"/>
      <c r="Q60" s="141"/>
      <c r="R60" s="2"/>
      <c r="S60" s="2"/>
      <c r="T60" s="2"/>
      <c r="U60" s="2"/>
      <c r="V60" s="2"/>
      <c r="W60" s="2"/>
      <c r="X60" s="2"/>
      <c r="Y60" s="2"/>
      <c r="Z60" s="2"/>
      <c r="AA60" s="2"/>
      <c r="AB60" s="2"/>
      <c r="AC60" s="2"/>
      <c r="AD60" s="2"/>
      <c r="AE60" s="2"/>
      <c r="AF60" s="2"/>
      <c r="AG60" s="2"/>
      <c r="AH60" s="2"/>
      <c r="AI60" s="2"/>
      <c r="AJ60" s="2"/>
      <c r="AK60" s="2"/>
      <c r="AL60" s="2"/>
      <c r="AM60" s="132"/>
      <c r="AN60" s="13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row>
    <row r="61" spans="1:957" s="129" customFormat="1" ht="39.75" customHeight="1" x14ac:dyDescent="0.35">
      <c r="A61" s="244">
        <v>18113</v>
      </c>
      <c r="B61" s="138" t="str">
        <f>VLOOKUP(A61,SEGMENTOS!$A$3:$B$194,2,0)</f>
        <v>DFIN/TI - Avaliação da DDT</v>
      </c>
      <c r="C61" s="125">
        <v>43403</v>
      </c>
      <c r="D61" s="139">
        <v>0.49079754601226994</v>
      </c>
      <c r="E61" s="139">
        <v>0.43848580441640378</v>
      </c>
      <c r="F61" s="139">
        <v>0.38036809815950923</v>
      </c>
      <c r="G61" s="139">
        <v>0.31578947368421051</v>
      </c>
      <c r="H61" s="139">
        <v>0.44171779141104295</v>
      </c>
      <c r="I61" s="139">
        <v>0.53749999999999998</v>
      </c>
      <c r="J61" s="139">
        <v>0.53395061728395066</v>
      </c>
      <c r="K61" s="139">
        <v>0.54798761609907121</v>
      </c>
      <c r="L61" s="139">
        <v>0.43354430379746833</v>
      </c>
      <c r="M61" s="139">
        <v>0.4682274247491639</v>
      </c>
      <c r="N61" s="139">
        <v>0.64687499999999998</v>
      </c>
      <c r="O61" s="139">
        <v>0.48275862068965519</v>
      </c>
      <c r="P61" s="140">
        <v>0.47336545003877051</v>
      </c>
      <c r="Q61" s="141"/>
      <c r="R61" s="2"/>
      <c r="S61" s="2"/>
      <c r="T61" s="2"/>
      <c r="U61" s="2"/>
      <c r="V61" s="2"/>
      <c r="W61" s="2"/>
      <c r="X61" s="2"/>
      <c r="Y61" s="2"/>
      <c r="Z61" s="2"/>
      <c r="AA61" s="2"/>
      <c r="AB61" s="2"/>
      <c r="AC61" s="2"/>
      <c r="AD61" s="2"/>
      <c r="AE61" s="2"/>
      <c r="AF61" s="2"/>
      <c r="AG61" s="2"/>
      <c r="AH61" s="2"/>
      <c r="AI61" s="2"/>
      <c r="AJ61" s="2"/>
      <c r="AK61" s="2"/>
      <c r="AL61" s="2"/>
      <c r="AM61" s="132"/>
      <c r="AN61" s="13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row>
    <row r="62" spans="1:957" s="129" customFormat="1" ht="39.75" customHeight="1" x14ac:dyDescent="0.35">
      <c r="A62" s="244">
        <v>18112</v>
      </c>
      <c r="B62" s="138" t="str">
        <f>VLOOKUP(A62,SEGMENTOS!$A$3:$B$194,2,0)</f>
        <v>DFIN/TI - Avaliação da DFIN</v>
      </c>
      <c r="C62" s="125">
        <v>43403</v>
      </c>
      <c r="D62" s="139">
        <v>0.61666666666666703</v>
      </c>
      <c r="E62" s="139">
        <v>0.73333333333333295</v>
      </c>
      <c r="F62" s="139">
        <v>0.61403508771929804</v>
      </c>
      <c r="G62" s="139">
        <v>0.75</v>
      </c>
      <c r="H62" s="139">
        <v>0.61403508771929804</v>
      </c>
      <c r="I62" s="139">
        <v>0.78947368421052599</v>
      </c>
      <c r="J62" s="139">
        <v>0.68421052631579005</v>
      </c>
      <c r="K62" s="139">
        <v>0.61016949152542399</v>
      </c>
      <c r="L62" s="139">
        <v>0.74576271186440701</v>
      </c>
      <c r="M62" s="139">
        <v>0.62745098039215697</v>
      </c>
      <c r="N62" s="139">
        <v>0.75</v>
      </c>
      <c r="O62" s="139">
        <v>0.71929824561403499</v>
      </c>
      <c r="P62" s="140">
        <v>0.687585378866304</v>
      </c>
      <c r="Q62" s="141"/>
      <c r="R62" s="2"/>
      <c r="S62" s="2"/>
      <c r="T62" s="2"/>
      <c r="U62" s="2"/>
      <c r="V62" s="2"/>
      <c r="W62" s="2"/>
      <c r="X62" s="2"/>
      <c r="Y62" s="2"/>
      <c r="Z62" s="2"/>
      <c r="AA62" s="2"/>
      <c r="AB62" s="2"/>
      <c r="AC62" s="2"/>
      <c r="AD62" s="2"/>
      <c r="AE62" s="2"/>
      <c r="AF62" s="2"/>
      <c r="AG62" s="2"/>
      <c r="AH62" s="2"/>
      <c r="AI62" s="2"/>
      <c r="AJ62" s="2"/>
      <c r="AK62" s="2"/>
      <c r="AL62" s="2"/>
      <c r="AM62" s="132"/>
      <c r="AN62" s="13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row>
    <row r="63" spans="1:957" s="129" customFormat="1" ht="39.75" customHeight="1" x14ac:dyDescent="0.35">
      <c r="A63" s="244">
        <v>18114</v>
      </c>
      <c r="B63" s="138" t="str">
        <f>VLOOKUP(A63,SEGMENTOS!$A$3:$B$194,2,0)</f>
        <v>DFIN/TI - Avaliação da DTM</v>
      </c>
      <c r="C63" s="125">
        <v>43403</v>
      </c>
      <c r="D63" s="139">
        <v>0.8125</v>
      </c>
      <c r="E63" s="139">
        <v>0.75862068965517238</v>
      </c>
      <c r="F63" s="139">
        <v>0.53125</v>
      </c>
      <c r="G63" s="139">
        <v>0.6875</v>
      </c>
      <c r="H63" s="139">
        <v>0.65625</v>
      </c>
      <c r="I63" s="139">
        <v>0.90625</v>
      </c>
      <c r="J63" s="139">
        <v>0.875</v>
      </c>
      <c r="K63" s="139">
        <v>0.90625</v>
      </c>
      <c r="L63" s="139">
        <v>0.8125</v>
      </c>
      <c r="M63" s="139">
        <v>0.8125</v>
      </c>
      <c r="N63" s="139">
        <v>0.80645161290322576</v>
      </c>
      <c r="O63" s="139">
        <v>0.875</v>
      </c>
      <c r="P63" s="140">
        <v>0.7829235528647438</v>
      </c>
      <c r="Q63" s="141"/>
      <c r="R63" s="2"/>
      <c r="S63" s="2"/>
      <c r="T63" s="2"/>
      <c r="U63" s="2"/>
      <c r="V63" s="2"/>
      <c r="W63" s="2"/>
      <c r="X63" s="2"/>
      <c r="Y63" s="2"/>
      <c r="Z63" s="2"/>
      <c r="AA63" s="2"/>
      <c r="AB63" s="2"/>
      <c r="AC63" s="2"/>
      <c r="AD63" s="2"/>
      <c r="AE63" s="2"/>
      <c r="AF63" s="2"/>
      <c r="AG63" s="2"/>
      <c r="AH63" s="2"/>
      <c r="AI63" s="2"/>
      <c r="AJ63" s="2"/>
      <c r="AK63" s="2"/>
      <c r="AL63" s="2"/>
      <c r="AM63" s="132"/>
      <c r="AN63" s="13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row>
    <row r="64" spans="1:957" s="129" customFormat="1" ht="39.75" customHeight="1" x14ac:dyDescent="0.35">
      <c r="A64" s="244">
        <v>18115</v>
      </c>
      <c r="B64" s="138" t="str">
        <f>VLOOKUP(A64,SEGMENTOS!$A$3:$B$194,2,0)</f>
        <v>DFIN/TI - Avaliação da PRES</v>
      </c>
      <c r="C64" s="125">
        <v>43403</v>
      </c>
      <c r="D64" s="139">
        <v>0.52459016393442603</v>
      </c>
      <c r="E64" s="139">
        <v>0.47540983606557402</v>
      </c>
      <c r="F64" s="139">
        <v>0.52459016393442603</v>
      </c>
      <c r="G64" s="139">
        <v>0.49180327868852503</v>
      </c>
      <c r="H64" s="139">
        <v>0.32786885245901598</v>
      </c>
      <c r="I64" s="139">
        <v>0.63934426229508201</v>
      </c>
      <c r="J64" s="139">
        <v>0.68421052631579005</v>
      </c>
      <c r="K64" s="139">
        <v>0.66666666666666696</v>
      </c>
      <c r="L64" s="139">
        <v>0.49122807017543901</v>
      </c>
      <c r="M64" s="139">
        <v>0.5</v>
      </c>
      <c r="N64" s="139">
        <v>0.74137931034482796</v>
      </c>
      <c r="O64" s="139">
        <v>0.60344827586206895</v>
      </c>
      <c r="P64" s="140">
        <v>0.55227371236450695</v>
      </c>
      <c r="Q64" s="141"/>
      <c r="R64" s="2"/>
      <c r="S64" s="2"/>
      <c r="T64" s="2"/>
      <c r="U64" s="2"/>
      <c r="V64" s="2"/>
      <c r="W64" s="2"/>
      <c r="X64" s="2"/>
      <c r="Y64" s="2"/>
      <c r="Z64" s="2"/>
      <c r="AA64" s="2"/>
      <c r="AB64" s="2"/>
      <c r="AC64" s="2"/>
      <c r="AD64" s="2"/>
      <c r="AE64" s="2"/>
      <c r="AF64" s="2"/>
      <c r="AG64" s="2"/>
      <c r="AH64" s="2"/>
      <c r="AI64" s="2"/>
      <c r="AJ64" s="2"/>
      <c r="AK64" s="2"/>
      <c r="AL64" s="2"/>
      <c r="AM64" s="132"/>
      <c r="AN64" s="13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row>
    <row r="65" spans="1:957" s="129" customFormat="1" ht="39.75" customHeight="1" x14ac:dyDescent="0.35">
      <c r="A65" s="244">
        <v>18224</v>
      </c>
      <c r="B65" s="138" t="str">
        <f>VLOOKUP(A65,SEGMENTOS!$A$3:$B$194,2,0)</f>
        <v>PB/CONF - Avaliação da DDT</v>
      </c>
      <c r="C65" s="125">
        <v>43403</v>
      </c>
      <c r="D65" s="139"/>
      <c r="E65" s="139"/>
      <c r="F65" s="139"/>
      <c r="G65" s="139"/>
      <c r="H65" s="139"/>
      <c r="I65" s="139"/>
      <c r="J65" s="139"/>
      <c r="K65" s="139"/>
      <c r="L65" s="139"/>
      <c r="M65" s="139"/>
      <c r="N65" s="139"/>
      <c r="O65" s="139"/>
      <c r="P65" s="140"/>
      <c r="Q65" s="141"/>
      <c r="R65" s="2"/>
      <c r="S65" s="2"/>
      <c r="T65" s="2"/>
      <c r="U65" s="2"/>
      <c r="V65" s="2"/>
      <c r="W65" s="2"/>
      <c r="X65" s="2"/>
      <c r="Y65" s="2"/>
      <c r="Z65" s="2"/>
      <c r="AA65" s="2"/>
      <c r="AB65" s="2"/>
      <c r="AC65" s="2"/>
      <c r="AD65" s="2"/>
      <c r="AE65" s="2"/>
      <c r="AF65" s="2"/>
      <c r="AG65" s="2"/>
      <c r="AH65" s="2"/>
      <c r="AI65" s="2"/>
      <c r="AJ65" s="2"/>
      <c r="AK65" s="2"/>
      <c r="AL65" s="2"/>
      <c r="AM65" s="132"/>
      <c r="AN65" s="13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row>
    <row r="66" spans="1:957" s="129" customFormat="1" ht="39.75" customHeight="1" x14ac:dyDescent="0.35">
      <c r="A66" s="244">
        <v>18223</v>
      </c>
      <c r="B66" s="138" t="str">
        <f>VLOOKUP(A66,SEGMENTOS!$A$3:$B$194,2,0)</f>
        <v>PB/CONF - Avaliação da DFIN</v>
      </c>
      <c r="C66" s="125">
        <v>43403</v>
      </c>
      <c r="D66" s="139"/>
      <c r="E66" s="139"/>
      <c r="F66" s="139"/>
      <c r="G66" s="139"/>
      <c r="H66" s="139"/>
      <c r="I66" s="139"/>
      <c r="J66" s="139"/>
      <c r="K66" s="139"/>
      <c r="L66" s="139"/>
      <c r="M66" s="139"/>
      <c r="N66" s="139"/>
      <c r="O66" s="139"/>
      <c r="P66" s="140"/>
      <c r="Q66" s="141"/>
      <c r="R66" s="2"/>
      <c r="S66" s="2"/>
      <c r="T66" s="2"/>
      <c r="U66" s="2"/>
      <c r="V66" s="2"/>
      <c r="W66" s="2"/>
      <c r="X66" s="2"/>
      <c r="Y66" s="2"/>
      <c r="Z66" s="2"/>
      <c r="AA66" s="2"/>
      <c r="AB66" s="2"/>
      <c r="AC66" s="2"/>
      <c r="AD66" s="2"/>
      <c r="AE66" s="2"/>
      <c r="AF66" s="2"/>
      <c r="AG66" s="2"/>
      <c r="AH66" s="2"/>
      <c r="AI66" s="2"/>
      <c r="AJ66" s="2"/>
      <c r="AK66" s="2"/>
      <c r="AL66" s="2"/>
      <c r="AM66" s="132"/>
      <c r="AN66" s="13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row>
    <row r="67" spans="1:957" s="129" customFormat="1" ht="39.75" customHeight="1" x14ac:dyDescent="0.35">
      <c r="A67" s="244">
        <v>18225</v>
      </c>
      <c r="B67" s="138" t="str">
        <f>VLOOKUP(A67,SEGMENTOS!$A$3:$B$194,2,0)</f>
        <v>PB/CONF - Avaliação da DTM</v>
      </c>
      <c r="C67" s="125">
        <v>43403</v>
      </c>
      <c r="D67" s="139"/>
      <c r="E67" s="139"/>
      <c r="F67" s="139"/>
      <c r="G67" s="139"/>
      <c r="H67" s="139"/>
      <c r="I67" s="139"/>
      <c r="J67" s="139"/>
      <c r="K67" s="139"/>
      <c r="L67" s="139"/>
      <c r="M67" s="139"/>
      <c r="N67" s="139"/>
      <c r="O67" s="139"/>
      <c r="P67" s="140"/>
      <c r="Q67" s="141"/>
      <c r="R67" s="2"/>
      <c r="S67" s="2"/>
      <c r="T67" s="2"/>
      <c r="U67" s="2"/>
      <c r="V67" s="2"/>
      <c r="W67" s="2"/>
      <c r="X67" s="2"/>
      <c r="Y67" s="2"/>
      <c r="Z67" s="2"/>
      <c r="AA67" s="2"/>
      <c r="AB67" s="2"/>
      <c r="AC67" s="2"/>
      <c r="AD67" s="2"/>
      <c r="AE67" s="2"/>
      <c r="AF67" s="2"/>
      <c r="AG67" s="2"/>
      <c r="AH67" s="2"/>
      <c r="AI67" s="2"/>
      <c r="AJ67" s="2"/>
      <c r="AK67" s="2"/>
      <c r="AL67" s="2"/>
      <c r="AM67" s="132"/>
      <c r="AN67" s="13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row>
    <row r="68" spans="1:957" s="129" customFormat="1" ht="39.75" customHeight="1" x14ac:dyDescent="0.35">
      <c r="A68" s="244">
        <v>18226</v>
      </c>
      <c r="B68" s="138" t="str">
        <f>VLOOKUP(A68,SEGMENTOS!$A$3:$B$194,2,0)</f>
        <v>PB/CONF - Avaliação da PRES</v>
      </c>
      <c r="C68" s="125">
        <v>43403</v>
      </c>
      <c r="D68" s="139"/>
      <c r="E68" s="139"/>
      <c r="F68" s="139"/>
      <c r="G68" s="139"/>
      <c r="H68" s="139"/>
      <c r="I68" s="139"/>
      <c r="J68" s="139"/>
      <c r="K68" s="139"/>
      <c r="L68" s="139"/>
      <c r="M68" s="139"/>
      <c r="N68" s="139"/>
      <c r="O68" s="139"/>
      <c r="P68" s="140"/>
      <c r="Q68" s="141"/>
      <c r="R68" s="2"/>
      <c r="S68" s="2"/>
      <c r="T68" s="2"/>
      <c r="U68" s="2"/>
      <c r="V68" s="2"/>
      <c r="W68" s="2"/>
      <c r="X68" s="2"/>
      <c r="Y68" s="2"/>
      <c r="Z68" s="2"/>
      <c r="AA68" s="2"/>
      <c r="AB68" s="2"/>
      <c r="AC68" s="2"/>
      <c r="AD68" s="2"/>
      <c r="AE68" s="2"/>
      <c r="AF68" s="2"/>
      <c r="AG68" s="2"/>
      <c r="AH68" s="2"/>
      <c r="AI68" s="2"/>
      <c r="AJ68" s="2"/>
      <c r="AK68" s="2"/>
      <c r="AL68" s="2"/>
      <c r="AM68" s="132"/>
      <c r="AN68" s="13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row>
    <row r="69" spans="1:957" s="129" customFormat="1" ht="39.75" customHeight="1" x14ac:dyDescent="0.35">
      <c r="A69" s="244">
        <v>18231</v>
      </c>
      <c r="B69" s="138" t="str">
        <f>VLOOKUP(A69,SEGMENTOS!$A$3:$B$194,2,0)</f>
        <v>PB/GOVERNANCA - Avaliação da DDT</v>
      </c>
      <c r="C69" s="125">
        <v>43403</v>
      </c>
      <c r="D69" s="139"/>
      <c r="E69" s="139"/>
      <c r="F69" s="139"/>
      <c r="G69" s="139"/>
      <c r="H69" s="139"/>
      <c r="I69" s="139"/>
      <c r="J69" s="139"/>
      <c r="K69" s="139"/>
      <c r="L69" s="139"/>
      <c r="M69" s="139"/>
      <c r="N69" s="139"/>
      <c r="O69" s="139"/>
      <c r="P69" s="140"/>
      <c r="Q69" s="141"/>
      <c r="R69" s="2"/>
      <c r="S69" s="2"/>
      <c r="T69" s="2"/>
      <c r="U69" s="2"/>
      <c r="V69" s="2"/>
      <c r="W69" s="2"/>
      <c r="X69" s="2"/>
      <c r="Y69" s="2"/>
      <c r="Z69" s="2"/>
      <c r="AA69" s="2"/>
      <c r="AB69" s="2"/>
      <c r="AC69" s="2"/>
      <c r="AD69" s="2"/>
      <c r="AE69" s="2"/>
      <c r="AF69" s="2"/>
      <c r="AG69" s="2"/>
      <c r="AH69" s="2"/>
      <c r="AI69" s="2"/>
      <c r="AJ69" s="2"/>
      <c r="AK69" s="2"/>
      <c r="AL69" s="2"/>
      <c r="AM69" s="132"/>
      <c r="AN69" s="13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row>
    <row r="70" spans="1:957" s="129" customFormat="1" ht="39.75" customHeight="1" x14ac:dyDescent="0.35">
      <c r="A70" s="244">
        <v>18230</v>
      </c>
      <c r="B70" s="138" t="str">
        <f>VLOOKUP(A70,SEGMENTOS!$A$3:$B$194,2,0)</f>
        <v>PB/GOVERNANCA - Avaliação da DFIN</v>
      </c>
      <c r="C70" s="125">
        <v>43403</v>
      </c>
      <c r="D70" s="139"/>
      <c r="E70" s="139"/>
      <c r="F70" s="139"/>
      <c r="G70" s="139"/>
      <c r="H70" s="139"/>
      <c r="I70" s="139"/>
      <c r="J70" s="139"/>
      <c r="K70" s="139"/>
      <c r="L70" s="139"/>
      <c r="M70" s="139"/>
      <c r="N70" s="139"/>
      <c r="O70" s="139"/>
      <c r="P70" s="140"/>
      <c r="Q70" s="141"/>
      <c r="R70" s="2"/>
      <c r="S70" s="2"/>
      <c r="T70" s="2"/>
      <c r="U70" s="2"/>
      <c r="V70" s="2"/>
      <c r="W70" s="2"/>
      <c r="X70" s="2"/>
      <c r="Y70" s="2"/>
      <c r="Z70" s="2"/>
      <c r="AA70" s="2"/>
      <c r="AB70" s="2"/>
      <c r="AC70" s="2"/>
      <c r="AD70" s="2"/>
      <c r="AE70" s="2"/>
      <c r="AF70" s="2"/>
      <c r="AG70" s="2"/>
      <c r="AH70" s="2"/>
      <c r="AI70" s="2"/>
      <c r="AJ70" s="2"/>
      <c r="AK70" s="2"/>
      <c r="AL70" s="2"/>
      <c r="AM70" s="132"/>
      <c r="AN70" s="13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row>
    <row r="71" spans="1:957" s="129" customFormat="1" ht="39.75" customHeight="1" x14ac:dyDescent="0.35">
      <c r="A71" s="244">
        <v>18233</v>
      </c>
      <c r="B71" s="138" t="str">
        <f>VLOOKUP(A71,SEGMENTOS!$A$3:$B$194,2,0)</f>
        <v>PB/GOVERNANCA - Avaliação da PRES</v>
      </c>
      <c r="C71" s="125">
        <v>43403</v>
      </c>
      <c r="D71" s="139"/>
      <c r="E71" s="139"/>
      <c r="F71" s="139"/>
      <c r="G71" s="139"/>
      <c r="H71" s="139"/>
      <c r="I71" s="139"/>
      <c r="J71" s="139"/>
      <c r="K71" s="139"/>
      <c r="L71" s="139"/>
      <c r="M71" s="139"/>
      <c r="N71" s="139"/>
      <c r="O71" s="139"/>
      <c r="P71" s="140"/>
      <c r="Q71" s="141"/>
      <c r="R71" s="2"/>
      <c r="S71" s="2"/>
      <c r="T71" s="2"/>
      <c r="U71" s="2"/>
      <c r="V71" s="2"/>
      <c r="W71" s="2"/>
      <c r="X71" s="2"/>
      <c r="Y71" s="2"/>
      <c r="Z71" s="2"/>
      <c r="AA71" s="2"/>
      <c r="AB71" s="2"/>
      <c r="AC71" s="2"/>
      <c r="AD71" s="2"/>
      <c r="AE71" s="2"/>
      <c r="AF71" s="2"/>
      <c r="AG71" s="2"/>
      <c r="AH71" s="2"/>
      <c r="AI71" s="2"/>
      <c r="AJ71" s="2"/>
      <c r="AK71" s="2"/>
      <c r="AL71" s="2"/>
      <c r="AM71" s="132"/>
      <c r="AN71" s="13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row>
    <row r="72" spans="1:957" s="129" customFormat="1" ht="39.75" customHeight="1" x14ac:dyDescent="0.35">
      <c r="A72" s="244">
        <v>18236</v>
      </c>
      <c r="B72" s="138" t="str">
        <f>VLOOKUP(A72,SEGMENTOS!$A$3:$B$194,2,0)</f>
        <v>PB/OUVIDORIA - Avaliação da DDT</v>
      </c>
      <c r="C72" s="125">
        <v>43403</v>
      </c>
      <c r="D72" s="139"/>
      <c r="E72" s="139"/>
      <c r="F72" s="139"/>
      <c r="G72" s="139"/>
      <c r="H72" s="139"/>
      <c r="I72" s="139"/>
      <c r="J72" s="139"/>
      <c r="K72" s="139"/>
      <c r="L72" s="139"/>
      <c r="M72" s="139"/>
      <c r="N72" s="139"/>
      <c r="O72" s="139"/>
      <c r="P72" s="140"/>
      <c r="Q72" s="141"/>
      <c r="R72" s="2"/>
      <c r="S72" s="2"/>
      <c r="T72" s="2"/>
      <c r="U72" s="2"/>
      <c r="V72" s="2"/>
      <c r="W72" s="2"/>
      <c r="X72" s="2"/>
      <c r="Y72" s="2"/>
      <c r="Z72" s="2"/>
      <c r="AA72" s="2"/>
      <c r="AB72" s="2"/>
      <c r="AC72" s="2"/>
      <c r="AD72" s="2"/>
      <c r="AE72" s="2"/>
      <c r="AF72" s="2"/>
      <c r="AG72" s="2"/>
      <c r="AH72" s="2"/>
      <c r="AI72" s="2"/>
      <c r="AJ72" s="2"/>
      <c r="AK72" s="2"/>
      <c r="AL72" s="2"/>
      <c r="AM72" s="132"/>
      <c r="AN72" s="13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row>
    <row r="73" spans="1:957" s="129" customFormat="1" ht="39.75" customHeight="1" x14ac:dyDescent="0.35">
      <c r="A73" s="244">
        <v>18235</v>
      </c>
      <c r="B73" s="138" t="str">
        <f>VLOOKUP(A73,SEGMENTOS!$A$3:$B$194,2,0)</f>
        <v>PB/OUVIDORIA - Avaliação da DFIN</v>
      </c>
      <c r="C73" s="125">
        <v>43403</v>
      </c>
      <c r="D73" s="139"/>
      <c r="E73" s="139"/>
      <c r="F73" s="139"/>
      <c r="G73" s="139"/>
      <c r="H73" s="139"/>
      <c r="I73" s="139"/>
      <c r="J73" s="139"/>
      <c r="K73" s="139"/>
      <c r="L73" s="139"/>
      <c r="M73" s="139"/>
      <c r="N73" s="139"/>
      <c r="O73" s="139"/>
      <c r="P73" s="140"/>
      <c r="Q73" s="141"/>
      <c r="R73" s="2"/>
      <c r="S73" s="2"/>
      <c r="T73" s="2"/>
      <c r="U73" s="2"/>
      <c r="V73" s="2"/>
      <c r="W73" s="2"/>
      <c r="X73" s="2"/>
      <c r="Y73" s="2"/>
      <c r="Z73" s="2"/>
      <c r="AA73" s="2"/>
      <c r="AB73" s="2"/>
      <c r="AC73" s="2"/>
      <c r="AD73" s="2"/>
      <c r="AE73" s="2"/>
      <c r="AF73" s="2"/>
      <c r="AG73" s="2"/>
      <c r="AH73" s="2"/>
      <c r="AI73" s="2"/>
      <c r="AJ73" s="2"/>
      <c r="AK73" s="2"/>
      <c r="AL73" s="2"/>
      <c r="AM73" s="132"/>
      <c r="AN73" s="13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row>
    <row r="74" spans="1:957" s="129" customFormat="1" ht="39.75" customHeight="1" x14ac:dyDescent="0.35">
      <c r="A74" s="244">
        <v>18238</v>
      </c>
      <c r="B74" s="138" t="str">
        <f>VLOOKUP(A74,SEGMENTOS!$A$3:$B$194,2,0)</f>
        <v>PB/OUVIDORIA - Avaliação da PRES</v>
      </c>
      <c r="C74" s="125">
        <v>43403</v>
      </c>
      <c r="D74" s="139"/>
      <c r="E74" s="139"/>
      <c r="F74" s="139"/>
      <c r="G74" s="139"/>
      <c r="H74" s="139"/>
      <c r="I74" s="139"/>
      <c r="J74" s="139"/>
      <c r="K74" s="139"/>
      <c r="L74" s="139"/>
      <c r="M74" s="139"/>
      <c r="N74" s="139"/>
      <c r="O74" s="139"/>
      <c r="P74" s="140"/>
      <c r="Q74" s="141"/>
      <c r="R74" s="2"/>
      <c r="S74" s="2"/>
      <c r="T74" s="2"/>
      <c r="U74" s="2"/>
      <c r="V74" s="2"/>
      <c r="W74" s="2"/>
      <c r="X74" s="2"/>
      <c r="Y74" s="2"/>
      <c r="Z74" s="2"/>
      <c r="AA74" s="2"/>
      <c r="AB74" s="2"/>
      <c r="AC74" s="2"/>
      <c r="AD74" s="2"/>
      <c r="AE74" s="2"/>
      <c r="AF74" s="2"/>
      <c r="AG74" s="2"/>
      <c r="AH74" s="2"/>
      <c r="AI74" s="2"/>
      <c r="AJ74" s="2"/>
      <c r="AK74" s="2"/>
      <c r="AL74" s="2"/>
      <c r="AM74" s="132"/>
      <c r="AN74" s="13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row>
    <row r="75" spans="1:957" s="129" customFormat="1" ht="39.75" customHeight="1" x14ac:dyDescent="0.35">
      <c r="A75" s="244">
        <v>18131</v>
      </c>
      <c r="B75" s="138" t="str">
        <f>VLOOKUP(A75,SEGMENTOS!$A$3:$B$194,2,0)</f>
        <v>PRES/CRS - Avaliação da DDT</v>
      </c>
      <c r="C75" s="125">
        <v>43403</v>
      </c>
      <c r="D75" s="139"/>
      <c r="E75" s="139"/>
      <c r="F75" s="139"/>
      <c r="G75" s="139"/>
      <c r="H75" s="139"/>
      <c r="I75" s="139"/>
      <c r="J75" s="139"/>
      <c r="K75" s="139"/>
      <c r="L75" s="139"/>
      <c r="M75" s="139"/>
      <c r="N75" s="139"/>
      <c r="O75" s="139"/>
      <c r="P75" s="140"/>
      <c r="Q75" s="141"/>
      <c r="R75" s="2"/>
      <c r="S75" s="2"/>
      <c r="T75" s="2"/>
      <c r="U75" s="2"/>
      <c r="V75" s="2"/>
      <c r="W75" s="2"/>
      <c r="X75" s="2"/>
      <c r="Y75" s="2"/>
      <c r="Z75" s="2"/>
      <c r="AA75" s="2"/>
      <c r="AB75" s="2"/>
      <c r="AC75" s="2"/>
      <c r="AD75" s="2"/>
      <c r="AE75" s="2"/>
      <c r="AF75" s="2"/>
      <c r="AG75" s="2"/>
      <c r="AH75" s="2"/>
      <c r="AI75" s="2"/>
      <c r="AJ75" s="2"/>
      <c r="AK75" s="2"/>
      <c r="AL75" s="2"/>
      <c r="AM75" s="132"/>
      <c r="AN75" s="13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row>
    <row r="76" spans="1:957" s="129" customFormat="1" ht="39.75" customHeight="1" x14ac:dyDescent="0.35">
      <c r="A76" s="244">
        <v>18130</v>
      </c>
      <c r="B76" s="138" t="str">
        <f>VLOOKUP(A76,SEGMENTOS!$A$3:$B$194,2,0)</f>
        <v>PRES/CRS - Avaliação da DFIN</v>
      </c>
      <c r="C76" s="125">
        <v>43403</v>
      </c>
      <c r="D76" s="139"/>
      <c r="E76" s="139"/>
      <c r="F76" s="139"/>
      <c r="G76" s="139"/>
      <c r="H76" s="139"/>
      <c r="I76" s="139"/>
      <c r="J76" s="139"/>
      <c r="K76" s="139"/>
      <c r="L76" s="139"/>
      <c r="M76" s="139"/>
      <c r="N76" s="139"/>
      <c r="O76" s="139"/>
      <c r="P76" s="140"/>
      <c r="Q76" s="141"/>
      <c r="R76" s="2"/>
      <c r="S76" s="2"/>
      <c r="T76" s="2"/>
      <c r="U76" s="2"/>
      <c r="V76" s="2"/>
      <c r="W76" s="2"/>
      <c r="X76" s="2"/>
      <c r="Y76" s="2"/>
      <c r="Z76" s="2"/>
      <c r="AA76" s="2"/>
      <c r="AB76" s="2"/>
      <c r="AC76" s="2"/>
      <c r="AD76" s="2"/>
      <c r="AE76" s="2"/>
      <c r="AF76" s="2"/>
      <c r="AG76" s="2"/>
      <c r="AH76" s="2"/>
      <c r="AI76" s="2"/>
      <c r="AJ76" s="2"/>
      <c r="AK76" s="2"/>
      <c r="AL76" s="2"/>
      <c r="AM76" s="132"/>
      <c r="AN76" s="13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row>
    <row r="77" spans="1:957" s="129" customFormat="1" ht="39.75" customHeight="1" x14ac:dyDescent="0.35">
      <c r="A77" s="244">
        <v>18132</v>
      </c>
      <c r="B77" s="138" t="str">
        <f>VLOOKUP(A77,SEGMENTOS!$A$3:$B$194,2,0)</f>
        <v>PRES/CRS - Avaliação da DTM</v>
      </c>
      <c r="C77" s="125">
        <v>43403</v>
      </c>
      <c r="D77" s="139"/>
      <c r="E77" s="139"/>
      <c r="F77" s="139"/>
      <c r="G77" s="139"/>
      <c r="H77" s="139"/>
      <c r="I77" s="139"/>
      <c r="J77" s="139"/>
      <c r="K77" s="139"/>
      <c r="L77" s="139"/>
      <c r="M77" s="139"/>
      <c r="N77" s="139"/>
      <c r="O77" s="139"/>
      <c r="P77" s="140"/>
      <c r="Q77" s="141"/>
      <c r="R77" s="2"/>
      <c r="S77" s="2"/>
      <c r="T77" s="2"/>
      <c r="U77" s="2"/>
      <c r="V77" s="2"/>
      <c r="W77" s="2"/>
      <c r="X77" s="2"/>
      <c r="Y77" s="2"/>
      <c r="Z77" s="2"/>
      <c r="AA77" s="2"/>
      <c r="AB77" s="2"/>
      <c r="AC77" s="2"/>
      <c r="AD77" s="2"/>
      <c r="AE77" s="2"/>
      <c r="AF77" s="2"/>
      <c r="AG77" s="2"/>
      <c r="AH77" s="2"/>
      <c r="AI77" s="2"/>
      <c r="AJ77" s="2"/>
      <c r="AK77" s="2"/>
      <c r="AL77" s="2"/>
      <c r="AM77" s="132"/>
      <c r="AN77" s="13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row>
    <row r="78" spans="1:957" s="129" customFormat="1" ht="39.75" customHeight="1" x14ac:dyDescent="0.35">
      <c r="A78" s="244">
        <v>18133</v>
      </c>
      <c r="B78" s="138" t="str">
        <f>VLOOKUP(A78,SEGMENTOS!$A$3:$B$194,2,0)</f>
        <v>PRES/CRS - Avaliação da PRES</v>
      </c>
      <c r="C78" s="125">
        <v>43403</v>
      </c>
      <c r="D78" s="139"/>
      <c r="E78" s="139"/>
      <c r="F78" s="139"/>
      <c r="G78" s="139"/>
      <c r="H78" s="139"/>
      <c r="I78" s="139"/>
      <c r="J78" s="139"/>
      <c r="K78" s="139"/>
      <c r="L78" s="139"/>
      <c r="M78" s="139"/>
      <c r="N78" s="139"/>
      <c r="O78" s="139"/>
      <c r="P78" s="140"/>
      <c r="Q78" s="141"/>
      <c r="R78" s="2"/>
      <c r="S78" s="2"/>
      <c r="T78" s="2"/>
      <c r="U78" s="2"/>
      <c r="V78" s="2"/>
      <c r="W78" s="2"/>
      <c r="X78" s="2"/>
      <c r="Y78" s="2"/>
      <c r="Z78" s="2"/>
      <c r="AA78" s="2"/>
      <c r="AB78" s="2"/>
      <c r="AC78" s="2"/>
      <c r="AD78" s="2"/>
      <c r="AE78" s="2"/>
      <c r="AF78" s="2"/>
      <c r="AG78" s="2"/>
      <c r="AH78" s="2"/>
      <c r="AI78" s="2"/>
      <c r="AJ78" s="2"/>
      <c r="AK78" s="2"/>
      <c r="AL78" s="2"/>
      <c r="AM78" s="132"/>
      <c r="AN78" s="13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row>
    <row r="79" spans="1:957" s="129" customFormat="1" ht="39.75" customHeight="1" x14ac:dyDescent="0.35">
      <c r="A79" s="244">
        <v>18142</v>
      </c>
      <c r="B79" s="138" t="str">
        <f>VLOOKUP(A79,SEGMENTOS!$A$3:$B$194,2,0)</f>
        <v>PRES/GRE - Avaliação da DDT</v>
      </c>
      <c r="C79" s="125">
        <v>43403</v>
      </c>
      <c r="D79" s="139"/>
      <c r="E79" s="139"/>
      <c r="F79" s="139"/>
      <c r="G79" s="139"/>
      <c r="H79" s="139"/>
      <c r="I79" s="139"/>
      <c r="J79" s="139"/>
      <c r="K79" s="139"/>
      <c r="L79" s="139"/>
      <c r="M79" s="139"/>
      <c r="N79" s="139"/>
      <c r="O79" s="139"/>
      <c r="P79" s="140"/>
      <c r="Q79" s="141"/>
      <c r="R79" s="2"/>
      <c r="S79" s="2"/>
      <c r="T79" s="2"/>
      <c r="U79" s="2"/>
      <c r="V79" s="2"/>
      <c r="W79" s="2"/>
      <c r="X79" s="2"/>
      <c r="Y79" s="2"/>
      <c r="Z79" s="2"/>
      <c r="AA79" s="2"/>
      <c r="AB79" s="2"/>
      <c r="AC79" s="2"/>
      <c r="AD79" s="2"/>
      <c r="AE79" s="2"/>
      <c r="AF79" s="2"/>
      <c r="AG79" s="2"/>
      <c r="AH79" s="2"/>
      <c r="AI79" s="2"/>
      <c r="AJ79" s="2"/>
      <c r="AK79" s="2"/>
      <c r="AL79" s="2"/>
      <c r="AM79" s="132"/>
      <c r="AN79" s="13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row>
    <row r="80" spans="1:957" s="129" customFormat="1" ht="39.75" customHeight="1" x14ac:dyDescent="0.35">
      <c r="A80" s="244">
        <v>18144</v>
      </c>
      <c r="B80" s="138" t="str">
        <f>VLOOKUP(A80,SEGMENTOS!$A$3:$B$194,2,0)</f>
        <v>PRES/GRE - Avaliação da PRES</v>
      </c>
      <c r="C80" s="125">
        <v>43403</v>
      </c>
      <c r="D80" s="139"/>
      <c r="E80" s="139"/>
      <c r="F80" s="139"/>
      <c r="G80" s="139"/>
      <c r="H80" s="139"/>
      <c r="I80" s="139"/>
      <c r="J80" s="139"/>
      <c r="K80" s="139"/>
      <c r="L80" s="139"/>
      <c r="M80" s="139"/>
      <c r="N80" s="139"/>
      <c r="O80" s="139"/>
      <c r="P80" s="140"/>
      <c r="Q80" s="141"/>
      <c r="R80" s="2"/>
      <c r="S80" s="2"/>
      <c r="T80" s="2"/>
      <c r="U80" s="2"/>
      <c r="V80" s="2"/>
      <c r="W80" s="2"/>
      <c r="X80" s="2"/>
      <c r="Y80" s="2"/>
      <c r="Z80" s="2"/>
      <c r="AA80" s="2"/>
      <c r="AB80" s="2"/>
      <c r="AC80" s="2"/>
      <c r="AD80" s="2"/>
      <c r="AE80" s="2"/>
      <c r="AF80" s="2"/>
      <c r="AG80" s="2"/>
      <c r="AH80" s="2"/>
      <c r="AI80" s="2"/>
      <c r="AJ80" s="2"/>
      <c r="AK80" s="2"/>
      <c r="AL80" s="2"/>
      <c r="AM80" s="132"/>
      <c r="AN80" s="13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row>
    <row r="81" spans="1:957" s="129" customFormat="1" ht="39.75" customHeight="1" x14ac:dyDescent="0.35">
      <c r="A81" s="244">
        <v>18147</v>
      </c>
      <c r="B81" s="138" t="str">
        <f>VLOOKUP(A81,SEGMENTOS!$A$3:$B$194,2,0)</f>
        <v>PRES/JURIDICO - Avaliação da DDT</v>
      </c>
      <c r="C81" s="125">
        <v>43403</v>
      </c>
      <c r="D81" s="139"/>
      <c r="E81" s="139"/>
      <c r="F81" s="139"/>
      <c r="G81" s="139"/>
      <c r="H81" s="139"/>
      <c r="I81" s="139"/>
      <c r="J81" s="139"/>
      <c r="K81" s="139"/>
      <c r="L81" s="139"/>
      <c r="M81" s="139"/>
      <c r="N81" s="139"/>
      <c r="O81" s="139"/>
      <c r="P81" s="140"/>
      <c r="Q81" s="141"/>
      <c r="R81" s="2"/>
      <c r="S81" s="2"/>
      <c r="T81" s="2"/>
      <c r="U81" s="2"/>
      <c r="V81" s="2"/>
      <c r="W81" s="2"/>
      <c r="X81" s="2"/>
      <c r="Y81" s="2"/>
      <c r="Z81" s="2"/>
      <c r="AA81" s="2"/>
      <c r="AB81" s="2"/>
      <c r="AC81" s="2"/>
      <c r="AD81" s="2"/>
      <c r="AE81" s="2"/>
      <c r="AF81" s="2"/>
      <c r="AG81" s="2"/>
      <c r="AH81" s="2"/>
      <c r="AI81" s="2"/>
      <c r="AJ81" s="2"/>
      <c r="AK81" s="2"/>
      <c r="AL81" s="2"/>
      <c r="AM81" s="132"/>
      <c r="AN81" s="13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row>
    <row r="82" spans="1:957" s="129" customFormat="1" ht="39.75" customHeight="1" x14ac:dyDescent="0.35">
      <c r="A82" s="244">
        <v>18146</v>
      </c>
      <c r="B82" s="138" t="str">
        <f>VLOOKUP(A82,SEGMENTOS!$A$3:$B$194,2,0)</f>
        <v>PRES/JURIDICO - Avaliação da DFIN</v>
      </c>
      <c r="C82" s="125">
        <v>43403</v>
      </c>
      <c r="D82" s="139"/>
      <c r="E82" s="139"/>
      <c r="F82" s="139"/>
      <c r="G82" s="139"/>
      <c r="H82" s="139"/>
      <c r="I82" s="139"/>
      <c r="J82" s="139"/>
      <c r="K82" s="139"/>
      <c r="L82" s="139"/>
      <c r="M82" s="139"/>
      <c r="N82" s="139"/>
      <c r="O82" s="139"/>
      <c r="P82" s="140"/>
      <c r="Q82" s="141"/>
      <c r="R82" s="2"/>
      <c r="S82" s="2"/>
      <c r="T82" s="2"/>
      <c r="U82" s="2"/>
      <c r="V82" s="2"/>
      <c r="W82" s="2"/>
      <c r="X82" s="2"/>
      <c r="Y82" s="2"/>
      <c r="Z82" s="2"/>
      <c r="AA82" s="2"/>
      <c r="AB82" s="2"/>
      <c r="AC82" s="2"/>
      <c r="AD82" s="2"/>
      <c r="AE82" s="2"/>
      <c r="AF82" s="2"/>
      <c r="AG82" s="2"/>
      <c r="AH82" s="2"/>
      <c r="AI82" s="2"/>
      <c r="AJ82" s="2"/>
      <c r="AK82" s="2"/>
      <c r="AL82" s="2"/>
      <c r="AM82" s="132"/>
      <c r="AN82" s="13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row>
    <row r="83" spans="1:957" s="129" customFormat="1" ht="39.75" customHeight="1" x14ac:dyDescent="0.35">
      <c r="A83" s="244">
        <v>18148</v>
      </c>
      <c r="B83" s="138" t="str">
        <f>VLOOKUP(A83,SEGMENTOS!$A$3:$B$194,2,0)</f>
        <v>PRES/JURIDICO - Avaliação da DTM</v>
      </c>
      <c r="C83" s="125">
        <v>43403</v>
      </c>
      <c r="D83" s="139"/>
      <c r="E83" s="139"/>
      <c r="F83" s="139"/>
      <c r="G83" s="139"/>
      <c r="H83" s="139"/>
      <c r="I83" s="139"/>
      <c r="J83" s="139"/>
      <c r="K83" s="139"/>
      <c r="L83" s="139"/>
      <c r="M83" s="139"/>
      <c r="N83" s="139"/>
      <c r="O83" s="139"/>
      <c r="P83" s="140"/>
      <c r="Q83" s="141"/>
      <c r="R83" s="2"/>
      <c r="S83" s="2"/>
      <c r="T83" s="2"/>
      <c r="U83" s="2"/>
      <c r="V83" s="2"/>
      <c r="W83" s="2"/>
      <c r="X83" s="2"/>
      <c r="Y83" s="2"/>
      <c r="Z83" s="2"/>
      <c r="AA83" s="2"/>
      <c r="AB83" s="2"/>
      <c r="AC83" s="2"/>
      <c r="AD83" s="2"/>
      <c r="AE83" s="2"/>
      <c r="AF83" s="2"/>
      <c r="AG83" s="2"/>
      <c r="AH83" s="2"/>
      <c r="AI83" s="2"/>
      <c r="AJ83" s="2"/>
      <c r="AK83" s="2"/>
      <c r="AL83" s="2"/>
      <c r="AM83" s="132"/>
      <c r="AN83" s="13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row>
    <row r="84" spans="1:957" s="129" customFormat="1" ht="39.75" customHeight="1" x14ac:dyDescent="0.35">
      <c r="A84" s="244">
        <v>18149</v>
      </c>
      <c r="B84" s="138" t="str">
        <f>VLOOKUP(A84,SEGMENTOS!$A$3:$B$194,2,0)</f>
        <v>PRES/JURIDICO - Avaliação da PRES</v>
      </c>
      <c r="C84" s="125">
        <v>43403</v>
      </c>
      <c r="D84" s="139"/>
      <c r="E84" s="139"/>
      <c r="F84" s="139"/>
      <c r="G84" s="139"/>
      <c r="H84" s="139"/>
      <c r="I84" s="139"/>
      <c r="J84" s="139"/>
      <c r="K84" s="139"/>
      <c r="L84" s="139"/>
      <c r="M84" s="139"/>
      <c r="N84" s="139"/>
      <c r="O84" s="139"/>
      <c r="P84" s="140"/>
      <c r="Q84" s="141"/>
      <c r="R84" s="2"/>
      <c r="S84" s="2"/>
      <c r="T84" s="2"/>
      <c r="U84" s="2"/>
      <c r="V84" s="2"/>
      <c r="W84" s="2"/>
      <c r="X84" s="2"/>
      <c r="Y84" s="2"/>
      <c r="Z84" s="2"/>
      <c r="AA84" s="2"/>
      <c r="AB84" s="2"/>
      <c r="AC84" s="2"/>
      <c r="AD84" s="2"/>
      <c r="AE84" s="2"/>
      <c r="AF84" s="2"/>
      <c r="AG84" s="2"/>
      <c r="AH84" s="2"/>
      <c r="AI84" s="2"/>
      <c r="AJ84" s="2"/>
      <c r="AK84" s="2"/>
      <c r="AL84" s="2"/>
      <c r="AM84" s="132"/>
      <c r="AN84" s="13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row>
    <row r="85" spans="1:957" s="129" customFormat="1" ht="39.75" customHeight="1" x14ac:dyDescent="0.35">
      <c r="A85" s="244">
        <v>18154</v>
      </c>
      <c r="B85" s="138" t="str">
        <f>VLOOKUP(A85,SEGMENTOS!$A$3:$B$194,2,0)</f>
        <v>PRES/RH - Avaliação da DDT</v>
      </c>
      <c r="C85" s="125">
        <v>43403</v>
      </c>
      <c r="D85" s="139">
        <v>0.4107142857142857</v>
      </c>
      <c r="E85" s="139">
        <v>0.35398230088495575</v>
      </c>
      <c r="F85" s="139">
        <v>0.30973451327433627</v>
      </c>
      <c r="G85" s="139">
        <v>0.34862385321100919</v>
      </c>
      <c r="H85" s="139">
        <v>0.46846846846846846</v>
      </c>
      <c r="I85" s="139">
        <v>0.45535714285714285</v>
      </c>
      <c r="J85" s="139">
        <v>0.43577981651376146</v>
      </c>
      <c r="K85" s="139">
        <v>0.57761194029850749</v>
      </c>
      <c r="L85" s="139">
        <v>0.5181674565560821</v>
      </c>
      <c r="M85" s="139">
        <v>0.47058823529411764</v>
      </c>
      <c r="N85" s="139">
        <v>0.54868624420401857</v>
      </c>
      <c r="O85" s="139">
        <v>0.43035993740219092</v>
      </c>
      <c r="P85" s="140">
        <v>0.44049362122353691</v>
      </c>
      <c r="Q85" s="141"/>
      <c r="R85" s="2"/>
      <c r="S85" s="2"/>
      <c r="T85" s="2"/>
      <c r="U85" s="2"/>
      <c r="V85" s="2"/>
      <c r="W85" s="2"/>
      <c r="X85" s="2"/>
      <c r="Y85" s="2"/>
      <c r="Z85" s="2"/>
      <c r="AA85" s="2"/>
      <c r="AB85" s="2"/>
      <c r="AC85" s="2"/>
      <c r="AD85" s="2"/>
      <c r="AE85" s="2"/>
      <c r="AF85" s="2"/>
      <c r="AG85" s="2"/>
      <c r="AH85" s="2"/>
      <c r="AI85" s="2"/>
      <c r="AJ85" s="2"/>
      <c r="AK85" s="2"/>
      <c r="AL85" s="2"/>
      <c r="AM85" s="132"/>
      <c r="AN85" s="13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row>
    <row r="86" spans="1:957" s="129" customFormat="1" ht="39.75" customHeight="1" x14ac:dyDescent="0.35">
      <c r="A86" s="244">
        <v>18153</v>
      </c>
      <c r="B86" s="138" t="str">
        <f>VLOOKUP(A86,SEGMENTOS!$A$3:$B$194,2,0)</f>
        <v>PRES/RH - Avaliação da DFIN</v>
      </c>
      <c r="C86" s="125">
        <v>43403</v>
      </c>
      <c r="D86" s="139">
        <v>0.74193548387096797</v>
      </c>
      <c r="E86" s="139">
        <v>0.77419354838709697</v>
      </c>
      <c r="F86" s="139">
        <v>0.76666666666666705</v>
      </c>
      <c r="G86" s="139">
        <v>0.67857142857142905</v>
      </c>
      <c r="H86" s="139">
        <v>0.74193548387096797</v>
      </c>
      <c r="I86" s="139">
        <v>0.83870967741935498</v>
      </c>
      <c r="J86" s="139">
        <v>0.68926553672316404</v>
      </c>
      <c r="K86" s="139">
        <v>0.78443113772455098</v>
      </c>
      <c r="L86" s="139">
        <v>0.82530120481927705</v>
      </c>
      <c r="M86" s="139">
        <v>0.79432624113475203</v>
      </c>
      <c r="N86" s="139">
        <v>0.77906976744186096</v>
      </c>
      <c r="O86" s="139">
        <v>0.70807453416149102</v>
      </c>
      <c r="P86" s="140">
        <v>0.75996010211365295</v>
      </c>
      <c r="Q86" s="141"/>
      <c r="R86" s="2"/>
      <c r="S86" s="2"/>
      <c r="T86" s="2"/>
      <c r="U86" s="2"/>
      <c r="V86" s="2"/>
      <c r="W86" s="2"/>
      <c r="X86" s="2"/>
      <c r="Y86" s="2"/>
      <c r="Z86" s="2"/>
      <c r="AA86" s="2"/>
      <c r="AB86" s="2"/>
      <c r="AC86" s="2"/>
      <c r="AD86" s="2"/>
      <c r="AE86" s="2"/>
      <c r="AF86" s="2"/>
      <c r="AG86" s="2"/>
      <c r="AH86" s="2"/>
      <c r="AI86" s="2"/>
      <c r="AJ86" s="2"/>
      <c r="AK86" s="2"/>
      <c r="AL86" s="2"/>
      <c r="AM86" s="132"/>
      <c r="AN86" s="13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row>
    <row r="87" spans="1:957" s="129" customFormat="1" ht="39.75" customHeight="1" x14ac:dyDescent="0.35">
      <c r="A87" s="244">
        <v>18155</v>
      </c>
      <c r="B87" s="138" t="str">
        <f>VLOOKUP(A87,SEGMENTOS!$A$3:$B$194,2,0)</f>
        <v>PRES/RH - Avaliação da DTM</v>
      </c>
      <c r="C87" s="125">
        <v>43403</v>
      </c>
      <c r="D87" s="139">
        <v>0.625</v>
      </c>
      <c r="E87" s="139">
        <v>0.625</v>
      </c>
      <c r="F87" s="139">
        <v>0.625</v>
      </c>
      <c r="G87" s="139">
        <v>0.625</v>
      </c>
      <c r="H87" s="139">
        <v>0.625</v>
      </c>
      <c r="I87" s="139">
        <v>0.625</v>
      </c>
      <c r="J87" s="139">
        <v>0.5625</v>
      </c>
      <c r="K87" s="139">
        <v>0.625</v>
      </c>
      <c r="L87" s="139">
        <v>0.625</v>
      </c>
      <c r="M87" s="139">
        <v>0.52380952380952384</v>
      </c>
      <c r="N87" s="139">
        <v>0.5625</v>
      </c>
      <c r="O87" s="139">
        <v>0.57446808510638303</v>
      </c>
      <c r="P87" s="140">
        <v>0.60310034162576009</v>
      </c>
      <c r="Q87" s="141"/>
      <c r="R87" s="2"/>
      <c r="S87" s="2"/>
      <c r="T87" s="2"/>
      <c r="U87" s="2"/>
      <c r="V87" s="2"/>
      <c r="W87" s="2"/>
      <c r="X87" s="2"/>
      <c r="Y87" s="2"/>
      <c r="Z87" s="2"/>
      <c r="AA87" s="2"/>
      <c r="AB87" s="2"/>
      <c r="AC87" s="2"/>
      <c r="AD87" s="2"/>
      <c r="AE87" s="2"/>
      <c r="AF87" s="2"/>
      <c r="AG87" s="2"/>
      <c r="AH87" s="2"/>
      <c r="AI87" s="2"/>
      <c r="AJ87" s="2"/>
      <c r="AK87" s="2"/>
      <c r="AL87" s="2"/>
      <c r="AM87" s="132"/>
      <c r="AN87" s="13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row>
    <row r="88" spans="1:957" s="129" customFormat="1" ht="39.75" customHeight="1" x14ac:dyDescent="0.35">
      <c r="A88" s="244">
        <v>18156</v>
      </c>
      <c r="B88" s="138" t="str">
        <f>VLOOKUP(A88,SEGMENTOS!$A$3:$B$194,2,0)</f>
        <v>PRES/RH - Avaliação da PRES</v>
      </c>
      <c r="C88" s="125">
        <v>43403</v>
      </c>
      <c r="D88" s="139">
        <v>0.63636363636363602</v>
      </c>
      <c r="E88" s="139">
        <v>0.81818181818181801</v>
      </c>
      <c r="F88" s="139">
        <v>0.90909090909090895</v>
      </c>
      <c r="G88" s="139">
        <v>0.81818181818181801</v>
      </c>
      <c r="H88" s="139">
        <v>0.90909090909090895</v>
      </c>
      <c r="I88" s="139">
        <v>0.90909090909090895</v>
      </c>
      <c r="J88" s="139">
        <v>0.73846153846153895</v>
      </c>
      <c r="K88" s="139">
        <v>0.81818181818181801</v>
      </c>
      <c r="L88" s="139">
        <v>0.74242424242424199</v>
      </c>
      <c r="M88" s="139">
        <v>0.85</v>
      </c>
      <c r="N88" s="139">
        <v>0.86363636363636398</v>
      </c>
      <c r="O88" s="139">
        <v>0.86363636363636398</v>
      </c>
      <c r="P88" s="140">
        <v>0.82486527972522905</v>
      </c>
      <c r="Q88" s="141"/>
      <c r="R88" s="2"/>
      <c r="S88" s="2"/>
      <c r="T88" s="2"/>
      <c r="U88" s="2"/>
      <c r="V88" s="2"/>
      <c r="W88" s="2"/>
      <c r="X88" s="2"/>
      <c r="Y88" s="2"/>
      <c r="Z88" s="2"/>
      <c r="AA88" s="2"/>
      <c r="AB88" s="2"/>
      <c r="AC88" s="2"/>
      <c r="AD88" s="2"/>
      <c r="AE88" s="2"/>
      <c r="AF88" s="2"/>
      <c r="AG88" s="2"/>
      <c r="AH88" s="2"/>
      <c r="AI88" s="2"/>
      <c r="AJ88" s="2"/>
      <c r="AK88" s="2"/>
      <c r="AL88" s="2"/>
      <c r="AM88" s="132"/>
      <c r="AN88" s="13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row>
    <row r="89" spans="1:957" s="129" customFormat="1" ht="39.75" customHeight="1" x14ac:dyDescent="0.35">
      <c r="A89" s="244">
        <v>18167</v>
      </c>
      <c r="B89" s="138" t="str">
        <f>VLOOKUP(A89,SEGMENTOS!$A$3:$B$194,2,0)</f>
        <v>PRES/SMS - Avaliação da DDT</v>
      </c>
      <c r="C89" s="125">
        <v>43403</v>
      </c>
      <c r="D89" s="139">
        <v>0.52727272727272723</v>
      </c>
      <c r="E89" s="139">
        <v>0.46417445482866043</v>
      </c>
      <c r="F89" s="139">
        <v>0.4801223241590214</v>
      </c>
      <c r="G89" s="139">
        <v>0.45370370370370372</v>
      </c>
      <c r="H89" s="139">
        <v>0.47272727272727272</v>
      </c>
      <c r="I89" s="139">
        <v>0.60493827160493829</v>
      </c>
      <c r="J89" s="139">
        <v>0.58116883116883122</v>
      </c>
      <c r="K89" s="139">
        <v>0.5903225806451613</v>
      </c>
      <c r="L89" s="139">
        <v>0.57475083056478404</v>
      </c>
      <c r="M89" s="139">
        <v>0.50533807829181498</v>
      </c>
      <c r="N89" s="139">
        <v>0.65714285714285714</v>
      </c>
      <c r="O89" s="139">
        <v>0.54071661237785018</v>
      </c>
      <c r="P89" s="140">
        <v>0.53509281417520038</v>
      </c>
      <c r="Q89" s="141"/>
      <c r="R89" s="2"/>
      <c r="S89" s="2"/>
      <c r="T89" s="2"/>
      <c r="U89" s="2"/>
      <c r="V89" s="2"/>
      <c r="W89" s="2"/>
      <c r="X89" s="2"/>
      <c r="Y89" s="2"/>
      <c r="Z89" s="2"/>
      <c r="AA89" s="2"/>
      <c r="AB89" s="2"/>
      <c r="AC89" s="2"/>
      <c r="AD89" s="2"/>
      <c r="AE89" s="2"/>
      <c r="AF89" s="2"/>
      <c r="AG89" s="2"/>
      <c r="AH89" s="2"/>
      <c r="AI89" s="2"/>
      <c r="AJ89" s="2"/>
      <c r="AK89" s="2"/>
      <c r="AL89" s="2"/>
      <c r="AM89" s="132"/>
      <c r="AN89" s="13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row>
    <row r="90" spans="1:957" s="129" customFormat="1" ht="39.75" customHeight="1" x14ac:dyDescent="0.35">
      <c r="A90" s="244">
        <v>18166</v>
      </c>
      <c r="B90" s="138" t="str">
        <f>VLOOKUP(A90,SEGMENTOS!$A$3:$B$194,2,0)</f>
        <v>PRES/SMS - Avaliação da DFIN</v>
      </c>
      <c r="C90" s="125">
        <v>43403</v>
      </c>
      <c r="D90" s="139">
        <v>0.71875</v>
      </c>
      <c r="E90" s="139">
        <v>0.63333333333333297</v>
      </c>
      <c r="F90" s="139">
        <v>0.66666666666666696</v>
      </c>
      <c r="G90" s="139">
        <v>0.6</v>
      </c>
      <c r="H90" s="139">
        <v>0.56666666666666698</v>
      </c>
      <c r="I90" s="139">
        <v>0.69696969696969702</v>
      </c>
      <c r="J90" s="139">
        <v>0.68333333333333302</v>
      </c>
      <c r="K90" s="139">
        <v>0.75</v>
      </c>
      <c r="L90" s="139">
        <v>0.75862068965517204</v>
      </c>
      <c r="M90" s="139">
        <v>0.68</v>
      </c>
      <c r="N90" s="139">
        <v>0.81967213114754101</v>
      </c>
      <c r="O90" s="139">
        <v>0.67307692307692302</v>
      </c>
      <c r="P90" s="140">
        <v>0.684308072317386</v>
      </c>
      <c r="Q90" s="141"/>
      <c r="R90" s="2"/>
      <c r="S90" s="2"/>
      <c r="T90" s="2"/>
      <c r="U90" s="2"/>
      <c r="V90" s="2"/>
      <c r="W90" s="2"/>
      <c r="X90" s="2"/>
      <c r="Y90" s="2"/>
      <c r="Z90" s="2"/>
      <c r="AA90" s="2"/>
      <c r="AB90" s="2"/>
      <c r="AC90" s="2"/>
      <c r="AD90" s="2"/>
      <c r="AE90" s="2"/>
      <c r="AF90" s="2"/>
      <c r="AG90" s="2"/>
      <c r="AH90" s="2"/>
      <c r="AI90" s="2"/>
      <c r="AJ90" s="2"/>
      <c r="AK90" s="2"/>
      <c r="AL90" s="2"/>
      <c r="AM90" s="132"/>
      <c r="AN90" s="13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row>
    <row r="91" spans="1:957" ht="39.75" customHeight="1" x14ac:dyDescent="0.35">
      <c r="A91" s="244">
        <v>18168</v>
      </c>
      <c r="B91" s="138" t="str">
        <f>VLOOKUP(A91,SEGMENTOS!$A$3:$B$194,2,0)</f>
        <v>PRES/SMS - Avaliação da DTM</v>
      </c>
      <c r="C91" s="125">
        <v>43403</v>
      </c>
      <c r="D91" s="139">
        <v>1</v>
      </c>
      <c r="E91" s="139">
        <v>0.88461538461538458</v>
      </c>
      <c r="F91" s="139">
        <v>1</v>
      </c>
      <c r="G91" s="139">
        <v>0.80769230769230771</v>
      </c>
      <c r="H91" s="139">
        <v>1</v>
      </c>
      <c r="I91" s="139">
        <v>1</v>
      </c>
      <c r="J91" s="139">
        <v>0.95652173913043481</v>
      </c>
      <c r="K91" s="139">
        <v>0.91666666666666663</v>
      </c>
      <c r="L91" s="139">
        <v>0.88</v>
      </c>
      <c r="M91" s="139">
        <v>0.83333333333333337</v>
      </c>
      <c r="N91" s="139">
        <v>0.88461538461538458</v>
      </c>
      <c r="O91" s="139">
        <v>0.92</v>
      </c>
      <c r="P91" s="140">
        <v>0.92501335776449867</v>
      </c>
      <c r="Q91" s="141"/>
      <c r="AM91" s="132"/>
      <c r="AN91" s="13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row>
    <row r="92" spans="1:957" ht="39.75" customHeight="1" x14ac:dyDescent="0.35">
      <c r="A92" s="244">
        <v>18169</v>
      </c>
      <c r="B92" s="138" t="str">
        <f>VLOOKUP(A92,SEGMENTOS!$A$3:$B$194,2,0)</f>
        <v>PRES/SMS - Avaliação da PRES</v>
      </c>
      <c r="C92" s="125">
        <v>43403</v>
      </c>
      <c r="D92" s="139">
        <v>0.62962962962962998</v>
      </c>
      <c r="E92" s="139">
        <v>0.84313725490196101</v>
      </c>
      <c r="F92" s="139">
        <v>0.68518518518518501</v>
      </c>
      <c r="G92" s="139">
        <v>0.592592592592593</v>
      </c>
      <c r="H92" s="139">
        <v>0.46296296296296302</v>
      </c>
      <c r="I92" s="139">
        <v>0.57407407407407396</v>
      </c>
      <c r="J92" s="139">
        <v>0.76595744680851097</v>
      </c>
      <c r="K92" s="139">
        <v>0.72340425531914898</v>
      </c>
      <c r="L92" s="139">
        <v>0.75</v>
      </c>
      <c r="M92" s="139">
        <v>0.581395348837209</v>
      </c>
      <c r="N92" s="139">
        <v>0.77551020408163296</v>
      </c>
      <c r="O92" s="139">
        <v>0.7</v>
      </c>
      <c r="P92" s="140">
        <v>0.67082992382599105</v>
      </c>
      <c r="Q92" s="141"/>
      <c r="AM92" s="132"/>
      <c r="AN92" s="13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row>
    <row r="93" spans="1:957" ht="39.75" customHeight="1" x14ac:dyDescent="0.35">
      <c r="A93" s="244">
        <v>18181</v>
      </c>
      <c r="B93" s="138" t="str">
        <f>VLOOKUP(A93,SEGMENTOS!$A$3:$B$194,2,0)</f>
        <v>DDT/ENGDT - Elaboração de Estudos, Assessoria Técnica e Pareceres Técnicos de Engenharia</v>
      </c>
      <c r="C93" s="125">
        <v>43403</v>
      </c>
      <c r="D93" s="139"/>
      <c r="E93" s="139"/>
      <c r="F93" s="139"/>
      <c r="G93" s="139"/>
      <c r="H93" s="139"/>
      <c r="I93" s="139"/>
      <c r="J93" s="139"/>
      <c r="K93" s="139"/>
      <c r="L93" s="139"/>
      <c r="M93" s="139"/>
      <c r="N93" s="139"/>
      <c r="O93" s="139"/>
      <c r="P93" s="140">
        <v>0.49826804171329114</v>
      </c>
      <c r="Q93" s="141"/>
      <c r="AM93" s="132"/>
      <c r="AN93" s="13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row>
    <row r="94" spans="1:957" ht="39.75" customHeight="1" x14ac:dyDescent="0.35">
      <c r="A94" s="244">
        <v>18178</v>
      </c>
      <c r="B94" s="138" t="str">
        <f>VLOOKUP(A94,SEGMENTOS!$A$3:$B$194,2,0)</f>
        <v>DDT/ENGDT - Elaboração de Estudos, IBE, Projetos Conceituais e Básicos de Engenharia</v>
      </c>
      <c r="C94" s="125">
        <v>43403</v>
      </c>
      <c r="D94" s="139"/>
      <c r="E94" s="139"/>
      <c r="F94" s="139"/>
      <c r="G94" s="139"/>
      <c r="H94" s="139"/>
      <c r="I94" s="139"/>
      <c r="J94" s="139"/>
      <c r="K94" s="139"/>
      <c r="L94" s="139"/>
      <c r="M94" s="139"/>
      <c r="N94" s="139"/>
      <c r="O94" s="139"/>
      <c r="P94" s="140"/>
      <c r="Q94" s="141"/>
      <c r="AM94" s="132"/>
      <c r="AN94" s="13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row>
    <row r="95" spans="1:957" s="129" customFormat="1" ht="39" customHeight="1" x14ac:dyDescent="0.35">
      <c r="A95" s="244">
        <v>18179</v>
      </c>
      <c r="B95" s="138" t="str">
        <f>VLOOKUP(A95,SEGMENTOS!$A$3:$B$194,2,0)</f>
        <v>DDT/ENGDT - Gestão de Programas e Projetos</v>
      </c>
      <c r="C95" s="125">
        <v>43403</v>
      </c>
      <c r="D95" s="139"/>
      <c r="E95" s="139"/>
      <c r="F95" s="139"/>
      <c r="G95" s="139"/>
      <c r="H95" s="139"/>
      <c r="I95" s="139"/>
      <c r="J95" s="139"/>
      <c r="K95" s="139"/>
      <c r="L95" s="139"/>
      <c r="M95" s="139"/>
      <c r="N95" s="139"/>
      <c r="O95" s="139"/>
      <c r="P95" s="140"/>
      <c r="Q95" s="141"/>
      <c r="R95" s="2"/>
      <c r="S95" s="2"/>
      <c r="T95" s="2"/>
      <c r="U95" s="2"/>
      <c r="V95" s="2"/>
      <c r="W95" s="2"/>
      <c r="X95" s="2"/>
      <c r="Y95" s="2"/>
      <c r="Z95" s="2"/>
      <c r="AA95" s="2"/>
      <c r="AB95" s="2"/>
      <c r="AC95" s="2"/>
      <c r="AD95" s="2"/>
      <c r="AE95" s="2"/>
      <c r="AF95" s="2"/>
      <c r="AG95" s="2"/>
      <c r="AH95" s="2"/>
      <c r="AI95" s="2"/>
      <c r="AJ95" s="2"/>
      <c r="AK95" s="2"/>
      <c r="AL95" s="2"/>
      <c r="AM95" s="132"/>
      <c r="AN95" s="13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row>
    <row r="96" spans="1:957" s="129" customFormat="1" ht="39" customHeight="1" x14ac:dyDescent="0.35">
      <c r="A96" s="244">
        <v>18180</v>
      </c>
      <c r="B96" s="138" t="str">
        <f>VLOOKUP(A96,SEGMENTOS!$A$3:$B$194,2,0)</f>
        <v>DDT/ENGDT - Implantação de Projetos: Projeto Executivo e Execução de C&amp;M</v>
      </c>
      <c r="C96" s="125">
        <v>43403</v>
      </c>
      <c r="D96" s="139">
        <v>0.56666666666666698</v>
      </c>
      <c r="E96" s="139">
        <v>0.41379310344827602</v>
      </c>
      <c r="F96" s="139">
        <v>0.43333333333333302</v>
      </c>
      <c r="G96" s="139">
        <v>0.3</v>
      </c>
      <c r="H96" s="139">
        <v>0.46666666666666701</v>
      </c>
      <c r="I96" s="139">
        <v>0.6</v>
      </c>
      <c r="J96" s="139">
        <v>0.48275862068965503</v>
      </c>
      <c r="K96" s="139">
        <v>0.53571428571428603</v>
      </c>
      <c r="L96" s="139">
        <v>0.24137931034482801</v>
      </c>
      <c r="M96" s="139">
        <v>0.22222222222222199</v>
      </c>
      <c r="N96" s="139">
        <v>0.55172413793103503</v>
      </c>
      <c r="O96" s="139">
        <v>0.39285714285714302</v>
      </c>
      <c r="P96" s="140">
        <v>0.43448916953451</v>
      </c>
      <c r="Q96" s="141"/>
      <c r="R96" s="2"/>
      <c r="S96" s="2"/>
      <c r="T96" s="2"/>
      <c r="U96" s="2"/>
      <c r="V96" s="2"/>
      <c r="W96" s="2"/>
      <c r="X96" s="2"/>
      <c r="Y96" s="2"/>
      <c r="Z96" s="2"/>
      <c r="AA96" s="2"/>
      <c r="AB96" s="2"/>
      <c r="AC96" s="2"/>
      <c r="AD96" s="2"/>
      <c r="AE96" s="2"/>
      <c r="AF96" s="2"/>
      <c r="AG96" s="2"/>
      <c r="AH96" s="2"/>
      <c r="AI96" s="2"/>
      <c r="AJ96" s="2"/>
      <c r="AK96" s="2"/>
      <c r="AL96" s="2"/>
      <c r="AM96" s="132"/>
      <c r="AN96" s="13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row>
    <row r="97" spans="1:957" s="129" customFormat="1" ht="39" customHeight="1" x14ac:dyDescent="0.35">
      <c r="A97" s="244">
        <v>18186</v>
      </c>
      <c r="B97" s="138" t="str">
        <f>VLOOKUP(A97,SEGMENTOS!$A$3:$B$194,2,0)</f>
        <v>DDT/INTEGRA - Automação e integração de sistemas</v>
      </c>
      <c r="C97" s="125">
        <v>43403</v>
      </c>
      <c r="D97" s="139"/>
      <c r="E97" s="139"/>
      <c r="F97" s="139"/>
      <c r="G97" s="139"/>
      <c r="H97" s="139"/>
      <c r="I97" s="139"/>
      <c r="J97" s="139"/>
      <c r="K97" s="139"/>
      <c r="L97" s="139"/>
      <c r="M97" s="139"/>
      <c r="N97" s="139"/>
      <c r="O97" s="139"/>
      <c r="P97" s="140"/>
      <c r="Q97" s="141"/>
      <c r="R97" s="2"/>
      <c r="S97" s="2"/>
      <c r="T97" s="2"/>
      <c r="U97" s="2"/>
      <c r="V97" s="2"/>
      <c r="W97" s="2"/>
      <c r="X97" s="2"/>
      <c r="Y97" s="2"/>
      <c r="Z97" s="2"/>
      <c r="AA97" s="2"/>
      <c r="AB97" s="2"/>
      <c r="AC97" s="2"/>
      <c r="AD97" s="2"/>
      <c r="AE97" s="2"/>
      <c r="AF97" s="2"/>
      <c r="AG97" s="2"/>
      <c r="AH97" s="2"/>
      <c r="AI97" s="2"/>
      <c r="AJ97" s="2"/>
      <c r="AK97" s="2"/>
      <c r="AL97" s="2"/>
      <c r="AM97" s="132"/>
      <c r="AN97" s="13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row>
    <row r="98" spans="1:957" s="129" customFormat="1" ht="39" customHeight="1" x14ac:dyDescent="0.35">
      <c r="A98" s="244">
        <v>18188</v>
      </c>
      <c r="B98" s="138" t="str">
        <f>VLOOKUP(A98,SEGMENTOS!$A$3:$B$194,2,0)</f>
        <v>DDT/INTEGRA - Confiabilidade</v>
      </c>
      <c r="C98" s="125">
        <v>43403</v>
      </c>
      <c r="D98" s="139"/>
      <c r="E98" s="139"/>
      <c r="F98" s="139"/>
      <c r="G98" s="139"/>
      <c r="H98" s="139"/>
      <c r="I98" s="139"/>
      <c r="J98" s="139"/>
      <c r="K98" s="139"/>
      <c r="L98" s="139"/>
      <c r="M98" s="139"/>
      <c r="N98" s="139"/>
      <c r="O98" s="139"/>
      <c r="P98" s="140"/>
      <c r="Q98" s="141"/>
      <c r="R98" s="2"/>
      <c r="S98" s="2"/>
      <c r="T98" s="2"/>
      <c r="U98" s="2"/>
      <c r="V98" s="2"/>
      <c r="W98" s="2"/>
      <c r="X98" s="2"/>
      <c r="Y98" s="2"/>
      <c r="Z98" s="2"/>
      <c r="AA98" s="2"/>
      <c r="AB98" s="2"/>
      <c r="AC98" s="2"/>
      <c r="AD98" s="2"/>
      <c r="AE98" s="2"/>
      <c r="AF98" s="2"/>
      <c r="AG98" s="2"/>
      <c r="AH98" s="2"/>
      <c r="AI98" s="2"/>
      <c r="AJ98" s="2"/>
      <c r="AK98" s="2"/>
      <c r="AL98" s="2"/>
      <c r="AM98" s="132"/>
      <c r="AN98" s="13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row>
    <row r="99" spans="1:957" s="129" customFormat="1" ht="39" customHeight="1" x14ac:dyDescent="0.35">
      <c r="A99" s="244">
        <v>18185</v>
      </c>
      <c r="B99" s="138" t="str">
        <f>VLOOKUP(A99,SEGMENTOS!$A$3:$B$194,2,0)</f>
        <v>DDT/INTEGRA - Disponibilização de novas tecnologias e prestação de consultoria técnica</v>
      </c>
      <c r="C99" s="125">
        <v>43403</v>
      </c>
      <c r="D99" s="139">
        <v>0.6</v>
      </c>
      <c r="E99" s="139">
        <v>0.5</v>
      </c>
      <c r="F99" s="139">
        <v>0.45714285714285702</v>
      </c>
      <c r="G99" s="139">
        <v>0.4</v>
      </c>
      <c r="H99" s="139">
        <v>0.48571428571428599</v>
      </c>
      <c r="I99" s="139">
        <v>0.628571428571429</v>
      </c>
      <c r="J99" s="139">
        <v>0.296296296296296</v>
      </c>
      <c r="K99" s="139">
        <v>0.39285714285714302</v>
      </c>
      <c r="L99" s="139">
        <v>0.28571428571428598</v>
      </c>
      <c r="M99" s="139">
        <v>0.296296296296296</v>
      </c>
      <c r="N99" s="139">
        <v>0.6</v>
      </c>
      <c r="O99" s="139">
        <v>0.41379310344827602</v>
      </c>
      <c r="P99" s="140">
        <v>0.44887972598992898</v>
      </c>
      <c r="Q99" s="141"/>
      <c r="R99" s="2"/>
      <c r="S99" s="2"/>
      <c r="T99" s="2"/>
      <c r="U99" s="2"/>
      <c r="V99" s="2"/>
      <c r="W99" s="2"/>
      <c r="X99" s="2"/>
      <c r="Y99" s="2"/>
      <c r="Z99" s="2"/>
      <c r="AA99" s="2"/>
      <c r="AB99" s="2"/>
      <c r="AC99" s="2"/>
      <c r="AD99" s="2"/>
      <c r="AE99" s="2"/>
      <c r="AF99" s="2"/>
      <c r="AG99" s="2"/>
      <c r="AH99" s="2"/>
      <c r="AI99" s="2"/>
      <c r="AJ99" s="2"/>
      <c r="AK99" s="2"/>
      <c r="AL99" s="2"/>
      <c r="AM99" s="132"/>
      <c r="AN99" s="13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row>
    <row r="100" spans="1:957" s="129" customFormat="1" ht="39" customHeight="1" x14ac:dyDescent="0.35">
      <c r="A100" s="244">
        <v>18187</v>
      </c>
      <c r="B100" s="138" t="str">
        <f>VLOOKUP(A100,SEGMENTOS!$A$3:$B$194,2,0)</f>
        <v>DDT/INTEGRA - Processos Operacionais</v>
      </c>
      <c r="C100" s="125">
        <v>43403</v>
      </c>
      <c r="D100" s="139"/>
      <c r="E100" s="139"/>
      <c r="F100" s="139"/>
      <c r="G100" s="139"/>
      <c r="H100" s="139"/>
      <c r="I100" s="139"/>
      <c r="J100" s="139"/>
      <c r="K100" s="139"/>
      <c r="L100" s="139"/>
      <c r="M100" s="139"/>
      <c r="N100" s="139"/>
      <c r="O100" s="139"/>
      <c r="P100" s="140"/>
      <c r="Q100" s="141"/>
      <c r="R100" s="2"/>
      <c r="S100" s="2"/>
      <c r="T100" s="2"/>
      <c r="U100" s="2"/>
      <c r="V100" s="2"/>
      <c r="W100" s="2"/>
      <c r="X100" s="2"/>
      <c r="Y100" s="2"/>
      <c r="Z100" s="2"/>
      <c r="AA100" s="2"/>
      <c r="AB100" s="2"/>
      <c r="AC100" s="2"/>
      <c r="AD100" s="2"/>
      <c r="AE100" s="2"/>
      <c r="AF100" s="2"/>
      <c r="AG100" s="2"/>
      <c r="AH100" s="2"/>
      <c r="AI100" s="2"/>
      <c r="AJ100" s="2"/>
      <c r="AK100" s="2"/>
      <c r="AL100" s="2"/>
      <c r="AM100" s="132"/>
      <c r="AN100" s="13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row>
    <row r="101" spans="1:957" s="129" customFormat="1" ht="39" customHeight="1" x14ac:dyDescent="0.35">
      <c r="A101" s="244">
        <v>18201</v>
      </c>
      <c r="B101" s="138" t="str">
        <f>VLOOKUP(A101,SEGMENTOS!$A$3:$B$194,2,0)</f>
        <v>DDT/MDT - CREDUTO: Atendimento Emergencial e Reparos Planejados dos Dutos e Linhas</v>
      </c>
      <c r="C101" s="125">
        <v>43403</v>
      </c>
      <c r="D101" s="139">
        <v>0.55555555555555602</v>
      </c>
      <c r="E101" s="139">
        <v>0.52631578947368396</v>
      </c>
      <c r="F101" s="139">
        <v>0.55263157894736903</v>
      </c>
      <c r="G101" s="139">
        <v>0.47368421052631599</v>
      </c>
      <c r="H101" s="139">
        <v>0.47368421052631599</v>
      </c>
      <c r="I101" s="139">
        <v>0.5</v>
      </c>
      <c r="J101" s="139">
        <v>0.891891891891892</v>
      </c>
      <c r="K101" s="139">
        <v>0.91666666666666696</v>
      </c>
      <c r="L101" s="139">
        <v>0.88888888888888895</v>
      </c>
      <c r="M101" s="139">
        <v>0.69444444444444398</v>
      </c>
      <c r="N101" s="139">
        <v>0.91666666666666696</v>
      </c>
      <c r="O101" s="139">
        <v>0.94594594594594605</v>
      </c>
      <c r="P101" s="140">
        <v>0.68476949647905705</v>
      </c>
      <c r="Q101" s="141"/>
      <c r="R101" s="2"/>
      <c r="S101" s="2"/>
      <c r="T101" s="2"/>
      <c r="U101" s="2"/>
      <c r="V101" s="2"/>
      <c r="W101" s="2"/>
      <c r="X101" s="2"/>
      <c r="Y101" s="2"/>
      <c r="Z101" s="2"/>
      <c r="AA101" s="2"/>
      <c r="AB101" s="2"/>
      <c r="AC101" s="2"/>
      <c r="AD101" s="2"/>
      <c r="AE101" s="2"/>
      <c r="AF101" s="2"/>
      <c r="AG101" s="2"/>
      <c r="AH101" s="2"/>
      <c r="AI101" s="2"/>
      <c r="AJ101" s="2"/>
      <c r="AK101" s="2"/>
      <c r="AL101" s="2"/>
      <c r="AM101" s="132"/>
      <c r="AN101" s="13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row>
    <row r="102" spans="1:957" s="129" customFormat="1" ht="39" customHeight="1" x14ac:dyDescent="0.35">
      <c r="A102" s="244">
        <v>18205</v>
      </c>
      <c r="B102" s="138" t="str">
        <f>VLOOKUP(A102,SEGMENTOS!$A$3:$B$194,2,0)</f>
        <v>DDT/MDT - Engenharia de Manutenção: Engenharia de Manutenção Centralizada</v>
      </c>
      <c r="C102" s="125">
        <v>43403</v>
      </c>
      <c r="D102" s="139"/>
      <c r="E102" s="139"/>
      <c r="F102" s="139"/>
      <c r="G102" s="139"/>
      <c r="H102" s="139"/>
      <c r="I102" s="139"/>
      <c r="J102" s="139"/>
      <c r="K102" s="139"/>
      <c r="L102" s="139"/>
      <c r="M102" s="139"/>
      <c r="N102" s="139"/>
      <c r="O102" s="139"/>
      <c r="P102" s="140"/>
      <c r="Q102" s="141"/>
      <c r="R102" s="2"/>
      <c r="S102" s="2"/>
      <c r="T102" s="2"/>
      <c r="U102" s="2"/>
      <c r="V102" s="2"/>
      <c r="W102" s="2"/>
      <c r="X102" s="2"/>
      <c r="Y102" s="2"/>
      <c r="Z102" s="2"/>
      <c r="AA102" s="2"/>
      <c r="AB102" s="2"/>
      <c r="AC102" s="2"/>
      <c r="AD102" s="2"/>
      <c r="AE102" s="2"/>
      <c r="AF102" s="2"/>
      <c r="AG102" s="2"/>
      <c r="AH102" s="2"/>
      <c r="AI102" s="2"/>
      <c r="AJ102" s="2"/>
      <c r="AK102" s="2"/>
      <c r="AL102" s="2"/>
      <c r="AM102" s="132"/>
      <c r="AN102" s="13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row>
    <row r="103" spans="1:957" s="129" customFormat="1" ht="39" customHeight="1" x14ac:dyDescent="0.35">
      <c r="A103" s="244">
        <v>18200</v>
      </c>
      <c r="B103" s="138" t="str">
        <f>VLOOKUP(A103,SEGMENTOS!$A$3:$B$194,2,0)</f>
        <v>DDT/MDT - Gestão Integrada de Ativos: Benchmarkings, Planos Táticos, Conformidade e Contratos</v>
      </c>
      <c r="C103" s="125">
        <v>43403</v>
      </c>
      <c r="D103" s="139"/>
      <c r="E103" s="139"/>
      <c r="F103" s="139"/>
      <c r="G103" s="139"/>
      <c r="H103" s="139"/>
      <c r="I103" s="139"/>
      <c r="J103" s="139"/>
      <c r="K103" s="139"/>
      <c r="L103" s="139"/>
      <c r="M103" s="139"/>
      <c r="N103" s="139"/>
      <c r="O103" s="139"/>
      <c r="P103" s="140"/>
      <c r="Q103" s="141"/>
      <c r="R103" s="2"/>
      <c r="S103" s="2"/>
      <c r="T103" s="2"/>
      <c r="U103" s="2"/>
      <c r="V103" s="2"/>
      <c r="W103" s="2"/>
      <c r="X103" s="2"/>
      <c r="Y103" s="2"/>
      <c r="Z103" s="2"/>
      <c r="AA103" s="2"/>
      <c r="AB103" s="2"/>
      <c r="AC103" s="2"/>
      <c r="AD103" s="2"/>
      <c r="AE103" s="2"/>
      <c r="AF103" s="2"/>
      <c r="AG103" s="2"/>
      <c r="AH103" s="2"/>
      <c r="AI103" s="2"/>
      <c r="AJ103" s="2"/>
      <c r="AK103" s="2"/>
      <c r="AL103" s="2"/>
      <c r="AM103" s="132"/>
      <c r="AN103" s="13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row>
    <row r="104" spans="1:957" s="129" customFormat="1" ht="39" customHeight="1" x14ac:dyDescent="0.35">
      <c r="A104" s="244">
        <v>18202</v>
      </c>
      <c r="B104" s="138" t="str">
        <f>VLOOKUP(A104,SEGMENTOS!$A$3:$B$194,2,0)</f>
        <v>DDT/MDT - Infraestrutura de Dutos e Terminais: Manutenção de Tanques, Esferas e Faixa de Dutos</v>
      </c>
      <c r="C104" s="125">
        <v>43403</v>
      </c>
      <c r="D104" s="139">
        <v>0.56000000000000005</v>
      </c>
      <c r="E104" s="139">
        <v>0.33333333333333298</v>
      </c>
      <c r="F104" s="139">
        <v>0.36</v>
      </c>
      <c r="G104" s="139">
        <v>0.28000000000000003</v>
      </c>
      <c r="H104" s="139">
        <v>0.44</v>
      </c>
      <c r="I104" s="139">
        <v>0.6</v>
      </c>
      <c r="J104" s="139">
        <v>0.48</v>
      </c>
      <c r="K104" s="139">
        <v>0.56000000000000005</v>
      </c>
      <c r="L104" s="139">
        <v>0.2</v>
      </c>
      <c r="M104" s="139">
        <v>0.16</v>
      </c>
      <c r="N104" s="139">
        <v>0.68</v>
      </c>
      <c r="O104" s="139">
        <v>0.36</v>
      </c>
      <c r="P104" s="140">
        <v>0.41652719602914601</v>
      </c>
      <c r="Q104" s="141"/>
      <c r="R104" s="2"/>
      <c r="S104" s="2"/>
      <c r="T104" s="2"/>
      <c r="U104" s="2"/>
      <c r="V104" s="2"/>
      <c r="W104" s="2"/>
      <c r="X104" s="2"/>
      <c r="Y104" s="2"/>
      <c r="Z104" s="2"/>
      <c r="AA104" s="2"/>
      <c r="AB104" s="2"/>
      <c r="AC104" s="2"/>
      <c r="AD104" s="2"/>
      <c r="AE104" s="2"/>
      <c r="AF104" s="2"/>
      <c r="AG104" s="2"/>
      <c r="AH104" s="2"/>
      <c r="AI104" s="2"/>
      <c r="AJ104" s="2"/>
      <c r="AK104" s="2"/>
      <c r="AL104" s="2"/>
      <c r="AM104" s="132"/>
      <c r="AN104" s="13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row>
    <row r="105" spans="1:957" s="129" customFormat="1" ht="39" customHeight="1" x14ac:dyDescent="0.35">
      <c r="A105" s="244">
        <v>18204</v>
      </c>
      <c r="B105" s="138" t="str">
        <f>VLOOKUP(A105,SEGMENTOS!$A$3:$B$194,2,0)</f>
        <v>DDT/MDT - Integridade: Gestão Centralizada da Integridade Estrutural de Dutos e Terminais</v>
      </c>
      <c r="C105" s="125">
        <v>43403</v>
      </c>
      <c r="D105" s="139"/>
      <c r="E105" s="139"/>
      <c r="F105" s="139"/>
      <c r="G105" s="139"/>
      <c r="H105" s="139"/>
      <c r="I105" s="139"/>
      <c r="J105" s="139"/>
      <c r="K105" s="139"/>
      <c r="L105" s="139"/>
      <c r="M105" s="139"/>
      <c r="N105" s="139"/>
      <c r="O105" s="139"/>
      <c r="P105" s="140">
        <v>0.49826804171329114</v>
      </c>
      <c r="Q105" s="141"/>
      <c r="R105" s="2"/>
      <c r="S105" s="2"/>
      <c r="T105" s="2"/>
      <c r="U105" s="2"/>
      <c r="V105" s="2"/>
      <c r="W105" s="2"/>
      <c r="X105" s="2"/>
      <c r="Y105" s="2"/>
      <c r="Z105" s="2"/>
      <c r="AA105" s="2"/>
      <c r="AB105" s="2"/>
      <c r="AC105" s="2"/>
      <c r="AD105" s="2"/>
      <c r="AE105" s="2"/>
      <c r="AF105" s="2"/>
      <c r="AG105" s="2"/>
      <c r="AH105" s="2"/>
      <c r="AI105" s="2"/>
      <c r="AJ105" s="2"/>
      <c r="AK105" s="2"/>
      <c r="AL105" s="2"/>
      <c r="AM105" s="132"/>
      <c r="AN105" s="13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row>
    <row r="106" spans="1:957" s="129" customFormat="1" ht="39" customHeight="1" x14ac:dyDescent="0.35">
      <c r="A106" s="244">
        <v>18203</v>
      </c>
      <c r="B106" s="138" t="str">
        <f>VLOOKUP(A106,SEGMENTOS!$A$3:$B$194,2,0)</f>
        <v>DDT/MDT - Planej. e Controle da Manutenção: Planej. Centralizado da Manutenção D&amp;T</v>
      </c>
      <c r="C106" s="125">
        <v>43403</v>
      </c>
      <c r="D106" s="139"/>
      <c r="E106" s="139"/>
      <c r="F106" s="139"/>
      <c r="G106" s="139"/>
      <c r="H106" s="139"/>
      <c r="I106" s="139"/>
      <c r="J106" s="139"/>
      <c r="K106" s="139"/>
      <c r="L106" s="139"/>
      <c r="M106" s="139"/>
      <c r="N106" s="139"/>
      <c r="O106" s="139"/>
      <c r="P106" s="140"/>
      <c r="Q106" s="141"/>
      <c r="R106" s="2"/>
      <c r="S106" s="2"/>
      <c r="T106" s="2"/>
      <c r="U106" s="2"/>
      <c r="V106" s="2"/>
      <c r="W106" s="2"/>
      <c r="X106" s="2"/>
      <c r="Y106" s="2"/>
      <c r="Z106" s="2"/>
      <c r="AA106" s="2"/>
      <c r="AB106" s="2"/>
      <c r="AC106" s="2"/>
      <c r="AD106" s="2"/>
      <c r="AE106" s="2"/>
      <c r="AF106" s="2"/>
      <c r="AG106" s="2"/>
      <c r="AH106" s="2"/>
      <c r="AI106" s="2"/>
      <c r="AJ106" s="2"/>
      <c r="AK106" s="2"/>
      <c r="AL106" s="2"/>
      <c r="AM106" s="132"/>
      <c r="AN106" s="13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row>
    <row r="107" spans="1:957" s="129" customFormat="1" ht="39" customHeight="1" x14ac:dyDescent="0.35">
      <c r="A107" s="244">
        <v>18192</v>
      </c>
      <c r="B107" s="138" t="str">
        <f>VLOOKUP(A107,SEGMENTOS!$A$3:$B$194,2,0)</f>
        <v>DDT/PD - Aplicação de Novas Tecnologias para Proteção de Dutos</v>
      </c>
      <c r="C107" s="125">
        <v>43403</v>
      </c>
      <c r="D107" s="139"/>
      <c r="E107" s="139"/>
      <c r="F107" s="139"/>
      <c r="G107" s="139"/>
      <c r="H107" s="139"/>
      <c r="I107" s="139"/>
      <c r="J107" s="139"/>
      <c r="K107" s="139"/>
      <c r="L107" s="139"/>
      <c r="M107" s="139"/>
      <c r="N107" s="139"/>
      <c r="O107" s="139"/>
      <c r="P107" s="140"/>
      <c r="Q107" s="141"/>
      <c r="R107" s="2"/>
      <c r="S107" s="2"/>
      <c r="T107" s="2"/>
      <c r="U107" s="2"/>
      <c r="V107" s="2"/>
      <c r="W107" s="2"/>
      <c r="X107" s="2"/>
      <c r="Y107" s="2"/>
      <c r="Z107" s="2"/>
      <c r="AA107" s="2"/>
      <c r="AB107" s="2"/>
      <c r="AC107" s="2"/>
      <c r="AD107" s="2"/>
      <c r="AE107" s="2"/>
      <c r="AF107" s="2"/>
      <c r="AG107" s="2"/>
      <c r="AH107" s="2"/>
      <c r="AI107" s="2"/>
      <c r="AJ107" s="2"/>
      <c r="AK107" s="2"/>
      <c r="AL107" s="2"/>
      <c r="AM107" s="132"/>
      <c r="AN107" s="13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row>
    <row r="108" spans="1:957" s="129" customFormat="1" ht="39" customHeight="1" x14ac:dyDescent="0.35">
      <c r="A108" s="244">
        <v>18193</v>
      </c>
      <c r="B108" s="138" t="str">
        <f>VLOOKUP(A108,SEGMENTOS!$A$3:$B$194,2,0)</f>
        <v>DDT/PD - Centro de Controle de Proteção de Dutos</v>
      </c>
      <c r="C108" s="125">
        <v>43403</v>
      </c>
      <c r="D108" s="139"/>
      <c r="E108" s="139"/>
      <c r="F108" s="139"/>
      <c r="G108" s="139"/>
      <c r="H108" s="139"/>
      <c r="I108" s="139"/>
      <c r="J108" s="139"/>
      <c r="K108" s="139"/>
      <c r="L108" s="139"/>
      <c r="M108" s="139"/>
      <c r="N108" s="139"/>
      <c r="O108" s="139"/>
      <c r="P108" s="140"/>
      <c r="Q108" s="141"/>
      <c r="R108" s="2"/>
      <c r="S108" s="2"/>
      <c r="T108" s="2"/>
      <c r="U108" s="2"/>
      <c r="V108" s="2"/>
      <c r="W108" s="2"/>
      <c r="X108" s="2"/>
      <c r="Y108" s="2"/>
      <c r="Z108" s="2"/>
      <c r="AA108" s="2"/>
      <c r="AB108" s="2"/>
      <c r="AC108" s="2"/>
      <c r="AD108" s="2"/>
      <c r="AE108" s="2"/>
      <c r="AF108" s="2"/>
      <c r="AG108" s="2"/>
      <c r="AH108" s="2"/>
      <c r="AI108" s="2"/>
      <c r="AJ108" s="2"/>
      <c r="AK108" s="2"/>
      <c r="AL108" s="2"/>
      <c r="AM108" s="132"/>
      <c r="AN108" s="13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row>
    <row r="109" spans="1:957" s="129" customFormat="1" ht="39" customHeight="1" x14ac:dyDescent="0.35">
      <c r="A109" s="244">
        <v>18194</v>
      </c>
      <c r="B109" s="138" t="str">
        <f>VLOOKUP(A109,SEGMENTOS!$A$3:$B$194,2,0)</f>
        <v>DDT/PD - Modelo de Governança e Programas para Proteção de Dutos</v>
      </c>
      <c r="C109" s="125">
        <v>43403</v>
      </c>
      <c r="D109" s="139"/>
      <c r="E109" s="139"/>
      <c r="F109" s="139"/>
      <c r="G109" s="139"/>
      <c r="H109" s="139"/>
      <c r="I109" s="139"/>
      <c r="J109" s="139"/>
      <c r="K109" s="139"/>
      <c r="L109" s="139"/>
      <c r="M109" s="139"/>
      <c r="N109" s="139"/>
      <c r="O109" s="139"/>
      <c r="P109" s="140"/>
      <c r="Q109" s="141"/>
      <c r="R109" s="2"/>
      <c r="S109" s="2"/>
      <c r="T109" s="2"/>
      <c r="U109" s="2"/>
      <c r="V109" s="2"/>
      <c r="W109" s="2"/>
      <c r="X109" s="2"/>
      <c r="Y109" s="2"/>
      <c r="Z109" s="2"/>
      <c r="AA109" s="2"/>
      <c r="AB109" s="2"/>
      <c r="AC109" s="2"/>
      <c r="AD109" s="2"/>
      <c r="AE109" s="2"/>
      <c r="AF109" s="2"/>
      <c r="AG109" s="2"/>
      <c r="AH109" s="2"/>
      <c r="AI109" s="2"/>
      <c r="AJ109" s="2"/>
      <c r="AK109" s="2"/>
      <c r="AL109" s="2"/>
      <c r="AM109" s="132"/>
      <c r="AN109" s="13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row>
    <row r="110" spans="1:957" s="129" customFormat="1" ht="39.75" customHeight="1" x14ac:dyDescent="0.35">
      <c r="A110" s="244">
        <v>18195</v>
      </c>
      <c r="B110" s="138" t="str">
        <f>VLOOKUP(A110,SEGMENTOS!$A$3:$B$194,2,0)</f>
        <v>DDT/PD - Segurança Privada na Proteção dos Ativos, em Áreas de Válvulas e Faixas de Dutos</v>
      </c>
      <c r="C110" s="125">
        <v>43403</v>
      </c>
      <c r="D110" s="139">
        <v>0.29166666666666702</v>
      </c>
      <c r="E110" s="139">
        <v>0.64194139194139199</v>
      </c>
      <c r="F110" s="139">
        <v>0.66987179487179505</v>
      </c>
      <c r="G110" s="139">
        <v>0.64423076923076905</v>
      </c>
      <c r="H110" s="139">
        <v>0.66987179487179505</v>
      </c>
      <c r="I110" s="139">
        <v>0.66987179487179505</v>
      </c>
      <c r="J110" s="139">
        <v>0.59722222222222199</v>
      </c>
      <c r="K110" s="139">
        <v>0.456349206349206</v>
      </c>
      <c r="L110" s="139">
        <v>0.54166666666666696</v>
      </c>
      <c r="M110" s="139">
        <v>0.560606060606061</v>
      </c>
      <c r="N110" s="139">
        <v>0.72222222222222199</v>
      </c>
      <c r="O110" s="139">
        <v>0.5</v>
      </c>
      <c r="P110" s="140">
        <v>0.58187850626147797</v>
      </c>
      <c r="Q110" s="141"/>
      <c r="R110" s="2"/>
      <c r="S110" s="2"/>
      <c r="T110" s="2"/>
      <c r="U110" s="2"/>
      <c r="V110" s="2"/>
      <c r="W110" s="2"/>
      <c r="X110" s="2"/>
      <c r="Y110" s="2"/>
      <c r="Z110" s="2"/>
      <c r="AA110" s="2"/>
      <c r="AB110" s="2"/>
      <c r="AC110" s="2"/>
      <c r="AD110" s="2"/>
      <c r="AE110" s="2"/>
      <c r="AF110" s="2"/>
      <c r="AG110" s="2"/>
      <c r="AH110" s="2"/>
      <c r="AI110" s="2"/>
      <c r="AJ110" s="2"/>
      <c r="AK110" s="2"/>
      <c r="AL110" s="2"/>
      <c r="AM110" s="132"/>
      <c r="AN110" s="13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row>
    <row r="111" spans="1:957" ht="39.75" customHeight="1" x14ac:dyDescent="0.35">
      <c r="A111" s="244">
        <v>18196</v>
      </c>
      <c r="B111" s="138" t="str">
        <f>VLOOKUP(A111,SEGMENTOS!$A$3:$B$194,2,0)</f>
        <v>DDT/PD - Servs. Técs. de Identificação de Ações Intencionais em Áreas de Válvulas e Faixas de Dutos</v>
      </c>
      <c r="C111" s="125">
        <v>43403</v>
      </c>
      <c r="D111" s="139"/>
      <c r="E111" s="139"/>
      <c r="F111" s="139"/>
      <c r="G111" s="139"/>
      <c r="H111" s="139"/>
      <c r="I111" s="139"/>
      <c r="J111" s="139"/>
      <c r="K111" s="139"/>
      <c r="L111" s="139"/>
      <c r="M111" s="139"/>
      <c r="N111" s="139"/>
      <c r="O111" s="139"/>
      <c r="P111" s="140"/>
      <c r="Q111" s="141"/>
    </row>
    <row r="112" spans="1:957" ht="39.75" customHeight="1" x14ac:dyDescent="0.35">
      <c r="A112" s="244">
        <v>18071</v>
      </c>
      <c r="B112" s="138" t="str">
        <f>VLOOKUP(A112,SEGMENTOS!$A$3:$B$194,2,0)</f>
        <v>DFIN/CONTRIB - Demonstrações Financeiras</v>
      </c>
      <c r="C112" s="125">
        <v>43403</v>
      </c>
      <c r="D112" s="139">
        <v>1</v>
      </c>
      <c r="E112" s="139">
        <v>0.84615384615384603</v>
      </c>
      <c r="F112" s="139">
        <v>0.84615384615384603</v>
      </c>
      <c r="G112" s="139">
        <v>0.69230769230769196</v>
      </c>
      <c r="H112" s="139">
        <v>0.61538461538461497</v>
      </c>
      <c r="I112" s="139">
        <v>0.92307692307692302</v>
      </c>
      <c r="J112" s="139">
        <v>1</v>
      </c>
      <c r="K112" s="139">
        <v>1</v>
      </c>
      <c r="L112" s="139">
        <v>1</v>
      </c>
      <c r="M112" s="139">
        <v>0.81818181818181801</v>
      </c>
      <c r="N112" s="139">
        <v>1</v>
      </c>
      <c r="O112" s="139">
        <v>1</v>
      </c>
      <c r="P112" s="140">
        <v>0.89031883137079004</v>
      </c>
      <c r="Q112" s="141"/>
    </row>
    <row r="113" spans="1:17" ht="39.75" customHeight="1" x14ac:dyDescent="0.35">
      <c r="A113" s="244">
        <v>18072</v>
      </c>
      <c r="B113" s="138" t="str">
        <f>VLOOKUP(A113,SEGMENTOS!$A$3:$B$194,2,0)</f>
        <v>DFIN/CONTRIB - Planejamento e Orientação Tributária das Operações</v>
      </c>
      <c r="C113" s="125">
        <v>43403</v>
      </c>
      <c r="D113" s="139">
        <v>0.84905660377358505</v>
      </c>
      <c r="E113" s="139">
        <v>0.70909090909090899</v>
      </c>
      <c r="F113" s="139">
        <v>0.65454545454545499</v>
      </c>
      <c r="G113" s="139">
        <v>0.67272727272727295</v>
      </c>
      <c r="H113" s="139">
        <v>0.66666666666666696</v>
      </c>
      <c r="I113" s="139">
        <v>0.85454545454545505</v>
      </c>
      <c r="J113" s="139">
        <v>0.679245283018868</v>
      </c>
      <c r="K113" s="139">
        <v>0.75</v>
      </c>
      <c r="L113" s="139">
        <v>0.54</v>
      </c>
      <c r="M113" s="139">
        <v>0.59183673469387799</v>
      </c>
      <c r="N113" s="139">
        <v>0.73076923076923095</v>
      </c>
      <c r="O113" s="139">
        <v>0.53846153846153799</v>
      </c>
      <c r="P113" s="140">
        <v>0.68775811634066397</v>
      </c>
      <c r="Q113" s="141"/>
    </row>
    <row r="114" spans="1:17" ht="39.75" customHeight="1" x14ac:dyDescent="0.35">
      <c r="A114" s="244">
        <v>18073</v>
      </c>
      <c r="B114" s="138" t="str">
        <f>VLOOKUP(A114,SEGMENTOS!$A$3:$B$194,2,0)</f>
        <v>DFIN/CONTRIB - Registro de Entrada de Faturas de Serviços e Materiais</v>
      </c>
      <c r="C114" s="125">
        <v>43403</v>
      </c>
      <c r="D114" s="139"/>
      <c r="E114" s="139"/>
      <c r="F114" s="139"/>
      <c r="G114" s="139"/>
      <c r="H114" s="139"/>
      <c r="I114" s="139"/>
      <c r="J114" s="139"/>
      <c r="K114" s="139"/>
      <c r="L114" s="139"/>
      <c r="M114" s="139"/>
      <c r="N114" s="139"/>
      <c r="O114" s="139"/>
      <c r="P114" s="140"/>
      <c r="Q114" s="141"/>
    </row>
    <row r="115" spans="1:17" ht="39.75" customHeight="1" x14ac:dyDescent="0.35">
      <c r="A115" s="244">
        <v>18078</v>
      </c>
      <c r="B115" s="138" t="str">
        <f>VLOOKUP(A115,SEGMENTOS!$A$3:$B$194,2,0)</f>
        <v>DFIN/GBS - Aquisição de Bens</v>
      </c>
      <c r="C115" s="125">
        <v>43403</v>
      </c>
      <c r="D115" s="139">
        <v>0.42857142857142899</v>
      </c>
      <c r="E115" s="139">
        <v>0.48214285714285698</v>
      </c>
      <c r="F115" s="139">
        <v>0.42105263157894701</v>
      </c>
      <c r="G115" s="139">
        <v>0.35087719298245601</v>
      </c>
      <c r="H115" s="139">
        <v>0.36842105263157898</v>
      </c>
      <c r="I115" s="139">
        <v>0.49122807017543901</v>
      </c>
      <c r="J115" s="139">
        <v>0.5</v>
      </c>
      <c r="K115" s="139">
        <v>0.55769230769230804</v>
      </c>
      <c r="L115" s="139">
        <v>0.22641509433962301</v>
      </c>
      <c r="M115" s="139">
        <v>0.4</v>
      </c>
      <c r="N115" s="139">
        <v>0.77777777777777801</v>
      </c>
      <c r="O115" s="139">
        <v>0.43137254901960798</v>
      </c>
      <c r="P115" s="140">
        <v>0.45032649798880398</v>
      </c>
      <c r="Q115" s="141"/>
    </row>
    <row r="116" spans="1:17" ht="39.75" customHeight="1" x14ac:dyDescent="0.35">
      <c r="A116" s="244">
        <v>18079</v>
      </c>
      <c r="B116" s="138" t="str">
        <f>VLOOKUP(A116,SEGMENTOS!$A$3:$B$194,2,0)</f>
        <v>DFIN/GBS - Aquisição de Serviços por PCD</v>
      </c>
      <c r="C116" s="125">
        <v>43403</v>
      </c>
      <c r="D116" s="139">
        <v>0.375</v>
      </c>
      <c r="E116" s="139">
        <v>0.46031746031746001</v>
      </c>
      <c r="F116" s="139">
        <v>0.421875</v>
      </c>
      <c r="G116" s="139">
        <v>0.34375</v>
      </c>
      <c r="H116" s="139">
        <v>0.375</v>
      </c>
      <c r="I116" s="139">
        <v>0.46875</v>
      </c>
      <c r="J116" s="139">
        <v>0.355932203389831</v>
      </c>
      <c r="K116" s="139">
        <v>0.45901639344262302</v>
      </c>
      <c r="L116" s="139">
        <v>0.23728813559322001</v>
      </c>
      <c r="M116" s="139">
        <v>0.32758620689655199</v>
      </c>
      <c r="N116" s="139">
        <v>0.677966101694915</v>
      </c>
      <c r="O116" s="139">
        <v>0.39344262295082</v>
      </c>
      <c r="P116" s="140">
        <v>0.40726346288200399</v>
      </c>
      <c r="Q116" s="141"/>
    </row>
    <row r="117" spans="1:17" ht="39.75" customHeight="1" x14ac:dyDescent="0.35">
      <c r="A117" s="244">
        <v>18080</v>
      </c>
      <c r="B117" s="138" t="str">
        <f>VLOOKUP(A117,SEGMENTOS!$A$3:$B$194,2,0)</f>
        <v>DFIN/GBS - Aquisição de Serviços por PL</v>
      </c>
      <c r="C117" s="125">
        <v>43403</v>
      </c>
      <c r="D117" s="139">
        <v>0.375</v>
      </c>
      <c r="E117" s="139">
        <v>0.46031746031746001</v>
      </c>
      <c r="F117" s="139">
        <v>0.421875</v>
      </c>
      <c r="G117" s="139">
        <v>0.34375</v>
      </c>
      <c r="H117" s="139">
        <v>0.375</v>
      </c>
      <c r="I117" s="139">
        <v>0.46875</v>
      </c>
      <c r="J117" s="139">
        <v>0.31147540983606598</v>
      </c>
      <c r="K117" s="139">
        <v>0.47540983606557402</v>
      </c>
      <c r="L117" s="139">
        <v>0.19354838709677399</v>
      </c>
      <c r="M117" s="139">
        <v>0.305084745762712</v>
      </c>
      <c r="N117" s="139">
        <v>0.68333333333333302</v>
      </c>
      <c r="O117" s="139">
        <v>0.33333333333333298</v>
      </c>
      <c r="P117" s="140">
        <v>0.395316971064684</v>
      </c>
      <c r="Q117" s="141"/>
    </row>
    <row r="118" spans="1:17" ht="39.75" customHeight="1" x14ac:dyDescent="0.35">
      <c r="A118" s="244">
        <v>18081</v>
      </c>
      <c r="B118" s="138" t="str">
        <f>VLOOKUP(A118,SEGMENTOS!$A$3:$B$194,2,0)</f>
        <v>DFIN/GBS - Atendimento Marítimo</v>
      </c>
      <c r="C118" s="125">
        <v>43403</v>
      </c>
      <c r="D118" s="139"/>
      <c r="E118" s="139"/>
      <c r="F118" s="139"/>
      <c r="G118" s="139"/>
      <c r="H118" s="139"/>
      <c r="I118" s="139"/>
      <c r="J118" s="139"/>
      <c r="K118" s="139"/>
      <c r="L118" s="139"/>
      <c r="M118" s="139"/>
      <c r="N118" s="139"/>
      <c r="O118" s="139"/>
      <c r="P118" s="140"/>
      <c r="Q118" s="141"/>
    </row>
    <row r="119" spans="1:17" ht="39.75" customHeight="1" x14ac:dyDescent="0.35">
      <c r="A119" s="244">
        <v>18082</v>
      </c>
      <c r="B119" s="138" t="str">
        <f>VLOOKUP(A119,SEGMENTOS!$A$3:$B$194,2,0)</f>
        <v>DFIN/GBS - Gestão de Documentos e Informação</v>
      </c>
      <c r="C119" s="125">
        <v>43403</v>
      </c>
      <c r="D119" s="139">
        <v>0.55357142857142905</v>
      </c>
      <c r="E119" s="139">
        <v>0.69491525423728795</v>
      </c>
      <c r="F119" s="139">
        <v>0.63157894736842102</v>
      </c>
      <c r="G119" s="139">
        <v>0.56363636363636405</v>
      </c>
      <c r="H119" s="139">
        <v>0.48214285714285698</v>
      </c>
      <c r="I119" s="139">
        <v>0.66666666666666696</v>
      </c>
      <c r="J119" s="139">
        <v>0.71929824561403499</v>
      </c>
      <c r="K119" s="139">
        <v>0.74545454545454604</v>
      </c>
      <c r="L119" s="139">
        <v>0.76470588235294101</v>
      </c>
      <c r="M119" s="139">
        <v>0.71111111111111103</v>
      </c>
      <c r="N119" s="139">
        <v>0.83018867924528295</v>
      </c>
      <c r="O119" s="139">
        <v>0.74509803921568596</v>
      </c>
      <c r="P119" s="140">
        <v>0.67150143338393298</v>
      </c>
      <c r="Q119" s="141"/>
    </row>
    <row r="120" spans="1:17" ht="39.75" customHeight="1" x14ac:dyDescent="0.35">
      <c r="A120" s="244">
        <v>18083</v>
      </c>
      <c r="B120" s="138" t="str">
        <f>VLOOKUP(A120,SEGMENTOS!$A$3:$B$194,2,0)</f>
        <v>DFIN/GBS - Gestão de Estoques</v>
      </c>
      <c r="C120" s="125">
        <v>43403</v>
      </c>
      <c r="D120" s="139">
        <v>0.42424242424242398</v>
      </c>
      <c r="E120" s="139">
        <v>0.48484848484848497</v>
      </c>
      <c r="F120" s="139">
        <v>0.39393939393939398</v>
      </c>
      <c r="G120" s="139">
        <v>0.36363636363636398</v>
      </c>
      <c r="H120" s="139">
        <v>0.39393939393939398</v>
      </c>
      <c r="I120" s="139">
        <v>0.54545454545454497</v>
      </c>
      <c r="J120" s="139">
        <v>0.46666666666666701</v>
      </c>
      <c r="K120" s="139">
        <v>0.61290322580645196</v>
      </c>
      <c r="L120" s="139">
        <v>0.33333333333333298</v>
      </c>
      <c r="M120" s="139">
        <v>0.51612903225806495</v>
      </c>
      <c r="N120" s="139">
        <v>0.78125</v>
      </c>
      <c r="O120" s="139">
        <v>0.46666666666666701</v>
      </c>
      <c r="P120" s="140">
        <v>0.47852009466797102</v>
      </c>
      <c r="Q120" s="141"/>
    </row>
    <row r="121" spans="1:17" ht="39.75" customHeight="1" x14ac:dyDescent="0.35">
      <c r="A121" s="244">
        <v>18084</v>
      </c>
      <c r="B121" s="138" t="str">
        <f>VLOOKUP(A121,SEGMENTOS!$A$3:$B$194,2,0)</f>
        <v>DFIN/GBS - Segurança Patrimonial</v>
      </c>
      <c r="C121" s="125">
        <v>43403</v>
      </c>
      <c r="D121" s="139">
        <v>0.44970414201183401</v>
      </c>
      <c r="E121" s="139">
        <v>0.54705882352941204</v>
      </c>
      <c r="F121" s="139">
        <v>0.43712574850299402</v>
      </c>
      <c r="G121" s="139">
        <v>0.46341463414634199</v>
      </c>
      <c r="H121" s="139">
        <v>0.40361445783132499</v>
      </c>
      <c r="I121" s="139">
        <v>0.57485029940119803</v>
      </c>
      <c r="J121" s="139">
        <v>0.65384615384615397</v>
      </c>
      <c r="K121" s="139">
        <v>0.708860759493671</v>
      </c>
      <c r="L121" s="139">
        <v>0.68382352941176505</v>
      </c>
      <c r="M121" s="139">
        <v>0.59090909090909105</v>
      </c>
      <c r="N121" s="139">
        <v>0.81874999999999998</v>
      </c>
      <c r="O121" s="139">
        <v>0.65034965034964998</v>
      </c>
      <c r="P121" s="140">
        <v>0.57566345137491104</v>
      </c>
      <c r="Q121" s="141"/>
    </row>
    <row r="122" spans="1:17" ht="39.75" customHeight="1" x14ac:dyDescent="0.35">
      <c r="A122" s="244">
        <v>18085</v>
      </c>
      <c r="B122" s="138" t="str">
        <f>VLOOKUP(A122,SEGMENTOS!$A$3:$B$194,2,0)</f>
        <v>DFIN/GBS - Serviços Prediais</v>
      </c>
      <c r="C122" s="125">
        <v>43403</v>
      </c>
      <c r="D122" s="139"/>
      <c r="E122" s="139"/>
      <c r="F122" s="139"/>
      <c r="G122" s="139"/>
      <c r="H122" s="139"/>
      <c r="I122" s="139"/>
      <c r="J122" s="139"/>
      <c r="K122" s="139"/>
      <c r="L122" s="139"/>
      <c r="M122" s="139"/>
      <c r="N122" s="139"/>
      <c r="O122" s="139"/>
      <c r="P122" s="140"/>
      <c r="Q122" s="141"/>
    </row>
    <row r="123" spans="1:17" ht="39.75" customHeight="1" x14ac:dyDescent="0.35">
      <c r="A123" s="244">
        <v>18086</v>
      </c>
      <c r="B123" s="138" t="str">
        <f>VLOOKUP(A123,SEGMENTOS!$A$3:$B$194,2,0)</f>
        <v>DFIN/GBS - Viagens e Hospedagens</v>
      </c>
      <c r="C123" s="125">
        <v>43403</v>
      </c>
      <c r="D123" s="139">
        <v>0.44970414201183401</v>
      </c>
      <c r="E123" s="139">
        <v>0.54705882352941204</v>
      </c>
      <c r="F123" s="139">
        <v>0.43712574850299402</v>
      </c>
      <c r="G123" s="139">
        <v>0.46341463414634199</v>
      </c>
      <c r="H123" s="139">
        <v>0.40361445783132499</v>
      </c>
      <c r="I123" s="139">
        <v>0.57485029940119803</v>
      </c>
      <c r="J123" s="139">
        <v>0.63354037267080698</v>
      </c>
      <c r="K123" s="139">
        <v>0.62195121951219501</v>
      </c>
      <c r="L123" s="139">
        <v>0.70253164556962</v>
      </c>
      <c r="M123" s="139">
        <v>0.52597402597402598</v>
      </c>
      <c r="N123" s="139">
        <v>0.677215189873418</v>
      </c>
      <c r="O123" s="139">
        <v>0.6</v>
      </c>
      <c r="P123" s="140">
        <v>0.54860817451664401</v>
      </c>
      <c r="Q123" s="141"/>
    </row>
    <row r="124" spans="1:17" ht="39.75" customHeight="1" x14ac:dyDescent="0.35">
      <c r="A124" s="244">
        <v>18091</v>
      </c>
      <c r="B124" s="138" t="str">
        <f>VLOOKUP(A124,SEGMENTOS!$A$3:$B$194,2,0)</f>
        <v>DFIN/GEFIN - Análise de Cláusula de Seguros</v>
      </c>
      <c r="C124" s="125">
        <v>43403</v>
      </c>
      <c r="D124" s="139"/>
      <c r="E124" s="139"/>
      <c r="F124" s="139"/>
      <c r="G124" s="139"/>
      <c r="H124" s="139"/>
      <c r="I124" s="139"/>
      <c r="J124" s="139"/>
      <c r="K124" s="139"/>
      <c r="L124" s="139"/>
      <c r="M124" s="139"/>
      <c r="N124" s="139"/>
      <c r="O124" s="139"/>
      <c r="P124" s="140"/>
      <c r="Q124" s="141"/>
    </row>
    <row r="125" spans="1:17" ht="39.75" customHeight="1" x14ac:dyDescent="0.35">
      <c r="A125" s="244">
        <v>18099</v>
      </c>
      <c r="B125" s="138" t="str">
        <f>VLOOKUP(A125,SEGMENTOS!$A$3:$B$194,2,0)</f>
        <v>DFIN/GEFIN - Análise de Cláusulas Financeiras</v>
      </c>
      <c r="C125" s="125">
        <v>43403</v>
      </c>
      <c r="D125" s="139"/>
      <c r="E125" s="139"/>
      <c r="F125" s="139"/>
      <c r="G125" s="139"/>
      <c r="H125" s="139"/>
      <c r="I125" s="139"/>
      <c r="J125" s="139"/>
      <c r="K125" s="139"/>
      <c r="L125" s="139"/>
      <c r="M125" s="139"/>
      <c r="N125" s="139"/>
      <c r="O125" s="139"/>
      <c r="P125" s="140"/>
      <c r="Q125" s="141"/>
    </row>
    <row r="126" spans="1:17" ht="39.75" customHeight="1" x14ac:dyDescent="0.35">
      <c r="A126" s="244">
        <v>18092</v>
      </c>
      <c r="B126" s="138" t="str">
        <f>VLOOKUP(A126,SEGMENTOS!$A$3:$B$194,2,0)</f>
        <v>DFIN/GEFIN - Contas a Pagar</v>
      </c>
      <c r="C126" s="125">
        <v>43403</v>
      </c>
      <c r="D126" s="139">
        <v>0.684782608695652</v>
      </c>
      <c r="E126" s="139">
        <v>0.64444444444444504</v>
      </c>
      <c r="F126" s="139">
        <v>0.53846153846153799</v>
      </c>
      <c r="G126" s="139">
        <v>0.5</v>
      </c>
      <c r="H126" s="139">
        <v>0.49438202247190999</v>
      </c>
      <c r="I126" s="139">
        <v>0.62222222222222201</v>
      </c>
      <c r="J126" s="139">
        <v>0.684782608695652</v>
      </c>
      <c r="K126" s="139">
        <v>0.77272727272727304</v>
      </c>
      <c r="L126" s="139">
        <v>0.78260869565217395</v>
      </c>
      <c r="M126" s="139">
        <v>0.73809523809523803</v>
      </c>
      <c r="N126" s="139">
        <v>0.76086956521739102</v>
      </c>
      <c r="O126" s="139">
        <v>0.67777777777777803</v>
      </c>
      <c r="P126" s="140">
        <v>0.65345748130978298</v>
      </c>
      <c r="Q126" s="141"/>
    </row>
    <row r="127" spans="1:17" ht="39.75" customHeight="1" x14ac:dyDescent="0.35">
      <c r="A127" s="244">
        <v>18093</v>
      </c>
      <c r="B127" s="138" t="str">
        <f>VLOOKUP(A127,SEGMENTOS!$A$3:$B$194,2,0)</f>
        <v>DFIN/GEFIN - Contas a Receber</v>
      </c>
      <c r="C127" s="125">
        <v>43403</v>
      </c>
      <c r="D127" s="139">
        <v>1</v>
      </c>
      <c r="E127" s="139">
        <v>0.83333333333333304</v>
      </c>
      <c r="F127" s="139">
        <v>0.66666666666666696</v>
      </c>
      <c r="G127" s="139">
        <v>0.83333333333333304</v>
      </c>
      <c r="H127" s="139">
        <v>0.83333333333333304</v>
      </c>
      <c r="I127" s="139">
        <v>0.83333333333333304</v>
      </c>
      <c r="J127" s="139">
        <v>0.81818181818181801</v>
      </c>
      <c r="K127" s="139">
        <v>0.81818181818181801</v>
      </c>
      <c r="L127" s="139">
        <v>0.90909090909090895</v>
      </c>
      <c r="M127" s="139">
        <v>0.66666666666666696</v>
      </c>
      <c r="N127" s="139">
        <v>0.91666666666666696</v>
      </c>
      <c r="O127" s="139">
        <v>0.83333333333333304</v>
      </c>
      <c r="P127" s="140">
        <v>0.82853478399830505</v>
      </c>
      <c r="Q127" s="141"/>
    </row>
    <row r="128" spans="1:17" ht="39.75" customHeight="1" x14ac:dyDescent="0.35">
      <c r="A128" s="244">
        <v>18094</v>
      </c>
      <c r="B128" s="138" t="str">
        <f>VLOOKUP(A128,SEGMENTOS!$A$3:$B$194,2,0)</f>
        <v>DFIN/GEFIN - Contratação de Seguros, Condução de Reclamações e Ressarcimentos para Frota</v>
      </c>
      <c r="C128" s="125">
        <v>43403</v>
      </c>
      <c r="D128" s="139">
        <v>0.875</v>
      </c>
      <c r="E128" s="139">
        <v>0.9375</v>
      </c>
      <c r="F128" s="139">
        <v>0.9375</v>
      </c>
      <c r="G128" s="139">
        <v>0.9375</v>
      </c>
      <c r="H128" s="139">
        <v>0.875</v>
      </c>
      <c r="I128" s="139">
        <v>0.9375</v>
      </c>
      <c r="J128" s="139">
        <v>0.86666666666666703</v>
      </c>
      <c r="K128" s="139">
        <v>0.78571428571428603</v>
      </c>
      <c r="L128" s="139">
        <v>0.85714285714285698</v>
      </c>
      <c r="M128" s="139">
        <v>0.83333333333333304</v>
      </c>
      <c r="N128" s="139">
        <v>1</v>
      </c>
      <c r="O128" s="139">
        <v>0.85714285714285698</v>
      </c>
      <c r="P128" s="140">
        <v>0.89260336984865896</v>
      </c>
      <c r="Q128" s="141"/>
    </row>
    <row r="129" spans="1:17" ht="39.75" customHeight="1" x14ac:dyDescent="0.35">
      <c r="A129" s="244">
        <v>18095</v>
      </c>
      <c r="B129" s="138" t="str">
        <f>VLOOKUP(A129,SEGMENTOS!$A$3:$B$194,2,0)</f>
        <v>DFIN/GEFIN - Contratação de Seguros, Condução de Reclamações e Ressarcimentos para Terminais</v>
      </c>
      <c r="C129" s="125">
        <v>43403</v>
      </c>
      <c r="D129" s="139">
        <v>0.875</v>
      </c>
      <c r="E129" s="139">
        <v>0.9375</v>
      </c>
      <c r="F129" s="139">
        <v>0.9375</v>
      </c>
      <c r="G129" s="139">
        <v>0.9375</v>
      </c>
      <c r="H129" s="139">
        <v>0.875</v>
      </c>
      <c r="I129" s="139">
        <v>0.9375</v>
      </c>
      <c r="J129" s="139">
        <v>0.86666666666666703</v>
      </c>
      <c r="K129" s="139">
        <v>0.78571428571428603</v>
      </c>
      <c r="L129" s="139">
        <v>0.85714285714285698</v>
      </c>
      <c r="M129" s="139">
        <v>0.83333333333333304</v>
      </c>
      <c r="N129" s="139">
        <v>1</v>
      </c>
      <c r="O129" s="139">
        <v>0.85714285714285698</v>
      </c>
      <c r="P129" s="140">
        <v>0.89260336984865896</v>
      </c>
      <c r="Q129" s="141"/>
    </row>
    <row r="130" spans="1:17" ht="39.75" customHeight="1" x14ac:dyDescent="0.35">
      <c r="A130" s="244">
        <v>18096</v>
      </c>
      <c r="B130" s="138" t="str">
        <f>VLOOKUP(A130,SEGMENTOS!$A$3:$B$194,2,0)</f>
        <v>DFIN/GEFIN - Faturamento</v>
      </c>
      <c r="C130" s="125">
        <v>43403</v>
      </c>
      <c r="D130" s="139"/>
      <c r="E130" s="139"/>
      <c r="F130" s="139"/>
      <c r="G130" s="139"/>
      <c r="H130" s="139"/>
      <c r="I130" s="139"/>
      <c r="J130" s="139"/>
      <c r="K130" s="139"/>
      <c r="L130" s="139"/>
      <c r="M130" s="139"/>
      <c r="N130" s="139"/>
      <c r="O130" s="139"/>
      <c r="P130" s="140"/>
      <c r="Q130" s="141"/>
    </row>
    <row r="131" spans="1:17" ht="39.75" customHeight="1" x14ac:dyDescent="0.35">
      <c r="A131" s="244">
        <v>18097</v>
      </c>
      <c r="B131" s="138" t="str">
        <f>VLOOKUP(A131,SEGMENTOS!$A$3:$B$194,2,0)</f>
        <v>DFIN/GEFIN - Gestão de Caixa e Provimento de Produtos e Serviços Bancários</v>
      </c>
      <c r="C131" s="125">
        <v>43403</v>
      </c>
      <c r="D131" s="139"/>
      <c r="E131" s="139"/>
      <c r="F131" s="139"/>
      <c r="G131" s="139"/>
      <c r="H131" s="139"/>
      <c r="I131" s="139"/>
      <c r="J131" s="139"/>
      <c r="K131" s="139"/>
      <c r="L131" s="139"/>
      <c r="M131" s="139"/>
      <c r="N131" s="139"/>
      <c r="O131" s="139"/>
      <c r="P131" s="140"/>
      <c r="Q131" s="141"/>
    </row>
    <row r="132" spans="1:17" ht="39.75" customHeight="1" x14ac:dyDescent="0.35">
      <c r="A132" s="244">
        <v>18098</v>
      </c>
      <c r="B132" s="138" t="str">
        <f>VLOOKUP(A132,SEGMENTOS!$A$3:$B$194,2,0)</f>
        <v>DFIN/GEFIN - Gestão de Crédito</v>
      </c>
      <c r="C132" s="125">
        <v>43403</v>
      </c>
      <c r="D132" s="139"/>
      <c r="E132" s="139"/>
      <c r="F132" s="139"/>
      <c r="G132" s="139"/>
      <c r="H132" s="139"/>
      <c r="I132" s="139"/>
      <c r="J132" s="139"/>
      <c r="K132" s="139"/>
      <c r="L132" s="139"/>
      <c r="M132" s="139"/>
      <c r="N132" s="139"/>
      <c r="O132" s="139"/>
      <c r="P132" s="140"/>
      <c r="Q132" s="141"/>
    </row>
    <row r="133" spans="1:17" ht="39.75" customHeight="1" x14ac:dyDescent="0.35">
      <c r="A133" s="244">
        <v>18104</v>
      </c>
      <c r="B133" s="138" t="str">
        <f>VLOOKUP(A133,SEGMENTOS!$A$3:$B$194,2,0)</f>
        <v>DFIN/GEPLAN - Acompanhamento da Carteira de Investimentos</v>
      </c>
      <c r="C133" s="125">
        <v>43403</v>
      </c>
      <c r="D133" s="139">
        <v>0.7</v>
      </c>
      <c r="E133" s="139">
        <v>0.85</v>
      </c>
      <c r="F133" s="139">
        <v>0.8</v>
      </c>
      <c r="G133" s="139">
        <v>0.7</v>
      </c>
      <c r="H133" s="139">
        <v>0.7</v>
      </c>
      <c r="I133" s="139">
        <v>0.68421052631579005</v>
      </c>
      <c r="J133" s="139">
        <v>0.68421052631579005</v>
      </c>
      <c r="K133" s="139">
        <v>0.68421052631579005</v>
      </c>
      <c r="L133" s="139">
        <v>0.78947368421052599</v>
      </c>
      <c r="M133" s="139">
        <v>0.5</v>
      </c>
      <c r="N133" s="139">
        <v>0.89473684210526305</v>
      </c>
      <c r="O133" s="139">
        <v>0.68421052631579005</v>
      </c>
      <c r="P133" s="140">
        <v>0.72245166198973498</v>
      </c>
      <c r="Q133" s="141"/>
    </row>
    <row r="134" spans="1:17" ht="39.75" customHeight="1" x14ac:dyDescent="0.35">
      <c r="A134" s="244">
        <v>18105</v>
      </c>
      <c r="B134" s="138" t="str">
        <f>VLOOKUP(A134,SEGMENTOS!$A$3:$B$194,2,0)</f>
        <v>DFIN/GEPLAN - Aprovações de Projetos de Investimentos</v>
      </c>
      <c r="C134" s="125">
        <v>43403</v>
      </c>
      <c r="D134" s="139">
        <v>0.66666666666666696</v>
      </c>
      <c r="E134" s="139">
        <v>0.77777777777777801</v>
      </c>
      <c r="F134" s="139">
        <v>0.77777777777777801</v>
      </c>
      <c r="G134" s="139">
        <v>0.66666666666666696</v>
      </c>
      <c r="H134" s="139">
        <v>0.77777777777777801</v>
      </c>
      <c r="I134" s="139">
        <v>0.55555555555555602</v>
      </c>
      <c r="J134" s="139">
        <v>0.66666666666666696</v>
      </c>
      <c r="K134" s="139">
        <v>0.44444444444444398</v>
      </c>
      <c r="L134" s="139">
        <v>0.66666666666666696</v>
      </c>
      <c r="M134" s="139">
        <v>0.375</v>
      </c>
      <c r="N134" s="139">
        <v>0.77777777777777801</v>
      </c>
      <c r="O134" s="139">
        <v>0.66666666666666696</v>
      </c>
      <c r="P134" s="140">
        <v>0.65358833326103305</v>
      </c>
      <c r="Q134" s="141"/>
    </row>
    <row r="135" spans="1:17" ht="39.75" customHeight="1" x14ac:dyDescent="0.35">
      <c r="A135" s="244">
        <v>18108</v>
      </c>
      <c r="B135" s="138" t="str">
        <f>VLOOKUP(A135,SEGMENTOS!$A$3:$B$194,2,0)</f>
        <v>DFIN/GEPLAN - EVTE's</v>
      </c>
      <c r="C135" s="125">
        <v>43403</v>
      </c>
      <c r="D135" s="139">
        <v>0.84615384615384603</v>
      </c>
      <c r="E135" s="139">
        <v>0.85714285714285698</v>
      </c>
      <c r="F135" s="139">
        <v>0.85714285714285698</v>
      </c>
      <c r="G135" s="139">
        <v>0.85714285714285698</v>
      </c>
      <c r="H135" s="139">
        <v>0.78571428571428603</v>
      </c>
      <c r="I135" s="139">
        <v>0.92857142857142905</v>
      </c>
      <c r="J135" s="139">
        <v>0.92857142857142905</v>
      </c>
      <c r="K135" s="139">
        <v>1</v>
      </c>
      <c r="L135" s="139">
        <v>0.85714285714285698</v>
      </c>
      <c r="M135" s="139">
        <v>0.90909090909090895</v>
      </c>
      <c r="N135" s="139">
        <v>1</v>
      </c>
      <c r="O135" s="139">
        <v>0.92307692307692302</v>
      </c>
      <c r="P135" s="140">
        <v>0.89356068162883695</v>
      </c>
      <c r="Q135" s="141"/>
    </row>
    <row r="136" spans="1:17" ht="39.75" customHeight="1" x14ac:dyDescent="0.35">
      <c r="A136" s="244">
        <v>18106</v>
      </c>
      <c r="B136" s="138" t="str">
        <f>VLOOKUP(A136,SEGMENTOS!$A$3:$B$194,2,0)</f>
        <v>DFIN/GEPLAN - Elaborar PAN - Plano Anual de Negócios</v>
      </c>
      <c r="C136" s="125">
        <v>43403</v>
      </c>
      <c r="D136" s="139">
        <v>0.84745762711864403</v>
      </c>
      <c r="E136" s="139">
        <v>0.88709677419354804</v>
      </c>
      <c r="F136" s="139">
        <v>0.83606557377049195</v>
      </c>
      <c r="G136" s="139">
        <v>0.80327868852458995</v>
      </c>
      <c r="H136" s="139">
        <v>0.83050847457627097</v>
      </c>
      <c r="I136" s="139">
        <v>0.84482758620689702</v>
      </c>
      <c r="J136" s="139">
        <v>0.83606557377049195</v>
      </c>
      <c r="K136" s="139">
        <v>0.84482758620689702</v>
      </c>
      <c r="L136" s="139">
        <v>0.89655172413793105</v>
      </c>
      <c r="M136" s="139">
        <v>0.84905660377358505</v>
      </c>
      <c r="N136" s="139">
        <v>0.93220338983050799</v>
      </c>
      <c r="O136" s="139">
        <v>0.83050847457627097</v>
      </c>
      <c r="P136" s="140">
        <v>0.85208374305708501</v>
      </c>
      <c r="Q136" s="141"/>
    </row>
    <row r="137" spans="1:17" ht="39.75" customHeight="1" x14ac:dyDescent="0.35">
      <c r="A137" s="244">
        <v>18111</v>
      </c>
      <c r="B137" s="138" t="str">
        <f>VLOOKUP(A137,SEGMENTOS!$A$3:$B$194,2,0)</f>
        <v>DFIN/GEPLAN - Elaborar PE - Plano Estratégico</v>
      </c>
      <c r="C137" s="125">
        <v>43403</v>
      </c>
      <c r="D137" s="139"/>
      <c r="E137" s="139"/>
      <c r="F137" s="139"/>
      <c r="G137" s="139"/>
      <c r="H137" s="139"/>
      <c r="I137" s="139"/>
      <c r="J137" s="139"/>
      <c r="K137" s="139"/>
      <c r="L137" s="139"/>
      <c r="M137" s="139"/>
      <c r="N137" s="139"/>
      <c r="O137" s="139"/>
      <c r="P137" s="140"/>
      <c r="Q137" s="141"/>
    </row>
    <row r="138" spans="1:17" ht="39.75" customHeight="1" x14ac:dyDescent="0.35">
      <c r="A138" s="244">
        <v>18107</v>
      </c>
      <c r="B138" s="138" t="str">
        <f>VLOOKUP(A138,SEGMENTOS!$A$3:$B$194,2,0)</f>
        <v>DFIN/GEPLAN - Estimativa de Custos</v>
      </c>
      <c r="C138" s="125">
        <v>43403</v>
      </c>
      <c r="D138" s="139">
        <v>0.80851063829787195</v>
      </c>
      <c r="E138" s="139">
        <v>0.70103092783505205</v>
      </c>
      <c r="F138" s="139">
        <v>0.64948453608247403</v>
      </c>
      <c r="G138" s="139">
        <v>0.63829787234042601</v>
      </c>
      <c r="H138" s="139">
        <v>0.62637362637362604</v>
      </c>
      <c r="I138" s="139">
        <v>0.82978723404255295</v>
      </c>
      <c r="J138" s="139">
        <v>0.67010309278350499</v>
      </c>
      <c r="K138" s="139">
        <v>0.64893617021276595</v>
      </c>
      <c r="L138" s="139">
        <v>0.58947368421052604</v>
      </c>
      <c r="M138" s="139">
        <v>0.65517241379310298</v>
      </c>
      <c r="N138" s="139">
        <v>0.81052631578947398</v>
      </c>
      <c r="O138" s="139">
        <v>0.61702127659574502</v>
      </c>
      <c r="P138" s="140">
        <v>0.68712856786921195</v>
      </c>
      <c r="Q138" s="141"/>
    </row>
    <row r="139" spans="1:17" ht="39.75" customHeight="1" x14ac:dyDescent="0.35">
      <c r="A139" s="244">
        <v>18110</v>
      </c>
      <c r="B139" s="138" t="str">
        <f>VLOOKUP(A139,SEGMENTOS!$A$3:$B$194,2,0)</f>
        <v>DFIN/GEPLAN - Orçamento</v>
      </c>
      <c r="C139" s="125">
        <v>43403</v>
      </c>
      <c r="D139" s="139"/>
      <c r="E139" s="139"/>
      <c r="F139" s="139"/>
      <c r="G139" s="139"/>
      <c r="H139" s="139"/>
      <c r="I139" s="139"/>
      <c r="J139" s="139"/>
      <c r="K139" s="139"/>
      <c r="L139" s="139"/>
      <c r="M139" s="139"/>
      <c r="N139" s="139"/>
      <c r="O139" s="139"/>
      <c r="P139" s="140"/>
      <c r="Q139" s="141"/>
    </row>
    <row r="140" spans="1:17" ht="39.75" customHeight="1" x14ac:dyDescent="0.35">
      <c r="A140" s="244">
        <v>18109</v>
      </c>
      <c r="B140" s="138" t="str">
        <f>VLOOKUP(A140,SEGMENTOS!$A$3:$B$194,2,0)</f>
        <v>DFIN/GEPLAN - RACs - Reuniões de Acompanhamento e Controle - Nível 2 e Nível 1</v>
      </c>
      <c r="C140" s="125">
        <v>43403</v>
      </c>
      <c r="D140" s="139">
        <v>0.85</v>
      </c>
      <c r="E140" s="139">
        <v>0.75</v>
      </c>
      <c r="F140" s="139">
        <v>0.85</v>
      </c>
      <c r="G140" s="139">
        <v>0.73684210526315796</v>
      </c>
      <c r="H140" s="139">
        <v>0.57894736842105299</v>
      </c>
      <c r="I140" s="139">
        <v>0.95</v>
      </c>
      <c r="J140" s="139">
        <v>0.89473684210526305</v>
      </c>
      <c r="K140" s="139">
        <v>0.83333333333333304</v>
      </c>
      <c r="L140" s="139">
        <v>0.875</v>
      </c>
      <c r="M140" s="139">
        <v>0.75</v>
      </c>
      <c r="N140" s="139">
        <v>0.88888888888888895</v>
      </c>
      <c r="O140" s="139">
        <v>0.88235294117647101</v>
      </c>
      <c r="P140" s="140">
        <v>0.81803965707808901</v>
      </c>
      <c r="Q140" s="141"/>
    </row>
    <row r="141" spans="1:17" ht="39.75" customHeight="1" x14ac:dyDescent="0.35">
      <c r="A141" s="244">
        <v>18116</v>
      </c>
      <c r="B141" s="138" t="str">
        <f>VLOOKUP(A141,SEGMENTOS!$A$3:$B$194,2,0)</f>
        <v>DFIN/TI - Acesso ao Ambiente Digital</v>
      </c>
      <c r="C141" s="125">
        <v>43403</v>
      </c>
      <c r="D141" s="139">
        <v>0.52061855670103097</v>
      </c>
      <c r="E141" s="139">
        <v>0.521505376344086</v>
      </c>
      <c r="F141" s="139">
        <v>0.46113989637305702</v>
      </c>
      <c r="G141" s="139">
        <v>0.453125</v>
      </c>
      <c r="H141" s="139">
        <v>0.49222797927461098</v>
      </c>
      <c r="I141" s="139">
        <v>0.60416666666666696</v>
      </c>
      <c r="J141" s="139">
        <v>0.68229166666666696</v>
      </c>
      <c r="K141" s="139">
        <v>0.68393782383419699</v>
      </c>
      <c r="L141" s="139">
        <v>0.61904761904761896</v>
      </c>
      <c r="M141" s="139">
        <v>0.63333333333333297</v>
      </c>
      <c r="N141" s="139">
        <v>0.765625</v>
      </c>
      <c r="O141" s="139">
        <v>0.63020833333333304</v>
      </c>
      <c r="P141" s="140">
        <v>0.58403138276918298</v>
      </c>
      <c r="Q141" s="141"/>
    </row>
    <row r="142" spans="1:17" ht="39.75" customHeight="1" x14ac:dyDescent="0.35">
      <c r="A142" s="244">
        <v>18117</v>
      </c>
      <c r="B142" s="138" t="str">
        <f>VLOOKUP(A142,SEGMENTOS!$A$3:$B$194,2,0)</f>
        <v>DFIN/TI - Atendimento aos Usuários</v>
      </c>
      <c r="C142" s="125">
        <v>43403</v>
      </c>
      <c r="D142" s="139">
        <v>0.52061855670103097</v>
      </c>
      <c r="E142" s="139">
        <v>0.521505376344086</v>
      </c>
      <c r="F142" s="139">
        <v>0.46113989637305702</v>
      </c>
      <c r="G142" s="139">
        <v>0.453125</v>
      </c>
      <c r="H142" s="139">
        <v>0.49222797927461098</v>
      </c>
      <c r="I142" s="139">
        <v>0.60416666666666696</v>
      </c>
      <c r="J142" s="139">
        <v>0.62962962962962998</v>
      </c>
      <c r="K142" s="139">
        <v>0.65263157894736901</v>
      </c>
      <c r="L142" s="139">
        <v>0.52356020942408399</v>
      </c>
      <c r="M142" s="139">
        <v>0.58285714285714296</v>
      </c>
      <c r="N142" s="139">
        <v>0.70833333333333304</v>
      </c>
      <c r="O142" s="139">
        <v>0.58201058201058198</v>
      </c>
      <c r="P142" s="140">
        <v>0.55768521610049104</v>
      </c>
      <c r="Q142" s="141"/>
    </row>
    <row r="143" spans="1:17" ht="39.75" customHeight="1" x14ac:dyDescent="0.35">
      <c r="A143" s="244">
        <v>18118</v>
      </c>
      <c r="B143" s="138" t="str">
        <f>VLOOKUP(A143,SEGMENTOS!$A$3:$B$194,2,0)</f>
        <v>DFIN/TI - Fornecimento de Equipamentos</v>
      </c>
      <c r="C143" s="125">
        <v>43403</v>
      </c>
      <c r="D143" s="139">
        <v>0.52307692307692299</v>
      </c>
      <c r="E143" s="139">
        <v>0.52406417112299497</v>
      </c>
      <c r="F143" s="139">
        <v>0.463917525773196</v>
      </c>
      <c r="G143" s="139">
        <v>0.45595854922279799</v>
      </c>
      <c r="H143" s="139">
        <v>0.49484536082474201</v>
      </c>
      <c r="I143" s="139">
        <v>0.60621761658031104</v>
      </c>
      <c r="J143" s="139">
        <v>0.51322751322751303</v>
      </c>
      <c r="K143" s="139">
        <v>0.53684210526315801</v>
      </c>
      <c r="L143" s="139">
        <v>0.41052631578947402</v>
      </c>
      <c r="M143" s="139">
        <v>0.47752808988764001</v>
      </c>
      <c r="N143" s="139">
        <v>0.64397905759162299</v>
      </c>
      <c r="O143" s="139">
        <v>0.48958333333333298</v>
      </c>
      <c r="P143" s="140">
        <v>0.51103730560416905</v>
      </c>
      <c r="Q143" s="141"/>
    </row>
    <row r="144" spans="1:17" ht="39.75" customHeight="1" x14ac:dyDescent="0.35">
      <c r="A144" s="244">
        <v>18119</v>
      </c>
      <c r="B144" s="138" t="str">
        <f>VLOOKUP(A144,SEGMENTOS!$A$3:$B$194,2,0)</f>
        <v>DFIN/TI - Gestão do Portfólio e Projetos de Tecnologia da Informação</v>
      </c>
      <c r="C144" s="125">
        <v>43403</v>
      </c>
      <c r="D144" s="139">
        <v>0.72</v>
      </c>
      <c r="E144" s="139">
        <v>0.68</v>
      </c>
      <c r="F144" s="139">
        <v>0.68</v>
      </c>
      <c r="G144" s="139">
        <v>0.66666666666666696</v>
      </c>
      <c r="H144" s="139">
        <v>0.48</v>
      </c>
      <c r="I144" s="139">
        <v>0.84</v>
      </c>
      <c r="J144" s="139">
        <v>0.76</v>
      </c>
      <c r="K144" s="139">
        <v>0.73913043478260898</v>
      </c>
      <c r="L144" s="139">
        <v>0.56000000000000005</v>
      </c>
      <c r="M144" s="139">
        <v>0.58333333333333304</v>
      </c>
      <c r="N144" s="139">
        <v>0.8</v>
      </c>
      <c r="O144" s="139">
        <v>0.69565217391304401</v>
      </c>
      <c r="P144" s="140">
        <v>0.68298135561476603</v>
      </c>
      <c r="Q144" s="141"/>
    </row>
    <row r="145" spans="1:17" ht="39.75" customHeight="1" x14ac:dyDescent="0.35">
      <c r="A145" s="244">
        <v>18120</v>
      </c>
      <c r="B145" s="138" t="str">
        <f>VLOOKUP(A145,SEGMENTOS!$A$3:$B$194,2,0)</f>
        <v>DFIN/TI - Parceria com as Áreas Clientes</v>
      </c>
      <c r="C145" s="125">
        <v>43403</v>
      </c>
      <c r="D145" s="139"/>
      <c r="E145" s="139"/>
      <c r="F145" s="139"/>
      <c r="G145" s="139"/>
      <c r="H145" s="139"/>
      <c r="I145" s="139"/>
      <c r="J145" s="139"/>
      <c r="K145" s="139"/>
      <c r="L145" s="139"/>
      <c r="M145" s="139"/>
      <c r="N145" s="139"/>
      <c r="O145" s="139"/>
      <c r="P145" s="140"/>
      <c r="Q145" s="141"/>
    </row>
    <row r="146" spans="1:17" ht="39.75" customHeight="1" x14ac:dyDescent="0.35">
      <c r="A146" s="244">
        <v>18221</v>
      </c>
      <c r="B146" s="138" t="str">
        <f>VLOOKUP(A146,SEGMENTOS!$A$3:$B$194,2,0)</f>
        <v>DTM/EMTM - Contratos</v>
      </c>
      <c r="C146" s="125">
        <v>43403</v>
      </c>
      <c r="D146" s="139"/>
      <c r="E146" s="139"/>
      <c r="F146" s="139"/>
      <c r="G146" s="139"/>
      <c r="H146" s="139"/>
      <c r="I146" s="139"/>
      <c r="J146" s="139"/>
      <c r="K146" s="139"/>
      <c r="L146" s="139"/>
      <c r="M146" s="139"/>
      <c r="N146" s="139"/>
      <c r="O146" s="139"/>
      <c r="P146" s="140"/>
      <c r="Q146" s="141"/>
    </row>
    <row r="147" spans="1:17" ht="39.75" customHeight="1" x14ac:dyDescent="0.35">
      <c r="A147" s="244">
        <v>18218</v>
      </c>
      <c r="B147" s="138" t="str">
        <f>VLOOKUP(A147,SEGMENTOS!$A$3:$B$194,2,0)</f>
        <v>DTM/EMTM - Controle e Monitoramento do Desempenho da Eficiência Energética das Embarcações</v>
      </c>
      <c r="C147" s="125">
        <v>43403</v>
      </c>
      <c r="D147" s="139"/>
      <c r="E147" s="139"/>
      <c r="F147" s="139"/>
      <c r="G147" s="139"/>
      <c r="H147" s="139"/>
      <c r="I147" s="139"/>
      <c r="J147" s="139"/>
      <c r="K147" s="139"/>
      <c r="L147" s="139"/>
      <c r="M147" s="139"/>
      <c r="N147" s="139"/>
      <c r="O147" s="139"/>
      <c r="P147" s="140"/>
      <c r="Q147" s="141"/>
    </row>
    <row r="148" spans="1:17" ht="39.75" customHeight="1" x14ac:dyDescent="0.35">
      <c r="A148" s="244">
        <v>18219</v>
      </c>
      <c r="B148" s="138" t="str">
        <f>VLOOKUP(A148,SEGMENTOS!$A$3:$B$194,2,0)</f>
        <v>DTM/EMTM - Disponibilização de Novas Tecnologias e Prestação de Consultoria Técnica</v>
      </c>
      <c r="C148" s="125">
        <v>43403</v>
      </c>
      <c r="D148" s="139">
        <v>0.6</v>
      </c>
      <c r="E148" s="139">
        <v>0.5</v>
      </c>
      <c r="F148" s="139">
        <v>0.45714285714285713</v>
      </c>
      <c r="G148" s="139">
        <v>0.4</v>
      </c>
      <c r="H148" s="139">
        <v>0.48571428571428571</v>
      </c>
      <c r="I148" s="139">
        <v>0.62857142857142856</v>
      </c>
      <c r="J148" s="139">
        <v>0.29629629629629628</v>
      </c>
      <c r="K148" s="139">
        <v>0.39285714285714285</v>
      </c>
      <c r="L148" s="139">
        <v>0.2857142857142857</v>
      </c>
      <c r="M148" s="139">
        <v>0.29629629629629628</v>
      </c>
      <c r="N148" s="139">
        <v>0.6</v>
      </c>
      <c r="O148" s="139">
        <v>0.41379310344827586</v>
      </c>
      <c r="P148" s="140">
        <v>0.44887972598992854</v>
      </c>
      <c r="Q148" s="141"/>
    </row>
    <row r="149" spans="1:17" ht="39.75" customHeight="1" x14ac:dyDescent="0.35">
      <c r="A149" s="244">
        <v>18220</v>
      </c>
      <c r="B149" s="138" t="str">
        <f>VLOOKUP(A149,SEGMENTOS!$A$3:$B$194,2,0)</f>
        <v>DTM/EMTM - Elaboração de Estudos, Assessoria Técnica e Pareceres Técnicos de Engenharia</v>
      </c>
      <c r="C149" s="125">
        <v>43403</v>
      </c>
      <c r="D149" s="139"/>
      <c r="E149" s="139"/>
      <c r="F149" s="139"/>
      <c r="G149" s="139"/>
      <c r="H149" s="139"/>
      <c r="I149" s="139"/>
      <c r="J149" s="139"/>
      <c r="K149" s="139"/>
      <c r="L149" s="139"/>
      <c r="M149" s="139"/>
      <c r="N149" s="139"/>
      <c r="O149" s="139"/>
      <c r="P149" s="140">
        <v>0.498</v>
      </c>
      <c r="Q149" s="141"/>
    </row>
    <row r="150" spans="1:17" ht="39.75" customHeight="1" x14ac:dyDescent="0.35">
      <c r="A150" s="244">
        <v>18222</v>
      </c>
      <c r="B150" s="138" t="str">
        <f>VLOOKUP(A150,SEGMENTOS!$A$3:$B$194,2,0)</f>
        <v>DTM/EMTM - Eng. de Manutenção: Manutenção de Grande Porte, CDM e Serviços Técnicos Centralizados</v>
      </c>
      <c r="C150" s="125">
        <v>43403</v>
      </c>
      <c r="D150" s="139"/>
      <c r="E150" s="139"/>
      <c r="F150" s="139"/>
      <c r="G150" s="139"/>
      <c r="H150" s="139"/>
      <c r="I150" s="139"/>
      <c r="J150" s="139"/>
      <c r="K150" s="139"/>
      <c r="L150" s="139"/>
      <c r="M150" s="139"/>
      <c r="N150" s="139"/>
      <c r="O150" s="139"/>
      <c r="P150" s="140"/>
      <c r="Q150" s="141"/>
    </row>
    <row r="151" spans="1:17" ht="39.75" customHeight="1" x14ac:dyDescent="0.35">
      <c r="A151" s="244">
        <v>18217</v>
      </c>
      <c r="B151" s="138" t="str">
        <f>VLOOKUP(A151,SEGMENTOS!$A$3:$B$194,2,0)</f>
        <v>DTM/EMTM - Serviços de Docagens</v>
      </c>
      <c r="C151" s="125">
        <v>43403</v>
      </c>
      <c r="D151" s="139"/>
      <c r="E151" s="139"/>
      <c r="F151" s="139"/>
      <c r="G151" s="139"/>
      <c r="H151" s="139"/>
      <c r="I151" s="139"/>
      <c r="J151" s="139"/>
      <c r="K151" s="139"/>
      <c r="L151" s="139"/>
      <c r="M151" s="139"/>
      <c r="N151" s="139"/>
      <c r="O151" s="139"/>
      <c r="P151" s="140"/>
      <c r="Q151" s="141"/>
    </row>
    <row r="152" spans="1:17" ht="39.75" customHeight="1" x14ac:dyDescent="0.35">
      <c r="A152" s="244">
        <v>18209</v>
      </c>
      <c r="B152" s="138" t="str">
        <f>VLOOKUP(A152,SEGMENTOS!$A$3:$B$194,2,0)</f>
        <v>DTM/INGER - Auditorias e Inspeção de Campo e Docagens</v>
      </c>
      <c r="C152" s="125">
        <v>43403</v>
      </c>
      <c r="D152" s="139"/>
      <c r="E152" s="139"/>
      <c r="F152" s="139"/>
      <c r="G152" s="139"/>
      <c r="H152" s="139"/>
      <c r="I152" s="139"/>
      <c r="J152" s="139"/>
      <c r="K152" s="139"/>
      <c r="L152" s="139"/>
      <c r="M152" s="139"/>
      <c r="N152" s="139"/>
      <c r="O152" s="139"/>
      <c r="P152" s="140"/>
      <c r="Q152" s="141"/>
    </row>
    <row r="153" spans="1:17" ht="39.75" customHeight="1" x14ac:dyDescent="0.35">
      <c r="A153" s="244">
        <v>18210</v>
      </c>
      <c r="B153" s="138" t="str">
        <f>VLOOKUP(A153,SEGMENTOS!$A$3:$B$194,2,0)</f>
        <v>DTM/INGER - Consultoria e Suporte em Treinamentos</v>
      </c>
      <c r="C153" s="125">
        <v>43403</v>
      </c>
      <c r="D153" s="139"/>
      <c r="E153" s="139"/>
      <c r="F153" s="139"/>
      <c r="G153" s="139"/>
      <c r="H153" s="139"/>
      <c r="I153" s="139"/>
      <c r="J153" s="139"/>
      <c r="K153" s="139"/>
      <c r="L153" s="139"/>
      <c r="M153" s="139"/>
      <c r="N153" s="139"/>
      <c r="O153" s="139"/>
      <c r="P153" s="140"/>
      <c r="Q153" s="141"/>
    </row>
    <row r="154" spans="1:17" ht="39.75" customHeight="1" x14ac:dyDescent="0.35">
      <c r="A154" s="244">
        <v>18211</v>
      </c>
      <c r="B154" s="138" t="str">
        <f>VLOOKUP(A154,SEGMENTOS!$A$3:$B$194,2,0)</f>
        <v>DTM/INGER - Gestão de Anomalias de SMS, Normas, Padrões e Regulamentos</v>
      </c>
      <c r="C154" s="125">
        <v>43403</v>
      </c>
      <c r="D154" s="139"/>
      <c r="E154" s="139"/>
      <c r="F154" s="139"/>
      <c r="G154" s="139"/>
      <c r="H154" s="139"/>
      <c r="I154" s="139"/>
      <c r="J154" s="139"/>
      <c r="K154" s="139"/>
      <c r="L154" s="139"/>
      <c r="M154" s="139"/>
      <c r="N154" s="139"/>
      <c r="O154" s="139"/>
      <c r="P154" s="140"/>
      <c r="Q154" s="141"/>
    </row>
    <row r="155" spans="1:17" ht="39.75" customHeight="1" x14ac:dyDescent="0.35">
      <c r="A155" s="244">
        <v>18212</v>
      </c>
      <c r="B155" s="138" t="str">
        <f>VLOOKUP(A155,SEGMENTOS!$A$3:$B$194,2,0)</f>
        <v>DTM/INGER - Gestão de Contingência</v>
      </c>
      <c r="C155" s="125">
        <v>43403</v>
      </c>
      <c r="D155" s="139"/>
      <c r="E155" s="139"/>
      <c r="F155" s="139"/>
      <c r="G155" s="139"/>
      <c r="H155" s="139"/>
      <c r="I155" s="139"/>
      <c r="J155" s="139"/>
      <c r="K155" s="139"/>
      <c r="L155" s="139"/>
      <c r="M155" s="139"/>
      <c r="N155" s="139"/>
      <c r="O155" s="139"/>
      <c r="P155" s="140"/>
      <c r="Q155" s="141"/>
    </row>
    <row r="156" spans="1:17" ht="39.75" customHeight="1" x14ac:dyDescent="0.35">
      <c r="A156" s="244">
        <v>18227</v>
      </c>
      <c r="B156" s="138" t="str">
        <f>VLOOKUP(A156,SEGMENTOS!$A$3:$B$194,2,0)</f>
        <v>PB/CONF - Suporte a Práticas de Conformidade - Análises de Integridade</v>
      </c>
      <c r="C156" s="125">
        <v>43403</v>
      </c>
      <c r="D156" s="139">
        <v>0.57142857142857095</v>
      </c>
      <c r="E156" s="139">
        <v>0.375</v>
      </c>
      <c r="F156" s="139">
        <v>0.25</v>
      </c>
      <c r="G156" s="139">
        <v>0.25</v>
      </c>
      <c r="H156" s="139">
        <v>0.28571428571428598</v>
      </c>
      <c r="I156" s="139">
        <v>0.375</v>
      </c>
      <c r="J156" s="139">
        <v>0.5</v>
      </c>
      <c r="K156" s="139">
        <v>0.75</v>
      </c>
      <c r="L156" s="139">
        <v>0.375</v>
      </c>
      <c r="M156" s="139">
        <v>0.5</v>
      </c>
      <c r="N156" s="139">
        <v>0.71428571428571397</v>
      </c>
      <c r="O156" s="139">
        <v>0.42857142857142899</v>
      </c>
      <c r="P156" s="140">
        <v>0.44082434744962501</v>
      </c>
      <c r="Q156" s="141"/>
    </row>
    <row r="157" spans="1:17" ht="39.75" customHeight="1" x14ac:dyDescent="0.35">
      <c r="A157" s="244">
        <v>18228</v>
      </c>
      <c r="B157" s="138" t="str">
        <f>VLOOKUP(A157,SEGMENTOS!$A$3:$B$194,2,0)</f>
        <v>PB/CONF - Suporte a Práticas de Conformidade - Pareceres e Assessorias</v>
      </c>
      <c r="C157" s="125">
        <v>43403</v>
      </c>
      <c r="D157" s="139">
        <v>0.57142857142857095</v>
      </c>
      <c r="E157" s="139">
        <v>0.375</v>
      </c>
      <c r="F157" s="139">
        <v>0.25</v>
      </c>
      <c r="G157" s="139">
        <v>0.25</v>
      </c>
      <c r="H157" s="139">
        <v>0.28571428571428598</v>
      </c>
      <c r="I157" s="139">
        <v>0.375</v>
      </c>
      <c r="J157" s="139">
        <v>0.5</v>
      </c>
      <c r="K157" s="139">
        <v>0.75</v>
      </c>
      <c r="L157" s="139">
        <v>0.375</v>
      </c>
      <c r="M157" s="139">
        <v>0.5</v>
      </c>
      <c r="N157" s="139">
        <v>0.71428571428571397</v>
      </c>
      <c r="O157" s="139">
        <v>0.42857142857142899</v>
      </c>
      <c r="P157" s="140">
        <v>0.44082434744962501</v>
      </c>
      <c r="Q157" s="141"/>
    </row>
    <row r="158" spans="1:17" ht="39.75" customHeight="1" x14ac:dyDescent="0.35">
      <c r="A158" s="244">
        <v>18229</v>
      </c>
      <c r="B158" s="138" t="str">
        <f>VLOOKUP(A158,SEGMENTOS!$A$3:$B$194,2,0)</f>
        <v xml:space="preserve">PB/CONF - Suporte aos Controles Internos na Certificação SOX/CVM480 e Lei 13.303/16 </v>
      </c>
      <c r="C158" s="125">
        <v>43403</v>
      </c>
      <c r="D158" s="139">
        <v>0.56410256410256399</v>
      </c>
      <c r="E158" s="139">
        <v>0.47499999999999998</v>
      </c>
      <c r="F158" s="139">
        <v>0.45</v>
      </c>
      <c r="G158" s="139">
        <v>0.42499999999999999</v>
      </c>
      <c r="H158" s="139">
        <v>0.46153846153846201</v>
      </c>
      <c r="I158" s="139">
        <v>0.55000000000000004</v>
      </c>
      <c r="J158" s="139">
        <v>0.43589743589743601</v>
      </c>
      <c r="K158" s="139">
        <v>0.46153846153846201</v>
      </c>
      <c r="L158" s="139">
        <v>0.5</v>
      </c>
      <c r="M158" s="139">
        <v>0.30303030303030298</v>
      </c>
      <c r="N158" s="139">
        <v>0.46153846153846201</v>
      </c>
      <c r="O158" s="139">
        <v>0.41666666666666702</v>
      </c>
      <c r="P158" s="140">
        <v>0.45943638906189999</v>
      </c>
      <c r="Q158" s="141"/>
    </row>
    <row r="159" spans="1:17" ht="39.75" customHeight="1" x14ac:dyDescent="0.35">
      <c r="A159" s="244">
        <v>18234</v>
      </c>
      <c r="B159" s="138" t="str">
        <f>VLOOKUP(A159,SEGMENTOS!$A$3:$B$194,2,0)</f>
        <v>PB/GOVERNANCA - Suporte e Assessoria às Práticas Corporativas de Gestão</v>
      </c>
      <c r="C159" s="125">
        <v>43403</v>
      </c>
      <c r="D159" s="139"/>
      <c r="E159" s="139"/>
      <c r="F159" s="139"/>
      <c r="G159" s="139"/>
      <c r="H159" s="139"/>
      <c r="I159" s="139"/>
      <c r="J159" s="139"/>
      <c r="K159" s="139"/>
      <c r="L159" s="139"/>
      <c r="M159" s="139"/>
      <c r="N159" s="139"/>
      <c r="O159" s="139"/>
      <c r="P159" s="140">
        <v>0.64260357357332931</v>
      </c>
      <c r="Q159" s="141"/>
    </row>
    <row r="160" spans="1:17" ht="39.75" customHeight="1" x14ac:dyDescent="0.35">
      <c r="A160" s="244">
        <v>18239</v>
      </c>
      <c r="B160" s="138" t="str">
        <f>VLOOKUP(A160,SEGMENTOS!$A$3:$B$194,2,0)</f>
        <v>PB/OUVIDORIA - Articulação Institucional, Integração e Gestão</v>
      </c>
      <c r="C160" s="125">
        <v>43403</v>
      </c>
      <c r="D160" s="139"/>
      <c r="E160" s="139"/>
      <c r="F160" s="139"/>
      <c r="G160" s="139"/>
      <c r="H160" s="139"/>
      <c r="I160" s="139"/>
      <c r="J160" s="139"/>
      <c r="K160" s="139"/>
      <c r="L160" s="139"/>
      <c r="M160" s="139"/>
      <c r="N160" s="139"/>
      <c r="O160" s="139"/>
      <c r="P160" s="140"/>
      <c r="Q160" s="141"/>
    </row>
    <row r="161" spans="1:17" ht="39.75" customHeight="1" x14ac:dyDescent="0.35">
      <c r="A161" s="244">
        <v>18242</v>
      </c>
      <c r="B161" s="138" t="str">
        <f>VLOOKUP(A161,SEGMENTOS!$A$3:$B$194,2,0)</f>
        <v>PB/OUVIDORIA - Informação Distribuição e Mediação</v>
      </c>
      <c r="C161" s="125">
        <v>43403</v>
      </c>
      <c r="D161" s="139"/>
      <c r="E161" s="139"/>
      <c r="F161" s="139"/>
      <c r="G161" s="139"/>
      <c r="H161" s="139"/>
      <c r="I161" s="139"/>
      <c r="J161" s="139"/>
      <c r="K161" s="139"/>
      <c r="L161" s="139"/>
      <c r="M161" s="139"/>
      <c r="N161" s="139"/>
      <c r="O161" s="139"/>
      <c r="P161" s="140"/>
      <c r="Q161" s="141"/>
    </row>
    <row r="162" spans="1:17" ht="39.75" customHeight="1" x14ac:dyDescent="0.35">
      <c r="A162" s="244">
        <v>18241</v>
      </c>
      <c r="B162" s="138" t="str">
        <f>VLOOKUP(A162,SEGMENTOS!$A$3:$B$194,2,0)</f>
        <v>PB/OUVIDORIA - Transparência e Tratamento de Demandas</v>
      </c>
      <c r="C162" s="125">
        <v>43403</v>
      </c>
      <c r="D162" s="139"/>
      <c r="E162" s="139"/>
      <c r="F162" s="139"/>
      <c r="G162" s="139"/>
      <c r="H162" s="139"/>
      <c r="I162" s="139"/>
      <c r="J162" s="139"/>
      <c r="K162" s="139"/>
      <c r="L162" s="139"/>
      <c r="M162" s="139"/>
      <c r="N162" s="139"/>
      <c r="O162" s="139"/>
      <c r="P162" s="140"/>
      <c r="Q162" s="141"/>
    </row>
    <row r="163" spans="1:17" ht="39.75" customHeight="1" x14ac:dyDescent="0.35">
      <c r="A163" s="244">
        <v>18240</v>
      </c>
      <c r="B163" s="138" t="str">
        <f>VLOOKUP(A163,SEGMENTOS!$A$3:$B$194,2,0)</f>
        <v>PB/OUVIDORIA - Tratamento de Denúncia</v>
      </c>
      <c r="C163" s="125">
        <v>43403</v>
      </c>
      <c r="D163" s="139"/>
      <c r="E163" s="139"/>
      <c r="F163" s="139"/>
      <c r="G163" s="139"/>
      <c r="H163" s="139"/>
      <c r="I163" s="139"/>
      <c r="J163" s="139"/>
      <c r="K163" s="139"/>
      <c r="L163" s="139"/>
      <c r="M163" s="139"/>
      <c r="N163" s="139"/>
      <c r="O163" s="139"/>
      <c r="P163" s="140"/>
      <c r="Q163" s="141"/>
    </row>
    <row r="164" spans="1:17" ht="39.75" customHeight="1" x14ac:dyDescent="0.35">
      <c r="A164" s="244">
        <v>18136</v>
      </c>
      <c r="B164" s="138" t="str">
        <f>VLOOKUP(A164,SEGMENTOS!$A$3:$B$194,2,0)</f>
        <v>PRES/CRS - Comunicação Empresarial e Imprensa - Assessoria de Imprensa e Comunicação de Crise</v>
      </c>
      <c r="C164" s="125">
        <v>43403</v>
      </c>
      <c r="D164" s="139"/>
      <c r="E164" s="139"/>
      <c r="F164" s="139"/>
      <c r="G164" s="139"/>
      <c r="H164" s="139"/>
      <c r="I164" s="139"/>
      <c r="J164" s="139"/>
      <c r="K164" s="139"/>
      <c r="L164" s="139"/>
      <c r="M164" s="139"/>
      <c r="N164" s="139"/>
      <c r="O164" s="139"/>
      <c r="P164" s="140">
        <v>0.66800000000000004</v>
      </c>
      <c r="Q164" s="141"/>
    </row>
    <row r="165" spans="1:17" ht="39.75" customHeight="1" x14ac:dyDescent="0.35">
      <c r="A165" s="244">
        <v>18137</v>
      </c>
      <c r="B165" s="138" t="str">
        <f>VLOOKUP(A165,SEGMENTOS!$A$3:$B$194,2,0)</f>
        <v>PRES/CRS - Comunicação Empresarial e Imprensa - Comunicação</v>
      </c>
      <c r="C165" s="125">
        <v>43403</v>
      </c>
      <c r="D165" s="139"/>
      <c r="E165" s="139"/>
      <c r="F165" s="139"/>
      <c r="G165" s="139"/>
      <c r="H165" s="139"/>
      <c r="I165" s="139"/>
      <c r="J165" s="139"/>
      <c r="K165" s="139"/>
      <c r="L165" s="139"/>
      <c r="M165" s="139"/>
      <c r="N165" s="139"/>
      <c r="O165" s="139"/>
      <c r="P165" s="140">
        <v>0.65600000000000003</v>
      </c>
      <c r="Q165" s="141"/>
    </row>
    <row r="166" spans="1:17" ht="39.75" customHeight="1" x14ac:dyDescent="0.35">
      <c r="A166" s="244">
        <v>18243</v>
      </c>
      <c r="B166" s="138" t="str">
        <f>VLOOKUP(A166,SEGMENTOS!$A$3:$B$194,2,0)</f>
        <v>PRES/CRS - Comunicação Empresarial e Imprensa - Patrocínio</v>
      </c>
      <c r="C166" s="125">
        <v>43403</v>
      </c>
      <c r="D166" s="139"/>
      <c r="E166" s="139"/>
      <c r="F166" s="139"/>
      <c r="G166" s="139"/>
      <c r="H166" s="139"/>
      <c r="I166" s="139"/>
      <c r="J166" s="139"/>
      <c r="K166" s="139"/>
      <c r="L166" s="139"/>
      <c r="M166" s="139"/>
      <c r="N166" s="139"/>
      <c r="O166" s="139"/>
      <c r="P166" s="140"/>
      <c r="Q166" s="141"/>
    </row>
    <row r="167" spans="1:17" ht="39.75" customHeight="1" x14ac:dyDescent="0.35">
      <c r="A167" s="244">
        <v>18134</v>
      </c>
      <c r="B167" s="138" t="str">
        <f>VLOOKUP(A167,SEGMENTOS!$A$3:$B$194,2,0)</f>
        <v>PRES/CRS - Responsabilidade Social - Diretrizes Direitos Humanos</v>
      </c>
      <c r="C167" s="125">
        <v>43403</v>
      </c>
      <c r="D167" s="139"/>
      <c r="E167" s="139"/>
      <c r="F167" s="139"/>
      <c r="G167" s="139"/>
      <c r="H167" s="139"/>
      <c r="I167" s="139"/>
      <c r="J167" s="139"/>
      <c r="K167" s="139"/>
      <c r="L167" s="139"/>
      <c r="M167" s="139"/>
      <c r="N167" s="139"/>
      <c r="O167" s="139"/>
      <c r="P167" s="140"/>
      <c r="Q167" s="141"/>
    </row>
    <row r="168" spans="1:17" ht="39.75" customHeight="1" x14ac:dyDescent="0.35">
      <c r="A168" s="244">
        <v>18140</v>
      </c>
      <c r="B168" s="138" t="str">
        <f>VLOOKUP(A168,SEGMENTOS!$A$3:$B$194,2,0)</f>
        <v>PRES/CRS - Responsabilidade Social - Doações em Emergências Climáticas</v>
      </c>
      <c r="C168" s="125">
        <v>43403</v>
      </c>
      <c r="D168" s="139"/>
      <c r="E168" s="139"/>
      <c r="F168" s="139"/>
      <c r="G168" s="139"/>
      <c r="H168" s="139"/>
      <c r="I168" s="139"/>
      <c r="J168" s="139"/>
      <c r="K168" s="139"/>
      <c r="L168" s="139"/>
      <c r="M168" s="139"/>
      <c r="N168" s="139"/>
      <c r="O168" s="139"/>
      <c r="P168" s="140"/>
      <c r="Q168" s="141"/>
    </row>
    <row r="169" spans="1:17" ht="39.75" customHeight="1" x14ac:dyDescent="0.35">
      <c r="A169" s="244">
        <v>18138</v>
      </c>
      <c r="B169" s="138" t="str">
        <f>VLOOKUP(A169,SEGMENTOS!$A$3:$B$194,2,0)</f>
        <v>PRES/CRS - Responsabilidade Social - Projetos Socioambientais</v>
      </c>
      <c r="C169" s="125">
        <v>43403</v>
      </c>
      <c r="D169" s="139"/>
      <c r="E169" s="139"/>
      <c r="F169" s="139"/>
      <c r="G169" s="139"/>
      <c r="H169" s="139"/>
      <c r="I169" s="139"/>
      <c r="J169" s="139"/>
      <c r="K169" s="139"/>
      <c r="L169" s="139"/>
      <c r="M169" s="139"/>
      <c r="N169" s="139"/>
      <c r="O169" s="139"/>
      <c r="P169" s="140"/>
      <c r="Q169" s="141"/>
    </row>
    <row r="170" spans="1:17" ht="39.75" customHeight="1" x14ac:dyDescent="0.35">
      <c r="A170" s="244">
        <v>18135</v>
      </c>
      <c r="B170" s="138" t="str">
        <f>VLOOKUP(A170,SEGMENTOS!$A$3:$B$194,2,0)</f>
        <v>PRES/CRS - Responsabilidade Social - Relacionamento Comunitário</v>
      </c>
      <c r="C170" s="125">
        <v>43403</v>
      </c>
      <c r="D170" s="139"/>
      <c r="E170" s="139"/>
      <c r="F170" s="139"/>
      <c r="G170" s="139"/>
      <c r="H170" s="139"/>
      <c r="I170" s="139"/>
      <c r="J170" s="139"/>
      <c r="K170" s="139"/>
      <c r="L170" s="139"/>
      <c r="M170" s="139"/>
      <c r="N170" s="139"/>
      <c r="O170" s="139"/>
      <c r="P170" s="140">
        <v>0.65300000000000002</v>
      </c>
      <c r="Q170" s="141"/>
    </row>
    <row r="171" spans="1:17" ht="39.75" customHeight="1" x14ac:dyDescent="0.35">
      <c r="A171" s="244">
        <v>18128</v>
      </c>
      <c r="B171" s="138" t="str">
        <f>VLOOKUP(A171,SEGMENTOS!$A$3:$B$194,2,0)</f>
        <v>PRES/GAPRE - Assessoria sobre Segurança da Informação e Tratamento de Dados Pessoais</v>
      </c>
      <c r="C171" s="125">
        <v>43403</v>
      </c>
      <c r="D171" s="139"/>
      <c r="E171" s="139"/>
      <c r="F171" s="139"/>
      <c r="G171" s="139"/>
      <c r="H171" s="139"/>
      <c r="I171" s="139"/>
      <c r="J171" s="139"/>
      <c r="K171" s="139"/>
      <c r="L171" s="139"/>
      <c r="M171" s="139"/>
      <c r="N171" s="139"/>
      <c r="O171" s="139"/>
      <c r="P171" s="140"/>
      <c r="Q171" s="141"/>
    </row>
    <row r="172" spans="1:17" ht="39.75" customHeight="1" x14ac:dyDescent="0.35">
      <c r="A172" s="244">
        <v>18129</v>
      </c>
      <c r="B172" s="138" t="str">
        <f>VLOOKUP(A172,SEGMENTOS!$A$3:$B$194,2,0)</f>
        <v>PRES/GAPRE - Disseminação de Cultura em Segur. da Informação e Tratamento de Dados Pessoais</v>
      </c>
      <c r="C172" s="125">
        <v>43403</v>
      </c>
      <c r="D172" s="139"/>
      <c r="E172" s="139"/>
      <c r="F172" s="139"/>
      <c r="G172" s="139"/>
      <c r="H172" s="139"/>
      <c r="I172" s="139"/>
      <c r="J172" s="139"/>
      <c r="K172" s="139"/>
      <c r="L172" s="139"/>
      <c r="M172" s="139"/>
      <c r="N172" s="139"/>
      <c r="O172" s="139"/>
      <c r="P172" s="140"/>
      <c r="Q172" s="141"/>
    </row>
    <row r="173" spans="1:17" ht="39.75" customHeight="1" x14ac:dyDescent="0.35">
      <c r="A173" s="244">
        <v>18127</v>
      </c>
      <c r="B173" s="138" t="str">
        <f>VLOOKUP(A173,SEGMENTOS!$A$3:$B$194,2,0)</f>
        <v>PRES/GAPRE - Fiscalizações pelas Agências Reguladoras - ANP e ANTAQ</v>
      </c>
      <c r="C173" s="125">
        <v>43403</v>
      </c>
      <c r="D173" s="139"/>
      <c r="E173" s="139"/>
      <c r="F173" s="139"/>
      <c r="G173" s="139"/>
      <c r="H173" s="139"/>
      <c r="I173" s="139"/>
      <c r="J173" s="139"/>
      <c r="K173" s="139"/>
      <c r="L173" s="139"/>
      <c r="M173" s="139"/>
      <c r="N173" s="139"/>
      <c r="O173" s="139"/>
      <c r="P173" s="140"/>
      <c r="Q173" s="141"/>
    </row>
    <row r="174" spans="1:17" ht="39.75" customHeight="1" x14ac:dyDescent="0.35">
      <c r="A174" s="244">
        <v>18125</v>
      </c>
      <c r="B174" s="138" t="str">
        <f>VLOOKUP(A174,SEGMENTOS!$A$3:$B$194,2,0)</f>
        <v>PRES/GAPRE - Obtenção de Autorizações - MPor, ANP, ANTAQ e Autoridades Portuárias</v>
      </c>
      <c r="C174" s="125">
        <v>43403</v>
      </c>
      <c r="D174" s="139"/>
      <c r="E174" s="139"/>
      <c r="F174" s="139"/>
      <c r="G174" s="139"/>
      <c r="H174" s="139"/>
      <c r="I174" s="139"/>
      <c r="J174" s="139"/>
      <c r="K174" s="139"/>
      <c r="L174" s="139"/>
      <c r="M174" s="139"/>
      <c r="N174" s="139"/>
      <c r="O174" s="139"/>
      <c r="P174" s="140"/>
      <c r="Q174" s="141"/>
    </row>
    <row r="175" spans="1:17" ht="39.75" customHeight="1" x14ac:dyDescent="0.35">
      <c r="A175" s="244">
        <v>18126</v>
      </c>
      <c r="B175" s="138" t="str">
        <f>VLOOKUP(A175,SEGMENTOS!$A$3:$B$194,2,0)</f>
        <v>PRES/GAPRE - Relacionamento Externo com Mpor, ANP, ANTAQ e SNPTA</v>
      </c>
      <c r="C175" s="125">
        <v>43403</v>
      </c>
      <c r="D175" s="139"/>
      <c r="E175" s="139"/>
      <c r="F175" s="139"/>
      <c r="G175" s="139"/>
      <c r="H175" s="139"/>
      <c r="I175" s="139"/>
      <c r="J175" s="139"/>
      <c r="K175" s="139"/>
      <c r="L175" s="139"/>
      <c r="M175" s="139"/>
      <c r="N175" s="139"/>
      <c r="O175" s="139"/>
      <c r="P175" s="140"/>
      <c r="Q175" s="141"/>
    </row>
    <row r="176" spans="1:17" ht="39.75" customHeight="1" x14ac:dyDescent="0.35">
      <c r="A176" s="244">
        <v>18145</v>
      </c>
      <c r="B176" s="138" t="str">
        <f>VLOOKUP(A176,SEGMENTOS!$A$3:$B$194,2,0)</f>
        <v>PRES/GRE - Mapa de Riscos Empresariais - MARE</v>
      </c>
      <c r="C176" s="125">
        <v>43403</v>
      </c>
      <c r="D176" s="139"/>
      <c r="E176" s="139"/>
      <c r="F176" s="139"/>
      <c r="G176" s="139"/>
      <c r="H176" s="139"/>
      <c r="I176" s="139"/>
      <c r="J176" s="139"/>
      <c r="K176" s="139"/>
      <c r="L176" s="139"/>
      <c r="M176" s="139"/>
      <c r="N176" s="139"/>
      <c r="O176" s="139"/>
      <c r="P176" s="140">
        <v>0.66800000000000004</v>
      </c>
      <c r="Q176" s="141"/>
    </row>
    <row r="177" spans="1:17" ht="39.75" customHeight="1" x14ac:dyDescent="0.35">
      <c r="A177" s="244">
        <v>18150</v>
      </c>
      <c r="B177" s="138" t="str">
        <f>VLOOKUP(A177,SEGMENTOS!$A$3:$B$194,2,0)</f>
        <v>PRES/JURIDICO - Assessoria Jurídica GC</v>
      </c>
      <c r="C177" s="125">
        <v>43403</v>
      </c>
      <c r="D177" s="139"/>
      <c r="E177" s="139"/>
      <c r="F177" s="139"/>
      <c r="G177" s="139"/>
      <c r="H177" s="139"/>
      <c r="I177" s="139"/>
      <c r="J177" s="139"/>
      <c r="K177" s="139"/>
      <c r="L177" s="139"/>
      <c r="M177" s="139"/>
      <c r="N177" s="139"/>
      <c r="O177" s="139"/>
      <c r="P177" s="140"/>
      <c r="Q177" s="141"/>
    </row>
    <row r="178" spans="1:17" ht="39.75" customHeight="1" x14ac:dyDescent="0.35">
      <c r="A178" s="244">
        <v>18245</v>
      </c>
      <c r="B178" s="138" t="str">
        <f>VLOOKUP(A178,SEGMENTOS!$A$3:$B$194,2,0)</f>
        <v>PRES/JURIDICO - Defesa e Atuação em Processos Criminais e Administrativos</v>
      </c>
      <c r="C178" s="125">
        <v>43403</v>
      </c>
      <c r="D178" s="139"/>
      <c r="E178" s="139"/>
      <c r="F178" s="139"/>
      <c r="G178" s="139"/>
      <c r="H178" s="139"/>
      <c r="I178" s="139"/>
      <c r="J178" s="139"/>
      <c r="K178" s="139"/>
      <c r="L178" s="139"/>
      <c r="M178" s="139"/>
      <c r="N178" s="139"/>
      <c r="O178" s="139"/>
      <c r="P178" s="140"/>
      <c r="Q178" s="141"/>
    </row>
    <row r="179" spans="1:17" ht="39.75" customHeight="1" x14ac:dyDescent="0.35">
      <c r="A179" s="244">
        <v>18151</v>
      </c>
      <c r="B179" s="138" t="str">
        <f>VLOOKUP(A179,SEGMENTOS!$A$3:$B$194,2,0)</f>
        <v>PRES/JURIDICO - Defesa e Atuação em Processos Adms. - Contencioso estratégico e de massa</v>
      </c>
      <c r="C179" s="125">
        <v>43403</v>
      </c>
      <c r="D179" s="139"/>
      <c r="E179" s="139"/>
      <c r="F179" s="139"/>
      <c r="G179" s="139"/>
      <c r="H179" s="139"/>
      <c r="I179" s="139"/>
      <c r="J179" s="139"/>
      <c r="K179" s="139"/>
      <c r="L179" s="139"/>
      <c r="M179" s="139"/>
      <c r="N179" s="139"/>
      <c r="O179" s="139"/>
      <c r="P179" s="140"/>
      <c r="Q179" s="141"/>
    </row>
    <row r="180" spans="1:17" ht="39.75" customHeight="1" x14ac:dyDescent="0.35">
      <c r="A180" s="244">
        <v>18157</v>
      </c>
      <c r="B180" s="138" t="str">
        <f>VLOOKUP(A180,SEGMENTOS!$A$3:$B$194,2,0)</f>
        <v>PRES/RH - Atendimento ao Empregado</v>
      </c>
      <c r="C180" s="125">
        <v>43403</v>
      </c>
      <c r="D180" s="139"/>
      <c r="E180" s="139"/>
      <c r="F180" s="139"/>
      <c r="G180" s="139"/>
      <c r="H180" s="139"/>
      <c r="I180" s="139"/>
      <c r="J180" s="139"/>
      <c r="K180" s="139"/>
      <c r="L180" s="139"/>
      <c r="M180" s="139"/>
      <c r="N180" s="139"/>
      <c r="O180" s="139"/>
      <c r="P180" s="140"/>
      <c r="Q180" s="141"/>
    </row>
    <row r="181" spans="1:17" ht="39.75" customHeight="1" x14ac:dyDescent="0.35">
      <c r="A181" s="244">
        <v>18158</v>
      </c>
      <c r="B181" s="138" t="str">
        <f>VLOOKUP(A181,SEGMENTOS!$A$3:$B$194,2,0)</f>
        <v>PRES/RH - Atendimento ao Gestor - Canal do Gestor</v>
      </c>
      <c r="C181" s="125">
        <v>43403</v>
      </c>
      <c r="D181" s="139"/>
      <c r="E181" s="139"/>
      <c r="F181" s="139"/>
      <c r="G181" s="139"/>
      <c r="H181" s="139"/>
      <c r="I181" s="139"/>
      <c r="J181" s="139"/>
      <c r="K181" s="139"/>
      <c r="L181" s="139"/>
      <c r="M181" s="139"/>
      <c r="N181" s="139"/>
      <c r="O181" s="139"/>
      <c r="P181" s="140"/>
      <c r="Q181" s="141"/>
    </row>
    <row r="182" spans="1:17" ht="39.75" customHeight="1" x14ac:dyDescent="0.35">
      <c r="A182" s="244">
        <v>18244</v>
      </c>
      <c r="B182" s="138" t="str">
        <f>VLOOKUP(A182,SEGMENTOS!$A$3:$B$194,2,0)</f>
        <v>PRES/RH - Esteira Ágil</v>
      </c>
      <c r="C182" s="125">
        <v>43403</v>
      </c>
      <c r="D182" s="139"/>
      <c r="E182" s="139"/>
      <c r="F182" s="139"/>
      <c r="G182" s="139"/>
      <c r="H182" s="139"/>
      <c r="I182" s="139"/>
      <c r="J182" s="139"/>
      <c r="K182" s="139"/>
      <c r="L182" s="139"/>
      <c r="M182" s="139"/>
      <c r="N182" s="139"/>
      <c r="O182" s="139"/>
      <c r="P182" s="140"/>
      <c r="Q182" s="141"/>
    </row>
    <row r="183" spans="1:17" ht="39.75" customHeight="1" x14ac:dyDescent="0.35">
      <c r="A183" s="244">
        <v>18159</v>
      </c>
      <c r="B183" s="138" t="str">
        <f>VLOOKUP(A183,SEGMENTOS!$A$3:$B$194,2,0)</f>
        <v>PRES/RH - Folha de Pagamento e Cadastro</v>
      </c>
      <c r="C183" s="125">
        <v>43403</v>
      </c>
      <c r="D183" s="139">
        <v>0.52093023255813997</v>
      </c>
      <c r="E183" s="139">
        <v>0.49532710280373798</v>
      </c>
      <c r="F183" s="139">
        <v>0.46976744186046498</v>
      </c>
      <c r="G183" s="139">
        <v>0.46153846153846201</v>
      </c>
      <c r="H183" s="139">
        <v>0.55399061032863905</v>
      </c>
      <c r="I183" s="139">
        <v>0.56744186046511602</v>
      </c>
      <c r="J183" s="139">
        <v>0.62910798122065703</v>
      </c>
      <c r="K183" s="139">
        <v>0.74285714285714299</v>
      </c>
      <c r="L183" s="139">
        <v>0.77619047619047599</v>
      </c>
      <c r="M183" s="139">
        <v>0.68208092485549099</v>
      </c>
      <c r="N183" s="139">
        <v>0.67632850241545905</v>
      </c>
      <c r="O183" s="139">
        <v>0.58823529411764697</v>
      </c>
      <c r="P183" s="140">
        <v>0.59190001517258495</v>
      </c>
      <c r="Q183" s="141"/>
    </row>
    <row r="184" spans="1:17" ht="39.75" customHeight="1" x14ac:dyDescent="0.35">
      <c r="A184" s="244">
        <v>18160</v>
      </c>
      <c r="B184" s="138" t="str">
        <f>VLOOKUP(A184,SEGMENTOS!$A$3:$B$194,2,0)</f>
        <v>PRES/RH - Gestão de Clima e Cultura</v>
      </c>
      <c r="C184" s="125">
        <v>43403</v>
      </c>
      <c r="D184" s="139">
        <v>0.52093023255813997</v>
      </c>
      <c r="E184" s="139">
        <v>0.49532710280373798</v>
      </c>
      <c r="F184" s="139">
        <v>0.46976744186046498</v>
      </c>
      <c r="G184" s="139">
        <v>0.46153846153846201</v>
      </c>
      <c r="H184" s="139">
        <v>0.55399061032863905</v>
      </c>
      <c r="I184" s="139">
        <v>0.56744186046511602</v>
      </c>
      <c r="J184" s="139">
        <v>0.49756097560975598</v>
      </c>
      <c r="K184" s="139">
        <v>0.607655502392344</v>
      </c>
      <c r="L184" s="139">
        <v>0.60804020100502498</v>
      </c>
      <c r="M184" s="139">
        <v>0.56804733727810697</v>
      </c>
      <c r="N184" s="139">
        <v>0.64851485148514898</v>
      </c>
      <c r="O184" s="139">
        <v>0.51515151515151503</v>
      </c>
      <c r="P184" s="140">
        <v>0.54056402849580398</v>
      </c>
      <c r="Q184" s="141"/>
    </row>
    <row r="185" spans="1:17" ht="39.75" customHeight="1" x14ac:dyDescent="0.35">
      <c r="A185" s="244">
        <v>18161</v>
      </c>
      <c r="B185" s="138" t="str">
        <f>VLOOKUP(A185,SEGMENTOS!$A$3:$B$194,2,0)</f>
        <v>PRES/RH - Gestão do Desempenho</v>
      </c>
      <c r="C185" s="125">
        <v>43403</v>
      </c>
      <c r="D185" s="139">
        <v>0.52093023255813997</v>
      </c>
      <c r="E185" s="139">
        <v>0.49532710280373798</v>
      </c>
      <c r="F185" s="139">
        <v>0.46976744186046498</v>
      </c>
      <c r="G185" s="139">
        <v>0.46153846153846201</v>
      </c>
      <c r="H185" s="139">
        <v>0.55399061032863905</v>
      </c>
      <c r="I185" s="139">
        <v>0.56744186046511602</v>
      </c>
      <c r="J185" s="139">
        <v>0.54716981132075504</v>
      </c>
      <c r="K185" s="139">
        <v>0.62200956937799101</v>
      </c>
      <c r="L185" s="139">
        <v>0.57843137254902</v>
      </c>
      <c r="M185" s="139">
        <v>0.57396449704142005</v>
      </c>
      <c r="N185" s="139">
        <v>0.66019417475728204</v>
      </c>
      <c r="O185" s="139">
        <v>0.56157635467980305</v>
      </c>
      <c r="P185" s="140">
        <v>0.54847804033832703</v>
      </c>
      <c r="Q185" s="141"/>
    </row>
    <row r="186" spans="1:17" ht="39.75" customHeight="1" x14ac:dyDescent="0.35">
      <c r="A186" s="244">
        <v>18162</v>
      </c>
      <c r="B186" s="138" t="str">
        <f>VLOOKUP(A186,SEGMENTOS!$A$3:$B$194,2,0)</f>
        <v>PRES/RH - Informações de RH</v>
      </c>
      <c r="C186" s="125">
        <v>43403</v>
      </c>
      <c r="D186" s="139">
        <v>0.52093023255813997</v>
      </c>
      <c r="E186" s="139">
        <v>0.49532710280373798</v>
      </c>
      <c r="F186" s="139">
        <v>0.46976744186046498</v>
      </c>
      <c r="G186" s="139">
        <v>0.46153846153846201</v>
      </c>
      <c r="H186" s="139">
        <v>0.55399061032863905</v>
      </c>
      <c r="I186" s="139">
        <v>0.56744186046511602</v>
      </c>
      <c r="J186" s="139">
        <v>0.488151658767773</v>
      </c>
      <c r="K186" s="139">
        <v>0.59241706161137397</v>
      </c>
      <c r="L186" s="139">
        <v>0.56000000000000005</v>
      </c>
      <c r="M186" s="139">
        <v>0.55688622754491002</v>
      </c>
      <c r="N186" s="139">
        <v>0.59113300492610799</v>
      </c>
      <c r="O186" s="139">
        <v>0.50246305418719195</v>
      </c>
      <c r="P186" s="140">
        <v>0.528643061223804</v>
      </c>
      <c r="Q186" s="141"/>
    </row>
    <row r="187" spans="1:17" ht="39.75" customHeight="1" x14ac:dyDescent="0.35">
      <c r="A187" s="244">
        <v>18163</v>
      </c>
      <c r="B187" s="138" t="str">
        <f>VLOOKUP(A187,SEGMENTOS!$A$3:$B$194,2,0)</f>
        <v>PRES/RH - Reconhecimento e Recompensa</v>
      </c>
      <c r="C187" s="125">
        <v>43403</v>
      </c>
      <c r="D187" s="139">
        <v>0.52093023255813997</v>
      </c>
      <c r="E187" s="139">
        <v>0.49532710280373798</v>
      </c>
      <c r="F187" s="139">
        <v>0.46976744186046498</v>
      </c>
      <c r="G187" s="139">
        <v>0.46153846153846201</v>
      </c>
      <c r="H187" s="139">
        <v>0.55399061032863905</v>
      </c>
      <c r="I187" s="139">
        <v>0.56744186046511602</v>
      </c>
      <c r="J187" s="139">
        <v>0.50236966824644602</v>
      </c>
      <c r="K187" s="139">
        <v>0.593301435406699</v>
      </c>
      <c r="L187" s="139">
        <v>0.61576354679803003</v>
      </c>
      <c r="M187" s="139">
        <v>0.56886227544910195</v>
      </c>
      <c r="N187" s="139">
        <v>0.62254901960784303</v>
      </c>
      <c r="O187" s="139">
        <v>0.52970297029702995</v>
      </c>
      <c r="P187" s="140">
        <v>0.539722207099113</v>
      </c>
      <c r="Q187" s="141"/>
    </row>
    <row r="188" spans="1:17" ht="39.75" customHeight="1" x14ac:dyDescent="0.35">
      <c r="A188" s="244">
        <v>18164</v>
      </c>
      <c r="B188" s="138" t="str">
        <f>VLOOKUP(A188,SEGMENTOS!$A$3:$B$194,2,0)</f>
        <v>PRES/RH - Recrutamento e Seleção de Funções Gerenciais</v>
      </c>
      <c r="C188" s="125">
        <v>43403</v>
      </c>
      <c r="D188" s="139"/>
      <c r="E188" s="139"/>
      <c r="F188" s="139"/>
      <c r="G188" s="139"/>
      <c r="H188" s="139"/>
      <c r="I188" s="139"/>
      <c r="J188" s="139"/>
      <c r="K188" s="139"/>
      <c r="L188" s="139"/>
      <c r="M188" s="139"/>
      <c r="N188" s="139"/>
      <c r="O188" s="139"/>
      <c r="P188" s="140"/>
      <c r="Q188" s="141"/>
    </row>
    <row r="189" spans="1:17" ht="39.75" customHeight="1" x14ac:dyDescent="0.35">
      <c r="A189" s="244">
        <v>18165</v>
      </c>
      <c r="B189" s="138" t="str">
        <f>VLOOKUP(A189,SEGMENTOS!$A$3:$B$194,2,0)</f>
        <v>PRES/RH - Treinamento e Desenvolvimento</v>
      </c>
      <c r="C189" s="125">
        <v>43403</v>
      </c>
      <c r="D189" s="139">
        <v>0.52093023255813997</v>
      </c>
      <c r="E189" s="139">
        <v>0.49532710280373798</v>
      </c>
      <c r="F189" s="139">
        <v>0.46976744186046498</v>
      </c>
      <c r="G189" s="139">
        <v>0.46153846153846201</v>
      </c>
      <c r="H189" s="139">
        <v>0.55399061032863905</v>
      </c>
      <c r="I189" s="139">
        <v>0.56744186046511602</v>
      </c>
      <c r="J189" s="139">
        <v>0.462311557788945</v>
      </c>
      <c r="K189" s="139">
        <v>0.65876777251184804</v>
      </c>
      <c r="L189" s="139">
        <v>0.61576354679803003</v>
      </c>
      <c r="M189" s="139">
        <v>0.57988165680473402</v>
      </c>
      <c r="N189" s="139">
        <v>0.63546798029556695</v>
      </c>
      <c r="O189" s="139">
        <v>0.49509803921568601</v>
      </c>
      <c r="P189" s="140">
        <v>0.540782569217231</v>
      </c>
      <c r="Q189" s="141"/>
    </row>
    <row r="190" spans="1:17" ht="39.75" customHeight="1" x14ac:dyDescent="0.35">
      <c r="A190" s="244">
        <v>18170</v>
      </c>
      <c r="B190" s="138" t="str">
        <f>VLOOKUP(A190,SEGMENTOS!$A$3:$B$194,2,0)</f>
        <v>PRES/SMS - Contingência</v>
      </c>
      <c r="C190" s="125">
        <v>43403</v>
      </c>
      <c r="D190" s="139">
        <v>0.55555555555555602</v>
      </c>
      <c r="E190" s="139">
        <v>0.55555555555555602</v>
      </c>
      <c r="F190" s="139">
        <v>0.44444444444444398</v>
      </c>
      <c r="G190" s="139">
        <v>0.55555555555555602</v>
      </c>
      <c r="H190" s="139">
        <v>0.5</v>
      </c>
      <c r="I190" s="139">
        <v>0.66666666666666696</v>
      </c>
      <c r="J190" s="139">
        <v>0.64705882352941202</v>
      </c>
      <c r="K190" s="139">
        <v>0.76470588235294101</v>
      </c>
      <c r="L190" s="139">
        <v>0.52941176470588203</v>
      </c>
      <c r="M190" s="139">
        <v>0.5</v>
      </c>
      <c r="N190" s="139">
        <v>0.66666666666666696</v>
      </c>
      <c r="O190" s="139">
        <v>0.66666666666666696</v>
      </c>
      <c r="P190" s="140">
        <v>0.585234803933943</v>
      </c>
      <c r="Q190" s="141"/>
    </row>
    <row r="191" spans="1:17" ht="39.75" customHeight="1" x14ac:dyDescent="0.35">
      <c r="A191" s="244">
        <v>18171</v>
      </c>
      <c r="B191" s="138" t="str">
        <f>VLOOKUP(A191,SEGMENTOS!$A$3:$B$194,2,0)</f>
        <v>PRES/SMS - Gestão Ambiental e Sustentabilidade</v>
      </c>
      <c r="C191" s="125">
        <v>43403</v>
      </c>
      <c r="D191" s="139">
        <v>0.56488549618320605</v>
      </c>
      <c r="E191" s="139">
        <v>0.5</v>
      </c>
      <c r="F191" s="139">
        <v>0.515384615384615</v>
      </c>
      <c r="G191" s="139">
        <v>0.47286821705426402</v>
      </c>
      <c r="H191" s="139">
        <v>0.480916030534351</v>
      </c>
      <c r="I191" s="139">
        <v>0.62015503875969002</v>
      </c>
      <c r="J191" s="139">
        <v>0.66964285714285698</v>
      </c>
      <c r="K191" s="139">
        <v>0.64864864864864902</v>
      </c>
      <c r="L191" s="139">
        <v>0.62385321100917401</v>
      </c>
      <c r="M191" s="139">
        <v>0.57575757575757602</v>
      </c>
      <c r="N191" s="139">
        <v>0.70434782608695701</v>
      </c>
      <c r="O191" s="139">
        <v>0.60714285714285698</v>
      </c>
      <c r="P191" s="140">
        <v>0.57839255297937098</v>
      </c>
      <c r="Q191" s="141"/>
    </row>
    <row r="192" spans="1:17" ht="39.75" customHeight="1" x14ac:dyDescent="0.35">
      <c r="A192" s="244">
        <v>18172</v>
      </c>
      <c r="B192" s="138" t="str">
        <f>VLOOKUP(A192,SEGMENTOS!$A$3:$B$194,2,0)</f>
        <v>PRES/SMS - Gestão de Segurança</v>
      </c>
      <c r="C192" s="125">
        <v>43403</v>
      </c>
      <c r="D192" s="139"/>
      <c r="E192" s="139"/>
      <c r="F192" s="139"/>
      <c r="G192" s="139"/>
      <c r="H192" s="139"/>
      <c r="I192" s="139"/>
      <c r="J192" s="139"/>
      <c r="K192" s="139"/>
      <c r="L192" s="139"/>
      <c r="M192" s="139"/>
      <c r="N192" s="139"/>
      <c r="O192" s="139"/>
      <c r="P192" s="140"/>
      <c r="Q192" s="141"/>
    </row>
    <row r="193" spans="1:17" ht="39.75" customHeight="1" thickBot="1" x14ac:dyDescent="0.4">
      <c r="A193" s="245">
        <v>18174</v>
      </c>
      <c r="B193" s="235" t="str">
        <f>VLOOKUP(A193,SEGMENTOS!$A$3:$B$194,2,0)</f>
        <v>PRES/SMS - Saúde</v>
      </c>
      <c r="C193" s="191">
        <v>43403</v>
      </c>
      <c r="D193" s="192">
        <v>0.62085308056872002</v>
      </c>
      <c r="E193" s="192">
        <v>0.56372549019607798</v>
      </c>
      <c r="F193" s="192">
        <v>0.56730769230769196</v>
      </c>
      <c r="G193" s="192">
        <v>0.52657004830917897</v>
      </c>
      <c r="H193" s="192">
        <v>0.53110047846889996</v>
      </c>
      <c r="I193" s="192">
        <v>0.65238095238095195</v>
      </c>
      <c r="J193" s="192">
        <v>0.633663366336634</v>
      </c>
      <c r="K193" s="192">
        <v>0.65196078431372595</v>
      </c>
      <c r="L193" s="192">
        <v>0.65517241379310298</v>
      </c>
      <c r="M193" s="192">
        <v>0.60220994475138101</v>
      </c>
      <c r="N193" s="192">
        <v>0.72380952380952401</v>
      </c>
      <c r="O193" s="192">
        <v>0.61386138613861396</v>
      </c>
      <c r="P193" s="236">
        <v>0.60940490356265598</v>
      </c>
      <c r="Q193" s="237"/>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sheetData>
  <autoFilter ref="A1:Q193" xr:uid="{00000000-0001-0000-0E00-000000000000}"/>
  <conditionalFormatting sqref="B2:B1048576">
    <cfRule type="duplicateValues" dxfId="93" priority="14"/>
  </conditionalFormatting>
  <conditionalFormatting sqref="A6:A9">
    <cfRule type="duplicateValues" dxfId="92" priority="3"/>
  </conditionalFormatting>
  <conditionalFormatting sqref="A11:A12">
    <cfRule type="duplicateValues" dxfId="91" priority="4"/>
  </conditionalFormatting>
  <conditionalFormatting sqref="A29:A31">
    <cfRule type="duplicateValues" dxfId="90" priority="2"/>
  </conditionalFormatting>
  <conditionalFormatting sqref="A36:A37">
    <cfRule type="duplicateValues" dxfId="89" priority="1"/>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26CDD-1928-4CF4-B1E9-805B9F1D9F72}">
  <dimension ref="A1:Q193"/>
  <sheetViews>
    <sheetView showGridLines="0" zoomScale="70" zoomScaleNormal="70" workbookViewId="0">
      <selection activeCell="D2" sqref="D2"/>
    </sheetView>
  </sheetViews>
  <sheetFormatPr defaultColWidth="18.109375" defaultRowHeight="15" x14ac:dyDescent="0.35"/>
  <cols>
    <col min="1" max="1" width="18.6640625" style="131" customWidth="1"/>
    <col min="2" max="2" width="70.6640625" style="129" customWidth="1"/>
    <col min="3" max="3" width="18.6640625" style="129" customWidth="1"/>
    <col min="4" max="15" width="12.6640625" style="129" customWidth="1"/>
    <col min="16" max="17" width="12.6640625" style="2" customWidth="1"/>
  </cols>
  <sheetData>
    <row r="1" spans="1:17" ht="45" customHeight="1" thickBot="1" x14ac:dyDescent="0.35">
      <c r="A1" s="142" t="s">
        <v>111</v>
      </c>
      <c r="B1" s="143" t="s">
        <v>112</v>
      </c>
      <c r="C1" s="143" t="s">
        <v>2</v>
      </c>
      <c r="D1" s="144">
        <v>1</v>
      </c>
      <c r="E1" s="144">
        <v>2</v>
      </c>
      <c r="F1" s="144">
        <v>3</v>
      </c>
      <c r="G1" s="144">
        <v>4</v>
      </c>
      <c r="H1" s="144">
        <v>5</v>
      </c>
      <c r="I1" s="144">
        <v>6</v>
      </c>
      <c r="J1" s="144">
        <v>7</v>
      </c>
      <c r="K1" s="144">
        <v>8</v>
      </c>
      <c r="L1" s="144">
        <v>9</v>
      </c>
      <c r="M1" s="144">
        <v>10</v>
      </c>
      <c r="N1" s="144">
        <v>11</v>
      </c>
      <c r="O1" s="144">
        <v>12</v>
      </c>
      <c r="P1" s="145" t="s">
        <v>117</v>
      </c>
      <c r="Q1" s="146" t="s">
        <v>118</v>
      </c>
    </row>
    <row r="2" spans="1:17" ht="39.75" customHeight="1" x14ac:dyDescent="0.3">
      <c r="A2" s="188">
        <v>18000</v>
      </c>
      <c r="B2" s="147" t="s">
        <v>163</v>
      </c>
      <c r="C2" s="125">
        <v>45290</v>
      </c>
      <c r="D2" s="139">
        <v>7.6598506978253808E-2</v>
      </c>
      <c r="E2" s="139">
        <v>0.10073353555387038</v>
      </c>
      <c r="F2" s="139">
        <v>0.12229929748597182</v>
      </c>
      <c r="G2" s="139">
        <v>0.11715244971328401</v>
      </c>
      <c r="H2" s="139">
        <v>0.13517183048433049</v>
      </c>
      <c r="I2" s="139">
        <v>8.9511754068716087E-2</v>
      </c>
      <c r="J2" s="139">
        <v>9.8230290141272977E-2</v>
      </c>
      <c r="K2" s="139">
        <v>8.1077735520439578E-2</v>
      </c>
      <c r="L2" s="139">
        <v>9.3005261079624646E-2</v>
      </c>
      <c r="M2" s="139">
        <v>0.10607118929920259</v>
      </c>
      <c r="N2" s="139">
        <v>6.2822121269408435E-2</v>
      </c>
      <c r="O2" s="139">
        <v>0.12489650213012225</v>
      </c>
      <c r="P2" s="148">
        <v>0.10129038881465741</v>
      </c>
      <c r="Q2" s="149"/>
    </row>
    <row r="3" spans="1:17" ht="39.75" customHeight="1" x14ac:dyDescent="0.3">
      <c r="A3" s="188">
        <v>18001</v>
      </c>
      <c r="B3" s="147" t="s">
        <v>28</v>
      </c>
      <c r="C3" s="125">
        <v>45290</v>
      </c>
      <c r="D3" s="139">
        <v>0.10256410256410256</v>
      </c>
      <c r="E3" s="139">
        <v>0.12658227848101267</v>
      </c>
      <c r="F3" s="139">
        <v>0.15384615384615385</v>
      </c>
      <c r="G3" s="139">
        <v>0.14102564102564102</v>
      </c>
      <c r="H3" s="139">
        <v>0.17948717948717949</v>
      </c>
      <c r="I3" s="139">
        <v>0.11688311688311688</v>
      </c>
      <c r="J3" s="139">
        <v>0.1206896551724138</v>
      </c>
      <c r="K3" s="139">
        <v>0.10087719298245613</v>
      </c>
      <c r="L3" s="139">
        <v>0.11353711790393013</v>
      </c>
      <c r="M3" s="139">
        <v>0.14932126696832579</v>
      </c>
      <c r="N3" s="139">
        <v>7.3593073593073599E-2</v>
      </c>
      <c r="O3" s="139">
        <v>0.16883116883116883</v>
      </c>
      <c r="P3" s="148">
        <v>0.12971930964372516</v>
      </c>
      <c r="Q3" s="149"/>
    </row>
    <row r="4" spans="1:17" ht="39.75" customHeight="1" x14ac:dyDescent="0.3">
      <c r="A4" s="188">
        <v>18002</v>
      </c>
      <c r="B4" s="147" t="s">
        <v>29</v>
      </c>
      <c r="C4" s="125">
        <v>45290</v>
      </c>
      <c r="D4" s="139">
        <v>5.0632911392405063E-2</v>
      </c>
      <c r="E4" s="139">
        <v>7.4884792626728106E-2</v>
      </c>
      <c r="F4" s="139">
        <v>9.0752441125789771E-2</v>
      </c>
      <c r="G4" s="139">
        <v>9.3279258400927004E-2</v>
      </c>
      <c r="H4" s="139">
        <v>9.0856481481481483E-2</v>
      </c>
      <c r="I4" s="139">
        <v>6.2140391254315308E-2</v>
      </c>
      <c r="J4" s="139">
        <v>7.5770925110132156E-2</v>
      </c>
      <c r="K4" s="139">
        <v>6.1278278058423015E-2</v>
      </c>
      <c r="L4" s="139">
        <v>7.2473404255319146E-2</v>
      </c>
      <c r="M4" s="139">
        <v>6.2821111630079404E-2</v>
      </c>
      <c r="N4" s="139">
        <v>5.205116894574327E-2</v>
      </c>
      <c r="O4" s="139">
        <v>8.0961835429075674E-2</v>
      </c>
      <c r="P4" s="148">
        <v>7.2861467985589651E-2</v>
      </c>
      <c r="Q4" s="149"/>
    </row>
    <row r="5" spans="1:17" ht="39.75" customHeight="1" x14ac:dyDescent="0.3">
      <c r="A5" s="188">
        <v>18246</v>
      </c>
      <c r="B5" s="147" t="s">
        <v>337</v>
      </c>
      <c r="C5" s="125">
        <v>45290</v>
      </c>
      <c r="D5" s="139">
        <v>5.1356589147286823E-2</v>
      </c>
      <c r="E5" s="139">
        <v>8.2444228903976721E-2</v>
      </c>
      <c r="F5" s="139">
        <v>9.8837209302325577E-2</v>
      </c>
      <c r="G5" s="139">
        <v>0.1037827352085354</v>
      </c>
      <c r="H5" s="139">
        <v>9.4449853943524828E-2</v>
      </c>
      <c r="I5" s="139">
        <v>6.673114119922631E-2</v>
      </c>
      <c r="J5" s="139">
        <v>8.4854994629430719E-2</v>
      </c>
      <c r="K5" s="139">
        <v>6.7262969588550978E-2</v>
      </c>
      <c r="L5" s="139">
        <v>8.3933717579250722E-2</v>
      </c>
      <c r="M5" s="139">
        <v>6.5967016491754127E-2</v>
      </c>
      <c r="N5" s="139">
        <v>6.3222543352601163E-2</v>
      </c>
      <c r="O5" s="139">
        <v>0.10025062656641603</v>
      </c>
      <c r="P5" s="148">
        <v>8.0860568431054561E-2</v>
      </c>
      <c r="Q5" s="149"/>
    </row>
    <row r="6" spans="1:17" ht="39.75" customHeight="1" x14ac:dyDescent="0.3">
      <c r="A6" s="188">
        <v>18247</v>
      </c>
      <c r="B6" s="147" t="s">
        <v>338</v>
      </c>
      <c r="C6" s="125">
        <v>45290</v>
      </c>
      <c r="D6" s="139">
        <v>2.7027027027027029E-2</v>
      </c>
      <c r="E6" s="139">
        <v>3.5294117647058823E-2</v>
      </c>
      <c r="F6" s="139">
        <v>5.0583657587548639E-2</v>
      </c>
      <c r="G6" s="139">
        <v>5.533596837944664E-2</v>
      </c>
      <c r="H6" s="139">
        <v>7.0038910505836577E-2</v>
      </c>
      <c r="I6" s="139">
        <v>3.8910505836575876E-2</v>
      </c>
      <c r="J6" s="139">
        <v>5.9724349157733538E-2</v>
      </c>
      <c r="K6" s="139">
        <v>4.7112462006079027E-2</v>
      </c>
      <c r="L6" s="139">
        <v>5.5469953775038522E-2</v>
      </c>
      <c r="M6" s="139">
        <v>5.6666666666666664E-2</v>
      </c>
      <c r="N6" s="139">
        <v>3.5007610350076102E-2</v>
      </c>
      <c r="O6" s="139">
        <v>5.6661562021439509E-2</v>
      </c>
      <c r="P6" s="148">
        <v>4.9142822726231598E-2</v>
      </c>
      <c r="Q6" s="149"/>
    </row>
    <row r="7" spans="1:17" ht="39.75" customHeight="1" x14ac:dyDescent="0.3">
      <c r="A7" s="188">
        <v>18248</v>
      </c>
      <c r="B7" s="147" t="s">
        <v>339</v>
      </c>
      <c r="C7" s="125">
        <v>45290</v>
      </c>
      <c r="D7" s="139">
        <v>8.5470085470085472E-2</v>
      </c>
      <c r="E7" s="139">
        <v>0.11158798283261803</v>
      </c>
      <c r="F7" s="139">
        <v>0.13617021276595745</v>
      </c>
      <c r="G7" s="139">
        <v>0.1336206896551724</v>
      </c>
      <c r="H7" s="139">
        <v>0.12875536480686695</v>
      </c>
      <c r="I7" s="139">
        <v>0.11063829787234042</v>
      </c>
      <c r="J7" s="139">
        <v>8.4935897435897439E-2</v>
      </c>
      <c r="K7" s="139">
        <v>7.8651685393258425E-2</v>
      </c>
      <c r="L7" s="139">
        <v>7.1312803889789306E-2</v>
      </c>
      <c r="M7" s="139">
        <v>8.1803005008347252E-2</v>
      </c>
      <c r="N7" s="139">
        <v>5.0632911392405063E-2</v>
      </c>
      <c r="O7" s="139">
        <v>7.2231139646869988E-2</v>
      </c>
      <c r="P7" s="148">
        <v>9.6380847174241432E-2</v>
      </c>
      <c r="Q7" s="149"/>
    </row>
    <row r="8" spans="1:17" ht="39.75" customHeight="1" x14ac:dyDescent="0.3">
      <c r="A8" s="188">
        <v>18249</v>
      </c>
      <c r="B8" s="147" t="s">
        <v>340</v>
      </c>
      <c r="C8" s="125">
        <v>45290</v>
      </c>
      <c r="D8" s="139">
        <v>5.8608058608058608E-2</v>
      </c>
      <c r="E8" s="139">
        <v>7.2202166064981949E-2</v>
      </c>
      <c r="F8" s="139">
        <v>7.9422382671480149E-2</v>
      </c>
      <c r="G8" s="139">
        <v>7.0631970260223054E-2</v>
      </c>
      <c r="H8" s="139">
        <v>9.2250922509225092E-2</v>
      </c>
      <c r="I8" s="139">
        <v>4.4444444444444446E-2</v>
      </c>
      <c r="J8" s="139">
        <v>6.3703703703703707E-2</v>
      </c>
      <c r="K8" s="139">
        <v>5.0147492625368731E-2</v>
      </c>
      <c r="L8" s="139">
        <v>5.8035714285714288E-2</v>
      </c>
      <c r="M8" s="139">
        <v>6.623586429725363E-2</v>
      </c>
      <c r="N8" s="139">
        <v>3.3576642335766425E-2</v>
      </c>
      <c r="O8" s="139">
        <v>6.4371257485029934E-2</v>
      </c>
      <c r="P8" s="148">
        <v>6.3220243621982503E-2</v>
      </c>
      <c r="Q8" s="149"/>
    </row>
    <row r="9" spans="1:17" ht="39.75" customHeight="1" x14ac:dyDescent="0.3">
      <c r="A9" s="188">
        <v>18018</v>
      </c>
      <c r="B9" s="147" t="s">
        <v>164</v>
      </c>
      <c r="C9" s="125">
        <v>45290</v>
      </c>
      <c r="D9" s="139">
        <v>5.7692307692307696E-2</v>
      </c>
      <c r="E9" s="139">
        <v>0.11538461538461539</v>
      </c>
      <c r="F9" s="139">
        <v>0.11764705882352941</v>
      </c>
      <c r="G9" s="139">
        <v>0.13207547169811321</v>
      </c>
      <c r="H9" s="139">
        <v>3.8461538461538464E-2</v>
      </c>
      <c r="I9" s="139">
        <v>1.8867924528301886E-2</v>
      </c>
      <c r="J9" s="139">
        <v>5.9701492537313432E-2</v>
      </c>
      <c r="K9" s="139">
        <v>3.6764705882352942E-2</v>
      </c>
      <c r="L9" s="139">
        <v>0.23357664233576642</v>
      </c>
      <c r="M9" s="139">
        <v>6.7669172932330823E-2</v>
      </c>
      <c r="N9" s="139">
        <v>2.8985507246376812E-2</v>
      </c>
      <c r="O9" s="139">
        <v>8.6956521739130432E-2</v>
      </c>
      <c r="P9" s="148">
        <v>8.3545489383085245E-2</v>
      </c>
      <c r="Q9" s="149"/>
    </row>
    <row r="10" spans="1:17" ht="39.75" customHeight="1" x14ac:dyDescent="0.3">
      <c r="A10" s="188">
        <v>18019</v>
      </c>
      <c r="B10" s="147" t="s">
        <v>165</v>
      </c>
      <c r="C10" s="125">
        <v>45290</v>
      </c>
      <c r="D10" s="139">
        <v>0</v>
      </c>
      <c r="E10" s="139">
        <v>1.8518518518518517E-2</v>
      </c>
      <c r="F10" s="139">
        <v>1.8181818181818181E-2</v>
      </c>
      <c r="G10" s="139">
        <v>0</v>
      </c>
      <c r="H10" s="139">
        <v>0</v>
      </c>
      <c r="I10" s="139">
        <v>1.8518518518518517E-2</v>
      </c>
      <c r="J10" s="139">
        <v>2.0512820512820513E-2</v>
      </c>
      <c r="K10" s="139">
        <v>2.5252525252525252E-2</v>
      </c>
      <c r="L10" s="139">
        <v>3.553299492385787E-2</v>
      </c>
      <c r="M10" s="139">
        <v>3.0612244897959183E-2</v>
      </c>
      <c r="N10" s="139">
        <v>5.208333333333333E-3</v>
      </c>
      <c r="O10" s="139">
        <v>5.0505050505050504E-2</v>
      </c>
      <c r="P10" s="148">
        <v>1.8580160449447405E-2</v>
      </c>
      <c r="Q10" s="149"/>
    </row>
    <row r="11" spans="1:17" ht="39.75" customHeight="1" x14ac:dyDescent="0.3">
      <c r="A11" s="188">
        <v>18021</v>
      </c>
      <c r="B11" s="147" t="s">
        <v>166</v>
      </c>
      <c r="C11" s="125">
        <v>45290</v>
      </c>
      <c r="D11" s="139">
        <v>0</v>
      </c>
      <c r="E11" s="139">
        <v>0</v>
      </c>
      <c r="F11" s="139">
        <v>0</v>
      </c>
      <c r="G11" s="139">
        <v>0</v>
      </c>
      <c r="H11" s="139">
        <v>0</v>
      </c>
      <c r="I11" s="139">
        <v>0</v>
      </c>
      <c r="J11" s="139">
        <v>1.9230769230769232E-2</v>
      </c>
      <c r="K11" s="139">
        <v>9.5238095238095247E-3</v>
      </c>
      <c r="L11" s="139">
        <v>1.9047619047619049E-2</v>
      </c>
      <c r="M11" s="139">
        <v>1.9047619047619049E-2</v>
      </c>
      <c r="N11" s="139">
        <v>2.8571428571428571E-2</v>
      </c>
      <c r="O11" s="139">
        <v>2.8571428571428571E-2</v>
      </c>
      <c r="P11" s="148">
        <v>9.978407557354926E-3</v>
      </c>
      <c r="Q11" s="149"/>
    </row>
    <row r="12" spans="1:17" ht="39.75" customHeight="1" x14ac:dyDescent="0.3">
      <c r="A12" s="188">
        <v>18020</v>
      </c>
      <c r="B12" s="147" t="s">
        <v>167</v>
      </c>
      <c r="C12" s="125">
        <v>45290</v>
      </c>
      <c r="D12" s="139">
        <v>0</v>
      </c>
      <c r="E12" s="139">
        <v>2.5000000000000001E-2</v>
      </c>
      <c r="F12" s="139">
        <v>5.128205128205128E-2</v>
      </c>
      <c r="G12" s="139">
        <v>0</v>
      </c>
      <c r="H12" s="139">
        <v>0</v>
      </c>
      <c r="I12" s="139">
        <v>2.5000000000000001E-2</v>
      </c>
      <c r="J12" s="139">
        <v>1.0752688172043012E-2</v>
      </c>
      <c r="K12" s="139">
        <v>0</v>
      </c>
      <c r="L12" s="139">
        <v>0</v>
      </c>
      <c r="M12" s="139">
        <v>0</v>
      </c>
      <c r="N12" s="139">
        <v>3.0927835051546393E-2</v>
      </c>
      <c r="O12" s="139">
        <v>0</v>
      </c>
      <c r="P12" s="148">
        <v>1.1915152094505532E-2</v>
      </c>
      <c r="Q12" s="149"/>
    </row>
    <row r="13" spans="1:17" ht="39.75" customHeight="1" x14ac:dyDescent="0.3">
      <c r="A13" s="188">
        <v>18007</v>
      </c>
      <c r="B13" s="147" t="s">
        <v>168</v>
      </c>
      <c r="C13" s="125">
        <v>45290</v>
      </c>
      <c r="D13" s="139">
        <v>0</v>
      </c>
      <c r="E13" s="139">
        <v>0</v>
      </c>
      <c r="F13" s="139">
        <v>0</v>
      </c>
      <c r="G13" s="139">
        <v>0</v>
      </c>
      <c r="H13" s="139">
        <v>3.5714285714285712E-2</v>
      </c>
      <c r="I13" s="139">
        <v>0</v>
      </c>
      <c r="J13" s="139">
        <v>0</v>
      </c>
      <c r="K13" s="139">
        <v>0</v>
      </c>
      <c r="L13" s="139">
        <v>1.1627906976744186E-2</v>
      </c>
      <c r="M13" s="139">
        <v>0</v>
      </c>
      <c r="N13" s="139">
        <v>0</v>
      </c>
      <c r="O13" s="139">
        <v>0</v>
      </c>
      <c r="P13" s="148">
        <v>4.2122748732295852E-3</v>
      </c>
      <c r="Q13" s="149"/>
    </row>
    <row r="14" spans="1:17" ht="39.75" customHeight="1" x14ac:dyDescent="0.3">
      <c r="A14" s="188">
        <v>18008</v>
      </c>
      <c r="B14" s="147" t="s">
        <v>169</v>
      </c>
      <c r="C14" s="125">
        <v>45290</v>
      </c>
      <c r="D14" s="139">
        <v>9.9107142857142866E-2</v>
      </c>
      <c r="E14" s="139">
        <v>0.15829596412556055</v>
      </c>
      <c r="F14" s="139">
        <v>0.19375000000000001</v>
      </c>
      <c r="G14" s="139">
        <v>0.14459459459459462</v>
      </c>
      <c r="H14" s="139">
        <v>0.2</v>
      </c>
      <c r="I14" s="139">
        <v>0.16531531531531532</v>
      </c>
      <c r="J14" s="139">
        <v>0.11980214621059691</v>
      </c>
      <c r="K14" s="139">
        <v>0.11580086580086579</v>
      </c>
      <c r="L14" s="139">
        <v>0.14030335861321777</v>
      </c>
      <c r="M14" s="139">
        <v>0.18943376712919074</v>
      </c>
      <c r="N14" s="139">
        <v>5.4609388239281478E-2</v>
      </c>
      <c r="O14" s="139">
        <v>0.14847417840375587</v>
      </c>
      <c r="P14" s="148">
        <v>0.14498940549688286</v>
      </c>
      <c r="Q14" s="149"/>
    </row>
    <row r="15" spans="1:17" ht="39.75" customHeight="1" x14ac:dyDescent="0.3">
      <c r="A15" s="188">
        <v>18009</v>
      </c>
      <c r="B15" s="147" t="s">
        <v>170</v>
      </c>
      <c r="C15" s="125">
        <v>45290</v>
      </c>
      <c r="D15" s="139">
        <v>2.4875621890547265E-2</v>
      </c>
      <c r="E15" s="139">
        <v>0.05</v>
      </c>
      <c r="F15" s="139">
        <v>0.05</v>
      </c>
      <c r="G15" s="139">
        <v>5.0251256281407038E-2</v>
      </c>
      <c r="H15" s="139">
        <v>5.128205128205128E-2</v>
      </c>
      <c r="I15" s="139">
        <v>1.9900497512437811E-2</v>
      </c>
      <c r="J15" s="139">
        <v>5.6140350877192984E-2</v>
      </c>
      <c r="K15" s="139">
        <v>2.8268551236749116E-2</v>
      </c>
      <c r="L15" s="139">
        <v>5.5555555555555552E-2</v>
      </c>
      <c r="M15" s="139">
        <v>6.3670411985018729E-2</v>
      </c>
      <c r="N15" s="139">
        <v>4.5774647887323945E-2</v>
      </c>
      <c r="O15" s="139">
        <v>7.0671378091872794E-2</v>
      </c>
      <c r="P15" s="148">
        <v>4.7041775948202566E-2</v>
      </c>
      <c r="Q15" s="149"/>
    </row>
    <row r="16" spans="1:17" ht="39.75" customHeight="1" x14ac:dyDescent="0.3">
      <c r="A16" s="188">
        <v>18010</v>
      </c>
      <c r="B16" s="147" t="s">
        <v>171</v>
      </c>
      <c r="C16" s="125">
        <v>45290</v>
      </c>
      <c r="D16" s="139">
        <v>1.3392857142857142E-2</v>
      </c>
      <c r="E16" s="139">
        <v>2.2123893805309734E-2</v>
      </c>
      <c r="F16" s="139">
        <v>3.5087719298245612E-2</v>
      </c>
      <c r="G16" s="139">
        <v>4.4642857142857144E-2</v>
      </c>
      <c r="H16" s="139">
        <v>4.8245614035087717E-2</v>
      </c>
      <c r="I16" s="139">
        <v>2.6548672566371681E-2</v>
      </c>
      <c r="J16" s="139">
        <v>3.9525691699604744E-2</v>
      </c>
      <c r="K16" s="139">
        <v>2.9644268774703556E-2</v>
      </c>
      <c r="L16" s="139">
        <v>0.11038342462491069</v>
      </c>
      <c r="M16" s="139">
        <v>3.4188034188034191E-2</v>
      </c>
      <c r="N16" s="139">
        <v>1.968503937007874E-2</v>
      </c>
      <c r="O16" s="139">
        <v>5.4705882352941174E-2</v>
      </c>
      <c r="P16" s="148">
        <v>4.0208277143682115E-2</v>
      </c>
      <c r="Q16" s="149"/>
    </row>
    <row r="17" spans="1:17" ht="39.75" customHeight="1" x14ac:dyDescent="0.3">
      <c r="A17" s="188">
        <v>18011</v>
      </c>
      <c r="B17" s="147" t="s">
        <v>172</v>
      </c>
      <c r="C17" s="125">
        <v>45290</v>
      </c>
      <c r="D17" s="139">
        <v>0.10476190476190476</v>
      </c>
      <c r="E17" s="139">
        <v>0.12440191387559808</v>
      </c>
      <c r="F17" s="139">
        <v>0.15238095238095239</v>
      </c>
      <c r="G17" s="139">
        <v>0.15865384615384615</v>
      </c>
      <c r="H17" s="139">
        <v>0.14832535885167464</v>
      </c>
      <c r="I17" s="139">
        <v>0.10047846889952153</v>
      </c>
      <c r="J17" s="139">
        <v>9.3047034764826175E-2</v>
      </c>
      <c r="K17" s="139">
        <v>8.4362139917695478E-2</v>
      </c>
      <c r="L17" s="139">
        <v>9.4747682801235841E-2</v>
      </c>
      <c r="M17" s="139">
        <v>6.3876651982378851E-2</v>
      </c>
      <c r="N17" s="139">
        <v>6.0574948665297744E-2</v>
      </c>
      <c r="O17" s="139">
        <v>0.10316649642492338</v>
      </c>
      <c r="P17" s="148">
        <v>0.1088824211227956</v>
      </c>
      <c r="Q17" s="149"/>
    </row>
    <row r="18" spans="1:17" ht="39.75" customHeight="1" x14ac:dyDescent="0.3">
      <c r="A18" s="188">
        <v>18023</v>
      </c>
      <c r="B18" s="147" t="s">
        <v>173</v>
      </c>
      <c r="C18" s="125">
        <v>45290</v>
      </c>
      <c r="D18" s="139">
        <v>0.1</v>
      </c>
      <c r="E18" s="139">
        <v>0.2</v>
      </c>
      <c r="F18" s="139">
        <v>0.1</v>
      </c>
      <c r="G18" s="139">
        <v>0.2</v>
      </c>
      <c r="H18" s="139">
        <v>0.1</v>
      </c>
      <c r="I18" s="139">
        <v>0.1</v>
      </c>
      <c r="J18" s="139">
        <v>0.17647058823529413</v>
      </c>
      <c r="K18" s="139">
        <v>0.21212121212121213</v>
      </c>
      <c r="L18" s="139">
        <v>0.2</v>
      </c>
      <c r="M18" s="139">
        <v>0.2857142857142857</v>
      </c>
      <c r="N18" s="139">
        <v>0.17142857142857143</v>
      </c>
      <c r="O18" s="139">
        <v>0.21212121212121213</v>
      </c>
      <c r="P18" s="148">
        <v>0.17007213220216316</v>
      </c>
      <c r="Q18" s="149"/>
    </row>
    <row r="19" spans="1:17" ht="39.75" customHeight="1" x14ac:dyDescent="0.3">
      <c r="A19" s="188">
        <v>18022</v>
      </c>
      <c r="B19" s="147" t="s">
        <v>174</v>
      </c>
      <c r="C19" s="125">
        <v>45290</v>
      </c>
      <c r="D19" s="139">
        <v>6.6666666666666666E-2</v>
      </c>
      <c r="E19" s="139">
        <v>9.6774193548387094E-2</v>
      </c>
      <c r="F19" s="139">
        <v>0.12903225806451613</v>
      </c>
      <c r="G19" s="139">
        <v>0.16129032258064516</v>
      </c>
      <c r="H19" s="139">
        <v>0.12903225806451613</v>
      </c>
      <c r="I19" s="139">
        <v>6.4516129032258063E-2</v>
      </c>
      <c r="J19" s="139">
        <v>0.11538461538461539</v>
      </c>
      <c r="K19" s="139">
        <v>0.1111111111111111</v>
      </c>
      <c r="L19" s="139">
        <v>5.2631578947368418E-2</v>
      </c>
      <c r="M19" s="139">
        <v>0.1125</v>
      </c>
      <c r="N19" s="139">
        <v>0.125</v>
      </c>
      <c r="O19" s="139">
        <v>0.14102564102564102</v>
      </c>
      <c r="P19" s="148">
        <v>0.10923486249252491</v>
      </c>
      <c r="Q19" s="149"/>
    </row>
    <row r="20" spans="1:17" ht="39.75" customHeight="1" x14ac:dyDescent="0.3">
      <c r="A20" s="188">
        <v>18024</v>
      </c>
      <c r="B20" s="147" t="s">
        <v>175</v>
      </c>
      <c r="C20" s="125">
        <v>45290</v>
      </c>
      <c r="D20" s="139">
        <v>0.15211640211640209</v>
      </c>
      <c r="E20" s="139">
        <v>0.21527777777777779</v>
      </c>
      <c r="F20" s="139">
        <v>0.18059299191374661</v>
      </c>
      <c r="G20" s="139">
        <v>0.34231805929919135</v>
      </c>
      <c r="H20" s="139">
        <v>0.35171568627450978</v>
      </c>
      <c r="I20" s="139">
        <v>0.16172506738544473</v>
      </c>
      <c r="J20" s="139">
        <v>0.22252252252252253</v>
      </c>
      <c r="K20" s="139">
        <v>7.4999999999999997E-2</v>
      </c>
      <c r="L20" s="139">
        <v>0.14254385964912281</v>
      </c>
      <c r="M20" s="139">
        <v>0.24126984126984125</v>
      </c>
      <c r="N20" s="139">
        <v>8.4009009009009011E-2</v>
      </c>
      <c r="O20" s="139">
        <v>0.29772727272727273</v>
      </c>
      <c r="P20" s="148">
        <v>0.20660100816596214</v>
      </c>
      <c r="Q20" s="149"/>
    </row>
    <row r="21" spans="1:17" ht="39.75" customHeight="1" x14ac:dyDescent="0.3">
      <c r="A21" s="188">
        <v>18025</v>
      </c>
      <c r="B21" s="147" t="s">
        <v>176</v>
      </c>
      <c r="C21" s="125">
        <v>45290</v>
      </c>
      <c r="D21" s="139">
        <v>7.1428571428571425E-2</v>
      </c>
      <c r="E21" s="139">
        <v>0</v>
      </c>
      <c r="F21" s="139">
        <v>7.1428571428571425E-2</v>
      </c>
      <c r="G21" s="139">
        <v>0.17073170731707318</v>
      </c>
      <c r="H21" s="139">
        <v>0.14634146341463414</v>
      </c>
      <c r="I21" s="139">
        <v>7.3170731707317069E-2</v>
      </c>
      <c r="J21" s="139">
        <v>2.5000000000000001E-2</v>
      </c>
      <c r="K21" s="139">
        <v>2.4390243902439025E-2</v>
      </c>
      <c r="L21" s="139">
        <v>2.4390243902439025E-2</v>
      </c>
      <c r="M21" s="139">
        <v>0.13513513513513514</v>
      </c>
      <c r="N21" s="139">
        <v>2.4390243902439025E-2</v>
      </c>
      <c r="O21" s="139">
        <v>7.3170731707317069E-2</v>
      </c>
      <c r="P21" s="148">
        <v>7.0319263881523195E-2</v>
      </c>
      <c r="Q21" s="149"/>
    </row>
    <row r="22" spans="1:17" ht="39.75" customHeight="1" x14ac:dyDescent="0.3">
      <c r="A22" s="188">
        <v>18026</v>
      </c>
      <c r="B22" s="147" t="s">
        <v>177</v>
      </c>
      <c r="C22" s="125">
        <v>45290</v>
      </c>
      <c r="D22" s="139">
        <v>0.08</v>
      </c>
      <c r="E22" s="139">
        <v>0.16250000000000001</v>
      </c>
      <c r="F22" s="139">
        <v>0.16666666666666669</v>
      </c>
      <c r="G22" s="139">
        <v>0.125</v>
      </c>
      <c r="H22" s="139">
        <v>0.14583333333333331</v>
      </c>
      <c r="I22" s="139">
        <v>0.10416666666666666</v>
      </c>
      <c r="J22" s="139">
        <v>0.12175324675324675</v>
      </c>
      <c r="K22" s="139">
        <v>0.11204146730462519</v>
      </c>
      <c r="L22" s="139">
        <v>0.12727272727272726</v>
      </c>
      <c r="M22" s="139">
        <v>5.1020408163265307E-2</v>
      </c>
      <c r="N22" s="139">
        <v>6.1403508771929821E-2</v>
      </c>
      <c r="O22" s="139">
        <v>0.17744755244755245</v>
      </c>
      <c r="P22" s="148">
        <v>0.12163465762571421</v>
      </c>
      <c r="Q22" s="149"/>
    </row>
    <row r="23" spans="1:17" ht="39.75" customHeight="1" x14ac:dyDescent="0.3">
      <c r="A23" s="188">
        <v>18013</v>
      </c>
      <c r="B23" s="147" t="s">
        <v>178</v>
      </c>
      <c r="C23" s="125">
        <v>45290</v>
      </c>
      <c r="D23" s="139">
        <v>0.10288640595903165</v>
      </c>
      <c r="E23" s="139">
        <v>0.10057471264367815</v>
      </c>
      <c r="F23" s="139">
        <v>0.10009310986964617</v>
      </c>
      <c r="G23" s="139">
        <v>1.4044943820224719E-2</v>
      </c>
      <c r="H23" s="139">
        <v>5.5865921787709499E-3</v>
      </c>
      <c r="I23" s="139">
        <v>5.5555555555555558E-3</v>
      </c>
      <c r="J23" s="139">
        <v>9.1999999999999998E-2</v>
      </c>
      <c r="K23" s="139">
        <v>8.3147321428571425E-2</v>
      </c>
      <c r="L23" s="139">
        <v>2.6024096385542171E-2</v>
      </c>
      <c r="M23" s="139">
        <v>0.11195219123505977</v>
      </c>
      <c r="N23" s="139">
        <v>6.5836575875486386E-2</v>
      </c>
      <c r="O23" s="139">
        <v>0.11631241565452093</v>
      </c>
      <c r="P23" s="148">
        <v>6.7880438838135881E-2</v>
      </c>
      <c r="Q23" s="149"/>
    </row>
    <row r="24" spans="1:17" ht="39.75" customHeight="1" x14ac:dyDescent="0.3">
      <c r="A24" s="188">
        <v>18012</v>
      </c>
      <c r="B24" s="147" t="s">
        <v>179</v>
      </c>
      <c r="C24" s="125">
        <v>45290</v>
      </c>
      <c r="D24" s="139">
        <v>0</v>
      </c>
      <c r="E24" s="139">
        <v>0</v>
      </c>
      <c r="F24" s="139">
        <v>2.564102564102564E-2</v>
      </c>
      <c r="G24" s="139">
        <v>2.564102564102564E-2</v>
      </c>
      <c r="H24" s="139">
        <v>7.6923076923076927E-2</v>
      </c>
      <c r="I24" s="139">
        <v>2.564102564102564E-2</v>
      </c>
      <c r="J24" s="139">
        <v>0</v>
      </c>
      <c r="K24" s="139">
        <v>0</v>
      </c>
      <c r="L24" s="139">
        <v>0</v>
      </c>
      <c r="M24" s="139">
        <v>0</v>
      </c>
      <c r="N24" s="139">
        <v>0</v>
      </c>
      <c r="O24" s="139">
        <v>0</v>
      </c>
      <c r="P24" s="148">
        <v>1.3576248313090419E-2</v>
      </c>
      <c r="Q24" s="149"/>
    </row>
    <row r="25" spans="1:17" ht="39.75" customHeight="1" x14ac:dyDescent="0.3">
      <c r="A25" s="188">
        <v>18014</v>
      </c>
      <c r="B25" s="147" t="s">
        <v>180</v>
      </c>
      <c r="C25" s="125">
        <v>45290</v>
      </c>
      <c r="D25" s="139">
        <v>0.1607142857142857</v>
      </c>
      <c r="E25" s="139">
        <v>6.25E-2</v>
      </c>
      <c r="F25" s="139">
        <v>0.1607142857142857</v>
      </c>
      <c r="G25" s="139">
        <v>0.125</v>
      </c>
      <c r="H25" s="139">
        <v>0.22596153846153846</v>
      </c>
      <c r="I25" s="139">
        <v>0.17857142857142855</v>
      </c>
      <c r="J25" s="139">
        <v>0.16666666666666666</v>
      </c>
      <c r="K25" s="139">
        <v>0.16666666666666666</v>
      </c>
      <c r="L25" s="139">
        <v>0</v>
      </c>
      <c r="M25" s="139">
        <v>0.16666666666666666</v>
      </c>
      <c r="N25" s="139">
        <v>0.2</v>
      </c>
      <c r="O25" s="139">
        <v>0.16666666666666666</v>
      </c>
      <c r="P25" s="148">
        <v>0.14815471370734529</v>
      </c>
      <c r="Q25" s="149"/>
    </row>
    <row r="26" spans="1:17" ht="39.75" customHeight="1" x14ac:dyDescent="0.3">
      <c r="A26" s="188">
        <v>18015</v>
      </c>
      <c r="B26" s="147" t="s">
        <v>181</v>
      </c>
      <c r="C26" s="125">
        <v>45290</v>
      </c>
      <c r="D26" s="139">
        <v>1.6949152542372881E-2</v>
      </c>
      <c r="E26" s="139">
        <v>3.3898305084745763E-2</v>
      </c>
      <c r="F26" s="139">
        <v>2.5423728813559324E-2</v>
      </c>
      <c r="G26" s="139">
        <v>2.5862068965517241E-2</v>
      </c>
      <c r="H26" s="139">
        <v>4.3859649122807015E-2</v>
      </c>
      <c r="I26" s="139">
        <v>2.5423728813559324E-2</v>
      </c>
      <c r="J26" s="139">
        <v>3.6363636363636362E-2</v>
      </c>
      <c r="K26" s="139">
        <v>1.2048192771084338E-2</v>
      </c>
      <c r="L26" s="139">
        <v>6.0606060606060606E-3</v>
      </c>
      <c r="M26" s="139">
        <v>1.2738853503184714E-2</v>
      </c>
      <c r="N26" s="139">
        <v>2.4096385542168676E-2</v>
      </c>
      <c r="O26" s="139">
        <v>3.0674846625766871E-2</v>
      </c>
      <c r="P26" s="148">
        <v>2.4562207925929495E-2</v>
      </c>
      <c r="Q26" s="149"/>
    </row>
    <row r="27" spans="1:17" ht="39.75" customHeight="1" x14ac:dyDescent="0.3">
      <c r="A27" s="188">
        <v>18016</v>
      </c>
      <c r="B27" s="147" t="s">
        <v>182</v>
      </c>
      <c r="C27" s="125">
        <v>45290</v>
      </c>
      <c r="D27" s="139">
        <v>5.909090909090909E-2</v>
      </c>
      <c r="E27" s="139">
        <v>0.14864864864864866</v>
      </c>
      <c r="F27" s="139">
        <v>0.13963963963963963</v>
      </c>
      <c r="G27" s="139">
        <v>0.12727272727272726</v>
      </c>
      <c r="H27" s="139">
        <v>0.12217194570135746</v>
      </c>
      <c r="I27" s="139">
        <v>0.12272727272727273</v>
      </c>
      <c r="J27" s="139">
        <v>9.8823529411764699E-2</v>
      </c>
      <c r="K27" s="139">
        <v>7.9812206572769953E-2</v>
      </c>
      <c r="L27" s="139">
        <v>6.7092651757188496E-2</v>
      </c>
      <c r="M27" s="139">
        <v>6.5160729800173761E-2</v>
      </c>
      <c r="N27" s="139">
        <v>7.3190135242641216E-2</v>
      </c>
      <c r="O27" s="139">
        <v>9.8425196850393706E-2</v>
      </c>
      <c r="P27" s="148">
        <v>0.10115514390153285</v>
      </c>
      <c r="Q27" s="149"/>
    </row>
    <row r="28" spans="1:17" ht="39.75" customHeight="1" x14ac:dyDescent="0.3">
      <c r="A28" s="188">
        <v>18017</v>
      </c>
      <c r="B28" s="147" t="s">
        <v>183</v>
      </c>
      <c r="C28" s="125">
        <v>45290</v>
      </c>
      <c r="D28" s="139">
        <v>7.575757575757576E-3</v>
      </c>
      <c r="E28" s="139">
        <v>7.575757575757576E-3</v>
      </c>
      <c r="F28" s="139">
        <v>1.5151515151515152E-2</v>
      </c>
      <c r="G28" s="139">
        <v>1.5151515151515152E-2</v>
      </c>
      <c r="H28" s="139">
        <v>1.5151515151515152E-2</v>
      </c>
      <c r="I28" s="139">
        <v>2.2727272727272728E-2</v>
      </c>
      <c r="J28" s="139">
        <v>1.4563106796116505E-2</v>
      </c>
      <c r="K28" s="139">
        <v>0</v>
      </c>
      <c r="L28" s="139">
        <v>4.8543689320388345E-3</v>
      </c>
      <c r="M28" s="139">
        <v>3.7486515641855442E-2</v>
      </c>
      <c r="N28" s="139">
        <v>9.6153846153846159E-3</v>
      </c>
      <c r="O28" s="139">
        <v>9.6153846153846159E-3</v>
      </c>
      <c r="P28" s="148">
        <v>1.290728419369196E-2</v>
      </c>
      <c r="Q28" s="149"/>
    </row>
    <row r="29" spans="1:17" ht="39.75" customHeight="1" x14ac:dyDescent="0.3">
      <c r="A29" s="188">
        <v>18027</v>
      </c>
      <c r="B29" s="147" t="s">
        <v>30</v>
      </c>
      <c r="C29" s="125">
        <v>45290</v>
      </c>
      <c r="D29" s="139">
        <v>0</v>
      </c>
      <c r="E29" s="139">
        <v>0</v>
      </c>
      <c r="F29" s="139">
        <v>0</v>
      </c>
      <c r="G29" s="139">
        <v>0</v>
      </c>
      <c r="H29" s="139">
        <v>0</v>
      </c>
      <c r="I29" s="139">
        <v>0</v>
      </c>
      <c r="J29" s="139">
        <v>0</v>
      </c>
      <c r="K29" s="139">
        <v>0</v>
      </c>
      <c r="L29" s="139">
        <v>0</v>
      </c>
      <c r="M29" s="139">
        <v>0</v>
      </c>
      <c r="N29" s="139">
        <v>0</v>
      </c>
      <c r="O29" s="139">
        <v>0</v>
      </c>
      <c r="P29" s="148">
        <v>0</v>
      </c>
      <c r="Q29" s="149"/>
    </row>
    <row r="30" spans="1:17" ht="39.75" customHeight="1" x14ac:dyDescent="0.3">
      <c r="A30" s="188">
        <v>18028</v>
      </c>
      <c r="B30" s="147" t="s">
        <v>31</v>
      </c>
      <c r="C30" s="125">
        <v>45290</v>
      </c>
      <c r="D30" s="139">
        <v>0</v>
      </c>
      <c r="E30" s="139">
        <v>0</v>
      </c>
      <c r="F30" s="139">
        <v>0</v>
      </c>
      <c r="G30" s="139">
        <v>0</v>
      </c>
      <c r="H30" s="139">
        <v>7.1428571428571425E-2</v>
      </c>
      <c r="I30" s="139">
        <v>0</v>
      </c>
      <c r="J30" s="139">
        <v>0</v>
      </c>
      <c r="K30" s="139">
        <v>0</v>
      </c>
      <c r="L30" s="139">
        <v>2.3255813953488372E-2</v>
      </c>
      <c r="M30" s="139">
        <v>0</v>
      </c>
      <c r="N30" s="139">
        <v>0</v>
      </c>
      <c r="O30" s="139">
        <v>0</v>
      </c>
      <c r="P30" s="148">
        <v>8.4245497464591704E-3</v>
      </c>
      <c r="Q30" s="149"/>
    </row>
    <row r="31" spans="1:17" ht="39.75" customHeight="1" x14ac:dyDescent="0.3">
      <c r="A31" s="188">
        <v>18029</v>
      </c>
      <c r="B31" s="147" t="s">
        <v>34</v>
      </c>
      <c r="C31" s="125">
        <v>45290</v>
      </c>
      <c r="D31" s="139">
        <v>0.1</v>
      </c>
      <c r="E31" s="139">
        <v>0.2</v>
      </c>
      <c r="F31" s="139">
        <v>0.2</v>
      </c>
      <c r="G31" s="139">
        <v>0.1</v>
      </c>
      <c r="H31" s="139">
        <v>0.2</v>
      </c>
      <c r="I31" s="139">
        <v>0.2</v>
      </c>
      <c r="J31" s="139">
        <v>9.5238095238095233E-2</v>
      </c>
      <c r="K31" s="139">
        <v>9.5238095238095233E-2</v>
      </c>
      <c r="L31" s="139">
        <v>0.15384615384615385</v>
      </c>
      <c r="M31" s="139">
        <v>0.1951219512195122</v>
      </c>
      <c r="N31" s="139">
        <v>2.3809523809523808E-2</v>
      </c>
      <c r="O31" s="139">
        <v>0.16666666666666666</v>
      </c>
      <c r="P31" s="148">
        <v>0.14522785387483719</v>
      </c>
      <c r="Q31" s="149"/>
    </row>
    <row r="32" spans="1:17" ht="39.75" customHeight="1" x14ac:dyDescent="0.3">
      <c r="A32" s="188">
        <v>18030</v>
      </c>
      <c r="B32" s="147" t="s">
        <v>35</v>
      </c>
      <c r="C32" s="125">
        <v>45290</v>
      </c>
      <c r="D32" s="139">
        <v>9.8214285714285712E-2</v>
      </c>
      <c r="E32" s="139">
        <v>0.11659192825112108</v>
      </c>
      <c r="F32" s="139">
        <v>0.1875</v>
      </c>
      <c r="G32" s="139">
        <v>0.1891891891891892</v>
      </c>
      <c r="H32" s="139">
        <v>0.2</v>
      </c>
      <c r="I32" s="139">
        <v>0.13063063063063063</v>
      </c>
      <c r="J32" s="139">
        <v>0.14436619718309859</v>
      </c>
      <c r="K32" s="139">
        <v>0.13636363636363635</v>
      </c>
      <c r="L32" s="139">
        <v>0.12676056338028169</v>
      </c>
      <c r="M32" s="139">
        <v>0.18374558303886926</v>
      </c>
      <c r="N32" s="139">
        <v>8.5409252669039148E-2</v>
      </c>
      <c r="O32" s="139">
        <v>0.13028169014084506</v>
      </c>
      <c r="P32" s="148">
        <v>0.14475095711892857</v>
      </c>
      <c r="Q32" s="149"/>
    </row>
    <row r="33" spans="1:17" ht="39.75" customHeight="1" x14ac:dyDescent="0.3">
      <c r="A33" s="188">
        <v>18033</v>
      </c>
      <c r="B33" s="147" t="s">
        <v>45</v>
      </c>
      <c r="C33" s="125">
        <v>45290</v>
      </c>
      <c r="D33" s="139">
        <v>0</v>
      </c>
      <c r="E33" s="139">
        <v>0</v>
      </c>
      <c r="F33" s="139">
        <v>0</v>
      </c>
      <c r="G33" s="139">
        <v>0</v>
      </c>
      <c r="H33" s="139">
        <v>0</v>
      </c>
      <c r="I33" s="139">
        <v>0</v>
      </c>
      <c r="J33" s="139">
        <v>0</v>
      </c>
      <c r="K33" s="139">
        <v>0</v>
      </c>
      <c r="L33" s="139">
        <v>5.8823529411764705E-2</v>
      </c>
      <c r="M33" s="139">
        <v>0</v>
      </c>
      <c r="N33" s="139">
        <v>0</v>
      </c>
      <c r="O33" s="139">
        <v>2.9411764705882353E-2</v>
      </c>
      <c r="P33" s="148">
        <v>7.5541795665634674E-3</v>
      </c>
      <c r="Q33" s="149"/>
    </row>
    <row r="34" spans="1:17" ht="39.75" customHeight="1" x14ac:dyDescent="0.3">
      <c r="A34" s="188">
        <v>18034</v>
      </c>
      <c r="B34" s="147" t="s">
        <v>46</v>
      </c>
      <c r="C34" s="125">
        <v>45290</v>
      </c>
      <c r="D34" s="139">
        <v>2.6785714285714284E-2</v>
      </c>
      <c r="E34" s="139">
        <v>4.4247787610619468E-2</v>
      </c>
      <c r="F34" s="139">
        <v>7.0175438596491224E-2</v>
      </c>
      <c r="G34" s="139">
        <v>8.9285714285714288E-2</v>
      </c>
      <c r="H34" s="139">
        <v>9.6491228070175433E-2</v>
      </c>
      <c r="I34" s="139">
        <v>5.3097345132743362E-2</v>
      </c>
      <c r="J34" s="139">
        <v>7.9051383399209488E-2</v>
      </c>
      <c r="K34" s="139">
        <v>5.9288537549407112E-2</v>
      </c>
      <c r="L34" s="139">
        <v>0.16194331983805668</v>
      </c>
      <c r="M34" s="139">
        <v>6.8376068376068383E-2</v>
      </c>
      <c r="N34" s="139">
        <v>3.937007874015748E-2</v>
      </c>
      <c r="O34" s="139">
        <v>0.08</v>
      </c>
      <c r="P34" s="148">
        <v>7.286237472080076E-2</v>
      </c>
      <c r="Q34" s="149"/>
    </row>
    <row r="35" spans="1:17" ht="39.75" customHeight="1" x14ac:dyDescent="0.3">
      <c r="A35" s="188">
        <v>18061</v>
      </c>
      <c r="B35" s="147" t="s">
        <v>196</v>
      </c>
      <c r="C35" s="125">
        <v>45290</v>
      </c>
      <c r="D35" s="139">
        <v>0.2857142857142857</v>
      </c>
      <c r="E35" s="139">
        <v>0.375</v>
      </c>
      <c r="F35" s="139">
        <v>0.2857142857142857</v>
      </c>
      <c r="G35" s="139">
        <v>0.5714285714285714</v>
      </c>
      <c r="H35" s="139">
        <v>0.625</v>
      </c>
      <c r="I35" s="139">
        <v>0.2857142857142857</v>
      </c>
      <c r="J35" s="139">
        <v>0.4</v>
      </c>
      <c r="K35" s="139">
        <v>0.15</v>
      </c>
      <c r="L35" s="139">
        <v>0.25</v>
      </c>
      <c r="M35" s="139">
        <v>0.44444444444444442</v>
      </c>
      <c r="N35" s="139">
        <v>0.15</v>
      </c>
      <c r="O35" s="139">
        <v>0.55000000000000004</v>
      </c>
      <c r="P35" s="148">
        <v>0.36589557226399327</v>
      </c>
      <c r="Q35" s="149"/>
    </row>
    <row r="36" spans="1:17" ht="39.75" customHeight="1" x14ac:dyDescent="0.3">
      <c r="A36" s="188">
        <v>18062</v>
      </c>
      <c r="B36" s="147" t="s">
        <v>197</v>
      </c>
      <c r="C36" s="125">
        <v>45290</v>
      </c>
      <c r="D36" s="139">
        <v>1.8518518518518517E-2</v>
      </c>
      <c r="E36" s="139">
        <v>5.5555555555555552E-2</v>
      </c>
      <c r="F36" s="139">
        <v>7.5471698113207544E-2</v>
      </c>
      <c r="G36" s="139">
        <v>0.11320754716981132</v>
      </c>
      <c r="H36" s="139">
        <v>7.8431372549019607E-2</v>
      </c>
      <c r="I36" s="139">
        <v>3.7735849056603772E-2</v>
      </c>
      <c r="J36" s="139">
        <v>4.5045045045045043E-2</v>
      </c>
      <c r="K36" s="139">
        <v>0</v>
      </c>
      <c r="L36" s="139">
        <v>3.5087719298245612E-2</v>
      </c>
      <c r="M36" s="139">
        <v>3.8095238095238099E-2</v>
      </c>
      <c r="N36" s="139">
        <v>1.8018018018018018E-2</v>
      </c>
      <c r="O36" s="139">
        <v>4.5454545454545456E-2</v>
      </c>
      <c r="P36" s="148">
        <v>4.730644406793099E-2</v>
      </c>
      <c r="Q36" s="149"/>
    </row>
    <row r="37" spans="1:17" ht="39.75" customHeight="1" x14ac:dyDescent="0.3">
      <c r="A37" s="188">
        <v>18065</v>
      </c>
      <c r="B37" s="147" t="s">
        <v>205</v>
      </c>
      <c r="C37" s="125">
        <v>45290</v>
      </c>
      <c r="D37" s="139">
        <v>0</v>
      </c>
      <c r="E37" s="139">
        <v>0.125</v>
      </c>
      <c r="F37" s="139">
        <v>0.125</v>
      </c>
      <c r="G37" s="139">
        <v>0.125</v>
      </c>
      <c r="H37" s="139">
        <v>0.125</v>
      </c>
      <c r="I37" s="139">
        <v>0.125</v>
      </c>
      <c r="J37" s="139">
        <v>0.13636363636363635</v>
      </c>
      <c r="K37" s="139">
        <v>0.13636363636363635</v>
      </c>
      <c r="L37" s="139">
        <v>0.18181818181818182</v>
      </c>
      <c r="M37" s="139">
        <v>0</v>
      </c>
      <c r="N37" s="139">
        <v>0</v>
      </c>
      <c r="O37" s="139">
        <v>0.18181818181818182</v>
      </c>
      <c r="P37" s="148">
        <v>0.1080023923444976</v>
      </c>
      <c r="Q37" s="149"/>
    </row>
    <row r="38" spans="1:17" ht="39.75" customHeight="1" x14ac:dyDescent="0.3">
      <c r="A38" s="188">
        <v>18066</v>
      </c>
      <c r="B38" s="147" t="s">
        <v>206</v>
      </c>
      <c r="C38" s="125">
        <v>45290</v>
      </c>
      <c r="D38" s="139">
        <v>0.16</v>
      </c>
      <c r="E38" s="139">
        <v>0.2</v>
      </c>
      <c r="F38" s="139">
        <v>0.20833333333333334</v>
      </c>
      <c r="G38" s="139">
        <v>0.125</v>
      </c>
      <c r="H38" s="139">
        <v>0.16666666666666666</v>
      </c>
      <c r="I38" s="139">
        <v>8.3333333333333329E-2</v>
      </c>
      <c r="J38" s="139">
        <v>0.10714285714285714</v>
      </c>
      <c r="K38" s="139">
        <v>8.771929824561403E-2</v>
      </c>
      <c r="L38" s="139">
        <v>7.2727272727272724E-2</v>
      </c>
      <c r="M38" s="139">
        <v>0.10204081632653061</v>
      </c>
      <c r="N38" s="139">
        <v>0.12280701754385964</v>
      </c>
      <c r="O38" s="139">
        <v>0.17307692307692307</v>
      </c>
      <c r="P38" s="148">
        <v>0.13526692290693082</v>
      </c>
      <c r="Q38" s="149"/>
    </row>
    <row r="39" spans="1:17" ht="39.75" customHeight="1" x14ac:dyDescent="0.3">
      <c r="A39" s="188">
        <v>18039</v>
      </c>
      <c r="B39" s="147" t="s">
        <v>210</v>
      </c>
      <c r="C39" s="125">
        <v>45290</v>
      </c>
      <c r="D39" s="139">
        <v>0.16666666666666666</v>
      </c>
      <c r="E39" s="139">
        <v>0.16666666666666666</v>
      </c>
      <c r="F39" s="139">
        <v>0.16666666666666666</v>
      </c>
      <c r="G39" s="139">
        <v>0</v>
      </c>
      <c r="H39" s="139">
        <v>0</v>
      </c>
      <c r="I39" s="139">
        <v>0</v>
      </c>
      <c r="J39" s="139">
        <v>0.16</v>
      </c>
      <c r="K39" s="139">
        <v>0.14285714285714285</v>
      </c>
      <c r="L39" s="139">
        <v>0.04</v>
      </c>
      <c r="M39" s="139">
        <v>0.2</v>
      </c>
      <c r="N39" s="139">
        <v>0.12</v>
      </c>
      <c r="O39" s="139">
        <v>0.20833333333333334</v>
      </c>
      <c r="P39" s="148">
        <v>0.1126546365914787</v>
      </c>
      <c r="Q39" s="149"/>
    </row>
    <row r="40" spans="1:17" ht="39.75" customHeight="1" x14ac:dyDescent="0.3">
      <c r="A40" s="188">
        <v>18040</v>
      </c>
      <c r="B40" s="147" t="s">
        <v>211</v>
      </c>
      <c r="C40" s="125">
        <v>45290</v>
      </c>
      <c r="D40" s="139">
        <v>3.9106145251396648E-2</v>
      </c>
      <c r="E40" s="139">
        <v>3.4482758620689655E-2</v>
      </c>
      <c r="F40" s="139">
        <v>3.3519553072625698E-2</v>
      </c>
      <c r="G40" s="139">
        <v>2.8089887640449437E-2</v>
      </c>
      <c r="H40" s="139">
        <v>1.11731843575419E-2</v>
      </c>
      <c r="I40" s="139">
        <v>1.1111111111111112E-2</v>
      </c>
      <c r="J40" s="139">
        <v>2.4E-2</v>
      </c>
      <c r="K40" s="139">
        <v>2.34375E-2</v>
      </c>
      <c r="L40" s="139">
        <v>1.2048192771084338E-2</v>
      </c>
      <c r="M40" s="139">
        <v>2.3904382470119521E-2</v>
      </c>
      <c r="N40" s="139">
        <v>1.1673151750972763E-2</v>
      </c>
      <c r="O40" s="139">
        <v>2.4291497975708502E-2</v>
      </c>
      <c r="P40" s="148">
        <v>2.3106241084793078E-2</v>
      </c>
      <c r="Q40" s="149"/>
    </row>
    <row r="41" spans="1:17" ht="39.75" customHeight="1" x14ac:dyDescent="0.3">
      <c r="A41" s="188">
        <v>18041</v>
      </c>
      <c r="B41" s="147" t="s">
        <v>216</v>
      </c>
      <c r="C41" s="125">
        <v>45290</v>
      </c>
      <c r="D41" s="139">
        <v>0.25</v>
      </c>
      <c r="E41" s="139">
        <v>0.125</v>
      </c>
      <c r="F41" s="139">
        <v>0.25</v>
      </c>
      <c r="G41" s="139">
        <v>0.25</v>
      </c>
      <c r="H41" s="139">
        <v>0.375</v>
      </c>
      <c r="I41" s="139">
        <v>0.2857142857142857</v>
      </c>
      <c r="J41" s="139">
        <v>0.33333333333333331</v>
      </c>
      <c r="K41" s="139">
        <v>0.33333333333333331</v>
      </c>
      <c r="L41" s="139">
        <v>0</v>
      </c>
      <c r="M41" s="139">
        <v>0.33333333333333331</v>
      </c>
      <c r="N41" s="139">
        <v>0.4</v>
      </c>
      <c r="O41" s="139">
        <v>0.33333333333333331</v>
      </c>
      <c r="P41" s="148">
        <v>0.27130075187969921</v>
      </c>
      <c r="Q41" s="149"/>
    </row>
    <row r="42" spans="1:17" ht="39.75" customHeight="1" x14ac:dyDescent="0.3">
      <c r="A42" s="188">
        <v>18042</v>
      </c>
      <c r="B42" s="147" t="s">
        <v>217</v>
      </c>
      <c r="C42" s="125">
        <v>45290</v>
      </c>
      <c r="D42" s="139">
        <v>7.1428571428571425E-2</v>
      </c>
      <c r="E42" s="139">
        <v>0</v>
      </c>
      <c r="F42" s="139">
        <v>7.1428571428571425E-2</v>
      </c>
      <c r="G42" s="139">
        <v>0</v>
      </c>
      <c r="H42" s="139">
        <v>7.6923076923076927E-2</v>
      </c>
      <c r="I42" s="139">
        <v>7.1428571428571425E-2</v>
      </c>
      <c r="J42" s="139">
        <v>0</v>
      </c>
      <c r="K42" s="139">
        <v>0</v>
      </c>
      <c r="L42" s="139">
        <v>0</v>
      </c>
      <c r="M42" s="139">
        <v>0</v>
      </c>
      <c r="N42" s="139">
        <v>0</v>
      </c>
      <c r="O42" s="139">
        <v>0</v>
      </c>
      <c r="P42" s="148">
        <v>2.5008675534991327E-2</v>
      </c>
      <c r="Q42" s="149"/>
    </row>
    <row r="43" spans="1:17" ht="39.75" customHeight="1" x14ac:dyDescent="0.3">
      <c r="A43" s="188">
        <v>18047</v>
      </c>
      <c r="B43" s="147" t="s">
        <v>60</v>
      </c>
      <c r="C43" s="125">
        <v>45290</v>
      </c>
      <c r="D43" s="139">
        <v>0</v>
      </c>
      <c r="E43" s="139">
        <v>0</v>
      </c>
      <c r="F43" s="139">
        <v>0</v>
      </c>
      <c r="G43" s="139">
        <v>0</v>
      </c>
      <c r="H43" s="139">
        <v>0</v>
      </c>
      <c r="I43" s="139">
        <v>0</v>
      </c>
      <c r="J43" s="139">
        <v>0</v>
      </c>
      <c r="K43" s="139">
        <v>0</v>
      </c>
      <c r="L43" s="139">
        <v>0</v>
      </c>
      <c r="M43" s="139">
        <v>5.5555555555555552E-2</v>
      </c>
      <c r="N43" s="139">
        <v>0</v>
      </c>
      <c r="O43" s="139">
        <v>0</v>
      </c>
      <c r="P43" s="148">
        <v>3.9766081871345027E-3</v>
      </c>
      <c r="Q43" s="149"/>
    </row>
    <row r="44" spans="1:17" ht="39.75" customHeight="1" x14ac:dyDescent="0.3">
      <c r="A44" s="188">
        <v>18048</v>
      </c>
      <c r="B44" s="147" t="s">
        <v>61</v>
      </c>
      <c r="C44" s="125">
        <v>45290</v>
      </c>
      <c r="D44" s="139">
        <v>1.5151515151515152E-2</v>
      </c>
      <c r="E44" s="139">
        <v>1.5151515151515152E-2</v>
      </c>
      <c r="F44" s="139">
        <v>3.0303030303030304E-2</v>
      </c>
      <c r="G44" s="139">
        <v>3.0303030303030304E-2</v>
      </c>
      <c r="H44" s="139">
        <v>3.0303030303030304E-2</v>
      </c>
      <c r="I44" s="139">
        <v>4.5454545454545456E-2</v>
      </c>
      <c r="J44" s="139">
        <v>2.9126213592233011E-2</v>
      </c>
      <c r="K44" s="139">
        <v>0</v>
      </c>
      <c r="L44" s="139">
        <v>9.7087378640776691E-3</v>
      </c>
      <c r="M44" s="139">
        <v>1.9417475728155338E-2</v>
      </c>
      <c r="N44" s="139">
        <v>1.9230769230769232E-2</v>
      </c>
      <c r="O44" s="139">
        <v>1.9230769230769232E-2</v>
      </c>
      <c r="P44" s="148">
        <v>2.1837960200249418E-2</v>
      </c>
      <c r="Q44" s="149"/>
    </row>
    <row r="45" spans="1:17" ht="39.75" customHeight="1" x14ac:dyDescent="0.3">
      <c r="A45" s="188">
        <v>18068</v>
      </c>
      <c r="B45" s="147" t="s">
        <v>184</v>
      </c>
      <c r="C45" s="125">
        <v>45290</v>
      </c>
      <c r="D45" s="139">
        <v>0</v>
      </c>
      <c r="E45" s="139">
        <v>0</v>
      </c>
      <c r="F45" s="139">
        <v>0</v>
      </c>
      <c r="G45" s="139">
        <v>0</v>
      </c>
      <c r="H45" s="139">
        <v>0</v>
      </c>
      <c r="I45" s="139">
        <v>0</v>
      </c>
      <c r="J45" s="139">
        <v>0</v>
      </c>
      <c r="K45" s="139">
        <v>0</v>
      </c>
      <c r="L45" s="139">
        <v>0</v>
      </c>
      <c r="M45" s="139">
        <v>0</v>
      </c>
      <c r="N45" s="139">
        <v>0</v>
      </c>
      <c r="O45" s="139">
        <v>0</v>
      </c>
      <c r="P45" s="148">
        <v>0</v>
      </c>
      <c r="Q45" s="149"/>
    </row>
    <row r="46" spans="1:17" ht="39.75" customHeight="1" x14ac:dyDescent="0.3">
      <c r="A46" s="188">
        <v>18067</v>
      </c>
      <c r="B46" s="147" t="s">
        <v>32</v>
      </c>
      <c r="C46" s="125">
        <v>45290</v>
      </c>
      <c r="D46" s="139">
        <v>0</v>
      </c>
      <c r="E46" s="139">
        <v>0</v>
      </c>
      <c r="F46" s="139">
        <v>0</v>
      </c>
      <c r="G46" s="139">
        <v>0</v>
      </c>
      <c r="H46" s="139">
        <v>0</v>
      </c>
      <c r="I46" s="139">
        <v>0</v>
      </c>
      <c r="J46" s="139">
        <v>0</v>
      </c>
      <c r="K46" s="139">
        <v>0</v>
      </c>
      <c r="L46" s="139">
        <v>0</v>
      </c>
      <c r="M46" s="139">
        <v>0</v>
      </c>
      <c r="N46" s="139">
        <v>0</v>
      </c>
      <c r="O46" s="139">
        <v>0</v>
      </c>
      <c r="P46" s="148">
        <v>0</v>
      </c>
      <c r="Q46" s="149"/>
    </row>
    <row r="47" spans="1:17" ht="39.75" customHeight="1" x14ac:dyDescent="0.3">
      <c r="A47" s="188">
        <v>18069</v>
      </c>
      <c r="B47" s="147" t="s">
        <v>185</v>
      </c>
      <c r="C47" s="125">
        <v>45290</v>
      </c>
      <c r="D47" s="139">
        <v>0</v>
      </c>
      <c r="E47" s="139">
        <v>0</v>
      </c>
      <c r="F47" s="139">
        <v>0</v>
      </c>
      <c r="G47" s="139">
        <v>0</v>
      </c>
      <c r="H47" s="139">
        <v>0</v>
      </c>
      <c r="I47" s="139">
        <v>0</v>
      </c>
      <c r="J47" s="139">
        <v>0</v>
      </c>
      <c r="K47" s="139">
        <v>0</v>
      </c>
      <c r="L47" s="139">
        <v>0</v>
      </c>
      <c r="M47" s="139">
        <v>0</v>
      </c>
      <c r="N47" s="139">
        <v>0</v>
      </c>
      <c r="O47" s="139">
        <v>0</v>
      </c>
      <c r="P47" s="148">
        <v>0</v>
      </c>
      <c r="Q47" s="149"/>
    </row>
    <row r="48" spans="1:17" ht="39.75" customHeight="1" x14ac:dyDescent="0.3">
      <c r="A48" s="188">
        <v>18070</v>
      </c>
      <c r="B48" s="147" t="s">
        <v>33</v>
      </c>
      <c r="C48" s="125">
        <v>45290</v>
      </c>
      <c r="D48" s="139">
        <v>0</v>
      </c>
      <c r="E48" s="139">
        <v>0</v>
      </c>
      <c r="F48" s="139">
        <v>0</v>
      </c>
      <c r="G48" s="139">
        <v>0</v>
      </c>
      <c r="H48" s="139">
        <v>0.18181818181818182</v>
      </c>
      <c r="I48" s="139">
        <v>0</v>
      </c>
      <c r="J48" s="139">
        <v>0</v>
      </c>
      <c r="K48" s="139">
        <v>0</v>
      </c>
      <c r="L48" s="139">
        <v>7.6923076923076927E-2</v>
      </c>
      <c r="M48" s="139">
        <v>0</v>
      </c>
      <c r="N48" s="139">
        <v>0</v>
      </c>
      <c r="O48" s="139">
        <v>0</v>
      </c>
      <c r="P48" s="148">
        <v>2.2937062937062939E-2</v>
      </c>
      <c r="Q48" s="149"/>
    </row>
    <row r="49" spans="1:17" ht="39.75" customHeight="1" x14ac:dyDescent="0.3">
      <c r="A49" s="188">
        <v>18075</v>
      </c>
      <c r="B49" s="147" t="s">
        <v>186</v>
      </c>
      <c r="C49" s="125">
        <v>45290</v>
      </c>
      <c r="D49" s="139">
        <v>8.3333333333333329E-2</v>
      </c>
      <c r="E49" s="139">
        <v>0.10526315789473684</v>
      </c>
      <c r="F49" s="139">
        <v>0.18181818181818182</v>
      </c>
      <c r="G49" s="139">
        <v>0.21212121212121213</v>
      </c>
      <c r="H49" s="139">
        <v>0.20300751879699247</v>
      </c>
      <c r="I49" s="139">
        <v>0.11363636363636363</v>
      </c>
      <c r="J49" s="139">
        <v>0.10891089108910891</v>
      </c>
      <c r="K49" s="139">
        <v>0.105</v>
      </c>
      <c r="L49" s="139">
        <v>0.125</v>
      </c>
      <c r="M49" s="139">
        <v>0.16243654822335024</v>
      </c>
      <c r="N49" s="139">
        <v>8.673469387755102E-2</v>
      </c>
      <c r="O49" s="139">
        <v>0.15075376884422109</v>
      </c>
      <c r="P49" s="148">
        <v>0.13769250949295728</v>
      </c>
      <c r="Q49" s="149"/>
    </row>
    <row r="50" spans="1:17" ht="39.75" customHeight="1" x14ac:dyDescent="0.3">
      <c r="A50" s="188">
        <v>18074</v>
      </c>
      <c r="B50" s="147" t="s">
        <v>36</v>
      </c>
      <c r="C50" s="125">
        <v>45290</v>
      </c>
      <c r="D50" s="139">
        <v>6.8965517241379309E-2</v>
      </c>
      <c r="E50" s="139">
        <v>7.1428571428571425E-2</v>
      </c>
      <c r="F50" s="139">
        <v>0.10344827586206896</v>
      </c>
      <c r="G50" s="139">
        <v>6.8965517241379309E-2</v>
      </c>
      <c r="H50" s="139">
        <v>0.10344827586206896</v>
      </c>
      <c r="I50" s="139">
        <v>7.1428571428571425E-2</v>
      </c>
      <c r="J50" s="139">
        <v>0.2</v>
      </c>
      <c r="K50" s="139">
        <v>9.6774193548387094E-2</v>
      </c>
      <c r="L50" s="139">
        <v>6.6666666666666666E-2</v>
      </c>
      <c r="M50" s="139">
        <v>0.16666666666666666</v>
      </c>
      <c r="N50" s="139">
        <v>6.4516129032258063E-2</v>
      </c>
      <c r="O50" s="139">
        <v>3.2258064516129031E-2</v>
      </c>
      <c r="P50" s="148">
        <v>9.0996066361677272E-2</v>
      </c>
      <c r="Q50" s="149"/>
    </row>
    <row r="51" spans="1:17" ht="39.75" customHeight="1" x14ac:dyDescent="0.3">
      <c r="A51" s="188">
        <v>18076</v>
      </c>
      <c r="B51" s="147" t="s">
        <v>187</v>
      </c>
      <c r="C51" s="125">
        <v>45290</v>
      </c>
      <c r="D51" s="139">
        <v>0.30303030303030304</v>
      </c>
      <c r="E51" s="139">
        <v>0.34375</v>
      </c>
      <c r="F51" s="139">
        <v>0.48484848484848486</v>
      </c>
      <c r="G51" s="139">
        <v>0.40625</v>
      </c>
      <c r="H51" s="139">
        <v>0.45454545454545453</v>
      </c>
      <c r="I51" s="139">
        <v>0.4375</v>
      </c>
      <c r="J51" s="139">
        <v>0.29545454545454547</v>
      </c>
      <c r="K51" s="139">
        <v>0.33333333333333331</v>
      </c>
      <c r="L51" s="139">
        <v>0.29545454545454547</v>
      </c>
      <c r="M51" s="139">
        <v>0.4</v>
      </c>
      <c r="N51" s="139">
        <v>0.13333333333333333</v>
      </c>
      <c r="O51" s="139">
        <v>0.26666666666666666</v>
      </c>
      <c r="P51" s="148">
        <v>0.34865829346092503</v>
      </c>
      <c r="Q51" s="149"/>
    </row>
    <row r="52" spans="1:17" ht="39.75" customHeight="1" x14ac:dyDescent="0.3">
      <c r="A52" s="188">
        <v>18077</v>
      </c>
      <c r="B52" s="147" t="s">
        <v>37</v>
      </c>
      <c r="C52" s="125">
        <v>45290</v>
      </c>
      <c r="D52" s="139">
        <v>0</v>
      </c>
      <c r="E52" s="139">
        <v>2.7777777777777776E-2</v>
      </c>
      <c r="F52" s="139">
        <v>2.7777777777777776E-2</v>
      </c>
      <c r="G52" s="139">
        <v>0</v>
      </c>
      <c r="H52" s="139">
        <v>2.7777777777777776E-2</v>
      </c>
      <c r="I52" s="139">
        <v>0</v>
      </c>
      <c r="J52" s="139">
        <v>8.3333333333333329E-2</v>
      </c>
      <c r="K52" s="139">
        <v>0.08</v>
      </c>
      <c r="L52" s="139">
        <v>4.2553191489361701E-2</v>
      </c>
      <c r="M52" s="139">
        <v>0.08</v>
      </c>
      <c r="N52" s="139">
        <v>0</v>
      </c>
      <c r="O52" s="139">
        <v>2.0408163265306121E-2</v>
      </c>
      <c r="P52" s="148">
        <v>3.1920101672621264E-2</v>
      </c>
      <c r="Q52" s="149"/>
    </row>
    <row r="53" spans="1:17" ht="39.75" customHeight="1" x14ac:dyDescent="0.3">
      <c r="A53" s="188">
        <v>18088</v>
      </c>
      <c r="B53" s="147" t="s">
        <v>188</v>
      </c>
      <c r="C53" s="125">
        <v>45290</v>
      </c>
      <c r="D53" s="139">
        <v>2.7777777777777776E-2</v>
      </c>
      <c r="E53" s="139">
        <v>5.5555555555555552E-2</v>
      </c>
      <c r="F53" s="139">
        <v>5.6074766355140186E-2</v>
      </c>
      <c r="G53" s="139">
        <v>4.5871559633027525E-2</v>
      </c>
      <c r="H53" s="139">
        <v>5.8252427184466021E-2</v>
      </c>
      <c r="I53" s="139">
        <v>1.834862385321101E-2</v>
      </c>
      <c r="J53" s="139">
        <v>4.9586776859504134E-2</v>
      </c>
      <c r="K53" s="139">
        <v>1.6528925619834711E-2</v>
      </c>
      <c r="L53" s="139">
        <v>4.1322314049586778E-2</v>
      </c>
      <c r="M53" s="139">
        <v>3.4188034188034191E-2</v>
      </c>
      <c r="N53" s="139">
        <v>4.1666666666666664E-2</v>
      </c>
      <c r="O53" s="139">
        <v>0.05</v>
      </c>
      <c r="P53" s="148">
        <v>4.1403565038267254E-2</v>
      </c>
      <c r="Q53" s="149"/>
    </row>
    <row r="54" spans="1:17" ht="39.75" customHeight="1" x14ac:dyDescent="0.3">
      <c r="A54" s="188">
        <v>18087</v>
      </c>
      <c r="B54" s="147" t="s">
        <v>40</v>
      </c>
      <c r="C54" s="125">
        <v>45290</v>
      </c>
      <c r="D54" s="139">
        <v>0</v>
      </c>
      <c r="E54" s="139">
        <v>0</v>
      </c>
      <c r="F54" s="139">
        <v>0</v>
      </c>
      <c r="G54" s="139">
        <v>2.7777777777777776E-2</v>
      </c>
      <c r="H54" s="139">
        <v>0</v>
      </c>
      <c r="I54" s="139">
        <v>0</v>
      </c>
      <c r="J54" s="139">
        <v>2.2727272727272728E-2</v>
      </c>
      <c r="K54" s="139">
        <v>0</v>
      </c>
      <c r="L54" s="139">
        <v>0</v>
      </c>
      <c r="M54" s="139">
        <v>0</v>
      </c>
      <c r="N54" s="139">
        <v>0</v>
      </c>
      <c r="O54" s="139">
        <v>2.2727272727272728E-2</v>
      </c>
      <c r="P54" s="148">
        <v>6.0818713450292395E-3</v>
      </c>
      <c r="Q54" s="149"/>
    </row>
    <row r="55" spans="1:17" ht="39.75" customHeight="1" x14ac:dyDescent="0.3">
      <c r="A55" s="188">
        <v>18089</v>
      </c>
      <c r="B55" s="147" t="s">
        <v>189</v>
      </c>
      <c r="C55" s="125">
        <v>45290</v>
      </c>
      <c r="D55" s="139">
        <v>3.7037037037037035E-2</v>
      </c>
      <c r="E55" s="139">
        <v>3.7037037037037035E-2</v>
      </c>
      <c r="F55" s="139">
        <v>3.7037037037037035E-2</v>
      </c>
      <c r="G55" s="139">
        <v>3.8461538461538464E-2</v>
      </c>
      <c r="H55" s="139">
        <v>3.7037037037037035E-2</v>
      </c>
      <c r="I55" s="139">
        <v>3.7037037037037035E-2</v>
      </c>
      <c r="J55" s="139">
        <v>2.6315789473684209E-2</v>
      </c>
      <c r="K55" s="139">
        <v>2.6315789473684209E-2</v>
      </c>
      <c r="L55" s="139">
        <v>0</v>
      </c>
      <c r="M55" s="139">
        <v>0</v>
      </c>
      <c r="N55" s="139">
        <v>0</v>
      </c>
      <c r="O55" s="139">
        <v>0</v>
      </c>
      <c r="P55" s="148">
        <v>2.3497328566580641E-2</v>
      </c>
      <c r="Q55" s="149"/>
    </row>
    <row r="56" spans="1:17" ht="39.75" customHeight="1" x14ac:dyDescent="0.3">
      <c r="A56" s="188">
        <v>18090</v>
      </c>
      <c r="B56" s="147" t="s">
        <v>41</v>
      </c>
      <c r="C56" s="125">
        <v>45290</v>
      </c>
      <c r="D56" s="139">
        <v>3.5714285714285712E-2</v>
      </c>
      <c r="E56" s="139">
        <v>0.10714285714285714</v>
      </c>
      <c r="F56" s="139">
        <v>0.10714285714285714</v>
      </c>
      <c r="G56" s="139">
        <v>0.11538461538461539</v>
      </c>
      <c r="H56" s="139">
        <v>0.1111111111111111</v>
      </c>
      <c r="I56" s="139">
        <v>3.5714285714285712E-2</v>
      </c>
      <c r="J56" s="139">
        <v>9.8765432098765427E-2</v>
      </c>
      <c r="K56" s="139">
        <v>6.25E-2</v>
      </c>
      <c r="L56" s="139">
        <v>0.13253012048192772</v>
      </c>
      <c r="M56" s="139">
        <v>0.18309859154929578</v>
      </c>
      <c r="N56" s="139">
        <v>9.8765432098765427E-2</v>
      </c>
      <c r="O56" s="139">
        <v>0.16455696202531644</v>
      </c>
      <c r="P56" s="148">
        <v>0.10386130020582748</v>
      </c>
      <c r="Q56" s="149"/>
    </row>
    <row r="57" spans="1:17" ht="39.75" customHeight="1" x14ac:dyDescent="0.3">
      <c r="A57" s="188">
        <v>18101</v>
      </c>
      <c r="B57" s="147" t="s">
        <v>190</v>
      </c>
      <c r="C57" s="125">
        <v>45290</v>
      </c>
      <c r="D57" s="139">
        <v>1.7543859649122806E-2</v>
      </c>
      <c r="E57" s="139">
        <v>5.1724137931034482E-2</v>
      </c>
      <c r="F57" s="139">
        <v>8.6206896551724144E-2</v>
      </c>
      <c r="G57" s="139">
        <v>0.10344827586206896</v>
      </c>
      <c r="H57" s="139">
        <v>0.1206896551724138</v>
      </c>
      <c r="I57" s="139">
        <v>6.8965517241379309E-2</v>
      </c>
      <c r="J57" s="139">
        <v>9.4017094017094016E-2</v>
      </c>
      <c r="K57" s="139">
        <v>6.7796610169491525E-2</v>
      </c>
      <c r="L57" s="139">
        <v>0.20338983050847459</v>
      </c>
      <c r="M57" s="139">
        <v>6.363636363636363E-2</v>
      </c>
      <c r="N57" s="139">
        <v>5.1724137931034482E-2</v>
      </c>
      <c r="O57" s="139">
        <v>0.12820512820512819</v>
      </c>
      <c r="P57" s="148">
        <v>8.91377130703115E-2</v>
      </c>
      <c r="Q57" s="149"/>
    </row>
    <row r="58" spans="1:17" ht="39.75" customHeight="1" x14ac:dyDescent="0.3">
      <c r="A58" s="188">
        <v>18100</v>
      </c>
      <c r="B58" s="147" t="s">
        <v>47</v>
      </c>
      <c r="C58" s="125">
        <v>45290</v>
      </c>
      <c r="D58" s="139">
        <v>0</v>
      </c>
      <c r="E58" s="139">
        <v>0</v>
      </c>
      <c r="F58" s="139">
        <v>0.04</v>
      </c>
      <c r="G58" s="139">
        <v>0.08</v>
      </c>
      <c r="H58" s="139">
        <v>0.08</v>
      </c>
      <c r="I58" s="139">
        <v>0</v>
      </c>
      <c r="J58" s="139">
        <v>0.04</v>
      </c>
      <c r="K58" s="139">
        <v>4.0540540540540543E-2</v>
      </c>
      <c r="L58" s="139">
        <v>0.13698630136986301</v>
      </c>
      <c r="M58" s="139">
        <v>5.5555555555555552E-2</v>
      </c>
      <c r="N58" s="139">
        <v>0.04</v>
      </c>
      <c r="O58" s="139">
        <v>5.3333333333333337E-2</v>
      </c>
      <c r="P58" s="148">
        <v>4.768811464673036E-2</v>
      </c>
      <c r="Q58" s="149"/>
    </row>
    <row r="59" spans="1:17" ht="39.75" customHeight="1" x14ac:dyDescent="0.3">
      <c r="A59" s="188">
        <v>18102</v>
      </c>
      <c r="B59" s="147" t="s">
        <v>191</v>
      </c>
      <c r="C59" s="125">
        <v>45290</v>
      </c>
      <c r="D59" s="139">
        <v>7.1428571428571425E-2</v>
      </c>
      <c r="E59" s="139">
        <v>7.1428571428571425E-2</v>
      </c>
      <c r="F59" s="139">
        <v>7.1428571428571425E-2</v>
      </c>
      <c r="G59" s="139">
        <v>7.1428571428571425E-2</v>
      </c>
      <c r="H59" s="139">
        <v>7.1428571428571425E-2</v>
      </c>
      <c r="I59" s="139">
        <v>7.1428571428571425E-2</v>
      </c>
      <c r="J59" s="139">
        <v>5.128205128205128E-2</v>
      </c>
      <c r="K59" s="139">
        <v>5.2631578947368418E-2</v>
      </c>
      <c r="L59" s="139">
        <v>0.13513513513513514</v>
      </c>
      <c r="M59" s="139">
        <v>2.7027027027027029E-2</v>
      </c>
      <c r="N59" s="139">
        <v>0</v>
      </c>
      <c r="O59" s="139">
        <v>2.6315789473684209E-2</v>
      </c>
      <c r="P59" s="148">
        <v>6.093158818920591E-2</v>
      </c>
      <c r="Q59" s="149"/>
    </row>
    <row r="60" spans="1:17" ht="39.75" customHeight="1" x14ac:dyDescent="0.3">
      <c r="A60" s="188">
        <v>18103</v>
      </c>
      <c r="B60" s="147" t="s">
        <v>48</v>
      </c>
      <c r="C60" s="125">
        <v>45290</v>
      </c>
      <c r="D60" s="139">
        <v>4.3478260869565216E-2</v>
      </c>
      <c r="E60" s="139">
        <v>4.3478260869565216E-2</v>
      </c>
      <c r="F60" s="139">
        <v>4.1666666666666664E-2</v>
      </c>
      <c r="G60" s="139">
        <v>4.5454545454545456E-2</v>
      </c>
      <c r="H60" s="139">
        <v>4.1666666666666664E-2</v>
      </c>
      <c r="I60" s="139">
        <v>4.3478260869565216E-2</v>
      </c>
      <c r="J60" s="139">
        <v>7.1428571428571425E-2</v>
      </c>
      <c r="K60" s="139">
        <v>3.5087719298245612E-2</v>
      </c>
      <c r="L60" s="139">
        <v>5.6603773584905662E-2</v>
      </c>
      <c r="M60" s="139">
        <v>8.1632653061224483E-2</v>
      </c>
      <c r="N60" s="139">
        <v>1.7241379310344827E-2</v>
      </c>
      <c r="O60" s="139">
        <v>1.8518518518518517E-2</v>
      </c>
      <c r="P60" s="148">
        <v>4.4227151737615128E-2</v>
      </c>
      <c r="Q60" s="149"/>
    </row>
    <row r="61" spans="1:17" ht="39.75" customHeight="1" x14ac:dyDescent="0.3">
      <c r="A61" s="188">
        <v>18113</v>
      </c>
      <c r="B61" s="147" t="s">
        <v>192</v>
      </c>
      <c r="C61" s="125">
        <v>45290</v>
      </c>
      <c r="D61" s="139">
        <v>0.13043478260869565</v>
      </c>
      <c r="E61" s="139">
        <v>0.14035087719298245</v>
      </c>
      <c r="F61" s="139">
        <v>0.16521739130434782</v>
      </c>
      <c r="G61" s="139">
        <v>0.20353982300884957</v>
      </c>
      <c r="H61" s="139">
        <v>0.14912280701754385</v>
      </c>
      <c r="I61" s="139">
        <v>9.6491228070175433E-2</v>
      </c>
      <c r="J61" s="139">
        <v>0.1224105461393597</v>
      </c>
      <c r="K61" s="139">
        <v>0.10396975425330812</v>
      </c>
      <c r="L61" s="139">
        <v>0.11619047619047619</v>
      </c>
      <c r="M61" s="139">
        <v>7.4803149606299218E-2</v>
      </c>
      <c r="N61" s="139">
        <v>8.8846880907372403E-2</v>
      </c>
      <c r="O61" s="139">
        <v>0.13780260707635009</v>
      </c>
      <c r="P61" s="148">
        <v>0.12885617873241775</v>
      </c>
      <c r="Q61" s="149"/>
    </row>
    <row r="62" spans="1:17" ht="39.75" customHeight="1" x14ac:dyDescent="0.3">
      <c r="A62" s="188">
        <v>18112</v>
      </c>
      <c r="B62" s="147" t="s">
        <v>193</v>
      </c>
      <c r="C62" s="125">
        <v>45290</v>
      </c>
      <c r="D62" s="139">
        <v>6.0606060606060608E-2</v>
      </c>
      <c r="E62" s="139">
        <v>0.12121212121212122</v>
      </c>
      <c r="F62" s="139">
        <v>0.15151515151515152</v>
      </c>
      <c r="G62" s="139">
        <v>9.0909090909090912E-2</v>
      </c>
      <c r="H62" s="139">
        <v>0.21212121212121213</v>
      </c>
      <c r="I62" s="139">
        <v>0.12121212121212122</v>
      </c>
      <c r="J62" s="139">
        <v>8.5526315789473686E-2</v>
      </c>
      <c r="K62" s="139">
        <v>9.8039215686274508E-2</v>
      </c>
      <c r="L62" s="139">
        <v>9.1503267973856203E-2</v>
      </c>
      <c r="M62" s="139">
        <v>6.9444444444444448E-2</v>
      </c>
      <c r="N62" s="139">
        <v>3.2679738562091505E-2</v>
      </c>
      <c r="O62" s="139">
        <v>9.3333333333333338E-2</v>
      </c>
      <c r="P62" s="148">
        <v>0.10439820825165456</v>
      </c>
      <c r="Q62" s="149"/>
    </row>
    <row r="63" spans="1:17" ht="39.75" customHeight="1" x14ac:dyDescent="0.3">
      <c r="A63" s="188">
        <v>18114</v>
      </c>
      <c r="B63" s="147" t="s">
        <v>194</v>
      </c>
      <c r="C63" s="125">
        <v>45290</v>
      </c>
      <c r="D63" s="139">
        <v>7.407407407407407E-2</v>
      </c>
      <c r="E63" s="139">
        <v>7.407407407407407E-2</v>
      </c>
      <c r="F63" s="139">
        <v>0.14814814814814814</v>
      </c>
      <c r="G63" s="139">
        <v>0.1111111111111111</v>
      </c>
      <c r="H63" s="139">
        <v>0.1111111111111111</v>
      </c>
      <c r="I63" s="139">
        <v>0.1111111111111111</v>
      </c>
      <c r="J63" s="139">
        <v>6.1538461538461542E-2</v>
      </c>
      <c r="K63" s="139">
        <v>4.6153846153846156E-2</v>
      </c>
      <c r="L63" s="139">
        <v>4.6875E-2</v>
      </c>
      <c r="M63" s="139">
        <v>4.3478260869565216E-2</v>
      </c>
      <c r="N63" s="139">
        <v>2.3255813953488372E-2</v>
      </c>
      <c r="O63" s="139">
        <v>2.3255813953488372E-2</v>
      </c>
      <c r="P63" s="148">
        <v>7.3932965272063778E-2</v>
      </c>
      <c r="Q63" s="149"/>
    </row>
    <row r="64" spans="1:17" ht="39.75" customHeight="1" x14ac:dyDescent="0.3">
      <c r="A64" s="188">
        <v>18115</v>
      </c>
      <c r="B64" s="147" t="s">
        <v>195</v>
      </c>
      <c r="C64" s="125">
        <v>45290</v>
      </c>
      <c r="D64" s="139">
        <v>8.8235294117647065E-2</v>
      </c>
      <c r="E64" s="139">
        <v>0.11764705882352941</v>
      </c>
      <c r="F64" s="139">
        <v>0.11764705882352941</v>
      </c>
      <c r="G64" s="139">
        <v>0.11764705882352941</v>
      </c>
      <c r="H64" s="139">
        <v>0.11764705882352941</v>
      </c>
      <c r="I64" s="139">
        <v>8.8235294117647065E-2</v>
      </c>
      <c r="J64" s="139">
        <v>3.0864197530864196E-2</v>
      </c>
      <c r="K64" s="139">
        <v>3.8216560509554139E-2</v>
      </c>
      <c r="L64" s="139">
        <v>6.7901234567901231E-2</v>
      </c>
      <c r="M64" s="139">
        <v>3.6231884057971016E-2</v>
      </c>
      <c r="N64" s="139">
        <v>2.5000000000000001E-2</v>
      </c>
      <c r="O64" s="139">
        <v>6.25E-2</v>
      </c>
      <c r="P64" s="148">
        <v>7.7167518578248856E-2</v>
      </c>
      <c r="Q64" s="149"/>
    </row>
    <row r="65" spans="1:17" ht="39.75" customHeight="1" x14ac:dyDescent="0.3">
      <c r="A65" s="188">
        <v>18224</v>
      </c>
      <c r="B65" s="147" t="s">
        <v>198</v>
      </c>
      <c r="C65" s="125">
        <v>45290</v>
      </c>
      <c r="D65" s="139">
        <v>3.4482758620689655E-2</v>
      </c>
      <c r="E65" s="139">
        <v>0</v>
      </c>
      <c r="F65" s="139">
        <v>3.4482758620689655E-2</v>
      </c>
      <c r="G65" s="139">
        <v>0.10344827586206896</v>
      </c>
      <c r="H65" s="139">
        <v>3.4482758620689655E-2</v>
      </c>
      <c r="I65" s="139">
        <v>0</v>
      </c>
      <c r="J65" s="139">
        <v>4.7619047619047616E-2</v>
      </c>
      <c r="K65" s="139">
        <v>0</v>
      </c>
      <c r="L65" s="139">
        <v>3.1746031746031744E-2</v>
      </c>
      <c r="M65" s="139">
        <v>8.4745762711864403E-2</v>
      </c>
      <c r="N65" s="139">
        <v>0</v>
      </c>
      <c r="O65" s="139">
        <v>9.5238095238095233E-2</v>
      </c>
      <c r="P65" s="148">
        <v>3.8600221574782462E-2</v>
      </c>
      <c r="Q65" s="149"/>
    </row>
    <row r="66" spans="1:17" ht="39.75" customHeight="1" x14ac:dyDescent="0.3">
      <c r="A66" s="188">
        <v>18223</v>
      </c>
      <c r="B66" s="147" t="s">
        <v>199</v>
      </c>
      <c r="C66" s="125">
        <v>45290</v>
      </c>
      <c r="D66" s="139">
        <v>0</v>
      </c>
      <c r="E66" s="139">
        <v>0.125</v>
      </c>
      <c r="F66" s="139">
        <v>0</v>
      </c>
      <c r="G66" s="139">
        <v>0.14285714285714285</v>
      </c>
      <c r="H66" s="139">
        <v>0.125</v>
      </c>
      <c r="I66" s="139">
        <v>0.125</v>
      </c>
      <c r="J66" s="139">
        <v>0</v>
      </c>
      <c r="K66" s="139">
        <v>0</v>
      </c>
      <c r="L66" s="139">
        <v>5.8823529411764705E-2</v>
      </c>
      <c r="M66" s="139">
        <v>6.6666666666666666E-2</v>
      </c>
      <c r="N66" s="139">
        <v>0</v>
      </c>
      <c r="O66" s="139">
        <v>0.11764705882352941</v>
      </c>
      <c r="P66" s="148">
        <v>6.456405720182809E-2</v>
      </c>
      <c r="Q66" s="149"/>
    </row>
    <row r="67" spans="1:17" ht="39.75" customHeight="1" x14ac:dyDescent="0.3">
      <c r="A67" s="188">
        <v>18225</v>
      </c>
      <c r="B67" s="147" t="s">
        <v>200</v>
      </c>
      <c r="C67" s="125">
        <v>45290</v>
      </c>
      <c r="D67" s="139">
        <v>0.1</v>
      </c>
      <c r="E67" s="139">
        <v>0.2</v>
      </c>
      <c r="F67" s="139">
        <v>0.1111111111111111</v>
      </c>
      <c r="G67" s="139">
        <v>0.22222222222222221</v>
      </c>
      <c r="H67" s="139">
        <v>0.22222222222222221</v>
      </c>
      <c r="I67" s="139">
        <v>0.2</v>
      </c>
      <c r="J67" s="139">
        <v>0.25</v>
      </c>
      <c r="K67" s="139">
        <v>0.14285714285714285</v>
      </c>
      <c r="L67" s="139">
        <v>0.20833333333333334</v>
      </c>
      <c r="M67" s="139">
        <v>0.16666666666666666</v>
      </c>
      <c r="N67" s="139">
        <v>0.20833333333333334</v>
      </c>
      <c r="O67" s="139">
        <v>0.23809523809523808</v>
      </c>
      <c r="P67" s="148">
        <v>0.18864703425229742</v>
      </c>
      <c r="Q67" s="149"/>
    </row>
    <row r="68" spans="1:17" ht="39.75" customHeight="1" x14ac:dyDescent="0.3">
      <c r="A68" s="188">
        <v>18226</v>
      </c>
      <c r="B68" s="147" t="s">
        <v>201</v>
      </c>
      <c r="C68" s="125">
        <v>45290</v>
      </c>
      <c r="D68" s="139">
        <v>7.6923076923076927E-2</v>
      </c>
      <c r="E68" s="139">
        <v>0.21428571428571427</v>
      </c>
      <c r="F68" s="139">
        <v>0.23076923076923078</v>
      </c>
      <c r="G68" s="139">
        <v>0.21428571428571427</v>
      </c>
      <c r="H68" s="139">
        <v>0.41666666666666669</v>
      </c>
      <c r="I68" s="139">
        <v>8.3333333333333329E-2</v>
      </c>
      <c r="J68" s="139">
        <v>0.17241379310344829</v>
      </c>
      <c r="K68" s="139">
        <v>0</v>
      </c>
      <c r="L68" s="139">
        <v>3.5714285714285712E-2</v>
      </c>
      <c r="M68" s="139">
        <v>4.3478260869565216E-2</v>
      </c>
      <c r="N68" s="139">
        <v>0</v>
      </c>
      <c r="O68" s="139">
        <v>0.1111111111111111</v>
      </c>
      <c r="P68" s="148">
        <v>0.13663373056097744</v>
      </c>
      <c r="Q68" s="149"/>
    </row>
    <row r="69" spans="1:17" ht="39.75" customHeight="1" x14ac:dyDescent="0.3">
      <c r="A69" s="188">
        <v>18231</v>
      </c>
      <c r="B69" s="147" t="s">
        <v>202</v>
      </c>
      <c r="C69" s="125">
        <v>45290</v>
      </c>
      <c r="D69" s="139">
        <v>0</v>
      </c>
      <c r="E69" s="139">
        <v>0</v>
      </c>
      <c r="F69" s="139">
        <v>0</v>
      </c>
      <c r="G69" s="139">
        <v>0</v>
      </c>
      <c r="H69" s="139">
        <v>0</v>
      </c>
      <c r="I69" s="139">
        <v>0</v>
      </c>
      <c r="J69" s="139">
        <v>0</v>
      </c>
      <c r="K69" s="139">
        <v>0</v>
      </c>
      <c r="L69" s="139">
        <v>0</v>
      </c>
      <c r="M69" s="139">
        <v>0</v>
      </c>
      <c r="N69" s="139">
        <v>0</v>
      </c>
      <c r="O69" s="139">
        <v>0</v>
      </c>
      <c r="P69" s="148">
        <v>0</v>
      </c>
      <c r="Q69" s="149"/>
    </row>
    <row r="70" spans="1:17" ht="39.75" customHeight="1" x14ac:dyDescent="0.3">
      <c r="A70" s="188">
        <v>18230</v>
      </c>
      <c r="B70" s="147" t="s">
        <v>203</v>
      </c>
      <c r="C70" s="125">
        <v>45290</v>
      </c>
      <c r="D70" s="139">
        <v>8.3333333333333329E-2</v>
      </c>
      <c r="E70" s="139">
        <v>0</v>
      </c>
      <c r="F70" s="139">
        <v>0.16666666666666666</v>
      </c>
      <c r="G70" s="139">
        <v>0.33333333333333331</v>
      </c>
      <c r="H70" s="139">
        <v>0.33333333333333331</v>
      </c>
      <c r="I70" s="139">
        <v>8.3333333333333329E-2</v>
      </c>
      <c r="J70" s="139">
        <v>9.0909090909090912E-2</v>
      </c>
      <c r="K70" s="139">
        <v>0</v>
      </c>
      <c r="L70" s="139">
        <v>9.0909090909090912E-2</v>
      </c>
      <c r="M70" s="139">
        <v>0.375</v>
      </c>
      <c r="N70" s="139">
        <v>9.0909090909090912E-2</v>
      </c>
      <c r="O70" s="139">
        <v>0.18181818181818182</v>
      </c>
      <c r="P70" s="148">
        <v>0.15171451355661883</v>
      </c>
      <c r="Q70" s="149"/>
    </row>
    <row r="71" spans="1:17" ht="39.75" customHeight="1" x14ac:dyDescent="0.3">
      <c r="A71" s="188">
        <v>18233</v>
      </c>
      <c r="B71" s="147" t="s">
        <v>204</v>
      </c>
      <c r="C71" s="125">
        <v>45290</v>
      </c>
      <c r="D71" s="139">
        <v>0.15384615384615385</v>
      </c>
      <c r="E71" s="139">
        <v>0</v>
      </c>
      <c r="F71" s="139">
        <v>7.6923076923076927E-2</v>
      </c>
      <c r="G71" s="139">
        <v>0.25</v>
      </c>
      <c r="H71" s="139">
        <v>0.16666666666666666</v>
      </c>
      <c r="I71" s="139">
        <v>0.16666666666666666</v>
      </c>
      <c r="J71" s="139">
        <v>0</v>
      </c>
      <c r="K71" s="139">
        <v>7.6923076923076927E-2</v>
      </c>
      <c r="L71" s="139">
        <v>0</v>
      </c>
      <c r="M71" s="139">
        <v>0.16666666666666666</v>
      </c>
      <c r="N71" s="139">
        <v>0</v>
      </c>
      <c r="O71" s="139">
        <v>7.6923076923076927E-2</v>
      </c>
      <c r="P71" s="148">
        <v>9.5479082321187569E-2</v>
      </c>
      <c r="Q71" s="149"/>
    </row>
    <row r="72" spans="1:17" ht="39.75" customHeight="1" x14ac:dyDescent="0.3">
      <c r="A72" s="188">
        <v>18236</v>
      </c>
      <c r="B72" s="147" t="s">
        <v>207</v>
      </c>
      <c r="C72" s="125">
        <v>45290</v>
      </c>
      <c r="D72" s="139">
        <v>0.25</v>
      </c>
      <c r="E72" s="139">
        <v>0.25</v>
      </c>
      <c r="F72" s="139">
        <v>0.25</v>
      </c>
      <c r="G72" s="139">
        <v>0.25</v>
      </c>
      <c r="H72" s="139">
        <v>0.25</v>
      </c>
      <c r="I72" s="139">
        <v>0.25</v>
      </c>
      <c r="J72" s="139">
        <v>0.26666666666666666</v>
      </c>
      <c r="K72" s="139">
        <v>0.2857142857142857</v>
      </c>
      <c r="L72" s="139">
        <v>0.26666666666666666</v>
      </c>
      <c r="M72" s="139">
        <v>0.26666666666666666</v>
      </c>
      <c r="N72" s="139">
        <v>0.21428571428571427</v>
      </c>
      <c r="O72" s="139">
        <v>0.26666666666666666</v>
      </c>
      <c r="P72" s="148">
        <v>0.25582456140350873</v>
      </c>
      <c r="Q72" s="149"/>
    </row>
    <row r="73" spans="1:17" ht="39.75" customHeight="1" x14ac:dyDescent="0.3">
      <c r="A73" s="188">
        <v>18235</v>
      </c>
      <c r="B73" s="147" t="s">
        <v>208</v>
      </c>
      <c r="C73" s="125">
        <v>45290</v>
      </c>
      <c r="D73" s="139">
        <v>0</v>
      </c>
      <c r="E73" s="139">
        <v>0</v>
      </c>
      <c r="F73" s="139">
        <v>0</v>
      </c>
      <c r="G73" s="139">
        <v>0</v>
      </c>
      <c r="H73" s="139">
        <v>0</v>
      </c>
      <c r="I73" s="139">
        <v>0</v>
      </c>
      <c r="J73" s="139">
        <v>0</v>
      </c>
      <c r="K73" s="139">
        <v>0</v>
      </c>
      <c r="L73" s="139">
        <v>0</v>
      </c>
      <c r="M73" s="139">
        <v>0</v>
      </c>
      <c r="N73" s="139">
        <v>0</v>
      </c>
      <c r="O73" s="139">
        <v>0</v>
      </c>
      <c r="P73" s="148">
        <v>0</v>
      </c>
      <c r="Q73" s="149"/>
    </row>
    <row r="74" spans="1:17" ht="39.75" customHeight="1" x14ac:dyDescent="0.3">
      <c r="A74" s="188">
        <v>18238</v>
      </c>
      <c r="B74" s="147" t="s">
        <v>209</v>
      </c>
      <c r="C74" s="125">
        <v>45290</v>
      </c>
      <c r="D74" s="139">
        <v>0.15384615384615385</v>
      </c>
      <c r="E74" s="139">
        <v>0.23076923076923078</v>
      </c>
      <c r="F74" s="139">
        <v>0.23076923076923078</v>
      </c>
      <c r="G74" s="139">
        <v>7.6923076923076927E-2</v>
      </c>
      <c r="H74" s="139">
        <v>0.16666666666666666</v>
      </c>
      <c r="I74" s="139">
        <v>0</v>
      </c>
      <c r="J74" s="139">
        <v>6.0606060606060608E-2</v>
      </c>
      <c r="K74" s="139">
        <v>5.7142857142857141E-2</v>
      </c>
      <c r="L74" s="139">
        <v>6.25E-2</v>
      </c>
      <c r="M74" s="139">
        <v>0.04</v>
      </c>
      <c r="N74" s="139">
        <v>0.11428571428571428</v>
      </c>
      <c r="O74" s="139">
        <v>0.17241379310344829</v>
      </c>
      <c r="P74" s="148">
        <v>0.11613007488579177</v>
      </c>
      <c r="Q74" s="149"/>
    </row>
    <row r="75" spans="1:17" ht="39.75" customHeight="1" x14ac:dyDescent="0.3">
      <c r="A75" s="188">
        <v>18131</v>
      </c>
      <c r="B75" s="147" t="s">
        <v>212</v>
      </c>
      <c r="C75" s="125">
        <v>45290</v>
      </c>
      <c r="D75" s="139">
        <v>3.9603960396039604E-2</v>
      </c>
      <c r="E75" s="139">
        <v>3.0612244897959183E-2</v>
      </c>
      <c r="F75" s="139">
        <v>2.9702970297029702E-2</v>
      </c>
      <c r="G75" s="139">
        <v>2.9411764705882353E-2</v>
      </c>
      <c r="H75" s="139">
        <v>1.9801980198019802E-2</v>
      </c>
      <c r="I75" s="139">
        <v>1.9801980198019802E-2</v>
      </c>
      <c r="J75" s="139">
        <v>3.896103896103896E-2</v>
      </c>
      <c r="K75" s="139">
        <v>3.9735099337748346E-2</v>
      </c>
      <c r="L75" s="139">
        <v>6.6666666666666671E-3</v>
      </c>
      <c r="M75" s="139">
        <v>5.2631578947368418E-2</v>
      </c>
      <c r="N75" s="139">
        <v>2.5806451612903226E-2</v>
      </c>
      <c r="O75" s="139">
        <v>6.0810810810810814E-2</v>
      </c>
      <c r="P75" s="148">
        <v>3.2601065919155972E-2</v>
      </c>
      <c r="Q75" s="149"/>
    </row>
    <row r="76" spans="1:17" ht="39.75" customHeight="1" x14ac:dyDescent="0.3">
      <c r="A76" s="188">
        <v>18130</v>
      </c>
      <c r="B76" s="147" t="s">
        <v>213</v>
      </c>
      <c r="C76" s="125">
        <v>45290</v>
      </c>
      <c r="D76" s="139">
        <v>3.8461538461538464E-2</v>
      </c>
      <c r="E76" s="139">
        <v>4.1666666666666664E-2</v>
      </c>
      <c r="F76" s="139">
        <v>0.04</v>
      </c>
      <c r="G76" s="139">
        <v>0</v>
      </c>
      <c r="H76" s="139">
        <v>0</v>
      </c>
      <c r="I76" s="139">
        <v>0</v>
      </c>
      <c r="J76" s="139">
        <v>2.7027027027027029E-2</v>
      </c>
      <c r="K76" s="139">
        <v>2.6315789473684209E-2</v>
      </c>
      <c r="L76" s="139">
        <v>2.6315789473684209E-2</v>
      </c>
      <c r="M76" s="139">
        <v>2.7027027027027029E-2</v>
      </c>
      <c r="N76" s="139">
        <v>2.6315789473684209E-2</v>
      </c>
      <c r="O76" s="139">
        <v>2.7027027027027029E-2</v>
      </c>
      <c r="P76" s="148">
        <v>2.3169117124795798E-2</v>
      </c>
      <c r="Q76" s="149"/>
    </row>
    <row r="77" spans="1:17" ht="39.75" customHeight="1" x14ac:dyDescent="0.3">
      <c r="A77" s="188">
        <v>18132</v>
      </c>
      <c r="B77" s="147" t="s">
        <v>214</v>
      </c>
      <c r="C77" s="125">
        <v>45290</v>
      </c>
      <c r="D77" s="139">
        <v>3.7037037037037035E-2</v>
      </c>
      <c r="E77" s="139">
        <v>4.1666666666666664E-2</v>
      </c>
      <c r="F77" s="139">
        <v>3.7037037037037035E-2</v>
      </c>
      <c r="G77" s="139">
        <v>0.04</v>
      </c>
      <c r="H77" s="139">
        <v>0</v>
      </c>
      <c r="I77" s="139">
        <v>0</v>
      </c>
      <c r="J77" s="139">
        <v>2.8571428571428571E-2</v>
      </c>
      <c r="K77" s="139">
        <v>2.8571428571428571E-2</v>
      </c>
      <c r="L77" s="139">
        <v>3.0303030303030304E-2</v>
      </c>
      <c r="M77" s="139">
        <v>0</v>
      </c>
      <c r="N77" s="139">
        <v>0</v>
      </c>
      <c r="O77" s="139">
        <v>0</v>
      </c>
      <c r="P77" s="148">
        <v>2.0550831624515833E-2</v>
      </c>
      <c r="Q77" s="149"/>
    </row>
    <row r="78" spans="1:17" ht="39.75" customHeight="1" x14ac:dyDescent="0.3">
      <c r="A78" s="188">
        <v>18133</v>
      </c>
      <c r="B78" s="147" t="s">
        <v>215</v>
      </c>
      <c r="C78" s="125">
        <v>45290</v>
      </c>
      <c r="D78" s="139">
        <v>6.6666666666666666E-2</v>
      </c>
      <c r="E78" s="139">
        <v>6.25E-2</v>
      </c>
      <c r="F78" s="139">
        <v>6.4516129032258063E-2</v>
      </c>
      <c r="G78" s="139">
        <v>3.125E-2</v>
      </c>
      <c r="H78" s="139">
        <v>0</v>
      </c>
      <c r="I78" s="139">
        <v>0</v>
      </c>
      <c r="J78" s="139">
        <v>4.2553191489361701E-2</v>
      </c>
      <c r="K78" s="139">
        <v>1.9607843137254902E-2</v>
      </c>
      <c r="L78" s="139">
        <v>1.9607843137254902E-2</v>
      </c>
      <c r="M78" s="139">
        <v>3.8461538461538464E-2</v>
      </c>
      <c r="N78" s="139">
        <v>1.9230769230769232E-2</v>
      </c>
      <c r="O78" s="139">
        <v>0.02</v>
      </c>
      <c r="P78" s="148">
        <v>3.1718071872087292E-2</v>
      </c>
      <c r="Q78" s="149"/>
    </row>
    <row r="79" spans="1:17" ht="39.75" customHeight="1" x14ac:dyDescent="0.3">
      <c r="A79" s="188">
        <v>18142</v>
      </c>
      <c r="B79" s="147" t="s">
        <v>218</v>
      </c>
      <c r="C79" s="125">
        <v>45290</v>
      </c>
      <c r="D79" s="139">
        <v>0.2</v>
      </c>
      <c r="E79" s="139">
        <v>0</v>
      </c>
      <c r="F79" s="139">
        <v>0.2</v>
      </c>
      <c r="G79" s="139">
        <v>0.2</v>
      </c>
      <c r="H79" s="139">
        <v>0.4</v>
      </c>
      <c r="I79" s="139">
        <v>0.4</v>
      </c>
      <c r="J79" s="139">
        <v>0</v>
      </c>
      <c r="K79" s="139">
        <v>0</v>
      </c>
      <c r="L79" s="139">
        <v>0</v>
      </c>
      <c r="M79" s="139">
        <v>0</v>
      </c>
      <c r="N79" s="139">
        <v>0</v>
      </c>
      <c r="O79" s="139">
        <v>0</v>
      </c>
      <c r="P79" s="148">
        <v>0.12042105263157896</v>
      </c>
      <c r="Q79" s="149"/>
    </row>
    <row r="80" spans="1:17" ht="39.75" customHeight="1" x14ac:dyDescent="0.3">
      <c r="A80" s="188">
        <v>18144</v>
      </c>
      <c r="B80" s="147" t="s">
        <v>219</v>
      </c>
      <c r="C80" s="125">
        <v>45290</v>
      </c>
      <c r="D80" s="139">
        <v>0.2</v>
      </c>
      <c r="E80" s="139">
        <v>0.1</v>
      </c>
      <c r="F80" s="139">
        <v>0.1</v>
      </c>
      <c r="G80" s="139">
        <v>0</v>
      </c>
      <c r="H80" s="139">
        <v>0.1111111111111111</v>
      </c>
      <c r="I80" s="139">
        <v>0.1111111111111111</v>
      </c>
      <c r="J80" s="139">
        <v>0.1111111111111111</v>
      </c>
      <c r="K80" s="139">
        <v>0.1111111111111111</v>
      </c>
      <c r="L80" s="139">
        <v>0</v>
      </c>
      <c r="M80" s="139">
        <v>0.16666666666666666</v>
      </c>
      <c r="N80" s="139">
        <v>0.125</v>
      </c>
      <c r="O80" s="139">
        <v>0.1111111111111111</v>
      </c>
      <c r="P80" s="148">
        <v>0.1024824561403509</v>
      </c>
      <c r="Q80" s="149"/>
    </row>
    <row r="81" spans="1:17" ht="39.75" customHeight="1" x14ac:dyDescent="0.3">
      <c r="A81" s="188">
        <v>18147</v>
      </c>
      <c r="B81" s="147" t="s">
        <v>220</v>
      </c>
      <c r="C81" s="125">
        <v>45290</v>
      </c>
      <c r="D81" s="139">
        <v>0</v>
      </c>
      <c r="E81" s="139">
        <v>4.8387096774193547E-2</v>
      </c>
      <c r="F81" s="139">
        <v>4.8387096774193547E-2</v>
      </c>
      <c r="G81" s="139">
        <v>4.9180327868852458E-2</v>
      </c>
      <c r="H81" s="139">
        <v>6.7796610169491525E-2</v>
      </c>
      <c r="I81" s="139">
        <v>3.2258064516129031E-2</v>
      </c>
      <c r="J81" s="139">
        <v>5.8139534883720929E-2</v>
      </c>
      <c r="K81" s="139">
        <v>1.1627906976744186E-2</v>
      </c>
      <c r="L81" s="139">
        <v>1.1627906976744186E-2</v>
      </c>
      <c r="M81" s="139">
        <v>2.4096385542168676E-2</v>
      </c>
      <c r="N81" s="139">
        <v>3.4883720930232558E-2</v>
      </c>
      <c r="O81" s="139">
        <v>5.9523809523809521E-2</v>
      </c>
      <c r="P81" s="148">
        <v>3.74315674858667E-2</v>
      </c>
      <c r="Q81" s="149"/>
    </row>
    <row r="82" spans="1:17" ht="39.75" customHeight="1" x14ac:dyDescent="0.3">
      <c r="A82" s="188">
        <v>18146</v>
      </c>
      <c r="B82" s="147" t="s">
        <v>53</v>
      </c>
      <c r="C82" s="125">
        <v>45290</v>
      </c>
      <c r="D82" s="139">
        <v>0</v>
      </c>
      <c r="E82" s="139">
        <v>0</v>
      </c>
      <c r="F82" s="139">
        <v>0</v>
      </c>
      <c r="G82" s="139">
        <v>0</v>
      </c>
      <c r="H82" s="139">
        <v>0</v>
      </c>
      <c r="I82" s="139">
        <v>0</v>
      </c>
      <c r="J82" s="139">
        <v>0</v>
      </c>
      <c r="K82" s="139">
        <v>0</v>
      </c>
      <c r="L82" s="139">
        <v>0</v>
      </c>
      <c r="M82" s="139">
        <v>0</v>
      </c>
      <c r="N82" s="139">
        <v>3.8461538461538464E-2</v>
      </c>
      <c r="O82" s="139">
        <v>0</v>
      </c>
      <c r="P82" s="148">
        <v>2.9554655870445345E-3</v>
      </c>
      <c r="Q82" s="149"/>
    </row>
    <row r="83" spans="1:17" ht="39.75" customHeight="1" x14ac:dyDescent="0.3">
      <c r="A83" s="188">
        <v>18148</v>
      </c>
      <c r="B83" s="147" t="s">
        <v>221</v>
      </c>
      <c r="C83" s="125">
        <v>45290</v>
      </c>
      <c r="D83" s="139">
        <v>7.6923076923076927E-2</v>
      </c>
      <c r="E83" s="139">
        <v>7.6923076923076927E-2</v>
      </c>
      <c r="F83" s="139">
        <v>0</v>
      </c>
      <c r="G83" s="139">
        <v>0</v>
      </c>
      <c r="H83" s="139">
        <v>0</v>
      </c>
      <c r="I83" s="139">
        <v>0</v>
      </c>
      <c r="J83" s="139">
        <v>5.8823529411764705E-2</v>
      </c>
      <c r="K83" s="139">
        <v>0</v>
      </c>
      <c r="L83" s="139">
        <v>0</v>
      </c>
      <c r="M83" s="139">
        <v>0</v>
      </c>
      <c r="N83" s="139">
        <v>0</v>
      </c>
      <c r="O83" s="139">
        <v>0</v>
      </c>
      <c r="P83" s="148">
        <v>1.7046915932364848E-2</v>
      </c>
      <c r="Q83" s="149"/>
    </row>
    <row r="84" spans="1:17" ht="39.75" customHeight="1" x14ac:dyDescent="0.3">
      <c r="A84" s="188">
        <v>18149</v>
      </c>
      <c r="B84" s="147" t="s">
        <v>54</v>
      </c>
      <c r="C84" s="125">
        <v>45290</v>
      </c>
      <c r="D84" s="139">
        <v>4.3478260869565216E-2</v>
      </c>
      <c r="E84" s="139">
        <v>0</v>
      </c>
      <c r="F84" s="139">
        <v>0</v>
      </c>
      <c r="G84" s="139">
        <v>0</v>
      </c>
      <c r="H84" s="139">
        <v>4.5454545454545456E-2</v>
      </c>
      <c r="I84" s="139">
        <v>4.3478260869565216E-2</v>
      </c>
      <c r="J84" s="139">
        <v>0</v>
      </c>
      <c r="K84" s="139">
        <v>2.9411764705882353E-2</v>
      </c>
      <c r="L84" s="139">
        <v>0</v>
      </c>
      <c r="M84" s="139">
        <v>0</v>
      </c>
      <c r="N84" s="139">
        <v>0</v>
      </c>
      <c r="O84" s="139">
        <v>0</v>
      </c>
      <c r="P84" s="148">
        <v>1.3902152498195035E-2</v>
      </c>
      <c r="Q84" s="149"/>
    </row>
    <row r="85" spans="1:17" ht="39.75" customHeight="1" x14ac:dyDescent="0.3">
      <c r="A85" s="188">
        <v>18154</v>
      </c>
      <c r="B85" s="147" t="s">
        <v>222</v>
      </c>
      <c r="C85" s="125">
        <v>45290</v>
      </c>
      <c r="D85" s="139">
        <v>8.0882352941176475E-2</v>
      </c>
      <c r="E85" s="139">
        <v>0.21323529411764705</v>
      </c>
      <c r="F85" s="139">
        <v>0.19117647058823528</v>
      </c>
      <c r="G85" s="139">
        <v>0.17037037037037037</v>
      </c>
      <c r="H85" s="139">
        <v>0.16911764705882354</v>
      </c>
      <c r="I85" s="139">
        <v>0.17777777777777778</v>
      </c>
      <c r="J85" s="139">
        <v>0.12627551020408162</v>
      </c>
      <c r="K85" s="139">
        <v>0.10204081632653061</v>
      </c>
      <c r="L85" s="139">
        <v>8.9262613195342816E-2</v>
      </c>
      <c r="M85" s="139">
        <v>8.0281690140845074E-2</v>
      </c>
      <c r="N85" s="139">
        <v>0.1015625</v>
      </c>
      <c r="O85" s="139">
        <v>0.13478818998716302</v>
      </c>
      <c r="P85" s="148">
        <v>0.13786441112505121</v>
      </c>
      <c r="Q85" s="149"/>
    </row>
    <row r="86" spans="1:17" ht="39.75" customHeight="1" x14ac:dyDescent="0.3">
      <c r="A86" s="188">
        <v>18153</v>
      </c>
      <c r="B86" s="147" t="s">
        <v>56</v>
      </c>
      <c r="C86" s="125">
        <v>45290</v>
      </c>
      <c r="D86" s="139">
        <v>2.9411764705882353E-2</v>
      </c>
      <c r="E86" s="139">
        <v>2.9411764705882353E-2</v>
      </c>
      <c r="F86" s="139">
        <v>2.9411764705882353E-2</v>
      </c>
      <c r="G86" s="139">
        <v>3.0303030303030304E-2</v>
      </c>
      <c r="H86" s="139">
        <v>3.0303030303030304E-2</v>
      </c>
      <c r="I86" s="139">
        <v>0</v>
      </c>
      <c r="J86" s="139">
        <v>6.5656565656565663E-2</v>
      </c>
      <c r="K86" s="139">
        <v>4.4999999999999998E-2</v>
      </c>
      <c r="L86" s="139">
        <v>3.125E-2</v>
      </c>
      <c r="M86" s="139">
        <v>5.2941176470588235E-2</v>
      </c>
      <c r="N86" s="139">
        <v>4.5454545454545456E-2</v>
      </c>
      <c r="O86" s="139">
        <v>5.5276381909547742E-2</v>
      </c>
      <c r="P86" s="148">
        <v>3.6611488046606362E-2</v>
      </c>
      <c r="Q86" s="149"/>
    </row>
    <row r="87" spans="1:17" ht="39.75" customHeight="1" x14ac:dyDescent="0.3">
      <c r="A87" s="188">
        <v>18155</v>
      </c>
      <c r="B87" s="147" t="s">
        <v>223</v>
      </c>
      <c r="C87" s="125">
        <v>45290</v>
      </c>
      <c r="D87" s="139">
        <v>0.04</v>
      </c>
      <c r="E87" s="139">
        <v>7.6923076923076927E-2</v>
      </c>
      <c r="F87" s="139">
        <v>7.6923076923076927E-2</v>
      </c>
      <c r="G87" s="139">
        <v>7.6923076923076927E-2</v>
      </c>
      <c r="H87" s="139">
        <v>7.6923076923076927E-2</v>
      </c>
      <c r="I87" s="139">
        <v>7.6923076923076927E-2</v>
      </c>
      <c r="J87" s="139">
        <v>2.6143790849673203E-2</v>
      </c>
      <c r="K87" s="139">
        <v>1.9607843137254902E-2</v>
      </c>
      <c r="L87" s="139">
        <v>1.3513513513513514E-2</v>
      </c>
      <c r="M87" s="139">
        <v>7.1428571428571426E-3</v>
      </c>
      <c r="N87" s="139">
        <v>6.5359477124183009E-3</v>
      </c>
      <c r="O87" s="139">
        <v>1.3071895424836602E-2</v>
      </c>
      <c r="P87" s="148">
        <v>4.3550832729780109E-2</v>
      </c>
      <c r="Q87" s="149"/>
    </row>
    <row r="88" spans="1:17" ht="39.75" customHeight="1" x14ac:dyDescent="0.3">
      <c r="A88" s="188">
        <v>18156</v>
      </c>
      <c r="B88" s="147" t="s">
        <v>57</v>
      </c>
      <c r="C88" s="125">
        <v>45290</v>
      </c>
      <c r="D88" s="139">
        <v>0</v>
      </c>
      <c r="E88" s="139">
        <v>4.1666666666666664E-2</v>
      </c>
      <c r="F88" s="139">
        <v>8.3333333333333329E-2</v>
      </c>
      <c r="G88" s="139">
        <v>8.3333333333333329E-2</v>
      </c>
      <c r="H88" s="139">
        <v>4.1666666666666664E-2</v>
      </c>
      <c r="I88" s="139">
        <v>4.3478260869565216E-2</v>
      </c>
      <c r="J88" s="139">
        <v>7.6335877862595422E-2</v>
      </c>
      <c r="K88" s="139">
        <v>7.575757575757576E-2</v>
      </c>
      <c r="L88" s="139">
        <v>4.6153846153846156E-2</v>
      </c>
      <c r="M88" s="139">
        <v>6.25E-2</v>
      </c>
      <c r="N88" s="139">
        <v>3.007518796992481E-2</v>
      </c>
      <c r="O88" s="139">
        <v>4.6153846153846156E-2</v>
      </c>
      <c r="P88" s="148">
        <v>5.2814502856300488E-2</v>
      </c>
      <c r="Q88" s="149"/>
    </row>
    <row r="89" spans="1:17" ht="39.75" customHeight="1" x14ac:dyDescent="0.3">
      <c r="A89" s="188">
        <v>18167</v>
      </c>
      <c r="B89" s="147" t="s">
        <v>224</v>
      </c>
      <c r="C89" s="125">
        <v>45290</v>
      </c>
      <c r="D89" s="139">
        <v>2.4390243902439025E-2</v>
      </c>
      <c r="E89" s="139">
        <v>2.4390243902439025E-2</v>
      </c>
      <c r="F89" s="139">
        <v>4.878048780487805E-2</v>
      </c>
      <c r="G89" s="139">
        <v>4.878048780487805E-2</v>
      </c>
      <c r="H89" s="139">
        <v>2.4390243902439025E-2</v>
      </c>
      <c r="I89" s="139">
        <v>2.4390243902439025E-2</v>
      </c>
      <c r="J89" s="139">
        <v>1.3333333333333334E-2</v>
      </c>
      <c r="K89" s="139">
        <v>0</v>
      </c>
      <c r="L89" s="139">
        <v>0</v>
      </c>
      <c r="M89" s="139">
        <v>2.6315789473684209E-2</v>
      </c>
      <c r="N89" s="139">
        <v>1.3157894736842105E-2</v>
      </c>
      <c r="O89" s="139">
        <v>1.3157894736842105E-2</v>
      </c>
      <c r="P89" s="148">
        <v>2.185705920771119E-2</v>
      </c>
      <c r="Q89" s="149"/>
    </row>
    <row r="90" spans="1:17" ht="39.75" customHeight="1" x14ac:dyDescent="0.3">
      <c r="A90" s="188">
        <v>18166</v>
      </c>
      <c r="B90" s="147" t="s">
        <v>62</v>
      </c>
      <c r="C90" s="125">
        <v>45290</v>
      </c>
      <c r="D90" s="139">
        <v>0</v>
      </c>
      <c r="E90" s="139">
        <v>0</v>
      </c>
      <c r="F90" s="139">
        <v>0</v>
      </c>
      <c r="G90" s="139">
        <v>0</v>
      </c>
      <c r="H90" s="139">
        <v>0</v>
      </c>
      <c r="I90" s="139">
        <v>0.16666666666666666</v>
      </c>
      <c r="J90" s="139">
        <v>5.8823529411764705E-2</v>
      </c>
      <c r="K90" s="139">
        <v>0</v>
      </c>
      <c r="L90" s="139">
        <v>5.8823529411764705E-2</v>
      </c>
      <c r="M90" s="139">
        <v>6.6666666666666666E-2</v>
      </c>
      <c r="N90" s="139">
        <v>5.8823529411764705E-2</v>
      </c>
      <c r="O90" s="139">
        <v>5.8823529411764705E-2</v>
      </c>
      <c r="P90" s="148">
        <v>3.7465428276573787E-2</v>
      </c>
      <c r="Q90" s="149"/>
    </row>
    <row r="91" spans="1:17" ht="39.75" customHeight="1" x14ac:dyDescent="0.3">
      <c r="A91" s="188">
        <v>18168</v>
      </c>
      <c r="B91" s="147" t="s">
        <v>225</v>
      </c>
      <c r="C91" s="125">
        <v>45290</v>
      </c>
      <c r="D91" s="139">
        <v>0</v>
      </c>
      <c r="E91" s="139">
        <v>0</v>
      </c>
      <c r="F91" s="139">
        <v>0</v>
      </c>
      <c r="G91" s="139">
        <v>0</v>
      </c>
      <c r="H91" s="139">
        <v>0</v>
      </c>
      <c r="I91" s="139">
        <v>0</v>
      </c>
      <c r="J91" s="139">
        <v>0</v>
      </c>
      <c r="K91" s="139">
        <v>0</v>
      </c>
      <c r="L91" s="139">
        <v>0</v>
      </c>
      <c r="M91" s="139">
        <v>0</v>
      </c>
      <c r="N91" s="139">
        <v>0</v>
      </c>
      <c r="O91" s="139">
        <v>0</v>
      </c>
      <c r="P91" s="148">
        <v>0</v>
      </c>
      <c r="Q91" s="149"/>
    </row>
    <row r="92" spans="1:17" ht="39.75" customHeight="1" x14ac:dyDescent="0.3">
      <c r="A92" s="188">
        <v>18169</v>
      </c>
      <c r="B92" s="147" t="s">
        <v>63</v>
      </c>
      <c r="C92" s="125">
        <v>45290</v>
      </c>
      <c r="D92" s="139">
        <v>0</v>
      </c>
      <c r="E92" s="139">
        <v>0</v>
      </c>
      <c r="F92" s="139">
        <v>0</v>
      </c>
      <c r="G92" s="139">
        <v>0</v>
      </c>
      <c r="H92" s="139">
        <v>0.16666666666666666</v>
      </c>
      <c r="I92" s="139">
        <v>0</v>
      </c>
      <c r="J92" s="139">
        <v>0.14285714285714285</v>
      </c>
      <c r="K92" s="139">
        <v>0</v>
      </c>
      <c r="L92" s="139">
        <v>0</v>
      </c>
      <c r="M92" s="139">
        <v>0</v>
      </c>
      <c r="N92" s="139">
        <v>0</v>
      </c>
      <c r="O92" s="139">
        <v>0</v>
      </c>
      <c r="P92" s="148">
        <v>2.5614035087719297E-2</v>
      </c>
      <c r="Q92" s="149"/>
    </row>
    <row r="93" spans="1:17" ht="39.75" customHeight="1" x14ac:dyDescent="0.3">
      <c r="A93" s="188">
        <v>18181</v>
      </c>
      <c r="B93" s="147" t="s">
        <v>226</v>
      </c>
      <c r="C93" s="125">
        <v>45290</v>
      </c>
      <c r="D93" s="139">
        <v>6.25E-2</v>
      </c>
      <c r="E93" s="139">
        <v>0.125</v>
      </c>
      <c r="F93" s="139">
        <v>0.1276595744680851</v>
      </c>
      <c r="G93" s="139">
        <v>0.14285714285714285</v>
      </c>
      <c r="H93" s="139">
        <v>4.1666666666666664E-2</v>
      </c>
      <c r="I93" s="139">
        <v>2.0408163265306121E-2</v>
      </c>
      <c r="J93" s="139">
        <v>8.8888888888888892E-2</v>
      </c>
      <c r="K93" s="139">
        <v>4.1666666666666664E-2</v>
      </c>
      <c r="L93" s="139">
        <v>0.1875</v>
      </c>
      <c r="M93" s="139">
        <v>6.25E-2</v>
      </c>
      <c r="N93" s="139">
        <v>4.0816326530612242E-2</v>
      </c>
      <c r="O93" s="139">
        <v>8.1632653061224483E-2</v>
      </c>
      <c r="P93" s="148">
        <v>8.5775764766526236E-2</v>
      </c>
      <c r="Q93" s="149"/>
    </row>
    <row r="94" spans="1:17" ht="39.75" customHeight="1" x14ac:dyDescent="0.3">
      <c r="A94" s="188">
        <v>18178</v>
      </c>
      <c r="B94" s="147" t="s">
        <v>227</v>
      </c>
      <c r="C94" s="125">
        <v>45290</v>
      </c>
      <c r="D94" s="139">
        <v>4.3478260869565216E-2</v>
      </c>
      <c r="E94" s="139">
        <v>0.1111111111111111</v>
      </c>
      <c r="F94" s="139">
        <v>0.11363636363636363</v>
      </c>
      <c r="G94" s="139">
        <v>0.13043478260869565</v>
      </c>
      <c r="H94" s="139">
        <v>2.1739130434782608E-2</v>
      </c>
      <c r="I94" s="139">
        <v>2.1739130434782608E-2</v>
      </c>
      <c r="J94" s="139">
        <v>6.5217391304347824E-2</v>
      </c>
      <c r="K94" s="139">
        <v>4.3478260869565216E-2</v>
      </c>
      <c r="L94" s="139">
        <v>0.2608695652173913</v>
      </c>
      <c r="M94" s="139">
        <v>6.8181818181818177E-2</v>
      </c>
      <c r="N94" s="139">
        <v>4.3478260869565216E-2</v>
      </c>
      <c r="O94" s="139">
        <v>0.10869565217391304</v>
      </c>
      <c r="P94" s="148">
        <v>8.6647134965212785E-2</v>
      </c>
      <c r="Q94" s="149"/>
    </row>
    <row r="95" spans="1:17" ht="39.75" customHeight="1" x14ac:dyDescent="0.3">
      <c r="A95" s="188">
        <v>18179</v>
      </c>
      <c r="B95" s="147" t="s">
        <v>228</v>
      </c>
      <c r="C95" s="125">
        <v>45290</v>
      </c>
      <c r="D95" s="139">
        <v>0</v>
      </c>
      <c r="E95" s="139">
        <v>0.1</v>
      </c>
      <c r="F95" s="139">
        <v>0.10526315789473684</v>
      </c>
      <c r="G95" s="139">
        <v>0.2</v>
      </c>
      <c r="H95" s="139">
        <v>0</v>
      </c>
      <c r="I95" s="139">
        <v>0</v>
      </c>
      <c r="J95" s="139">
        <v>0.05</v>
      </c>
      <c r="K95" s="139">
        <v>0</v>
      </c>
      <c r="L95" s="139">
        <v>0.2</v>
      </c>
      <c r="M95" s="139">
        <v>0.10526315789473684</v>
      </c>
      <c r="N95" s="139">
        <v>0</v>
      </c>
      <c r="O95" s="139">
        <v>0.1</v>
      </c>
      <c r="P95" s="148">
        <v>7.2005540166204987E-2</v>
      </c>
      <c r="Q95" s="149"/>
    </row>
    <row r="96" spans="1:17" ht="39.75" customHeight="1" x14ac:dyDescent="0.3">
      <c r="A96" s="188">
        <v>18180</v>
      </c>
      <c r="B96" s="147" t="s">
        <v>229</v>
      </c>
      <c r="C96" s="125">
        <v>45290</v>
      </c>
      <c r="D96" s="139">
        <v>0</v>
      </c>
      <c r="E96" s="139">
        <v>4.3478260869565216E-2</v>
      </c>
      <c r="F96" s="139">
        <v>4.3478260869565216E-2</v>
      </c>
      <c r="G96" s="139">
        <v>8.6956521739130432E-2</v>
      </c>
      <c r="H96" s="139">
        <v>0</v>
      </c>
      <c r="I96" s="139">
        <v>0</v>
      </c>
      <c r="J96" s="139">
        <v>0</v>
      </c>
      <c r="K96" s="139">
        <v>4.3478260869565216E-2</v>
      </c>
      <c r="L96" s="139">
        <v>0.30434782608695654</v>
      </c>
      <c r="M96" s="139">
        <v>4.5454545454545456E-2</v>
      </c>
      <c r="N96" s="139">
        <v>0</v>
      </c>
      <c r="O96" s="139">
        <v>4.3478260869565216E-2</v>
      </c>
      <c r="P96" s="148">
        <v>5.1766174329103395E-2</v>
      </c>
      <c r="Q96" s="149"/>
    </row>
    <row r="97" spans="1:17" ht="39.75" customHeight="1" x14ac:dyDescent="0.3">
      <c r="A97" s="188">
        <v>18186</v>
      </c>
      <c r="B97" s="147" t="s">
        <v>230</v>
      </c>
      <c r="C97" s="125">
        <v>45290</v>
      </c>
      <c r="D97" s="139">
        <v>0</v>
      </c>
      <c r="E97" s="139">
        <v>0</v>
      </c>
      <c r="F97" s="139">
        <v>0</v>
      </c>
      <c r="G97" s="139">
        <v>0</v>
      </c>
      <c r="H97" s="139">
        <v>0</v>
      </c>
      <c r="I97" s="139">
        <v>2.0408163265306121E-2</v>
      </c>
      <c r="J97" s="139">
        <v>0.02</v>
      </c>
      <c r="K97" s="139">
        <v>0.02</v>
      </c>
      <c r="L97" s="139">
        <v>0.04</v>
      </c>
      <c r="M97" s="139">
        <v>6.1224489795918366E-2</v>
      </c>
      <c r="N97" s="139">
        <v>2.0833333333333332E-2</v>
      </c>
      <c r="O97" s="139">
        <v>0.08</v>
      </c>
      <c r="P97" s="148">
        <v>2.1406247762262798E-2</v>
      </c>
      <c r="Q97" s="149"/>
    </row>
    <row r="98" spans="1:17" ht="39.75" customHeight="1" x14ac:dyDescent="0.3">
      <c r="A98" s="188">
        <v>18188</v>
      </c>
      <c r="B98" s="147" t="s">
        <v>231</v>
      </c>
      <c r="C98" s="125">
        <v>45290</v>
      </c>
      <c r="D98" s="139">
        <v>0</v>
      </c>
      <c r="E98" s="139">
        <v>0</v>
      </c>
      <c r="F98" s="139">
        <v>0</v>
      </c>
      <c r="G98" s="139">
        <v>0</v>
      </c>
      <c r="H98" s="139">
        <v>0</v>
      </c>
      <c r="I98" s="139">
        <v>2.0408163265306121E-2</v>
      </c>
      <c r="J98" s="139">
        <v>0.04</v>
      </c>
      <c r="K98" s="139">
        <v>0.06</v>
      </c>
      <c r="L98" s="139">
        <v>4.0816326530612242E-2</v>
      </c>
      <c r="M98" s="139">
        <v>4.0816326530612242E-2</v>
      </c>
      <c r="N98" s="139">
        <v>0</v>
      </c>
      <c r="O98" s="139">
        <v>0.08</v>
      </c>
      <c r="P98" s="148">
        <v>2.3550161117078409E-2</v>
      </c>
      <c r="Q98" s="149"/>
    </row>
    <row r="99" spans="1:17" ht="39.75" customHeight="1" x14ac:dyDescent="0.3">
      <c r="A99" s="188">
        <v>18185</v>
      </c>
      <c r="B99" s="147" t="s">
        <v>232</v>
      </c>
      <c r="C99" s="125">
        <v>45290</v>
      </c>
      <c r="D99" s="139">
        <v>0</v>
      </c>
      <c r="E99" s="139">
        <v>0</v>
      </c>
      <c r="F99" s="139">
        <v>0</v>
      </c>
      <c r="G99" s="139">
        <v>0</v>
      </c>
      <c r="H99" s="139">
        <v>0</v>
      </c>
      <c r="I99" s="139">
        <v>2.1276595744680851E-2</v>
      </c>
      <c r="J99" s="139">
        <v>0</v>
      </c>
      <c r="K99" s="139">
        <v>2.0833333333333332E-2</v>
      </c>
      <c r="L99" s="139">
        <v>4.1666666666666664E-2</v>
      </c>
      <c r="M99" s="139">
        <v>2.0833333333333332E-2</v>
      </c>
      <c r="N99" s="139">
        <v>0</v>
      </c>
      <c r="O99" s="139">
        <v>2.0833333333333332E-2</v>
      </c>
      <c r="P99" s="148">
        <v>1.0496920492721166E-2</v>
      </c>
      <c r="Q99" s="149"/>
    </row>
    <row r="100" spans="1:17" ht="39.75" customHeight="1" x14ac:dyDescent="0.3">
      <c r="A100" s="188">
        <v>18187</v>
      </c>
      <c r="B100" s="147" t="s">
        <v>233</v>
      </c>
      <c r="C100" s="125">
        <v>45290</v>
      </c>
      <c r="D100" s="139">
        <v>0</v>
      </c>
      <c r="E100" s="139">
        <v>0</v>
      </c>
      <c r="F100" s="139">
        <v>0</v>
      </c>
      <c r="G100" s="139">
        <v>0</v>
      </c>
      <c r="H100" s="139">
        <v>0</v>
      </c>
      <c r="I100" s="139">
        <v>2.0408163265306121E-2</v>
      </c>
      <c r="J100" s="139">
        <v>2.0408163265306121E-2</v>
      </c>
      <c r="K100" s="139">
        <v>0</v>
      </c>
      <c r="L100" s="139">
        <v>0.02</v>
      </c>
      <c r="M100" s="139">
        <v>0</v>
      </c>
      <c r="N100" s="139">
        <v>0</v>
      </c>
      <c r="O100" s="139">
        <v>0.02</v>
      </c>
      <c r="P100" s="148">
        <v>6.6320085929108489E-3</v>
      </c>
      <c r="Q100" s="149"/>
    </row>
    <row r="101" spans="1:17" ht="39.75" customHeight="1" x14ac:dyDescent="0.3">
      <c r="A101" s="188">
        <v>18201</v>
      </c>
      <c r="B101" s="147" t="s">
        <v>234</v>
      </c>
      <c r="C101" s="125">
        <v>45290</v>
      </c>
      <c r="D101" s="139">
        <v>0</v>
      </c>
      <c r="E101" s="139">
        <v>0</v>
      </c>
      <c r="F101" s="139">
        <v>0</v>
      </c>
      <c r="G101" s="139">
        <v>0</v>
      </c>
      <c r="H101" s="139">
        <v>0</v>
      </c>
      <c r="I101" s="139">
        <v>0</v>
      </c>
      <c r="J101" s="139">
        <v>0</v>
      </c>
      <c r="K101" s="139">
        <v>0</v>
      </c>
      <c r="L101" s="139">
        <v>0</v>
      </c>
      <c r="M101" s="139">
        <v>4.1666666666666664E-2</v>
      </c>
      <c r="N101" s="139">
        <v>4.1666666666666664E-2</v>
      </c>
      <c r="O101" s="139">
        <v>0</v>
      </c>
      <c r="P101" s="148">
        <v>6.1842105263157894E-3</v>
      </c>
      <c r="Q101" s="149"/>
    </row>
    <row r="102" spans="1:17" ht="39.75" customHeight="1" x14ac:dyDescent="0.3">
      <c r="A102" s="188">
        <v>18205</v>
      </c>
      <c r="B102" s="147" t="s">
        <v>235</v>
      </c>
      <c r="C102" s="125">
        <v>45290</v>
      </c>
      <c r="D102" s="139">
        <v>0</v>
      </c>
      <c r="E102" s="139">
        <v>0</v>
      </c>
      <c r="F102" s="139">
        <v>0</v>
      </c>
      <c r="G102" s="139">
        <v>0</v>
      </c>
      <c r="H102" s="139">
        <v>0</v>
      </c>
      <c r="I102" s="139">
        <v>0</v>
      </c>
      <c r="J102" s="139">
        <v>0</v>
      </c>
      <c r="K102" s="139">
        <v>0</v>
      </c>
      <c r="L102" s="139">
        <v>0</v>
      </c>
      <c r="M102" s="139">
        <v>0</v>
      </c>
      <c r="N102" s="139">
        <v>0</v>
      </c>
      <c r="O102" s="139">
        <v>0</v>
      </c>
      <c r="P102" s="148">
        <v>0</v>
      </c>
      <c r="Q102" s="149"/>
    </row>
    <row r="103" spans="1:17" ht="39.75" customHeight="1" x14ac:dyDescent="0.3">
      <c r="A103" s="188">
        <v>18200</v>
      </c>
      <c r="B103" s="147" t="s">
        <v>236</v>
      </c>
      <c r="C103" s="125">
        <v>45290</v>
      </c>
      <c r="D103" s="139">
        <v>0</v>
      </c>
      <c r="E103" s="139">
        <v>0</v>
      </c>
      <c r="F103" s="139">
        <v>0</v>
      </c>
      <c r="G103" s="139">
        <v>0</v>
      </c>
      <c r="H103" s="139">
        <v>0</v>
      </c>
      <c r="I103" s="139">
        <v>0</v>
      </c>
      <c r="J103" s="139">
        <v>0</v>
      </c>
      <c r="K103" s="139">
        <v>0</v>
      </c>
      <c r="L103" s="139">
        <v>4.7619047619047616E-2</v>
      </c>
      <c r="M103" s="139">
        <v>0</v>
      </c>
      <c r="N103" s="139">
        <v>0</v>
      </c>
      <c r="O103" s="139">
        <v>4.7619047619047616E-2</v>
      </c>
      <c r="P103" s="148">
        <v>8.2205513784461143E-3</v>
      </c>
      <c r="Q103" s="149"/>
    </row>
    <row r="104" spans="1:17" ht="39.75" customHeight="1" x14ac:dyDescent="0.3">
      <c r="A104" s="188">
        <v>18202</v>
      </c>
      <c r="B104" s="147" t="s">
        <v>237</v>
      </c>
      <c r="C104" s="125">
        <v>45290</v>
      </c>
      <c r="D104" s="139">
        <v>0</v>
      </c>
      <c r="E104" s="139">
        <v>0</v>
      </c>
      <c r="F104" s="139">
        <v>0</v>
      </c>
      <c r="G104" s="139">
        <v>0</v>
      </c>
      <c r="H104" s="139">
        <v>0</v>
      </c>
      <c r="I104" s="139">
        <v>0</v>
      </c>
      <c r="J104" s="139">
        <v>0</v>
      </c>
      <c r="K104" s="139">
        <v>0</v>
      </c>
      <c r="L104" s="139">
        <v>0</v>
      </c>
      <c r="M104" s="139">
        <v>0</v>
      </c>
      <c r="N104" s="139">
        <v>0</v>
      </c>
      <c r="O104" s="139">
        <v>0</v>
      </c>
      <c r="P104" s="148">
        <v>0</v>
      </c>
      <c r="Q104" s="149"/>
    </row>
    <row r="105" spans="1:17" ht="39.75" customHeight="1" x14ac:dyDescent="0.3">
      <c r="A105" s="188">
        <v>18204</v>
      </c>
      <c r="B105" s="147" t="s">
        <v>238</v>
      </c>
      <c r="C105" s="125">
        <v>45290</v>
      </c>
      <c r="D105" s="139">
        <v>0</v>
      </c>
      <c r="E105" s="139">
        <v>0</v>
      </c>
      <c r="F105" s="139">
        <v>0</v>
      </c>
      <c r="G105" s="139">
        <v>0</v>
      </c>
      <c r="H105" s="139">
        <v>0</v>
      </c>
      <c r="I105" s="139">
        <v>0</v>
      </c>
      <c r="J105" s="139">
        <v>0.1111111111111111</v>
      </c>
      <c r="K105" s="139">
        <v>5.5555555555555552E-2</v>
      </c>
      <c r="L105" s="139">
        <v>5.5555555555555552E-2</v>
      </c>
      <c r="M105" s="139">
        <v>5.5555555555555552E-2</v>
      </c>
      <c r="N105" s="139">
        <v>0.1111111111111111</v>
      </c>
      <c r="O105" s="139">
        <v>0.1111111111111111</v>
      </c>
      <c r="P105" s="148">
        <v>4.0292397660818713E-2</v>
      </c>
      <c r="Q105" s="149"/>
    </row>
    <row r="106" spans="1:17" ht="39.75" customHeight="1" x14ac:dyDescent="0.3">
      <c r="A106" s="188">
        <v>18203</v>
      </c>
      <c r="B106" s="147" t="s">
        <v>239</v>
      </c>
      <c r="C106" s="125">
        <v>45290</v>
      </c>
      <c r="D106" s="139">
        <v>0</v>
      </c>
      <c r="E106" s="139">
        <v>0</v>
      </c>
      <c r="F106" s="139">
        <v>0</v>
      </c>
      <c r="G106" s="139">
        <v>0</v>
      </c>
      <c r="H106" s="139">
        <v>0</v>
      </c>
      <c r="I106" s="139">
        <v>0</v>
      </c>
      <c r="J106" s="139">
        <v>0</v>
      </c>
      <c r="K106" s="139">
        <v>0</v>
      </c>
      <c r="L106" s="139">
        <v>0</v>
      </c>
      <c r="M106" s="139">
        <v>0</v>
      </c>
      <c r="N106" s="139">
        <v>0</v>
      </c>
      <c r="O106" s="139">
        <v>0</v>
      </c>
      <c r="P106" s="148">
        <v>0</v>
      </c>
      <c r="Q106" s="149"/>
    </row>
    <row r="107" spans="1:17" ht="39.75" customHeight="1" x14ac:dyDescent="0.3">
      <c r="A107" s="188">
        <v>18192</v>
      </c>
      <c r="B107" s="147" t="s">
        <v>240</v>
      </c>
      <c r="C107" s="125">
        <v>45290</v>
      </c>
      <c r="D107" s="139">
        <v>0</v>
      </c>
      <c r="E107" s="139">
        <v>5.2631578947368418E-2</v>
      </c>
      <c r="F107" s="139">
        <v>5.2631578947368418E-2</v>
      </c>
      <c r="G107" s="139">
        <v>0</v>
      </c>
      <c r="H107" s="139">
        <v>0</v>
      </c>
      <c r="I107" s="139">
        <v>0</v>
      </c>
      <c r="J107" s="139">
        <v>0</v>
      </c>
      <c r="K107" s="139">
        <v>0</v>
      </c>
      <c r="L107" s="139">
        <v>0</v>
      </c>
      <c r="M107" s="139">
        <v>0</v>
      </c>
      <c r="N107" s="139">
        <v>5.2631578947368418E-2</v>
      </c>
      <c r="O107" s="139">
        <v>0</v>
      </c>
      <c r="P107" s="148">
        <v>1.3185595567867036E-2</v>
      </c>
      <c r="Q107" s="149"/>
    </row>
    <row r="108" spans="1:17" ht="39.75" customHeight="1" x14ac:dyDescent="0.3">
      <c r="A108" s="188">
        <v>18193</v>
      </c>
      <c r="B108" s="147" t="s">
        <v>241</v>
      </c>
      <c r="C108" s="125">
        <v>45290</v>
      </c>
      <c r="D108" s="139">
        <v>0</v>
      </c>
      <c r="E108" s="139">
        <v>0</v>
      </c>
      <c r="F108" s="139">
        <v>5.2631578947368418E-2</v>
      </c>
      <c r="G108" s="139">
        <v>0</v>
      </c>
      <c r="H108" s="139">
        <v>0</v>
      </c>
      <c r="I108" s="139">
        <v>5.2631578947368418E-2</v>
      </c>
      <c r="J108" s="139">
        <v>5.5555555555555552E-2</v>
      </c>
      <c r="K108" s="139">
        <v>0</v>
      </c>
      <c r="L108" s="139">
        <v>0</v>
      </c>
      <c r="M108" s="139">
        <v>0</v>
      </c>
      <c r="N108" s="139">
        <v>0</v>
      </c>
      <c r="O108" s="139">
        <v>0</v>
      </c>
      <c r="P108" s="148">
        <v>1.3124038165589411E-2</v>
      </c>
      <c r="Q108" s="149"/>
    </row>
    <row r="109" spans="1:17" ht="39.75" customHeight="1" x14ac:dyDescent="0.3">
      <c r="A109" s="188">
        <v>18194</v>
      </c>
      <c r="B109" s="147" t="s">
        <v>242</v>
      </c>
      <c r="C109" s="125">
        <v>45290</v>
      </c>
      <c r="D109" s="139">
        <v>0</v>
      </c>
      <c r="E109" s="139">
        <v>0</v>
      </c>
      <c r="F109" s="139">
        <v>0</v>
      </c>
      <c r="G109" s="139">
        <v>0</v>
      </c>
      <c r="H109" s="139">
        <v>0</v>
      </c>
      <c r="I109" s="139">
        <v>0</v>
      </c>
      <c r="J109" s="139">
        <v>0</v>
      </c>
      <c r="K109" s="139">
        <v>0</v>
      </c>
      <c r="L109" s="139">
        <v>0</v>
      </c>
      <c r="M109" s="139">
        <v>0</v>
      </c>
      <c r="N109" s="139">
        <v>0</v>
      </c>
      <c r="O109" s="139">
        <v>0</v>
      </c>
      <c r="P109" s="148">
        <v>0</v>
      </c>
      <c r="Q109" s="149"/>
    </row>
    <row r="110" spans="1:17" ht="39.75" customHeight="1" x14ac:dyDescent="0.3">
      <c r="A110" s="188">
        <v>18195</v>
      </c>
      <c r="B110" s="147" t="s">
        <v>243</v>
      </c>
      <c r="C110" s="125">
        <v>45290</v>
      </c>
      <c r="D110" s="139">
        <v>0</v>
      </c>
      <c r="E110" s="139">
        <v>3.8461538461538464E-2</v>
      </c>
      <c r="F110" s="139">
        <v>3.8461538461538464E-2</v>
      </c>
      <c r="G110" s="139">
        <v>0</v>
      </c>
      <c r="H110" s="139">
        <v>0</v>
      </c>
      <c r="I110" s="139">
        <v>0</v>
      </c>
      <c r="J110" s="139">
        <v>0</v>
      </c>
      <c r="K110" s="139">
        <v>0</v>
      </c>
      <c r="L110" s="139">
        <v>0</v>
      </c>
      <c r="M110" s="139">
        <v>0</v>
      </c>
      <c r="N110" s="139">
        <v>3.8461538461538464E-2</v>
      </c>
      <c r="O110" s="139">
        <v>0</v>
      </c>
      <c r="P110" s="148">
        <v>9.635627530364373E-3</v>
      </c>
      <c r="Q110" s="149"/>
    </row>
    <row r="111" spans="1:17" ht="39.75" customHeight="1" x14ac:dyDescent="0.3">
      <c r="A111" s="188">
        <v>18196</v>
      </c>
      <c r="B111" s="147" t="s">
        <v>244</v>
      </c>
      <c r="C111" s="125">
        <v>45290</v>
      </c>
      <c r="D111" s="139">
        <v>0</v>
      </c>
      <c r="E111" s="139">
        <v>3.8461538461538464E-2</v>
      </c>
      <c r="F111" s="139">
        <v>3.8461538461538464E-2</v>
      </c>
      <c r="G111" s="139">
        <v>0</v>
      </c>
      <c r="H111" s="139">
        <v>0</v>
      </c>
      <c r="I111" s="139">
        <v>0</v>
      </c>
      <c r="J111" s="139">
        <v>0</v>
      </c>
      <c r="K111" s="139">
        <v>0</v>
      </c>
      <c r="L111" s="139">
        <v>0</v>
      </c>
      <c r="M111" s="139">
        <v>0</v>
      </c>
      <c r="N111" s="139">
        <v>3.8461538461538464E-2</v>
      </c>
      <c r="O111" s="139">
        <v>0</v>
      </c>
      <c r="P111" s="148">
        <v>9.635627530364373E-3</v>
      </c>
      <c r="Q111" s="149"/>
    </row>
    <row r="112" spans="1:17" ht="39.75" customHeight="1" x14ac:dyDescent="0.3">
      <c r="A112" s="188">
        <v>18071</v>
      </c>
      <c r="B112" s="147" t="s">
        <v>245</v>
      </c>
      <c r="C112" s="125">
        <v>45290</v>
      </c>
      <c r="D112" s="139">
        <v>0</v>
      </c>
      <c r="E112" s="139">
        <v>0</v>
      </c>
      <c r="F112" s="139">
        <v>0</v>
      </c>
      <c r="G112" s="139">
        <v>0</v>
      </c>
      <c r="H112" s="139">
        <v>0</v>
      </c>
      <c r="I112" s="139">
        <v>0</v>
      </c>
      <c r="J112" s="139">
        <v>0</v>
      </c>
      <c r="K112" s="139">
        <v>0</v>
      </c>
      <c r="L112" s="139">
        <v>0</v>
      </c>
      <c r="M112" s="139">
        <v>0</v>
      </c>
      <c r="N112" s="139">
        <v>0</v>
      </c>
      <c r="O112" s="139">
        <v>0</v>
      </c>
      <c r="P112" s="148">
        <v>0</v>
      </c>
      <c r="Q112" s="149"/>
    </row>
    <row r="113" spans="1:17" ht="39.75" customHeight="1" x14ac:dyDescent="0.3">
      <c r="A113" s="188">
        <v>18072</v>
      </c>
      <c r="B113" s="147" t="s">
        <v>246</v>
      </c>
      <c r="C113" s="125">
        <v>45290</v>
      </c>
      <c r="D113" s="139">
        <v>0</v>
      </c>
      <c r="E113" s="139">
        <v>0</v>
      </c>
      <c r="F113" s="139">
        <v>0</v>
      </c>
      <c r="G113" s="139">
        <v>0</v>
      </c>
      <c r="H113" s="139">
        <v>4.5454545454545456E-2</v>
      </c>
      <c r="I113" s="139">
        <v>0</v>
      </c>
      <c r="J113" s="139">
        <v>0</v>
      </c>
      <c r="K113" s="139">
        <v>0</v>
      </c>
      <c r="L113" s="139">
        <v>4.3478260869565216E-2</v>
      </c>
      <c r="M113" s="139">
        <v>0</v>
      </c>
      <c r="N113" s="139">
        <v>0</v>
      </c>
      <c r="O113" s="139">
        <v>0</v>
      </c>
      <c r="P113" s="148">
        <v>7.7761597670064492E-3</v>
      </c>
      <c r="Q113" s="149"/>
    </row>
    <row r="114" spans="1:17" ht="39.75" customHeight="1" x14ac:dyDescent="0.3">
      <c r="A114" s="188">
        <v>18073</v>
      </c>
      <c r="B114" s="147" t="s">
        <v>247</v>
      </c>
      <c r="C114" s="125">
        <v>45290</v>
      </c>
      <c r="D114" s="139">
        <v>0</v>
      </c>
      <c r="E114" s="139">
        <v>0</v>
      </c>
      <c r="F114" s="139">
        <v>0</v>
      </c>
      <c r="G114" s="139">
        <v>0</v>
      </c>
      <c r="H114" s="139">
        <v>6.25E-2</v>
      </c>
      <c r="I114" s="139">
        <v>0</v>
      </c>
      <c r="J114" s="139">
        <v>0</v>
      </c>
      <c r="K114" s="139">
        <v>0</v>
      </c>
      <c r="L114" s="139">
        <v>0</v>
      </c>
      <c r="M114" s="139">
        <v>0</v>
      </c>
      <c r="N114" s="139">
        <v>0</v>
      </c>
      <c r="O114" s="139">
        <v>0</v>
      </c>
      <c r="P114" s="148">
        <v>5.6578947368421048E-3</v>
      </c>
      <c r="Q114" s="149"/>
    </row>
    <row r="115" spans="1:17" ht="39.75" customHeight="1" x14ac:dyDescent="0.3">
      <c r="A115" s="188">
        <v>18078</v>
      </c>
      <c r="B115" s="147" t="s">
        <v>248</v>
      </c>
      <c r="C115" s="125">
        <v>45290</v>
      </c>
      <c r="D115" s="139">
        <v>0.15789473684210525</v>
      </c>
      <c r="E115" s="139">
        <v>0.15789473684210525</v>
      </c>
      <c r="F115" s="139">
        <v>0.15789473684210525</v>
      </c>
      <c r="G115" s="139">
        <v>0.15789473684210525</v>
      </c>
      <c r="H115" s="139">
        <v>0.21052631578947367</v>
      </c>
      <c r="I115" s="139">
        <v>0.21052631578947367</v>
      </c>
      <c r="J115" s="139">
        <v>0.15789473684210525</v>
      </c>
      <c r="K115" s="139">
        <v>0.10526315789473684</v>
      </c>
      <c r="L115" s="139">
        <v>0.26315789473684209</v>
      </c>
      <c r="M115" s="139">
        <v>0.27777777777777779</v>
      </c>
      <c r="N115" s="139">
        <v>0.15789473684210525</v>
      </c>
      <c r="O115" s="139">
        <v>0.31578947368421051</v>
      </c>
      <c r="P115" s="148">
        <v>0.19356725146198828</v>
      </c>
      <c r="Q115" s="149"/>
    </row>
    <row r="116" spans="1:17" ht="39.75" customHeight="1" x14ac:dyDescent="0.3">
      <c r="A116" s="188">
        <v>18079</v>
      </c>
      <c r="B116" s="147" t="s">
        <v>249</v>
      </c>
      <c r="C116" s="125">
        <v>45290</v>
      </c>
      <c r="D116" s="139">
        <v>0.16666666666666666</v>
      </c>
      <c r="E116" s="139">
        <v>0.20833333333333334</v>
      </c>
      <c r="F116" s="139">
        <v>0.20833333333333334</v>
      </c>
      <c r="G116" s="139">
        <v>0.16666666666666666</v>
      </c>
      <c r="H116" s="139">
        <v>0.25</v>
      </c>
      <c r="I116" s="139">
        <v>0.25</v>
      </c>
      <c r="J116" s="139">
        <v>0.20833333333333334</v>
      </c>
      <c r="K116" s="139">
        <v>8.3333333333333329E-2</v>
      </c>
      <c r="L116" s="139">
        <v>0.22727272727272727</v>
      </c>
      <c r="M116" s="139">
        <v>0.17391304347826086</v>
      </c>
      <c r="N116" s="139">
        <v>0</v>
      </c>
      <c r="O116" s="139">
        <v>0.16666666666666666</v>
      </c>
      <c r="P116" s="148">
        <v>0.1765434089175508</v>
      </c>
      <c r="Q116" s="149"/>
    </row>
    <row r="117" spans="1:17" ht="39.75" customHeight="1" x14ac:dyDescent="0.3">
      <c r="A117" s="188">
        <v>18080</v>
      </c>
      <c r="B117" s="147" t="s">
        <v>250</v>
      </c>
      <c r="C117" s="125">
        <v>45290</v>
      </c>
      <c r="D117" s="139">
        <v>0.1111111111111111</v>
      </c>
      <c r="E117" s="139">
        <v>0.22222222222222221</v>
      </c>
      <c r="F117" s="139">
        <v>0.22222222222222221</v>
      </c>
      <c r="G117" s="139">
        <v>0.1111111111111111</v>
      </c>
      <c r="H117" s="139">
        <v>0.27777777777777779</v>
      </c>
      <c r="I117" s="139">
        <v>0.16666666666666666</v>
      </c>
      <c r="J117" s="139">
        <v>5.5555555555555552E-2</v>
      </c>
      <c r="K117" s="139">
        <v>0</v>
      </c>
      <c r="L117" s="139">
        <v>0.1111111111111111</v>
      </c>
      <c r="M117" s="139">
        <v>0.23529411764705882</v>
      </c>
      <c r="N117" s="139">
        <v>5.5555555555555552E-2</v>
      </c>
      <c r="O117" s="139">
        <v>0.27777777777777779</v>
      </c>
      <c r="P117" s="148">
        <v>0.15514619883040937</v>
      </c>
      <c r="Q117" s="149"/>
    </row>
    <row r="118" spans="1:17" ht="39.75" customHeight="1" x14ac:dyDescent="0.3">
      <c r="A118" s="188">
        <v>18081</v>
      </c>
      <c r="B118" s="147" t="s">
        <v>38</v>
      </c>
      <c r="C118" s="125">
        <v>45290</v>
      </c>
      <c r="D118" s="139">
        <v>0.3</v>
      </c>
      <c r="E118" s="139">
        <v>0.4</v>
      </c>
      <c r="F118" s="139">
        <v>0.5</v>
      </c>
      <c r="G118" s="139">
        <v>0.6</v>
      </c>
      <c r="H118" s="139">
        <v>0.6</v>
      </c>
      <c r="I118" s="139">
        <v>0.5</v>
      </c>
      <c r="J118" s="139">
        <v>0.3</v>
      </c>
      <c r="K118" s="139">
        <v>0.4</v>
      </c>
      <c r="L118" s="139">
        <v>0.4</v>
      </c>
      <c r="M118" s="139">
        <v>0.5</v>
      </c>
      <c r="N118" s="139">
        <v>0.1</v>
      </c>
      <c r="O118" s="139">
        <v>0.2</v>
      </c>
      <c r="P118" s="148">
        <v>0.40347368421052632</v>
      </c>
      <c r="Q118" s="149"/>
    </row>
    <row r="119" spans="1:17" ht="39.75" customHeight="1" x14ac:dyDescent="0.3">
      <c r="A119" s="188">
        <v>18082</v>
      </c>
      <c r="B119" s="147" t="s">
        <v>251</v>
      </c>
      <c r="C119" s="125">
        <v>45290</v>
      </c>
      <c r="D119" s="139">
        <v>0.15384615384615385</v>
      </c>
      <c r="E119" s="139">
        <v>0.30769230769230771</v>
      </c>
      <c r="F119" s="139">
        <v>0.53846153846153844</v>
      </c>
      <c r="G119" s="139">
        <v>0.46153846153846156</v>
      </c>
      <c r="H119" s="139">
        <v>0.53846153846153844</v>
      </c>
      <c r="I119" s="139">
        <v>0.23076923076923078</v>
      </c>
      <c r="J119" s="139">
        <v>0</v>
      </c>
      <c r="K119" s="139">
        <v>7.6923076923076927E-2</v>
      </c>
      <c r="L119" s="139">
        <v>7.6923076923076927E-2</v>
      </c>
      <c r="M119" s="139">
        <v>0</v>
      </c>
      <c r="N119" s="139">
        <v>0</v>
      </c>
      <c r="O119" s="139">
        <v>0</v>
      </c>
      <c r="P119" s="148">
        <v>0.20761133603238865</v>
      </c>
      <c r="Q119" s="149"/>
    </row>
    <row r="120" spans="1:17" ht="39.75" customHeight="1" x14ac:dyDescent="0.3">
      <c r="A120" s="188">
        <v>18083</v>
      </c>
      <c r="B120" s="147" t="s">
        <v>252</v>
      </c>
      <c r="C120" s="125">
        <v>45290</v>
      </c>
      <c r="D120" s="139">
        <v>8.3333333333333329E-2</v>
      </c>
      <c r="E120" s="139">
        <v>0.25</v>
      </c>
      <c r="F120" s="139">
        <v>0.25</v>
      </c>
      <c r="G120" s="139">
        <v>0.16666666666666666</v>
      </c>
      <c r="H120" s="139">
        <v>0.25</v>
      </c>
      <c r="I120" s="139">
        <v>8.3333333333333329E-2</v>
      </c>
      <c r="J120" s="139">
        <v>0</v>
      </c>
      <c r="K120" s="139">
        <v>0</v>
      </c>
      <c r="L120" s="139">
        <v>9.0909090909090912E-2</v>
      </c>
      <c r="M120" s="139">
        <v>9.0909090909090912E-2</v>
      </c>
      <c r="N120" s="139">
        <v>8.3333333333333329E-2</v>
      </c>
      <c r="O120" s="139">
        <v>0.16666666666666666</v>
      </c>
      <c r="P120" s="148">
        <v>0.12933811802232856</v>
      </c>
      <c r="Q120" s="149"/>
    </row>
    <row r="121" spans="1:17" ht="39.75" customHeight="1" x14ac:dyDescent="0.3">
      <c r="A121" s="188">
        <v>18084</v>
      </c>
      <c r="B121" s="147" t="s">
        <v>253</v>
      </c>
      <c r="C121" s="125">
        <v>45290</v>
      </c>
      <c r="D121" s="139">
        <v>0</v>
      </c>
      <c r="E121" s="139">
        <v>6.6666666666666666E-2</v>
      </c>
      <c r="F121" s="139">
        <v>6.6666666666666666E-2</v>
      </c>
      <c r="G121" s="139">
        <v>6.6666666666666666E-2</v>
      </c>
      <c r="H121" s="139">
        <v>6.6666666666666666E-2</v>
      </c>
      <c r="I121" s="139">
        <v>0</v>
      </c>
      <c r="J121" s="139">
        <v>0.2</v>
      </c>
      <c r="K121" s="139">
        <v>0.13333333333333333</v>
      </c>
      <c r="L121" s="139">
        <v>0.13333333333333333</v>
      </c>
      <c r="M121" s="139">
        <v>7.1428571428571425E-2</v>
      </c>
      <c r="N121" s="139">
        <v>6.6666666666666666E-2</v>
      </c>
      <c r="O121" s="139">
        <v>0.2</v>
      </c>
      <c r="P121" s="148">
        <v>8.9463659147869676E-2</v>
      </c>
      <c r="Q121" s="149"/>
    </row>
    <row r="122" spans="1:17" ht="39.75" customHeight="1" x14ac:dyDescent="0.3">
      <c r="A122" s="188">
        <v>18085</v>
      </c>
      <c r="B122" s="147" t="s">
        <v>39</v>
      </c>
      <c r="C122" s="125">
        <v>45290</v>
      </c>
      <c r="D122" s="139">
        <v>5.5555555555555552E-2</v>
      </c>
      <c r="E122" s="139">
        <v>0.1111111111111111</v>
      </c>
      <c r="F122" s="139">
        <v>0.16666666666666666</v>
      </c>
      <c r="G122" s="139">
        <v>0.1111111111111111</v>
      </c>
      <c r="H122" s="139">
        <v>0.16666666666666666</v>
      </c>
      <c r="I122" s="139">
        <v>0.1111111111111111</v>
      </c>
      <c r="J122" s="139">
        <v>0</v>
      </c>
      <c r="K122" s="139">
        <v>0</v>
      </c>
      <c r="L122" s="139">
        <v>0</v>
      </c>
      <c r="M122" s="139">
        <v>0</v>
      </c>
      <c r="N122" s="139">
        <v>0</v>
      </c>
      <c r="O122" s="139">
        <v>0</v>
      </c>
      <c r="P122" s="148">
        <v>6.2573099415204683E-2</v>
      </c>
      <c r="Q122" s="149"/>
    </row>
    <row r="123" spans="1:17" ht="39.75" customHeight="1" x14ac:dyDescent="0.3">
      <c r="A123" s="188">
        <v>18086</v>
      </c>
      <c r="B123" s="147" t="s">
        <v>254</v>
      </c>
      <c r="C123" s="125">
        <v>45290</v>
      </c>
      <c r="D123" s="139">
        <v>0.105</v>
      </c>
      <c r="E123" s="139">
        <v>0.125</v>
      </c>
      <c r="F123" s="139">
        <v>0.19</v>
      </c>
      <c r="G123" s="139">
        <v>0.19696969696969696</v>
      </c>
      <c r="H123" s="139">
        <v>0.19900497512437812</v>
      </c>
      <c r="I123" s="139">
        <v>0.135678391959799</v>
      </c>
      <c r="J123" s="139">
        <v>0.15228426395939088</v>
      </c>
      <c r="K123" s="139">
        <v>0.16</v>
      </c>
      <c r="L123" s="139">
        <v>0.1116751269035533</v>
      </c>
      <c r="M123" s="139">
        <v>0.19900497512437812</v>
      </c>
      <c r="N123" s="139">
        <v>9.2783505154639179E-2</v>
      </c>
      <c r="O123" s="139">
        <v>0.1116751269035533</v>
      </c>
      <c r="P123" s="148">
        <v>0.14872001164122364</v>
      </c>
      <c r="Q123" s="149"/>
    </row>
    <row r="124" spans="1:17" ht="39.75" customHeight="1" x14ac:dyDescent="0.3">
      <c r="A124" s="188">
        <v>18091</v>
      </c>
      <c r="B124" s="147" t="s">
        <v>42</v>
      </c>
      <c r="C124" s="125">
        <v>45290</v>
      </c>
      <c r="D124" s="139">
        <v>8.3333333333333329E-2</v>
      </c>
      <c r="E124" s="139">
        <v>0.16666666666666666</v>
      </c>
      <c r="F124" s="139">
        <v>0.16666666666666666</v>
      </c>
      <c r="G124" s="139">
        <v>0.3</v>
      </c>
      <c r="H124" s="139">
        <v>0.27272727272727271</v>
      </c>
      <c r="I124" s="139">
        <v>8.3333333333333329E-2</v>
      </c>
      <c r="J124" s="139">
        <v>8.3333333333333329E-2</v>
      </c>
      <c r="K124" s="139">
        <v>8.3333333333333329E-2</v>
      </c>
      <c r="L124" s="139">
        <v>8.3333333333333329E-2</v>
      </c>
      <c r="M124" s="139">
        <v>0.1111111111111111</v>
      </c>
      <c r="N124" s="139">
        <v>8.3333333333333329E-2</v>
      </c>
      <c r="O124" s="139">
        <v>8.3333333333333329E-2</v>
      </c>
      <c r="P124" s="148">
        <v>0.13564221158957998</v>
      </c>
      <c r="Q124" s="149"/>
    </row>
    <row r="125" spans="1:17" ht="39.75" customHeight="1" x14ac:dyDescent="0.3">
      <c r="A125" s="188">
        <v>18099</v>
      </c>
      <c r="B125" s="147" t="s">
        <v>255</v>
      </c>
      <c r="C125" s="125">
        <v>45290</v>
      </c>
      <c r="D125" s="139">
        <v>7.1428571428571425E-2</v>
      </c>
      <c r="E125" s="139">
        <v>0.21428571428571427</v>
      </c>
      <c r="F125" s="139">
        <v>0.21428571428571427</v>
      </c>
      <c r="G125" s="139">
        <v>0.25</v>
      </c>
      <c r="H125" s="139">
        <v>0.23076923076923078</v>
      </c>
      <c r="I125" s="139">
        <v>7.1428571428571425E-2</v>
      </c>
      <c r="J125" s="139">
        <v>7.1428571428571425E-2</v>
      </c>
      <c r="K125" s="139">
        <v>7.6923076923076927E-2</v>
      </c>
      <c r="L125" s="139">
        <v>7.1428571428571425E-2</v>
      </c>
      <c r="M125" s="139">
        <v>8.3333333333333329E-2</v>
      </c>
      <c r="N125" s="139">
        <v>7.6923076923076927E-2</v>
      </c>
      <c r="O125" s="139">
        <v>7.6923076923076927E-2</v>
      </c>
      <c r="P125" s="148">
        <v>0.12834200886832464</v>
      </c>
      <c r="Q125" s="149"/>
    </row>
    <row r="126" spans="1:17" ht="39.75" customHeight="1" x14ac:dyDescent="0.3">
      <c r="A126" s="188">
        <v>18092</v>
      </c>
      <c r="B126" s="147" t="s">
        <v>256</v>
      </c>
      <c r="C126" s="125">
        <v>45290</v>
      </c>
      <c r="D126" s="139">
        <v>2.4096385542168676E-2</v>
      </c>
      <c r="E126" s="139">
        <v>4.2682926829268296E-2</v>
      </c>
      <c r="F126" s="139">
        <v>4.2424242424242427E-2</v>
      </c>
      <c r="G126" s="139">
        <v>4.2424242424242427E-2</v>
      </c>
      <c r="H126" s="139">
        <v>4.3478260869565216E-2</v>
      </c>
      <c r="I126" s="139">
        <v>1.8181818181818181E-2</v>
      </c>
      <c r="J126" s="139">
        <v>4.1916167664670656E-2</v>
      </c>
      <c r="K126" s="139">
        <v>1.7857142857142856E-2</v>
      </c>
      <c r="L126" s="139">
        <v>2.9585798816568046E-2</v>
      </c>
      <c r="M126" s="139">
        <v>2.4691358024691357E-2</v>
      </c>
      <c r="N126" s="139">
        <v>2.9940119760479042E-2</v>
      </c>
      <c r="O126" s="139">
        <v>3.5714285714285712E-2</v>
      </c>
      <c r="P126" s="148">
        <v>3.2875183925809646E-2</v>
      </c>
      <c r="Q126" s="149"/>
    </row>
    <row r="127" spans="1:17" ht="39.75" customHeight="1" x14ac:dyDescent="0.3">
      <c r="A127" s="188">
        <v>18093</v>
      </c>
      <c r="B127" s="147" t="s">
        <v>257</v>
      </c>
      <c r="C127" s="125">
        <v>45290</v>
      </c>
      <c r="D127" s="139">
        <v>4.5454545454545456E-2</v>
      </c>
      <c r="E127" s="139">
        <v>0.13636363636363635</v>
      </c>
      <c r="F127" s="139">
        <v>0.13636363636363635</v>
      </c>
      <c r="G127" s="139">
        <v>0.15</v>
      </c>
      <c r="H127" s="139">
        <v>0.14285714285714285</v>
      </c>
      <c r="I127" s="139">
        <v>4.5454545454545456E-2</v>
      </c>
      <c r="J127" s="139">
        <v>9.5238095238095233E-2</v>
      </c>
      <c r="K127" s="139">
        <v>0.05</v>
      </c>
      <c r="L127" s="139">
        <v>0.13636363636363635</v>
      </c>
      <c r="M127" s="139">
        <v>0.2</v>
      </c>
      <c r="N127" s="139">
        <v>9.0909090909090912E-2</v>
      </c>
      <c r="O127" s="139">
        <v>0.2</v>
      </c>
      <c r="P127" s="148">
        <v>0.11904556846662111</v>
      </c>
      <c r="Q127" s="149"/>
    </row>
    <row r="128" spans="1:17" ht="39.75" customHeight="1" x14ac:dyDescent="0.3">
      <c r="A128" s="188">
        <v>18094</v>
      </c>
      <c r="B128" s="147" t="s">
        <v>258</v>
      </c>
      <c r="C128" s="125">
        <v>45290</v>
      </c>
      <c r="D128" s="139">
        <v>6.6666666666666666E-2</v>
      </c>
      <c r="E128" s="139">
        <v>6.6666666666666666E-2</v>
      </c>
      <c r="F128" s="139">
        <v>6.6666666666666666E-2</v>
      </c>
      <c r="G128" s="139">
        <v>7.1428571428571425E-2</v>
      </c>
      <c r="H128" s="139">
        <v>6.6666666666666666E-2</v>
      </c>
      <c r="I128" s="139">
        <v>6.6666666666666666E-2</v>
      </c>
      <c r="J128" s="139">
        <v>0</v>
      </c>
      <c r="K128" s="139">
        <v>0</v>
      </c>
      <c r="L128" s="139">
        <v>0</v>
      </c>
      <c r="M128" s="139">
        <v>0</v>
      </c>
      <c r="N128" s="139">
        <v>0</v>
      </c>
      <c r="O128" s="139">
        <v>0</v>
      </c>
      <c r="P128" s="148">
        <v>3.4656641604010024E-2</v>
      </c>
      <c r="Q128" s="149"/>
    </row>
    <row r="129" spans="1:17" ht="39.75" customHeight="1" x14ac:dyDescent="0.3">
      <c r="A129" s="188">
        <v>18095</v>
      </c>
      <c r="B129" s="147" t="s">
        <v>259</v>
      </c>
      <c r="C129" s="125">
        <v>45290</v>
      </c>
      <c r="D129" s="139">
        <v>0</v>
      </c>
      <c r="E129" s="139">
        <v>0</v>
      </c>
      <c r="F129" s="139">
        <v>0</v>
      </c>
      <c r="G129" s="139">
        <v>0</v>
      </c>
      <c r="H129" s="139">
        <v>0</v>
      </c>
      <c r="I129" s="139">
        <v>0</v>
      </c>
      <c r="J129" s="139">
        <v>0</v>
      </c>
      <c r="K129" s="139">
        <v>0</v>
      </c>
      <c r="L129" s="139">
        <v>0</v>
      </c>
      <c r="M129" s="139">
        <v>0</v>
      </c>
      <c r="N129" s="139">
        <v>0</v>
      </c>
      <c r="O129" s="139">
        <v>0</v>
      </c>
      <c r="P129" s="148">
        <v>0</v>
      </c>
      <c r="Q129" s="149"/>
    </row>
    <row r="130" spans="1:17" ht="39.75" customHeight="1" x14ac:dyDescent="0.3">
      <c r="A130" s="188">
        <v>18096</v>
      </c>
      <c r="B130" s="147" t="s">
        <v>43</v>
      </c>
      <c r="C130" s="125">
        <v>45290</v>
      </c>
      <c r="D130" s="139">
        <v>0.04</v>
      </c>
      <c r="E130" s="139">
        <v>0.12</v>
      </c>
      <c r="F130" s="139">
        <v>0.12</v>
      </c>
      <c r="G130" s="139">
        <v>0.13043478260869565</v>
      </c>
      <c r="H130" s="139">
        <v>0.125</v>
      </c>
      <c r="I130" s="139">
        <v>0.04</v>
      </c>
      <c r="J130" s="139">
        <v>0.12</v>
      </c>
      <c r="K130" s="139">
        <v>0.04</v>
      </c>
      <c r="L130" s="139">
        <v>0.16</v>
      </c>
      <c r="M130" s="139">
        <v>0.21739130434782608</v>
      </c>
      <c r="N130" s="139">
        <v>0.12</v>
      </c>
      <c r="O130" s="139">
        <v>0.2</v>
      </c>
      <c r="P130" s="148">
        <v>0.11838764302059496</v>
      </c>
      <c r="Q130" s="149"/>
    </row>
    <row r="131" spans="1:17" ht="39.75" customHeight="1" x14ac:dyDescent="0.3">
      <c r="A131" s="188">
        <v>18097</v>
      </c>
      <c r="B131" s="147" t="s">
        <v>260</v>
      </c>
      <c r="C131" s="125">
        <v>45290</v>
      </c>
      <c r="D131" s="139">
        <v>0</v>
      </c>
      <c r="E131" s="139">
        <v>0</v>
      </c>
      <c r="F131" s="139">
        <v>0</v>
      </c>
      <c r="G131" s="139">
        <v>0</v>
      </c>
      <c r="H131" s="139">
        <v>0</v>
      </c>
      <c r="I131" s="139">
        <v>0</v>
      </c>
      <c r="J131" s="139">
        <v>0.1</v>
      </c>
      <c r="K131" s="139">
        <v>0</v>
      </c>
      <c r="L131" s="139">
        <v>0</v>
      </c>
      <c r="M131" s="139">
        <v>0</v>
      </c>
      <c r="N131" s="139">
        <v>0</v>
      </c>
      <c r="O131" s="139">
        <v>0.1</v>
      </c>
      <c r="P131" s="148">
        <v>1.6210526315789474E-2</v>
      </c>
      <c r="Q131" s="149"/>
    </row>
    <row r="132" spans="1:17" ht="39.75" customHeight="1" x14ac:dyDescent="0.3">
      <c r="A132" s="188">
        <v>18098</v>
      </c>
      <c r="B132" s="147" t="s">
        <v>44</v>
      </c>
      <c r="C132" s="125">
        <v>45290</v>
      </c>
      <c r="D132" s="139">
        <v>9.0909090909090912E-2</v>
      </c>
      <c r="E132" s="139">
        <v>0.27272727272727271</v>
      </c>
      <c r="F132" s="139">
        <v>0.27272727272727271</v>
      </c>
      <c r="G132" s="139">
        <v>0.3</v>
      </c>
      <c r="H132" s="139">
        <v>0.27272727272727271</v>
      </c>
      <c r="I132" s="139">
        <v>9.0909090909090912E-2</v>
      </c>
      <c r="J132" s="139">
        <v>9.0909090909090912E-2</v>
      </c>
      <c r="K132" s="139">
        <v>9.0909090909090912E-2</v>
      </c>
      <c r="L132" s="139">
        <v>0.18181818181818182</v>
      </c>
      <c r="M132" s="139">
        <v>0.25</v>
      </c>
      <c r="N132" s="139">
        <v>0.1</v>
      </c>
      <c r="O132" s="139">
        <v>0.2</v>
      </c>
      <c r="P132" s="148">
        <v>0.18638277511961726</v>
      </c>
      <c r="Q132" s="149"/>
    </row>
    <row r="133" spans="1:17" ht="39.75" customHeight="1" x14ac:dyDescent="0.3">
      <c r="A133" s="188">
        <v>18104</v>
      </c>
      <c r="B133" s="147" t="s">
        <v>49</v>
      </c>
      <c r="C133" s="125">
        <v>45290</v>
      </c>
      <c r="D133" s="139">
        <v>0</v>
      </c>
      <c r="E133" s="139">
        <v>0</v>
      </c>
      <c r="F133" s="139">
        <v>0</v>
      </c>
      <c r="G133" s="139">
        <v>0.04</v>
      </c>
      <c r="H133" s="139">
        <v>0.04</v>
      </c>
      <c r="I133" s="139">
        <v>0.04</v>
      </c>
      <c r="J133" s="139">
        <v>0</v>
      </c>
      <c r="K133" s="139">
        <v>0</v>
      </c>
      <c r="L133" s="139">
        <v>0</v>
      </c>
      <c r="M133" s="139">
        <v>0</v>
      </c>
      <c r="N133" s="139">
        <v>0</v>
      </c>
      <c r="O133" s="139">
        <v>0</v>
      </c>
      <c r="P133" s="148">
        <v>1.0357894736842104E-2</v>
      </c>
      <c r="Q133" s="149"/>
    </row>
    <row r="134" spans="1:17" ht="39.75" customHeight="1" x14ac:dyDescent="0.3">
      <c r="A134" s="188">
        <v>18105</v>
      </c>
      <c r="B134" s="147" t="s">
        <v>50</v>
      </c>
      <c r="C134" s="125">
        <v>45290</v>
      </c>
      <c r="D134" s="139">
        <v>0</v>
      </c>
      <c r="E134" s="139">
        <v>0</v>
      </c>
      <c r="F134" s="139">
        <v>3.4482758620689655E-2</v>
      </c>
      <c r="G134" s="139">
        <v>0.10344827586206896</v>
      </c>
      <c r="H134" s="139">
        <v>0.10344827586206896</v>
      </c>
      <c r="I134" s="139">
        <v>6.8965517241379309E-2</v>
      </c>
      <c r="J134" s="139">
        <v>7.1428571428571425E-2</v>
      </c>
      <c r="K134" s="139">
        <v>3.4482758620689655E-2</v>
      </c>
      <c r="L134" s="139">
        <v>0.17857142857142858</v>
      </c>
      <c r="M134" s="139">
        <v>3.7037037037037035E-2</v>
      </c>
      <c r="N134" s="139">
        <v>0</v>
      </c>
      <c r="O134" s="139">
        <v>3.4482758620689655E-2</v>
      </c>
      <c r="P134" s="148">
        <v>5.6200462842931079E-2</v>
      </c>
      <c r="Q134" s="149"/>
    </row>
    <row r="135" spans="1:17" ht="39.75" customHeight="1" x14ac:dyDescent="0.3">
      <c r="A135" s="188">
        <v>18108</v>
      </c>
      <c r="B135" s="147" t="s">
        <v>52</v>
      </c>
      <c r="C135" s="125">
        <v>45290</v>
      </c>
      <c r="D135" s="139">
        <v>0.05</v>
      </c>
      <c r="E135" s="139">
        <v>0.05</v>
      </c>
      <c r="F135" s="139">
        <v>0.05</v>
      </c>
      <c r="G135" s="139">
        <v>7.4999999999999997E-2</v>
      </c>
      <c r="H135" s="139">
        <v>7.4999999999999997E-2</v>
      </c>
      <c r="I135" s="139">
        <v>7.4999999999999997E-2</v>
      </c>
      <c r="J135" s="139">
        <v>0.05</v>
      </c>
      <c r="K135" s="139">
        <v>2.564102564102564E-2</v>
      </c>
      <c r="L135" s="139">
        <v>0.1</v>
      </c>
      <c r="M135" s="139">
        <v>5.4054054054054057E-2</v>
      </c>
      <c r="N135" s="139">
        <v>2.5000000000000001E-2</v>
      </c>
      <c r="O135" s="139">
        <v>2.5000000000000001E-2</v>
      </c>
      <c r="P135" s="148">
        <v>5.461204726994201E-2</v>
      </c>
      <c r="Q135" s="149"/>
    </row>
    <row r="136" spans="1:17" ht="39.75" customHeight="1" x14ac:dyDescent="0.3">
      <c r="A136" s="188">
        <v>18106</v>
      </c>
      <c r="B136" s="147" t="s">
        <v>51</v>
      </c>
      <c r="C136" s="125">
        <v>45290</v>
      </c>
      <c r="D136" s="139">
        <v>2.7027027027027029E-2</v>
      </c>
      <c r="E136" s="139">
        <v>2.7777777777777776E-2</v>
      </c>
      <c r="F136" s="139">
        <v>2.7027027027027029E-2</v>
      </c>
      <c r="G136" s="139">
        <v>2.7777777777777776E-2</v>
      </c>
      <c r="H136" s="139">
        <v>2.7027027027027029E-2</v>
      </c>
      <c r="I136" s="139">
        <v>2.7777777777777776E-2</v>
      </c>
      <c r="J136" s="139">
        <v>0</v>
      </c>
      <c r="K136" s="139">
        <v>0</v>
      </c>
      <c r="L136" s="139">
        <v>0</v>
      </c>
      <c r="M136" s="139">
        <v>0</v>
      </c>
      <c r="N136" s="139">
        <v>0</v>
      </c>
      <c r="O136" s="139">
        <v>0</v>
      </c>
      <c r="P136" s="148">
        <v>1.4073020388809861E-2</v>
      </c>
      <c r="Q136" s="149"/>
    </row>
    <row r="137" spans="1:17" ht="39.75" customHeight="1" x14ac:dyDescent="0.3">
      <c r="A137" s="188">
        <v>18111</v>
      </c>
      <c r="B137" s="147" t="s">
        <v>262</v>
      </c>
      <c r="C137" s="125">
        <v>45290</v>
      </c>
      <c r="D137" s="139">
        <v>2.564102564102564E-2</v>
      </c>
      <c r="E137" s="139">
        <v>2.564102564102564E-2</v>
      </c>
      <c r="F137" s="139">
        <v>2.5000000000000001E-2</v>
      </c>
      <c r="G137" s="139">
        <v>2.6315789473684209E-2</v>
      </c>
      <c r="H137" s="139">
        <v>2.5000000000000001E-2</v>
      </c>
      <c r="I137" s="139">
        <v>2.564102564102564E-2</v>
      </c>
      <c r="J137" s="139">
        <v>0</v>
      </c>
      <c r="K137" s="139">
        <v>0</v>
      </c>
      <c r="L137" s="139">
        <v>0</v>
      </c>
      <c r="M137" s="139">
        <v>0</v>
      </c>
      <c r="N137" s="139">
        <v>0</v>
      </c>
      <c r="O137" s="139">
        <v>0</v>
      </c>
      <c r="P137" s="148">
        <v>1.3114248171034874E-2</v>
      </c>
      <c r="Q137" s="149"/>
    </row>
    <row r="138" spans="1:17" ht="39.75" customHeight="1" x14ac:dyDescent="0.3">
      <c r="A138" s="188">
        <v>18107</v>
      </c>
      <c r="B138" s="147" t="s">
        <v>263</v>
      </c>
      <c r="C138" s="125">
        <v>45290</v>
      </c>
      <c r="D138" s="139">
        <v>3.9215686274509803E-2</v>
      </c>
      <c r="E138" s="139">
        <v>7.6923076923076927E-2</v>
      </c>
      <c r="F138" s="139">
        <v>0.11538461538461539</v>
      </c>
      <c r="G138" s="139">
        <v>0.15384615384615385</v>
      </c>
      <c r="H138" s="139">
        <v>0.19230769230769232</v>
      </c>
      <c r="I138" s="139">
        <v>9.6153846153846159E-2</v>
      </c>
      <c r="J138" s="139">
        <v>0.23076923076923078</v>
      </c>
      <c r="K138" s="139">
        <v>0.17307692307692307</v>
      </c>
      <c r="L138" s="139">
        <v>0.55769230769230771</v>
      </c>
      <c r="M138" s="139">
        <v>0.18367346938775511</v>
      </c>
      <c r="N138" s="139">
        <v>0.17307692307692307</v>
      </c>
      <c r="O138" s="139">
        <v>0.29411764705882354</v>
      </c>
      <c r="P138" s="148">
        <v>0.19083390441196718</v>
      </c>
      <c r="Q138" s="149"/>
    </row>
    <row r="139" spans="1:17" ht="39.75" customHeight="1" x14ac:dyDescent="0.3">
      <c r="A139" s="188">
        <v>18110</v>
      </c>
      <c r="B139" s="147" t="s">
        <v>264</v>
      </c>
      <c r="C139" s="125">
        <v>45290</v>
      </c>
      <c r="D139" s="139">
        <v>5.5555555555555552E-2</v>
      </c>
      <c r="E139" s="139">
        <v>5.5555555555555552E-2</v>
      </c>
      <c r="F139" s="139">
        <v>5.5555555555555552E-2</v>
      </c>
      <c r="G139" s="139">
        <v>5.5555555555555552E-2</v>
      </c>
      <c r="H139" s="139">
        <v>8.3333333333333329E-2</v>
      </c>
      <c r="I139" s="139">
        <v>5.5555555555555552E-2</v>
      </c>
      <c r="J139" s="139">
        <v>8.3333333333333329E-2</v>
      </c>
      <c r="K139" s="139">
        <v>8.3333333333333329E-2</v>
      </c>
      <c r="L139" s="139">
        <v>0.125</v>
      </c>
      <c r="M139" s="139">
        <v>9.375E-2</v>
      </c>
      <c r="N139" s="139">
        <v>0</v>
      </c>
      <c r="O139" s="139">
        <v>0.11428571428571428</v>
      </c>
      <c r="P139" s="148">
        <v>7.2166666666666657E-2</v>
      </c>
      <c r="Q139" s="149"/>
    </row>
    <row r="140" spans="1:17" ht="39.75" customHeight="1" x14ac:dyDescent="0.3">
      <c r="A140" s="188">
        <v>18109</v>
      </c>
      <c r="B140" s="147" t="s">
        <v>265</v>
      </c>
      <c r="C140" s="125">
        <v>45290</v>
      </c>
      <c r="D140" s="139">
        <v>3.2258064516129031E-2</v>
      </c>
      <c r="E140" s="139">
        <v>3.2258064516129031E-2</v>
      </c>
      <c r="F140" s="139">
        <v>3.2258064516129031E-2</v>
      </c>
      <c r="G140" s="139">
        <v>3.2258064516129031E-2</v>
      </c>
      <c r="H140" s="139">
        <v>3.2258064516129031E-2</v>
      </c>
      <c r="I140" s="139">
        <v>3.2258064516129031E-2</v>
      </c>
      <c r="J140" s="139">
        <v>3.2258064516129031E-2</v>
      </c>
      <c r="K140" s="139">
        <v>3.3333333333333333E-2</v>
      </c>
      <c r="L140" s="139">
        <v>0</v>
      </c>
      <c r="M140" s="139">
        <v>3.4482758620689655E-2</v>
      </c>
      <c r="N140" s="139">
        <v>0</v>
      </c>
      <c r="O140" s="139">
        <v>0</v>
      </c>
      <c r="P140" s="148">
        <v>2.4468239564428312E-2</v>
      </c>
      <c r="Q140" s="149"/>
    </row>
    <row r="141" spans="1:17" ht="39.75" customHeight="1" x14ac:dyDescent="0.3">
      <c r="A141" s="188">
        <v>18116</v>
      </c>
      <c r="B141" s="147" t="s">
        <v>266</v>
      </c>
      <c r="C141" s="125">
        <v>45290</v>
      </c>
      <c r="D141" s="139">
        <v>0.10628019323671498</v>
      </c>
      <c r="E141" s="139">
        <v>0.12135922330097088</v>
      </c>
      <c r="F141" s="139">
        <v>0.14975845410628019</v>
      </c>
      <c r="G141" s="139">
        <v>0.16097560975609757</v>
      </c>
      <c r="H141" s="139">
        <v>0.14563106796116504</v>
      </c>
      <c r="I141" s="139">
        <v>0.10194174757281553</v>
      </c>
      <c r="J141" s="139">
        <v>7.281553398058252E-2</v>
      </c>
      <c r="K141" s="139">
        <v>7.7669902912621352E-2</v>
      </c>
      <c r="L141" s="139">
        <v>6.8965517241379309E-2</v>
      </c>
      <c r="M141" s="139">
        <v>4.7619047619047616E-2</v>
      </c>
      <c r="N141" s="139">
        <v>5.4187192118226604E-2</v>
      </c>
      <c r="O141" s="139">
        <v>8.7804878048780483E-2</v>
      </c>
      <c r="P141" s="148">
        <v>0.10130367350300092</v>
      </c>
      <c r="Q141" s="149"/>
    </row>
    <row r="142" spans="1:17" ht="39.75" customHeight="1" x14ac:dyDescent="0.3">
      <c r="A142" s="188">
        <v>18117</v>
      </c>
      <c r="B142" s="147" t="s">
        <v>267</v>
      </c>
      <c r="C142" s="125">
        <v>45290</v>
      </c>
      <c r="D142" s="139">
        <v>0.10576923076923077</v>
      </c>
      <c r="E142" s="139">
        <v>0.12077294685990338</v>
      </c>
      <c r="F142" s="139">
        <v>0.14903846153846154</v>
      </c>
      <c r="G142" s="139">
        <v>0.16019417475728157</v>
      </c>
      <c r="H142" s="139">
        <v>0.14492753623188406</v>
      </c>
      <c r="I142" s="139">
        <v>0.10144927536231885</v>
      </c>
      <c r="J142" s="139">
        <v>6.280193236714976E-2</v>
      </c>
      <c r="K142" s="139">
        <v>4.9019607843137254E-2</v>
      </c>
      <c r="L142" s="139">
        <v>7.3170731707317069E-2</v>
      </c>
      <c r="M142" s="139">
        <v>5.7894736842105263E-2</v>
      </c>
      <c r="N142" s="139">
        <v>3.864734299516908E-2</v>
      </c>
      <c r="O142" s="139">
        <v>8.7378640776699032E-2</v>
      </c>
      <c r="P142" s="148">
        <v>9.7473129817772911E-2</v>
      </c>
      <c r="Q142" s="149"/>
    </row>
    <row r="143" spans="1:17" ht="39.75" customHeight="1" x14ac:dyDescent="0.3">
      <c r="A143" s="188">
        <v>18118</v>
      </c>
      <c r="B143" s="147" t="s">
        <v>268</v>
      </c>
      <c r="C143" s="125">
        <v>45290</v>
      </c>
      <c r="D143" s="139">
        <v>0.10628019323671498</v>
      </c>
      <c r="E143" s="139">
        <v>0.12135922330097088</v>
      </c>
      <c r="F143" s="139">
        <v>0.14975845410628019</v>
      </c>
      <c r="G143" s="139">
        <v>0.16097560975609757</v>
      </c>
      <c r="H143" s="139">
        <v>0.14563106796116504</v>
      </c>
      <c r="I143" s="139">
        <v>0.10194174757281553</v>
      </c>
      <c r="J143" s="139">
        <v>7.8048780487804878E-2</v>
      </c>
      <c r="K143" s="139">
        <v>6.3725490196078427E-2</v>
      </c>
      <c r="L143" s="139">
        <v>6.3414634146341464E-2</v>
      </c>
      <c r="M143" s="139">
        <v>3.6649214659685861E-2</v>
      </c>
      <c r="N143" s="139">
        <v>3.4313725490196081E-2</v>
      </c>
      <c r="O143" s="139">
        <v>5.8252427184466021E-2</v>
      </c>
      <c r="P143" s="148">
        <v>9.5019436791293599E-2</v>
      </c>
      <c r="Q143" s="149"/>
    </row>
    <row r="144" spans="1:17" ht="39.75" customHeight="1" x14ac:dyDescent="0.3">
      <c r="A144" s="188">
        <v>18119</v>
      </c>
      <c r="B144" s="147" t="s">
        <v>269</v>
      </c>
      <c r="C144" s="125">
        <v>45290</v>
      </c>
      <c r="D144" s="139">
        <v>0.10493827160493827</v>
      </c>
      <c r="E144" s="139">
        <v>0.13043478260869565</v>
      </c>
      <c r="F144" s="139">
        <v>0.1419753086419753</v>
      </c>
      <c r="G144" s="139">
        <v>0.16875000000000001</v>
      </c>
      <c r="H144" s="139">
        <v>0.12422360248447205</v>
      </c>
      <c r="I144" s="139">
        <v>9.9378881987577633E-2</v>
      </c>
      <c r="J144" s="139">
        <v>0.13664596273291926</v>
      </c>
      <c r="K144" s="139">
        <v>0.11801242236024845</v>
      </c>
      <c r="L144" s="139">
        <v>0.15625</v>
      </c>
      <c r="M144" s="139">
        <v>0.11258278145695365</v>
      </c>
      <c r="N144" s="139">
        <v>9.9378881987577633E-2</v>
      </c>
      <c r="O144" s="139">
        <v>0.14814814814814814</v>
      </c>
      <c r="P144" s="148">
        <v>0.1289918352324167</v>
      </c>
      <c r="Q144" s="149"/>
    </row>
    <row r="145" spans="1:17" ht="39.75" customHeight="1" x14ac:dyDescent="0.3">
      <c r="A145" s="188">
        <v>18120</v>
      </c>
      <c r="B145" s="147" t="s">
        <v>270</v>
      </c>
      <c r="C145" s="125">
        <v>45290</v>
      </c>
      <c r="D145" s="139">
        <v>0.1044776119402985</v>
      </c>
      <c r="E145" s="139">
        <v>0.12</v>
      </c>
      <c r="F145" s="139">
        <v>0.14427860696517414</v>
      </c>
      <c r="G145" s="139">
        <v>0.15577889447236182</v>
      </c>
      <c r="H145" s="139">
        <v>0.14499999999999999</v>
      </c>
      <c r="I145" s="139">
        <v>0.1</v>
      </c>
      <c r="J145" s="139">
        <v>0.12562814070351758</v>
      </c>
      <c r="K145" s="139">
        <v>0.12182741116751269</v>
      </c>
      <c r="L145" s="139">
        <v>0.12626262626262627</v>
      </c>
      <c r="M145" s="139">
        <v>7.4866310160427801E-2</v>
      </c>
      <c r="N145" s="139">
        <v>8.5427135678391955E-2</v>
      </c>
      <c r="O145" s="139">
        <v>0.14499999999999999</v>
      </c>
      <c r="P145" s="148">
        <v>0.1220561913425664</v>
      </c>
      <c r="Q145" s="149"/>
    </row>
    <row r="146" spans="1:17" ht="39.75" customHeight="1" x14ac:dyDescent="0.3">
      <c r="A146" s="188">
        <v>18221</v>
      </c>
      <c r="B146" s="147" t="s">
        <v>271</v>
      </c>
      <c r="C146" s="125">
        <v>45290</v>
      </c>
      <c r="D146" s="139">
        <v>0.2</v>
      </c>
      <c r="E146" s="139">
        <v>0.4</v>
      </c>
      <c r="F146" s="139">
        <v>0.2</v>
      </c>
      <c r="G146" s="139">
        <v>0.4</v>
      </c>
      <c r="H146" s="139">
        <v>0.2</v>
      </c>
      <c r="I146" s="139">
        <v>0.2</v>
      </c>
      <c r="J146" s="139">
        <v>0.4</v>
      </c>
      <c r="K146" s="139">
        <v>0.4</v>
      </c>
      <c r="L146" s="139">
        <v>0.4</v>
      </c>
      <c r="M146" s="139">
        <v>0.4</v>
      </c>
      <c r="N146" s="139">
        <v>0.2</v>
      </c>
      <c r="O146" s="139">
        <v>0.4</v>
      </c>
      <c r="P146" s="148">
        <v>0.31600000000000006</v>
      </c>
      <c r="Q146" s="149"/>
    </row>
    <row r="147" spans="1:17" ht="39.75" customHeight="1" x14ac:dyDescent="0.3">
      <c r="A147" s="188">
        <v>18218</v>
      </c>
      <c r="B147" s="147" t="s">
        <v>272</v>
      </c>
      <c r="C147" s="125">
        <v>45290</v>
      </c>
      <c r="D147" s="139">
        <v>0.16666666666666666</v>
      </c>
      <c r="E147" s="139">
        <v>0.33333333333333331</v>
      </c>
      <c r="F147" s="139">
        <v>0.16666666666666666</v>
      </c>
      <c r="G147" s="139">
        <v>0.33333333333333331</v>
      </c>
      <c r="H147" s="139">
        <v>0.16666666666666666</v>
      </c>
      <c r="I147" s="139">
        <v>0.16666666666666666</v>
      </c>
      <c r="J147" s="139">
        <v>0</v>
      </c>
      <c r="K147" s="139">
        <v>0.16666666666666666</v>
      </c>
      <c r="L147" s="139">
        <v>0.16666666666666666</v>
      </c>
      <c r="M147" s="139">
        <v>0.16666666666666666</v>
      </c>
      <c r="N147" s="139">
        <v>0.16666666666666666</v>
      </c>
      <c r="O147" s="139">
        <v>0.16666666666666666</v>
      </c>
      <c r="P147" s="148">
        <v>0.18280701754385964</v>
      </c>
      <c r="Q147" s="149"/>
    </row>
    <row r="148" spans="1:17" ht="39.75" customHeight="1" x14ac:dyDescent="0.3">
      <c r="A148" s="188">
        <v>18219</v>
      </c>
      <c r="B148" s="147" t="s">
        <v>273</v>
      </c>
      <c r="C148" s="125">
        <v>45290</v>
      </c>
      <c r="D148" s="139">
        <v>0.16666666666666666</v>
      </c>
      <c r="E148" s="139">
        <v>0.33333333333333331</v>
      </c>
      <c r="F148" s="139">
        <v>0.16666666666666666</v>
      </c>
      <c r="G148" s="139">
        <v>0.33333333333333331</v>
      </c>
      <c r="H148" s="139">
        <v>0.16666666666666666</v>
      </c>
      <c r="I148" s="139">
        <v>0.16666666666666666</v>
      </c>
      <c r="J148" s="139">
        <v>0.16666666666666666</v>
      </c>
      <c r="K148" s="139">
        <v>0.16666666666666666</v>
      </c>
      <c r="L148" s="139">
        <v>0.16666666666666666</v>
      </c>
      <c r="M148" s="139">
        <v>0.33333333333333331</v>
      </c>
      <c r="N148" s="139">
        <v>0.16666666666666666</v>
      </c>
      <c r="O148" s="139">
        <v>0.16666666666666666</v>
      </c>
      <c r="P148" s="148">
        <v>0.2070175438596491</v>
      </c>
      <c r="Q148" s="149"/>
    </row>
    <row r="149" spans="1:17" ht="39.75" customHeight="1" x14ac:dyDescent="0.3">
      <c r="A149" s="188">
        <v>18220</v>
      </c>
      <c r="B149" s="147" t="s">
        <v>274</v>
      </c>
      <c r="C149" s="125">
        <v>45290</v>
      </c>
      <c r="D149" s="139">
        <v>0.16666666666666666</v>
      </c>
      <c r="E149" s="139">
        <v>0.33333333333333331</v>
      </c>
      <c r="F149" s="139">
        <v>0.16666666666666666</v>
      </c>
      <c r="G149" s="139">
        <v>0.33333333333333331</v>
      </c>
      <c r="H149" s="139">
        <v>0.16666666666666666</v>
      </c>
      <c r="I149" s="139">
        <v>0.16666666666666666</v>
      </c>
      <c r="J149" s="139">
        <v>0.16666666666666666</v>
      </c>
      <c r="K149" s="139">
        <v>0.2</v>
      </c>
      <c r="L149" s="139">
        <v>0.16666666666666666</v>
      </c>
      <c r="M149" s="139">
        <v>0.33333333333333331</v>
      </c>
      <c r="N149" s="139">
        <v>0.16666666666666666</v>
      </c>
      <c r="O149" s="139">
        <v>0.16666666666666666</v>
      </c>
      <c r="P149" s="148">
        <v>0.21007017543859646</v>
      </c>
      <c r="Q149" s="149"/>
    </row>
    <row r="150" spans="1:17" ht="39.75" customHeight="1" x14ac:dyDescent="0.3">
      <c r="A150" s="188">
        <v>18222</v>
      </c>
      <c r="B150" s="147" t="s">
        <v>275</v>
      </c>
      <c r="C150" s="125">
        <v>45290</v>
      </c>
      <c r="D150" s="139">
        <v>0.16666666666666666</v>
      </c>
      <c r="E150" s="139">
        <v>0.33333333333333331</v>
      </c>
      <c r="F150" s="139">
        <v>0.16666666666666666</v>
      </c>
      <c r="G150" s="139">
        <v>0.33333333333333331</v>
      </c>
      <c r="H150" s="139">
        <v>0.16666666666666666</v>
      </c>
      <c r="I150" s="139">
        <v>0.16666666666666666</v>
      </c>
      <c r="J150" s="139">
        <v>0.16666666666666666</v>
      </c>
      <c r="K150" s="139">
        <v>0.2</v>
      </c>
      <c r="L150" s="139">
        <v>0.16666666666666666</v>
      </c>
      <c r="M150" s="139">
        <v>0.16666666666666666</v>
      </c>
      <c r="N150" s="139">
        <v>0.16666666666666666</v>
      </c>
      <c r="O150" s="139">
        <v>0.25</v>
      </c>
      <c r="P150" s="148">
        <v>0.20550877192982453</v>
      </c>
      <c r="Q150" s="149"/>
    </row>
    <row r="151" spans="1:17" ht="39.75" customHeight="1" x14ac:dyDescent="0.3">
      <c r="A151" s="188">
        <v>18217</v>
      </c>
      <c r="B151" s="147" t="s">
        <v>276</v>
      </c>
      <c r="C151" s="125">
        <v>45290</v>
      </c>
      <c r="D151" s="139">
        <v>0.16666666666666666</v>
      </c>
      <c r="E151" s="139">
        <v>0.33333333333333331</v>
      </c>
      <c r="F151" s="139">
        <v>0.16666666666666666</v>
      </c>
      <c r="G151" s="139">
        <v>0.33333333333333331</v>
      </c>
      <c r="H151" s="139">
        <v>0.16666666666666666</v>
      </c>
      <c r="I151" s="139">
        <v>0.16666666666666666</v>
      </c>
      <c r="J151" s="139">
        <v>0.2</v>
      </c>
      <c r="K151" s="139">
        <v>0.16666666666666666</v>
      </c>
      <c r="L151" s="139">
        <v>0.16666666666666666</v>
      </c>
      <c r="M151" s="139">
        <v>0.33333333333333331</v>
      </c>
      <c r="N151" s="139">
        <v>0.16666666666666666</v>
      </c>
      <c r="O151" s="139">
        <v>0.16666666666666666</v>
      </c>
      <c r="P151" s="148">
        <v>0.20947368421052628</v>
      </c>
      <c r="Q151" s="149"/>
    </row>
    <row r="152" spans="1:17" ht="39.75" customHeight="1" x14ac:dyDescent="0.3">
      <c r="A152" s="188">
        <v>18209</v>
      </c>
      <c r="B152" s="147" t="s">
        <v>277</v>
      </c>
      <c r="C152" s="125">
        <v>45290</v>
      </c>
      <c r="D152" s="139">
        <v>5.8823529411764705E-2</v>
      </c>
      <c r="E152" s="139">
        <v>0.1111111111111111</v>
      </c>
      <c r="F152" s="139">
        <v>0.16666666666666666</v>
      </c>
      <c r="G152" s="139">
        <v>0.22222222222222221</v>
      </c>
      <c r="H152" s="139">
        <v>0.16666666666666666</v>
      </c>
      <c r="I152" s="139">
        <v>5.5555555555555552E-2</v>
      </c>
      <c r="J152" s="139">
        <v>0.16666666666666666</v>
      </c>
      <c r="K152" s="139">
        <v>0.16666666666666666</v>
      </c>
      <c r="L152" s="139">
        <v>5.8823529411764705E-2</v>
      </c>
      <c r="M152" s="139">
        <v>0.1111111111111111</v>
      </c>
      <c r="N152" s="139">
        <v>0.16666666666666666</v>
      </c>
      <c r="O152" s="139">
        <v>0.17647058823529413</v>
      </c>
      <c r="P152" s="148">
        <v>0.13672858617131062</v>
      </c>
      <c r="Q152" s="149"/>
    </row>
    <row r="153" spans="1:17" ht="39.75" customHeight="1" x14ac:dyDescent="0.3">
      <c r="A153" s="188">
        <v>18210</v>
      </c>
      <c r="B153" s="147" t="s">
        <v>278</v>
      </c>
      <c r="C153" s="125">
        <v>45290</v>
      </c>
      <c r="D153" s="139">
        <v>5.8823529411764705E-2</v>
      </c>
      <c r="E153" s="139">
        <v>0.11764705882352941</v>
      </c>
      <c r="F153" s="139">
        <v>0.16666666666666666</v>
      </c>
      <c r="G153" s="139">
        <v>0.23529411764705882</v>
      </c>
      <c r="H153" s="139">
        <v>0.16666666666666666</v>
      </c>
      <c r="I153" s="139">
        <v>5.8823529411764705E-2</v>
      </c>
      <c r="J153" s="139">
        <v>0.16666666666666666</v>
      </c>
      <c r="K153" s="139">
        <v>0.16666666666666666</v>
      </c>
      <c r="L153" s="139">
        <v>6.25E-2</v>
      </c>
      <c r="M153" s="139">
        <v>0.17647058823529413</v>
      </c>
      <c r="N153" s="139">
        <v>0.16666666666666666</v>
      </c>
      <c r="O153" s="139">
        <v>0.17647058823529413</v>
      </c>
      <c r="P153" s="148">
        <v>0.14366357069143448</v>
      </c>
      <c r="Q153" s="149"/>
    </row>
    <row r="154" spans="1:17" ht="39.75" customHeight="1" x14ac:dyDescent="0.3">
      <c r="A154" s="188">
        <v>18211</v>
      </c>
      <c r="B154" s="147" t="s">
        <v>279</v>
      </c>
      <c r="C154" s="125">
        <v>45290</v>
      </c>
      <c r="D154" s="139">
        <v>3.7037037037037035E-2</v>
      </c>
      <c r="E154" s="139">
        <v>6.8965517241379309E-2</v>
      </c>
      <c r="F154" s="139">
        <v>0.10714285714285714</v>
      </c>
      <c r="G154" s="139">
        <v>0.13793103448275862</v>
      </c>
      <c r="H154" s="139">
        <v>0.10714285714285714</v>
      </c>
      <c r="I154" s="139">
        <v>3.4482758620689655E-2</v>
      </c>
      <c r="J154" s="139">
        <v>0.04</v>
      </c>
      <c r="K154" s="139">
        <v>3.5714285714285712E-2</v>
      </c>
      <c r="L154" s="139">
        <v>3.5714285714285712E-2</v>
      </c>
      <c r="M154" s="139">
        <v>6.8965517241379309E-2</v>
      </c>
      <c r="N154" s="139">
        <v>0.1111111111111111</v>
      </c>
      <c r="O154" s="139">
        <v>0.10714285714285714</v>
      </c>
      <c r="P154" s="148">
        <v>7.5005867158317252E-2</v>
      </c>
      <c r="Q154" s="149"/>
    </row>
    <row r="155" spans="1:17" ht="39.75" customHeight="1" x14ac:dyDescent="0.3">
      <c r="A155" s="188">
        <v>18212</v>
      </c>
      <c r="B155" s="147" t="s">
        <v>280</v>
      </c>
      <c r="C155" s="125">
        <v>45290</v>
      </c>
      <c r="D155" s="139">
        <v>6.6666666666666666E-2</v>
      </c>
      <c r="E155" s="139">
        <v>0.125</v>
      </c>
      <c r="F155" s="139">
        <v>0.1875</v>
      </c>
      <c r="G155" s="139">
        <v>0.25</v>
      </c>
      <c r="H155" s="139">
        <v>0.1875</v>
      </c>
      <c r="I155" s="139">
        <v>6.25E-2</v>
      </c>
      <c r="J155" s="139">
        <v>6.25E-2</v>
      </c>
      <c r="K155" s="139">
        <v>6.25E-2</v>
      </c>
      <c r="L155" s="139">
        <v>0</v>
      </c>
      <c r="M155" s="139">
        <v>0.13333333333333333</v>
      </c>
      <c r="N155" s="139">
        <v>6.25E-2</v>
      </c>
      <c r="O155" s="139">
        <v>6.6666666666666666E-2</v>
      </c>
      <c r="P155" s="148">
        <v>0.10696052631578946</v>
      </c>
      <c r="Q155" s="149"/>
    </row>
    <row r="156" spans="1:17" ht="39.75" customHeight="1" x14ac:dyDescent="0.3">
      <c r="A156" s="188">
        <v>18227</v>
      </c>
      <c r="B156" s="147" t="s">
        <v>281</v>
      </c>
      <c r="C156" s="125">
        <v>45290</v>
      </c>
      <c r="D156" s="139">
        <v>5.0847457627118647E-2</v>
      </c>
      <c r="E156" s="139">
        <v>8.4745762711864403E-2</v>
      </c>
      <c r="F156" s="139">
        <v>8.6206896551724144E-2</v>
      </c>
      <c r="G156" s="139">
        <v>0.15517241379310345</v>
      </c>
      <c r="H156" s="139">
        <v>0.125</v>
      </c>
      <c r="I156" s="139">
        <v>6.8965517241379309E-2</v>
      </c>
      <c r="J156" s="139">
        <v>8.6206896551724144E-2</v>
      </c>
      <c r="K156" s="139">
        <v>1.7241379310344827E-2</v>
      </c>
      <c r="L156" s="139">
        <v>6.7796610169491525E-2</v>
      </c>
      <c r="M156" s="139">
        <v>7.6923076923076927E-2</v>
      </c>
      <c r="N156" s="139">
        <v>3.3898305084745763E-2</v>
      </c>
      <c r="O156" s="139">
        <v>0.12280701754385964</v>
      </c>
      <c r="P156" s="148">
        <v>8.1952943457700836E-2</v>
      </c>
      <c r="Q156" s="149"/>
    </row>
    <row r="157" spans="1:17" ht="39.75" customHeight="1" x14ac:dyDescent="0.3">
      <c r="A157" s="188">
        <v>18228</v>
      </c>
      <c r="B157" s="147" t="s">
        <v>282</v>
      </c>
      <c r="C157" s="125">
        <v>45290</v>
      </c>
      <c r="D157" s="139">
        <v>0.13333333333333333</v>
      </c>
      <c r="E157" s="139">
        <v>0.13333333333333333</v>
      </c>
      <c r="F157" s="139">
        <v>0.14285714285714285</v>
      </c>
      <c r="G157" s="139">
        <v>0.23076923076923078</v>
      </c>
      <c r="H157" s="139">
        <v>0.2857142857142857</v>
      </c>
      <c r="I157" s="139">
        <v>0.13333333333333333</v>
      </c>
      <c r="J157" s="139">
        <v>0.21428571428571427</v>
      </c>
      <c r="K157" s="139">
        <v>7.1428571428571425E-2</v>
      </c>
      <c r="L157" s="139">
        <v>0.13333333333333333</v>
      </c>
      <c r="M157" s="139">
        <v>0.21428571428571427</v>
      </c>
      <c r="N157" s="139">
        <v>6.6666666666666666E-2</v>
      </c>
      <c r="O157" s="139">
        <v>0.2857142857142857</v>
      </c>
      <c r="P157" s="148">
        <v>0.17083130904183536</v>
      </c>
      <c r="Q157" s="149"/>
    </row>
    <row r="158" spans="1:17" ht="39.75" customHeight="1" x14ac:dyDescent="0.3">
      <c r="A158" s="188">
        <v>18229</v>
      </c>
      <c r="B158" s="147" t="s">
        <v>283</v>
      </c>
      <c r="C158" s="125">
        <v>45290</v>
      </c>
      <c r="D158" s="139">
        <v>4.9180327868852458E-2</v>
      </c>
      <c r="E158" s="139">
        <v>8.1967213114754092E-2</v>
      </c>
      <c r="F158" s="139">
        <v>0.1</v>
      </c>
      <c r="G158" s="139">
        <v>0.15254237288135594</v>
      </c>
      <c r="H158" s="139">
        <v>0.13793103448275862</v>
      </c>
      <c r="I158" s="139">
        <v>6.6666666666666666E-2</v>
      </c>
      <c r="J158" s="139">
        <v>8.4745762711864403E-2</v>
      </c>
      <c r="K158" s="139">
        <v>1.6949152542372881E-2</v>
      </c>
      <c r="L158" s="139">
        <v>0.05</v>
      </c>
      <c r="M158" s="139">
        <v>8.771929824561403E-2</v>
      </c>
      <c r="N158" s="139">
        <v>3.5087719298245612E-2</v>
      </c>
      <c r="O158" s="139">
        <v>8.4745762711864403E-2</v>
      </c>
      <c r="P158" s="148">
        <v>7.9438468794902781E-2</v>
      </c>
      <c r="Q158" s="149"/>
    </row>
    <row r="159" spans="1:17" ht="39.75" customHeight="1" x14ac:dyDescent="0.3">
      <c r="A159" s="188">
        <v>18234</v>
      </c>
      <c r="B159" s="147" t="s">
        <v>284</v>
      </c>
      <c r="C159" s="125">
        <v>45290</v>
      </c>
      <c r="D159" s="139">
        <v>4.878048780487805E-2</v>
      </c>
      <c r="E159" s="139">
        <v>0</v>
      </c>
      <c r="F159" s="139">
        <v>4.878048780487805E-2</v>
      </c>
      <c r="G159" s="139">
        <v>0.15</v>
      </c>
      <c r="H159" s="139">
        <v>0.125</v>
      </c>
      <c r="I159" s="139">
        <v>7.4999999999999997E-2</v>
      </c>
      <c r="J159" s="139">
        <v>2.5000000000000001E-2</v>
      </c>
      <c r="K159" s="139">
        <v>2.4390243902439025E-2</v>
      </c>
      <c r="L159" s="139">
        <v>2.4390243902439025E-2</v>
      </c>
      <c r="M159" s="139">
        <v>0.13513513513513514</v>
      </c>
      <c r="N159" s="139">
        <v>2.4390243902439025E-2</v>
      </c>
      <c r="O159" s="139">
        <v>7.3170731707317069E-2</v>
      </c>
      <c r="P159" s="148">
        <v>6.2885924435346768E-2</v>
      </c>
      <c r="Q159" s="149"/>
    </row>
    <row r="160" spans="1:17" ht="39.75" customHeight="1" x14ac:dyDescent="0.3">
      <c r="A160" s="188">
        <v>18239</v>
      </c>
      <c r="B160" s="147" t="s">
        <v>285</v>
      </c>
      <c r="C160" s="125">
        <v>45290</v>
      </c>
      <c r="D160" s="139">
        <v>6.6666666666666666E-2</v>
      </c>
      <c r="E160" s="139">
        <v>0.2</v>
      </c>
      <c r="F160" s="139">
        <v>0.2</v>
      </c>
      <c r="G160" s="139">
        <v>6.6666666666666666E-2</v>
      </c>
      <c r="H160" s="139">
        <v>0.14285714285714285</v>
      </c>
      <c r="I160" s="139">
        <v>7.1428571428571425E-2</v>
      </c>
      <c r="J160" s="139">
        <v>0.13333333333333333</v>
      </c>
      <c r="K160" s="139">
        <v>0.13333333333333333</v>
      </c>
      <c r="L160" s="139">
        <v>7.1428571428571425E-2</v>
      </c>
      <c r="M160" s="139">
        <v>9.0909090909090912E-2</v>
      </c>
      <c r="N160" s="139">
        <v>6.6666666666666666E-2</v>
      </c>
      <c r="O160" s="139">
        <v>0.15384615384615385</v>
      </c>
      <c r="P160" s="148">
        <v>0.11797507755402495</v>
      </c>
      <c r="Q160" s="149"/>
    </row>
    <row r="161" spans="1:17" ht="39.75" customHeight="1" x14ac:dyDescent="0.3">
      <c r="A161" s="188">
        <v>18242</v>
      </c>
      <c r="B161" s="147" t="s">
        <v>286</v>
      </c>
      <c r="C161" s="125">
        <v>45290</v>
      </c>
      <c r="D161" s="139">
        <v>0.125</v>
      </c>
      <c r="E161" s="139">
        <v>0.25</v>
      </c>
      <c r="F161" s="139">
        <v>0.25</v>
      </c>
      <c r="G161" s="139">
        <v>0.125</v>
      </c>
      <c r="H161" s="139">
        <v>0.2</v>
      </c>
      <c r="I161" s="139">
        <v>6.6666666666666666E-2</v>
      </c>
      <c r="J161" s="139">
        <v>6.25E-2</v>
      </c>
      <c r="K161" s="139">
        <v>0.125</v>
      </c>
      <c r="L161" s="139">
        <v>0.14285714285714285</v>
      </c>
      <c r="M161" s="139">
        <v>0</v>
      </c>
      <c r="N161" s="139">
        <v>0.125</v>
      </c>
      <c r="O161" s="139">
        <v>0.21428571428571427</v>
      </c>
      <c r="P161" s="148">
        <v>0.14455639097744361</v>
      </c>
      <c r="Q161" s="149"/>
    </row>
    <row r="162" spans="1:17" ht="39.75" customHeight="1" x14ac:dyDescent="0.3">
      <c r="A162" s="188">
        <v>18241</v>
      </c>
      <c r="B162" s="147" t="s">
        <v>287</v>
      </c>
      <c r="C162" s="125">
        <v>45290</v>
      </c>
      <c r="D162" s="139">
        <v>0.125</v>
      </c>
      <c r="E162" s="139">
        <v>0.20833333333333334</v>
      </c>
      <c r="F162" s="139">
        <v>0.21739130434782608</v>
      </c>
      <c r="G162" s="139">
        <v>0.13043478260869565</v>
      </c>
      <c r="H162" s="139">
        <v>0.16666666666666666</v>
      </c>
      <c r="I162" s="139">
        <v>0.125</v>
      </c>
      <c r="J162" s="139">
        <v>0.13636363636363635</v>
      </c>
      <c r="K162" s="139">
        <v>4.3478260869565216E-2</v>
      </c>
      <c r="L162" s="139">
        <v>8.3333333333333329E-2</v>
      </c>
      <c r="M162" s="139">
        <v>9.0909090909090912E-2</v>
      </c>
      <c r="N162" s="139">
        <v>4.3478260869565216E-2</v>
      </c>
      <c r="O162" s="139">
        <v>0.17391304347826086</v>
      </c>
      <c r="P162" s="148">
        <v>0.13000849455654945</v>
      </c>
      <c r="Q162" s="149"/>
    </row>
    <row r="163" spans="1:17" ht="39.75" customHeight="1" x14ac:dyDescent="0.3">
      <c r="A163" s="188">
        <v>18240</v>
      </c>
      <c r="B163" s="147" t="s">
        <v>288</v>
      </c>
      <c r="C163" s="125">
        <v>45290</v>
      </c>
      <c r="D163" s="139">
        <v>0.08</v>
      </c>
      <c r="E163" s="139">
        <v>0.16</v>
      </c>
      <c r="F163" s="139">
        <v>0.16666666666666666</v>
      </c>
      <c r="G163" s="139">
        <v>0.125</v>
      </c>
      <c r="H163" s="139">
        <v>0.12</v>
      </c>
      <c r="I163" s="139">
        <v>0.12</v>
      </c>
      <c r="J163" s="139">
        <v>0.12</v>
      </c>
      <c r="K163" s="139">
        <v>0.12</v>
      </c>
      <c r="L163" s="139">
        <v>0.12</v>
      </c>
      <c r="M163" s="139">
        <v>9.0909090909090912E-2</v>
      </c>
      <c r="N163" s="139">
        <v>0.12</v>
      </c>
      <c r="O163" s="139">
        <v>0.16666666666666666</v>
      </c>
      <c r="P163" s="148">
        <v>0.12677735247208929</v>
      </c>
      <c r="Q163" s="149"/>
    </row>
    <row r="164" spans="1:17" ht="39.75" customHeight="1" x14ac:dyDescent="0.3">
      <c r="A164" s="188">
        <v>18136</v>
      </c>
      <c r="B164" s="147" t="s">
        <v>289</v>
      </c>
      <c r="C164" s="125">
        <v>45290</v>
      </c>
      <c r="D164" s="139">
        <v>0</v>
      </c>
      <c r="E164" s="139">
        <v>0</v>
      </c>
      <c r="F164" s="139">
        <v>0</v>
      </c>
      <c r="G164" s="139">
        <v>0</v>
      </c>
      <c r="H164" s="139">
        <v>0</v>
      </c>
      <c r="I164" s="139">
        <v>0</v>
      </c>
      <c r="J164" s="139">
        <v>0</v>
      </c>
      <c r="K164" s="139">
        <v>0</v>
      </c>
      <c r="L164" s="139">
        <v>0</v>
      </c>
      <c r="M164" s="139">
        <v>0</v>
      </c>
      <c r="N164" s="139">
        <v>0</v>
      </c>
      <c r="O164" s="139">
        <v>0</v>
      </c>
      <c r="P164" s="148">
        <v>0</v>
      </c>
      <c r="Q164" s="149"/>
    </row>
    <row r="165" spans="1:17" ht="39.75" customHeight="1" x14ac:dyDescent="0.3">
      <c r="A165" s="188">
        <v>18137</v>
      </c>
      <c r="B165" s="147" t="s">
        <v>290</v>
      </c>
      <c r="C165" s="125">
        <v>45290</v>
      </c>
      <c r="D165" s="139">
        <v>5.8823529411764705E-2</v>
      </c>
      <c r="E165" s="139">
        <v>6.25E-2</v>
      </c>
      <c r="F165" s="139">
        <v>5.8823529411764705E-2</v>
      </c>
      <c r="G165" s="139">
        <v>0</v>
      </c>
      <c r="H165" s="139">
        <v>0</v>
      </c>
      <c r="I165" s="139">
        <v>0</v>
      </c>
      <c r="J165" s="139">
        <v>0</v>
      </c>
      <c r="K165" s="139">
        <v>5.8823529411764705E-2</v>
      </c>
      <c r="L165" s="139">
        <v>5.5555555555555552E-2</v>
      </c>
      <c r="M165" s="139">
        <v>5.5555555555555552E-2</v>
      </c>
      <c r="N165" s="139">
        <v>5.5555555555555552E-2</v>
      </c>
      <c r="O165" s="139">
        <v>5.5555555555555552E-2</v>
      </c>
      <c r="P165" s="148">
        <v>3.8517371861025107E-2</v>
      </c>
      <c r="Q165" s="149"/>
    </row>
    <row r="166" spans="1:17" ht="39.75" customHeight="1" x14ac:dyDescent="0.3">
      <c r="A166" s="188">
        <v>18243</v>
      </c>
      <c r="B166" s="147" t="s">
        <v>291</v>
      </c>
      <c r="C166" s="125">
        <v>45290</v>
      </c>
      <c r="D166" s="139">
        <v>5.5555555555555552E-2</v>
      </c>
      <c r="E166" s="139">
        <v>5.5555555555555552E-2</v>
      </c>
      <c r="F166" s="139">
        <v>5.2631578947368418E-2</v>
      </c>
      <c r="G166" s="139">
        <v>0</v>
      </c>
      <c r="H166" s="139">
        <v>0</v>
      </c>
      <c r="I166" s="139">
        <v>0</v>
      </c>
      <c r="J166" s="139">
        <v>0</v>
      </c>
      <c r="K166" s="139">
        <v>0</v>
      </c>
      <c r="L166" s="139">
        <v>0</v>
      </c>
      <c r="M166" s="139">
        <v>0</v>
      </c>
      <c r="N166" s="139">
        <v>0</v>
      </c>
      <c r="O166" s="139">
        <v>0</v>
      </c>
      <c r="P166" s="148">
        <v>1.3890427823945829E-2</v>
      </c>
      <c r="Q166" s="149"/>
    </row>
    <row r="167" spans="1:17" ht="39.75" customHeight="1" x14ac:dyDescent="0.3">
      <c r="A167" s="188">
        <v>18134</v>
      </c>
      <c r="B167" s="147" t="s">
        <v>292</v>
      </c>
      <c r="C167" s="125">
        <v>45290</v>
      </c>
      <c r="D167" s="139">
        <v>3.0674846625766871E-2</v>
      </c>
      <c r="E167" s="139">
        <v>3.1446540880503145E-2</v>
      </c>
      <c r="F167" s="139">
        <v>3.0674846625766871E-2</v>
      </c>
      <c r="G167" s="139">
        <v>2.4844720496894408E-2</v>
      </c>
      <c r="H167" s="139">
        <v>1.2345679012345678E-2</v>
      </c>
      <c r="I167" s="139">
        <v>1.2269938650306749E-2</v>
      </c>
      <c r="J167" s="139">
        <v>4.2424242424242427E-2</v>
      </c>
      <c r="K167" s="139">
        <v>4.2424242424242427E-2</v>
      </c>
      <c r="L167" s="139">
        <v>1.2578616352201259E-2</v>
      </c>
      <c r="M167" s="139">
        <v>3.0674846625766871E-2</v>
      </c>
      <c r="N167" s="139">
        <v>1.7964071856287425E-2</v>
      </c>
      <c r="O167" s="139">
        <v>4.4585987261146494E-2</v>
      </c>
      <c r="P167" s="148">
        <v>2.7737351820131657E-2</v>
      </c>
      <c r="Q167" s="149"/>
    </row>
    <row r="168" spans="1:17" ht="39.75" customHeight="1" x14ac:dyDescent="0.3">
      <c r="A168" s="188">
        <v>18140</v>
      </c>
      <c r="B168" s="147" t="s">
        <v>293</v>
      </c>
      <c r="C168" s="125">
        <v>45290</v>
      </c>
      <c r="D168" s="139">
        <v>6.6666666666666666E-2</v>
      </c>
      <c r="E168" s="139">
        <v>4.4444444444444446E-2</v>
      </c>
      <c r="F168" s="139">
        <v>6.5217391304347824E-2</v>
      </c>
      <c r="G168" s="139">
        <v>2.1739130434782608E-2</v>
      </c>
      <c r="H168" s="139">
        <v>0</v>
      </c>
      <c r="I168" s="139">
        <v>0</v>
      </c>
      <c r="J168" s="139">
        <v>6.8181818181818177E-2</v>
      </c>
      <c r="K168" s="139">
        <v>2.2222222222222223E-2</v>
      </c>
      <c r="L168" s="139">
        <v>2.1739130434782608E-2</v>
      </c>
      <c r="M168" s="139">
        <v>8.6956521739130432E-2</v>
      </c>
      <c r="N168" s="139">
        <v>4.3478260869565216E-2</v>
      </c>
      <c r="O168" s="139">
        <v>6.5217391304347824E-2</v>
      </c>
      <c r="P168" s="148">
        <v>4.1079351871113876E-2</v>
      </c>
      <c r="Q168" s="149"/>
    </row>
    <row r="169" spans="1:17" ht="39.75" customHeight="1" x14ac:dyDescent="0.3">
      <c r="A169" s="188">
        <v>18138</v>
      </c>
      <c r="B169" s="147" t="s">
        <v>294</v>
      </c>
      <c r="C169" s="125">
        <v>45290</v>
      </c>
      <c r="D169" s="139">
        <v>0</v>
      </c>
      <c r="E169" s="139">
        <v>0</v>
      </c>
      <c r="F169" s="139">
        <v>0</v>
      </c>
      <c r="G169" s="139">
        <v>0</v>
      </c>
      <c r="H169" s="139">
        <v>0</v>
      </c>
      <c r="I169" s="139">
        <v>0</v>
      </c>
      <c r="J169" s="139">
        <v>0</v>
      </c>
      <c r="K169" s="139">
        <v>0</v>
      </c>
      <c r="L169" s="139">
        <v>0</v>
      </c>
      <c r="M169" s="139">
        <v>0</v>
      </c>
      <c r="N169" s="139">
        <v>0</v>
      </c>
      <c r="O169" s="139">
        <v>0</v>
      </c>
      <c r="P169" s="148">
        <v>0</v>
      </c>
      <c r="Q169" s="149"/>
    </row>
    <row r="170" spans="1:17" ht="39.75" customHeight="1" x14ac:dyDescent="0.3">
      <c r="A170" s="188">
        <v>18135</v>
      </c>
      <c r="B170" s="147" t="s">
        <v>295</v>
      </c>
      <c r="C170" s="125">
        <v>45290</v>
      </c>
      <c r="D170" s="139">
        <v>0</v>
      </c>
      <c r="E170" s="139">
        <v>0</v>
      </c>
      <c r="F170" s="139">
        <v>0</v>
      </c>
      <c r="G170" s="139">
        <v>0</v>
      </c>
      <c r="H170" s="139">
        <v>0</v>
      </c>
      <c r="I170" s="139">
        <v>0</v>
      </c>
      <c r="J170" s="139">
        <v>0</v>
      </c>
      <c r="K170" s="139">
        <v>0</v>
      </c>
      <c r="L170" s="139">
        <v>0</v>
      </c>
      <c r="M170" s="139">
        <v>0</v>
      </c>
      <c r="N170" s="139">
        <v>0</v>
      </c>
      <c r="O170" s="139">
        <v>0</v>
      </c>
      <c r="P170" s="148">
        <v>0</v>
      </c>
      <c r="Q170" s="149"/>
    </row>
    <row r="171" spans="1:17" ht="39.75" customHeight="1" x14ac:dyDescent="0.3">
      <c r="A171" s="188">
        <v>18128</v>
      </c>
      <c r="B171" s="147" t="s">
        <v>296</v>
      </c>
      <c r="C171" s="125">
        <v>45290</v>
      </c>
      <c r="D171" s="139">
        <v>0</v>
      </c>
      <c r="E171" s="139">
        <v>0</v>
      </c>
      <c r="F171" s="139">
        <v>0</v>
      </c>
      <c r="G171" s="139">
        <v>0</v>
      </c>
      <c r="H171" s="139">
        <v>0</v>
      </c>
      <c r="I171" s="139">
        <v>0</v>
      </c>
      <c r="J171" s="139">
        <v>0</v>
      </c>
      <c r="K171" s="139">
        <v>0</v>
      </c>
      <c r="L171" s="139">
        <v>0</v>
      </c>
      <c r="M171" s="139">
        <v>0</v>
      </c>
      <c r="N171" s="139">
        <v>0</v>
      </c>
      <c r="O171" s="139">
        <v>0</v>
      </c>
      <c r="P171" s="148">
        <v>0</v>
      </c>
      <c r="Q171" s="149"/>
    </row>
    <row r="172" spans="1:17" ht="39.75" customHeight="1" x14ac:dyDescent="0.3">
      <c r="A172" s="188">
        <v>18129</v>
      </c>
      <c r="B172" s="147" t="s">
        <v>297</v>
      </c>
      <c r="C172" s="125">
        <v>45290</v>
      </c>
      <c r="D172" s="139">
        <v>0</v>
      </c>
      <c r="E172" s="139">
        <v>0</v>
      </c>
      <c r="F172" s="139">
        <v>0</v>
      </c>
      <c r="G172" s="139">
        <v>0</v>
      </c>
      <c r="H172" s="139">
        <v>0</v>
      </c>
      <c r="I172" s="139">
        <v>0</v>
      </c>
      <c r="J172" s="139">
        <v>0</v>
      </c>
      <c r="K172" s="139">
        <v>0</v>
      </c>
      <c r="L172" s="139">
        <v>0</v>
      </c>
      <c r="M172" s="139">
        <v>0</v>
      </c>
      <c r="N172" s="139">
        <v>0</v>
      </c>
      <c r="O172" s="139">
        <v>0</v>
      </c>
      <c r="P172" s="148">
        <v>0</v>
      </c>
      <c r="Q172" s="149"/>
    </row>
    <row r="173" spans="1:17" ht="39.75" customHeight="1" x14ac:dyDescent="0.3">
      <c r="A173" s="188">
        <v>18127</v>
      </c>
      <c r="B173" s="147" t="s">
        <v>298</v>
      </c>
      <c r="C173" s="125">
        <v>45290</v>
      </c>
      <c r="D173" s="139">
        <v>0</v>
      </c>
      <c r="E173" s="139">
        <v>0</v>
      </c>
      <c r="F173" s="139">
        <v>0.04</v>
      </c>
      <c r="G173" s="139">
        <v>0.04</v>
      </c>
      <c r="H173" s="139">
        <v>0.12</v>
      </c>
      <c r="I173" s="139">
        <v>0.04</v>
      </c>
      <c r="J173" s="139">
        <v>0</v>
      </c>
      <c r="K173" s="139">
        <v>0</v>
      </c>
      <c r="L173" s="139">
        <v>0</v>
      </c>
      <c r="M173" s="139">
        <v>0</v>
      </c>
      <c r="N173" s="139">
        <v>0</v>
      </c>
      <c r="O173" s="139">
        <v>0</v>
      </c>
      <c r="P173" s="148">
        <v>2.1178947368421051E-2</v>
      </c>
      <c r="Q173" s="149"/>
    </row>
    <row r="174" spans="1:17" ht="39.75" customHeight="1" x14ac:dyDescent="0.3">
      <c r="A174" s="188">
        <v>18125</v>
      </c>
      <c r="B174" s="147" t="s">
        <v>299</v>
      </c>
      <c r="C174" s="125">
        <v>45290</v>
      </c>
      <c r="D174" s="139">
        <v>0</v>
      </c>
      <c r="E174" s="139">
        <v>0</v>
      </c>
      <c r="F174" s="139">
        <v>3.8461538461538464E-2</v>
      </c>
      <c r="G174" s="139">
        <v>3.8461538461538464E-2</v>
      </c>
      <c r="H174" s="139">
        <v>0.11538461538461539</v>
      </c>
      <c r="I174" s="139">
        <v>3.8461538461538464E-2</v>
      </c>
      <c r="J174" s="139">
        <v>0</v>
      </c>
      <c r="K174" s="139">
        <v>0</v>
      </c>
      <c r="L174" s="139">
        <v>0</v>
      </c>
      <c r="M174" s="139">
        <v>0</v>
      </c>
      <c r="N174" s="139">
        <v>0</v>
      </c>
      <c r="O174" s="139">
        <v>0</v>
      </c>
      <c r="P174" s="148">
        <v>2.0364372469635628E-2</v>
      </c>
      <c r="Q174" s="149"/>
    </row>
    <row r="175" spans="1:17" ht="39.75" customHeight="1" x14ac:dyDescent="0.3">
      <c r="A175" s="188">
        <v>18126</v>
      </c>
      <c r="B175" s="147" t="s">
        <v>300</v>
      </c>
      <c r="C175" s="125">
        <v>45290</v>
      </c>
      <c r="D175" s="139">
        <v>0</v>
      </c>
      <c r="E175" s="139">
        <v>0</v>
      </c>
      <c r="F175" s="139">
        <v>3.3333333333333333E-2</v>
      </c>
      <c r="G175" s="139">
        <v>3.3333333333333333E-2</v>
      </c>
      <c r="H175" s="139">
        <v>0.1</v>
      </c>
      <c r="I175" s="139">
        <v>3.3333333333333333E-2</v>
      </c>
      <c r="J175" s="139">
        <v>0</v>
      </c>
      <c r="K175" s="139">
        <v>0</v>
      </c>
      <c r="L175" s="139">
        <v>0</v>
      </c>
      <c r="M175" s="139">
        <v>0</v>
      </c>
      <c r="N175" s="139">
        <v>0</v>
      </c>
      <c r="O175" s="139">
        <v>0</v>
      </c>
      <c r="P175" s="148">
        <v>1.7649122807017546E-2</v>
      </c>
      <c r="Q175" s="149"/>
    </row>
    <row r="176" spans="1:17" ht="39.75" customHeight="1" x14ac:dyDescent="0.3">
      <c r="A176" s="188">
        <v>18145</v>
      </c>
      <c r="B176" s="147" t="s">
        <v>301</v>
      </c>
      <c r="C176" s="125">
        <v>45290</v>
      </c>
      <c r="D176" s="139">
        <v>0.10526315789473684</v>
      </c>
      <c r="E176" s="139">
        <v>5.2631578947368418E-2</v>
      </c>
      <c r="F176" s="139">
        <v>0.10526315789473684</v>
      </c>
      <c r="G176" s="139">
        <v>5.5555555555555552E-2</v>
      </c>
      <c r="H176" s="139">
        <v>0.16666666666666666</v>
      </c>
      <c r="I176" s="139">
        <v>0.1111111111111111</v>
      </c>
      <c r="J176" s="139">
        <v>0.1</v>
      </c>
      <c r="K176" s="139">
        <v>0.1</v>
      </c>
      <c r="L176" s="139">
        <v>0</v>
      </c>
      <c r="M176" s="139">
        <v>0.125</v>
      </c>
      <c r="N176" s="139">
        <v>0.1111111111111111</v>
      </c>
      <c r="O176" s="139">
        <v>0.1111111111111111</v>
      </c>
      <c r="P176" s="148">
        <v>9.5224376731301935E-2</v>
      </c>
      <c r="Q176" s="149"/>
    </row>
    <row r="177" spans="1:17" ht="39.75" customHeight="1" x14ac:dyDescent="0.3">
      <c r="A177" s="188">
        <v>18150</v>
      </c>
      <c r="B177" s="147" t="s">
        <v>55</v>
      </c>
      <c r="C177" s="125">
        <v>45290</v>
      </c>
      <c r="D177" s="139">
        <v>2.2222222222222223E-2</v>
      </c>
      <c r="E177" s="139">
        <v>1.1111111111111112E-2</v>
      </c>
      <c r="F177" s="139">
        <v>1.1111111111111112E-2</v>
      </c>
      <c r="G177" s="139">
        <v>1.1363636363636364E-2</v>
      </c>
      <c r="H177" s="139">
        <v>2.2988505747126436E-2</v>
      </c>
      <c r="I177" s="139">
        <v>1.1111111111111112E-2</v>
      </c>
      <c r="J177" s="139">
        <v>2.2222222222222223E-2</v>
      </c>
      <c r="K177" s="139">
        <v>1.1111111111111112E-2</v>
      </c>
      <c r="L177" s="139">
        <v>0</v>
      </c>
      <c r="M177" s="139">
        <v>0</v>
      </c>
      <c r="N177" s="139">
        <v>0</v>
      </c>
      <c r="O177" s="139">
        <v>1.1363636363636364E-2</v>
      </c>
      <c r="P177" s="148">
        <v>1.1364956277841941E-2</v>
      </c>
      <c r="Q177" s="149"/>
    </row>
    <row r="178" spans="1:17" ht="39.75" customHeight="1" x14ac:dyDescent="0.3">
      <c r="A178" s="188">
        <v>18245</v>
      </c>
      <c r="B178" s="147" t="s">
        <v>302</v>
      </c>
      <c r="C178" s="125">
        <v>45290</v>
      </c>
      <c r="D178" s="139">
        <v>0</v>
      </c>
      <c r="E178" s="139">
        <v>0.1111111111111111</v>
      </c>
      <c r="F178" s="139">
        <v>0</v>
      </c>
      <c r="G178" s="139">
        <v>0</v>
      </c>
      <c r="H178" s="139">
        <v>0.14285714285714285</v>
      </c>
      <c r="I178" s="139">
        <v>0</v>
      </c>
      <c r="J178" s="139">
        <v>0.1111111111111111</v>
      </c>
      <c r="K178" s="139">
        <v>0</v>
      </c>
      <c r="L178" s="139">
        <v>0</v>
      </c>
      <c r="M178" s="139">
        <v>0</v>
      </c>
      <c r="N178" s="139">
        <v>0.1111111111111111</v>
      </c>
      <c r="O178" s="139">
        <v>0.1111111111111111</v>
      </c>
      <c r="P178" s="148">
        <v>4.8838763575605675E-2</v>
      </c>
      <c r="Q178" s="149"/>
    </row>
    <row r="179" spans="1:17" ht="39.75" customHeight="1" x14ac:dyDescent="0.3">
      <c r="A179" s="188">
        <v>18151</v>
      </c>
      <c r="B179" s="147" t="s">
        <v>303</v>
      </c>
      <c r="C179" s="125">
        <v>45290</v>
      </c>
      <c r="D179" s="139">
        <v>0</v>
      </c>
      <c r="E179" s="139">
        <v>1.5151515151515152E-2</v>
      </c>
      <c r="F179" s="139">
        <v>3.0303030303030304E-2</v>
      </c>
      <c r="G179" s="139">
        <v>3.0769230769230771E-2</v>
      </c>
      <c r="H179" s="139">
        <v>3.0769230769230771E-2</v>
      </c>
      <c r="I179" s="139">
        <v>3.0303030303030304E-2</v>
      </c>
      <c r="J179" s="139">
        <v>4.6153846153846156E-2</v>
      </c>
      <c r="K179" s="139">
        <v>1.5151515151515152E-2</v>
      </c>
      <c r="L179" s="139">
        <v>1.5151515151515152E-2</v>
      </c>
      <c r="M179" s="139">
        <v>3.125E-2</v>
      </c>
      <c r="N179" s="139">
        <v>4.5454545454545456E-2</v>
      </c>
      <c r="O179" s="139">
        <v>4.6153846153846156E-2</v>
      </c>
      <c r="P179" s="148">
        <v>2.7791497975708505E-2</v>
      </c>
      <c r="Q179" s="149"/>
    </row>
    <row r="180" spans="1:17" ht="39.75" customHeight="1" x14ac:dyDescent="0.3">
      <c r="A180" s="188">
        <v>18157</v>
      </c>
      <c r="B180" s="147" t="s">
        <v>304</v>
      </c>
      <c r="C180" s="125">
        <v>45290</v>
      </c>
      <c r="D180" s="139">
        <v>5.6962025316455694E-2</v>
      </c>
      <c r="E180" s="139">
        <v>0.14465408805031446</v>
      </c>
      <c r="F180" s="139">
        <v>0.13207547169811321</v>
      </c>
      <c r="G180" s="139">
        <v>0.12101910828025478</v>
      </c>
      <c r="H180" s="139">
        <v>0.12025316455696203</v>
      </c>
      <c r="I180" s="139">
        <v>0.12025316455696203</v>
      </c>
      <c r="J180" s="139">
        <v>0.10126582278481013</v>
      </c>
      <c r="K180" s="139">
        <v>0.10191082802547771</v>
      </c>
      <c r="L180" s="139">
        <v>0.10828025477707007</v>
      </c>
      <c r="M180" s="139">
        <v>8.5714285714285715E-2</v>
      </c>
      <c r="N180" s="139">
        <v>9.5541401273885357E-2</v>
      </c>
      <c r="O180" s="139">
        <v>0.16455696202531644</v>
      </c>
      <c r="P180" s="148">
        <v>0.11376110789585794</v>
      </c>
      <c r="Q180" s="149"/>
    </row>
    <row r="181" spans="1:17" ht="39.75" customHeight="1" x14ac:dyDescent="0.3">
      <c r="A181" s="188">
        <v>18158</v>
      </c>
      <c r="B181" s="147" t="s">
        <v>305</v>
      </c>
      <c r="C181" s="125">
        <v>45290</v>
      </c>
      <c r="D181" s="139">
        <v>7.0967741935483872E-2</v>
      </c>
      <c r="E181" s="139">
        <v>0.16025641025641027</v>
      </c>
      <c r="F181" s="139">
        <v>0.12820512820512819</v>
      </c>
      <c r="G181" s="139">
        <v>0.14285714285714285</v>
      </c>
      <c r="H181" s="139">
        <v>0.12903225806451613</v>
      </c>
      <c r="I181" s="139">
        <v>0.15584415584415584</v>
      </c>
      <c r="J181" s="139">
        <v>0.10457516339869281</v>
      </c>
      <c r="K181" s="139">
        <v>7.6923076923076927E-2</v>
      </c>
      <c r="L181" s="139">
        <v>5.9602649006622516E-2</v>
      </c>
      <c r="M181" s="139">
        <v>5.6737588652482268E-2</v>
      </c>
      <c r="N181" s="139">
        <v>7.2368421052631582E-2</v>
      </c>
      <c r="O181" s="139">
        <v>0.1111111111111111</v>
      </c>
      <c r="P181" s="148">
        <v>0.10674161479994682</v>
      </c>
      <c r="Q181" s="149"/>
    </row>
    <row r="182" spans="1:17" ht="39.75" customHeight="1" x14ac:dyDescent="0.3">
      <c r="A182" s="188">
        <v>18244</v>
      </c>
      <c r="B182" s="147" t="s">
        <v>306</v>
      </c>
      <c r="C182" s="125">
        <v>45290</v>
      </c>
      <c r="D182" s="139">
        <v>0.08</v>
      </c>
      <c r="E182" s="139">
        <v>0.04</v>
      </c>
      <c r="F182" s="139">
        <v>0.12</v>
      </c>
      <c r="G182" s="139">
        <v>0.12</v>
      </c>
      <c r="H182" s="139">
        <v>0.04</v>
      </c>
      <c r="I182" s="139">
        <v>0.04</v>
      </c>
      <c r="J182" s="139">
        <v>8.3333333333333329E-2</v>
      </c>
      <c r="K182" s="139">
        <v>0.08</v>
      </c>
      <c r="L182" s="139">
        <v>8.3333333333333329E-2</v>
      </c>
      <c r="M182" s="139">
        <v>4.5454545454545456E-2</v>
      </c>
      <c r="N182" s="139">
        <v>4.1666666666666664E-2</v>
      </c>
      <c r="O182" s="139">
        <v>0.04</v>
      </c>
      <c r="P182" s="148">
        <v>6.8329027113237628E-2</v>
      </c>
      <c r="Q182" s="149"/>
    </row>
    <row r="183" spans="1:17" ht="39.75" customHeight="1" x14ac:dyDescent="0.3">
      <c r="A183" s="188">
        <v>18159</v>
      </c>
      <c r="B183" s="147" t="s">
        <v>307</v>
      </c>
      <c r="C183" s="125">
        <v>45290</v>
      </c>
      <c r="D183" s="139">
        <v>7.1428571428571425E-2</v>
      </c>
      <c r="E183" s="139">
        <v>0.14838709677419354</v>
      </c>
      <c r="F183" s="139">
        <v>0.14838709677419354</v>
      </c>
      <c r="G183" s="139">
        <v>0.11764705882352941</v>
      </c>
      <c r="H183" s="139">
        <v>0.11688311688311688</v>
      </c>
      <c r="I183" s="139">
        <v>0.12903225806451613</v>
      </c>
      <c r="J183" s="139">
        <v>7.1895424836601302E-2</v>
      </c>
      <c r="K183" s="139">
        <v>5.1612903225806452E-2</v>
      </c>
      <c r="L183" s="139">
        <v>4.6666666666666669E-2</v>
      </c>
      <c r="M183" s="139">
        <v>5.7971014492753624E-2</v>
      </c>
      <c r="N183" s="139">
        <v>6.6666666666666666E-2</v>
      </c>
      <c r="O183" s="139">
        <v>7.8431372549019607E-2</v>
      </c>
      <c r="P183" s="148">
        <v>9.3053326916930315E-2</v>
      </c>
      <c r="Q183" s="149"/>
    </row>
    <row r="184" spans="1:17" ht="39.75" customHeight="1" x14ac:dyDescent="0.3">
      <c r="A184" s="188">
        <v>18160</v>
      </c>
      <c r="B184" s="147" t="s">
        <v>308</v>
      </c>
      <c r="C184" s="125">
        <v>45290</v>
      </c>
      <c r="D184" s="139">
        <v>6.0810810810810814E-2</v>
      </c>
      <c r="E184" s="139">
        <v>0.12751677852348994</v>
      </c>
      <c r="F184" s="139">
        <v>0.1476510067114094</v>
      </c>
      <c r="G184" s="139">
        <v>0.11409395973154363</v>
      </c>
      <c r="H184" s="139">
        <v>0.10738255033557047</v>
      </c>
      <c r="I184" s="139">
        <v>0.11409395973154363</v>
      </c>
      <c r="J184" s="139">
        <v>9.45945945945946E-2</v>
      </c>
      <c r="K184" s="139">
        <v>8.7837837837837843E-2</v>
      </c>
      <c r="L184" s="139">
        <v>4.9295774647887321E-2</v>
      </c>
      <c r="M184" s="139">
        <v>5.9701492537313432E-2</v>
      </c>
      <c r="N184" s="139">
        <v>8.2758620689655171E-2</v>
      </c>
      <c r="O184" s="139">
        <v>7.0422535211267609E-2</v>
      </c>
      <c r="P184" s="148">
        <v>9.3839781491221685E-2</v>
      </c>
      <c r="Q184" s="149"/>
    </row>
    <row r="185" spans="1:17" ht="39.75" customHeight="1" x14ac:dyDescent="0.3">
      <c r="A185" s="188">
        <v>18161</v>
      </c>
      <c r="B185" s="147" t="s">
        <v>309</v>
      </c>
      <c r="C185" s="125">
        <v>45290</v>
      </c>
      <c r="D185" s="139">
        <v>5.8823529411764705E-2</v>
      </c>
      <c r="E185" s="139">
        <v>0.14935064935064934</v>
      </c>
      <c r="F185" s="139">
        <v>0.14935064935064934</v>
      </c>
      <c r="G185" s="139">
        <v>0.12418300653594772</v>
      </c>
      <c r="H185" s="139">
        <v>0.11764705882352941</v>
      </c>
      <c r="I185" s="139">
        <v>0.12418300653594772</v>
      </c>
      <c r="J185" s="139">
        <v>7.8947368421052627E-2</v>
      </c>
      <c r="K185" s="139">
        <v>7.1895424836601302E-2</v>
      </c>
      <c r="L185" s="139">
        <v>0.04</v>
      </c>
      <c r="M185" s="139">
        <v>5.9259259259259262E-2</v>
      </c>
      <c r="N185" s="139">
        <v>5.3691275167785234E-2</v>
      </c>
      <c r="O185" s="139">
        <v>6.4935064935064929E-2</v>
      </c>
      <c r="P185" s="148">
        <v>9.2151634667178503E-2</v>
      </c>
      <c r="Q185" s="149"/>
    </row>
    <row r="186" spans="1:17" ht="39.75" customHeight="1" x14ac:dyDescent="0.3">
      <c r="A186" s="188">
        <v>18162</v>
      </c>
      <c r="B186" s="147" t="s">
        <v>58</v>
      </c>
      <c r="C186" s="125">
        <v>45290</v>
      </c>
      <c r="D186" s="139">
        <v>5.6250000000000001E-2</v>
      </c>
      <c r="E186" s="139">
        <v>0.13750000000000001</v>
      </c>
      <c r="F186" s="139">
        <v>0.13125000000000001</v>
      </c>
      <c r="G186" s="139">
        <v>0.13125000000000001</v>
      </c>
      <c r="H186" s="139">
        <v>0.1125</v>
      </c>
      <c r="I186" s="139">
        <v>0.11320754716981132</v>
      </c>
      <c r="J186" s="139">
        <v>0.10759493670886076</v>
      </c>
      <c r="K186" s="139">
        <v>8.8050314465408799E-2</v>
      </c>
      <c r="L186" s="139">
        <v>8.4415584415584416E-2</v>
      </c>
      <c r="M186" s="139">
        <v>7.8014184397163122E-2</v>
      </c>
      <c r="N186" s="139">
        <v>7.6923076923076927E-2</v>
      </c>
      <c r="O186" s="139">
        <v>0.11392405063291139</v>
      </c>
      <c r="P186" s="148">
        <v>0.10335834501911485</v>
      </c>
      <c r="Q186" s="149"/>
    </row>
    <row r="187" spans="1:17" ht="39.75" customHeight="1" x14ac:dyDescent="0.3">
      <c r="A187" s="188">
        <v>18163</v>
      </c>
      <c r="B187" s="147" t="s">
        <v>310</v>
      </c>
      <c r="C187" s="125">
        <v>45290</v>
      </c>
      <c r="D187" s="139">
        <v>5.0955414012738856E-2</v>
      </c>
      <c r="E187" s="139">
        <v>0.11392405063291139</v>
      </c>
      <c r="F187" s="139">
        <v>0.10126582278481013</v>
      </c>
      <c r="G187" s="139">
        <v>0.11464968152866242</v>
      </c>
      <c r="H187" s="139">
        <v>9.5541401273885357E-2</v>
      </c>
      <c r="I187" s="139">
        <v>0.11464968152866242</v>
      </c>
      <c r="J187" s="139">
        <v>0.10191082802547771</v>
      </c>
      <c r="K187" s="139">
        <v>7.792207792207792E-2</v>
      </c>
      <c r="L187" s="139">
        <v>5.1948051948051951E-2</v>
      </c>
      <c r="M187" s="139">
        <v>6.2937062937062943E-2</v>
      </c>
      <c r="N187" s="139">
        <v>5.1612903225806452E-2</v>
      </c>
      <c r="O187" s="139">
        <v>7.0967741935483872E-2</v>
      </c>
      <c r="P187" s="148">
        <v>8.4508600900101025E-2</v>
      </c>
      <c r="Q187" s="149"/>
    </row>
    <row r="188" spans="1:17" ht="39.75" customHeight="1" x14ac:dyDescent="0.3">
      <c r="A188" s="188">
        <v>18164</v>
      </c>
      <c r="B188" s="147" t="s">
        <v>59</v>
      </c>
      <c r="C188" s="125">
        <v>45290</v>
      </c>
      <c r="D188" s="139">
        <v>0</v>
      </c>
      <c r="E188" s="139">
        <v>7.1428571428571425E-2</v>
      </c>
      <c r="F188" s="139">
        <v>7.1428571428571425E-2</v>
      </c>
      <c r="G188" s="139">
        <v>7.1428571428571425E-2</v>
      </c>
      <c r="H188" s="139">
        <v>7.1428571428571425E-2</v>
      </c>
      <c r="I188" s="139">
        <v>7.1428571428571425E-2</v>
      </c>
      <c r="J188" s="139">
        <v>0.14285714285714285</v>
      </c>
      <c r="K188" s="139">
        <v>7.1428571428571425E-2</v>
      </c>
      <c r="L188" s="139">
        <v>0</v>
      </c>
      <c r="M188" s="139">
        <v>0</v>
      </c>
      <c r="N188" s="139">
        <v>0</v>
      </c>
      <c r="O188" s="139">
        <v>0</v>
      </c>
      <c r="P188" s="148">
        <v>4.7969924812030072E-2</v>
      </c>
      <c r="Q188" s="149"/>
    </row>
    <row r="189" spans="1:17" ht="39.75" customHeight="1" x14ac:dyDescent="0.3">
      <c r="A189" s="188">
        <v>18165</v>
      </c>
      <c r="B189" s="147" t="s">
        <v>311</v>
      </c>
      <c r="C189" s="125">
        <v>45290</v>
      </c>
      <c r="D189" s="139">
        <v>5.6962025316455694E-2</v>
      </c>
      <c r="E189" s="139">
        <v>0.16981132075471697</v>
      </c>
      <c r="F189" s="139">
        <v>0.15094339622641509</v>
      </c>
      <c r="G189" s="139">
        <v>0.13375796178343949</v>
      </c>
      <c r="H189" s="139">
        <v>0.14556962025316456</v>
      </c>
      <c r="I189" s="139">
        <v>0.13207547169811321</v>
      </c>
      <c r="J189" s="139">
        <v>0.12658227848101267</v>
      </c>
      <c r="K189" s="139">
        <v>8.2802547770700632E-2</v>
      </c>
      <c r="L189" s="139">
        <v>9.6153846153846159E-2</v>
      </c>
      <c r="M189" s="139">
        <v>6.9930069930069935E-2</v>
      </c>
      <c r="N189" s="139">
        <v>9.6153846153846159E-2</v>
      </c>
      <c r="O189" s="139">
        <v>0.12658227848101267</v>
      </c>
      <c r="P189" s="148">
        <v>0.11658365584038617</v>
      </c>
      <c r="Q189" s="149"/>
    </row>
    <row r="190" spans="1:17" ht="39.75" customHeight="1" x14ac:dyDescent="0.3">
      <c r="A190" s="188">
        <v>18170</v>
      </c>
      <c r="B190" s="147" t="s">
        <v>64</v>
      </c>
      <c r="C190" s="125">
        <v>45290</v>
      </c>
      <c r="D190" s="139">
        <v>3.8461538461538464E-2</v>
      </c>
      <c r="E190" s="139">
        <v>3.8461538461538464E-2</v>
      </c>
      <c r="F190" s="139">
        <v>3.8461538461538464E-2</v>
      </c>
      <c r="G190" s="139">
        <v>3.8461538461538464E-2</v>
      </c>
      <c r="H190" s="139">
        <v>3.8461538461538464E-2</v>
      </c>
      <c r="I190" s="139">
        <v>7.6923076923076927E-2</v>
      </c>
      <c r="J190" s="139">
        <v>0</v>
      </c>
      <c r="K190" s="139">
        <v>0</v>
      </c>
      <c r="L190" s="139">
        <v>0</v>
      </c>
      <c r="M190" s="139">
        <v>0</v>
      </c>
      <c r="N190" s="139">
        <v>0</v>
      </c>
      <c r="O190" s="139">
        <v>0</v>
      </c>
      <c r="P190" s="148">
        <v>2.2914979757085022E-2</v>
      </c>
      <c r="Q190" s="149"/>
    </row>
    <row r="191" spans="1:17" ht="39.75" customHeight="1" x14ac:dyDescent="0.3">
      <c r="A191" s="188">
        <v>18171</v>
      </c>
      <c r="B191" s="147" t="s">
        <v>312</v>
      </c>
      <c r="C191" s="125">
        <v>45290</v>
      </c>
      <c r="D191" s="139">
        <v>0</v>
      </c>
      <c r="E191" s="139">
        <v>0</v>
      </c>
      <c r="F191" s="139">
        <v>3.7037037037037035E-2</v>
      </c>
      <c r="G191" s="139">
        <v>3.7037037037037035E-2</v>
      </c>
      <c r="H191" s="139">
        <v>3.7037037037037035E-2</v>
      </c>
      <c r="I191" s="139">
        <v>3.7037037037037035E-2</v>
      </c>
      <c r="J191" s="139">
        <v>0</v>
      </c>
      <c r="K191" s="139">
        <v>0</v>
      </c>
      <c r="L191" s="139">
        <v>0</v>
      </c>
      <c r="M191" s="139">
        <v>3.7037037037037035E-2</v>
      </c>
      <c r="N191" s="139">
        <v>0</v>
      </c>
      <c r="O191" s="139">
        <v>0</v>
      </c>
      <c r="P191" s="148">
        <v>1.5555555555555555E-2</v>
      </c>
      <c r="Q191" s="149"/>
    </row>
    <row r="192" spans="1:17" ht="39.75" customHeight="1" x14ac:dyDescent="0.3">
      <c r="A192" s="188">
        <v>18172</v>
      </c>
      <c r="B192" s="147" t="s">
        <v>313</v>
      </c>
      <c r="C192" s="125">
        <v>45290</v>
      </c>
      <c r="D192" s="139">
        <v>0</v>
      </c>
      <c r="E192" s="139">
        <v>0</v>
      </c>
      <c r="F192" s="139">
        <v>0</v>
      </c>
      <c r="G192" s="139">
        <v>0</v>
      </c>
      <c r="H192" s="139">
        <v>0</v>
      </c>
      <c r="I192" s="139">
        <v>0</v>
      </c>
      <c r="J192" s="139">
        <v>0</v>
      </c>
      <c r="K192" s="139">
        <v>0</v>
      </c>
      <c r="L192" s="139">
        <v>0</v>
      </c>
      <c r="M192" s="139">
        <v>0</v>
      </c>
      <c r="N192" s="139">
        <v>0</v>
      </c>
      <c r="O192" s="139">
        <v>0</v>
      </c>
      <c r="P192" s="148">
        <v>0</v>
      </c>
      <c r="Q192" s="149"/>
    </row>
    <row r="193" spans="1:17" ht="39.75" customHeight="1" thickBot="1" x14ac:dyDescent="0.35">
      <c r="A193" s="189">
        <v>18174</v>
      </c>
      <c r="B193" s="190" t="s">
        <v>66</v>
      </c>
      <c r="C193" s="191">
        <v>45290</v>
      </c>
      <c r="D193" s="192">
        <v>0</v>
      </c>
      <c r="E193" s="192">
        <v>0</v>
      </c>
      <c r="F193" s="192">
        <v>0</v>
      </c>
      <c r="G193" s="192">
        <v>0</v>
      </c>
      <c r="H193" s="192">
        <v>2.4390243902439025E-2</v>
      </c>
      <c r="I193" s="192">
        <v>2.4390243902439025E-2</v>
      </c>
      <c r="J193" s="192">
        <v>7.3170731707317069E-2</v>
      </c>
      <c r="K193" s="192">
        <v>0</v>
      </c>
      <c r="L193" s="192">
        <v>2.5000000000000001E-2</v>
      </c>
      <c r="M193" s="192">
        <v>4.878048780487805E-2</v>
      </c>
      <c r="N193" s="192">
        <v>4.878048780487805E-2</v>
      </c>
      <c r="O193" s="192">
        <v>4.878048780487805E-2</v>
      </c>
      <c r="P193" s="193">
        <v>2.3260590500641845E-2</v>
      </c>
      <c r="Q193" s="194"/>
    </row>
  </sheetData>
  <autoFilter ref="A1:Q193" xr:uid="{00000000-0009-0000-0000-00000F000000}">
    <sortState xmlns:xlrd2="http://schemas.microsoft.com/office/spreadsheetml/2017/richdata2" ref="A2:Q133">
      <sortCondition ref="A2:A133"/>
    </sortState>
  </autoFilter>
  <conditionalFormatting sqref="A3:A4">
    <cfRule type="duplicateValues" dxfId="88" priority="1"/>
  </conditionalFormatting>
  <conditionalFormatting sqref="A5">
    <cfRule type="duplicateValues" dxfId="87" priority="4"/>
  </conditionalFormatting>
  <conditionalFormatting sqref="A12">
    <cfRule type="duplicateValues" dxfId="86" priority="3"/>
  </conditionalFormatting>
  <conditionalFormatting sqref="A16">
    <cfRule type="duplicateValues" dxfId="85" priority="2"/>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193"/>
  <sheetViews>
    <sheetView showGridLines="0" zoomScale="70" zoomScaleNormal="70" workbookViewId="0">
      <selection activeCell="D2" sqref="D2"/>
    </sheetView>
  </sheetViews>
  <sheetFormatPr defaultColWidth="18.109375" defaultRowHeight="15" x14ac:dyDescent="0.35"/>
  <cols>
    <col min="1" max="1" width="18.6640625" style="131" customWidth="1"/>
    <col min="2" max="2" width="70.6640625" style="129" customWidth="1"/>
    <col min="3" max="3" width="18.6640625" style="129" customWidth="1"/>
    <col min="4" max="15" width="12.6640625" style="129" customWidth="1"/>
    <col min="16" max="17" width="12.6640625" style="2" customWidth="1"/>
  </cols>
  <sheetData>
    <row r="1" spans="1:17" ht="45" customHeight="1" thickBot="1" x14ac:dyDescent="0.35">
      <c r="A1" s="142" t="s">
        <v>111</v>
      </c>
      <c r="B1" s="143" t="s">
        <v>112</v>
      </c>
      <c r="C1" s="143" t="s">
        <v>2</v>
      </c>
      <c r="D1" s="144">
        <v>1</v>
      </c>
      <c r="E1" s="144">
        <v>2</v>
      </c>
      <c r="F1" s="144">
        <v>3</v>
      </c>
      <c r="G1" s="144">
        <v>4</v>
      </c>
      <c r="H1" s="144">
        <v>5</v>
      </c>
      <c r="I1" s="144">
        <v>6</v>
      </c>
      <c r="J1" s="144">
        <v>7</v>
      </c>
      <c r="K1" s="144">
        <v>8</v>
      </c>
      <c r="L1" s="144">
        <v>9</v>
      </c>
      <c r="M1" s="144">
        <v>10</v>
      </c>
      <c r="N1" s="144">
        <v>11</v>
      </c>
      <c r="O1" s="144">
        <v>12</v>
      </c>
      <c r="P1" s="145" t="s">
        <v>117</v>
      </c>
      <c r="Q1" s="146" t="s">
        <v>118</v>
      </c>
    </row>
    <row r="2" spans="1:17" ht="39.75" customHeight="1" x14ac:dyDescent="0.3">
      <c r="A2" s="188">
        <v>18000</v>
      </c>
      <c r="B2" s="147" t="str">
        <f>VLOOKUP(A2,SEGMENTOS!$A$3:$B$194,2,0)</f>
        <v>Todas as Áreas de Suporte - Avaliação Geral</v>
      </c>
      <c r="C2" s="125">
        <v>44925</v>
      </c>
      <c r="D2" s="139">
        <v>4.7996834915875398E-2</v>
      </c>
      <c r="E2" s="139">
        <v>7.5052308550704397E-2</v>
      </c>
      <c r="F2" s="139">
        <v>0.10018129532383099</v>
      </c>
      <c r="G2" s="139">
        <v>9.9068479355488404E-2</v>
      </c>
      <c r="H2" s="139">
        <v>9.6146371258815005E-2</v>
      </c>
      <c r="I2" s="139">
        <v>8.16083135723253E-2</v>
      </c>
      <c r="J2" s="139">
        <v>6.9830637007077895E-2</v>
      </c>
      <c r="K2" s="139">
        <v>5.7958446942705501E-2</v>
      </c>
      <c r="L2" s="139">
        <v>7.7906191307786102E-2</v>
      </c>
      <c r="M2" s="139">
        <v>5.6965613806738202E-2</v>
      </c>
      <c r="N2" s="139">
        <v>5.4031000779516697E-2</v>
      </c>
      <c r="O2" s="139">
        <v>9.1328215046201297E-2</v>
      </c>
      <c r="P2" s="148">
        <v>7.6442627136533298E-2</v>
      </c>
      <c r="Q2" s="149"/>
    </row>
    <row r="3" spans="1:17" ht="39.75" customHeight="1" x14ac:dyDescent="0.3">
      <c r="A3" s="188">
        <v>18001</v>
      </c>
      <c r="B3" s="147" t="str">
        <f>VLOOKUP(A3,SEGMENTOS!$A$3:$B$194,2,0)</f>
        <v>Todas as Áreas de Suporte - Avaliação dos Estratégicos</v>
      </c>
      <c r="C3" s="125">
        <v>44925</v>
      </c>
      <c r="D3" s="139">
        <v>2.7777777777777801E-2</v>
      </c>
      <c r="E3" s="139">
        <v>5.60747663551402E-2</v>
      </c>
      <c r="F3" s="139">
        <v>8.3333333333333301E-2</v>
      </c>
      <c r="G3" s="139">
        <v>8.3333333333333301E-2</v>
      </c>
      <c r="H3" s="139">
        <v>9.2592592592592601E-2</v>
      </c>
      <c r="I3" s="139">
        <v>8.4112149532710304E-2</v>
      </c>
      <c r="J3" s="139">
        <v>4.3604651162790699E-2</v>
      </c>
      <c r="K3" s="139">
        <v>3.4883720930232599E-2</v>
      </c>
      <c r="L3" s="139">
        <v>6.1583577712609999E-2</v>
      </c>
      <c r="M3" s="139">
        <v>3.0395136778115499E-2</v>
      </c>
      <c r="N3" s="139">
        <v>3.8235294117647103E-2</v>
      </c>
      <c r="O3" s="139">
        <v>7.6696165191740398E-2</v>
      </c>
      <c r="P3" s="148">
        <v>6.0479198478362702E-2</v>
      </c>
      <c r="Q3" s="149"/>
    </row>
    <row r="4" spans="1:17" ht="39.75" customHeight="1" x14ac:dyDescent="0.3">
      <c r="A4" s="188">
        <v>18002</v>
      </c>
      <c r="B4" s="147" t="str">
        <f>VLOOKUP(A4,SEGMENTOS!$A$3:$B$194,2,0)</f>
        <v>Todas as Áreas de Suporte - Avaliação dos Táticos</v>
      </c>
      <c r="C4" s="125">
        <v>44925</v>
      </c>
      <c r="D4" s="139">
        <v>6.8215892053973007E-2</v>
      </c>
      <c r="E4" s="139">
        <v>9.4029850746268698E-2</v>
      </c>
      <c r="F4" s="139">
        <v>0.117029257314329</v>
      </c>
      <c r="G4" s="139">
        <v>0.11480362537764401</v>
      </c>
      <c r="H4" s="139">
        <v>9.9700149925037507E-2</v>
      </c>
      <c r="I4" s="139">
        <v>7.9104477611940296E-2</v>
      </c>
      <c r="J4" s="139">
        <v>9.6056622851365001E-2</v>
      </c>
      <c r="K4" s="139">
        <v>8.1033172955178506E-2</v>
      </c>
      <c r="L4" s="139">
        <v>9.4228804902962204E-2</v>
      </c>
      <c r="M4" s="139">
        <v>8.3536090835360899E-2</v>
      </c>
      <c r="N4" s="139">
        <v>6.9826707441386401E-2</v>
      </c>
      <c r="O4" s="139">
        <v>0.105960264900662</v>
      </c>
      <c r="P4" s="148">
        <v>9.2406055794703901E-2</v>
      </c>
      <c r="Q4" s="149"/>
    </row>
    <row r="5" spans="1:17" ht="39.75" customHeight="1" x14ac:dyDescent="0.3">
      <c r="A5" s="188">
        <v>18246</v>
      </c>
      <c r="B5" s="147" t="str">
        <f>VLOOKUP(A5,SEGMENTOS!$A$3:$B$194,2,0)</f>
        <v>Avaliação de todas as Áreas de Suporte da DDT</v>
      </c>
      <c r="C5" s="125">
        <v>44925</v>
      </c>
      <c r="D5" s="139"/>
      <c r="E5" s="139"/>
      <c r="F5" s="139"/>
      <c r="G5" s="139"/>
      <c r="H5" s="139"/>
      <c r="I5" s="139"/>
      <c r="J5" s="139"/>
      <c r="K5" s="139"/>
      <c r="L5" s="139"/>
      <c r="M5" s="139"/>
      <c r="N5" s="139"/>
      <c r="O5" s="139"/>
      <c r="P5" s="148">
        <v>0.10112886807308195</v>
      </c>
      <c r="Q5" s="149"/>
    </row>
    <row r="6" spans="1:17" ht="39.75" customHeight="1" x14ac:dyDescent="0.3">
      <c r="A6" s="188">
        <v>18247</v>
      </c>
      <c r="B6" s="147" t="str">
        <f>VLOOKUP(A6,SEGMENTOS!$A$3:$B$194,2,0)</f>
        <v>Avaliação de todas as Áreas de Suporte da DFIN</v>
      </c>
      <c r="C6" s="125">
        <v>44925</v>
      </c>
      <c r="D6" s="139">
        <v>2.80373831775701E-2</v>
      </c>
      <c r="E6" s="139">
        <v>4.1860465116279097E-2</v>
      </c>
      <c r="F6" s="139">
        <v>7.00934579439252E-2</v>
      </c>
      <c r="G6" s="139">
        <v>6.5727699530516395E-2</v>
      </c>
      <c r="H6" s="139">
        <v>5.63380281690141E-2</v>
      </c>
      <c r="I6" s="139">
        <v>6.5727699530516395E-2</v>
      </c>
      <c r="J6" s="139">
        <v>5.0925925925925902E-2</v>
      </c>
      <c r="K6" s="139">
        <v>4.0561622464898597E-2</v>
      </c>
      <c r="L6" s="139">
        <v>5.16431924882629E-2</v>
      </c>
      <c r="M6" s="139">
        <v>4.8951048951049E-2</v>
      </c>
      <c r="N6" s="139">
        <v>2.8169014084507001E-2</v>
      </c>
      <c r="O6" s="139">
        <v>7.1202531645569597E-2</v>
      </c>
      <c r="P6" s="148">
        <v>5.2121084427246903E-2</v>
      </c>
      <c r="Q6" s="149"/>
    </row>
    <row r="7" spans="1:17" ht="39.75" customHeight="1" x14ac:dyDescent="0.3">
      <c r="A7" s="188">
        <v>18248</v>
      </c>
      <c r="B7" s="147" t="str">
        <f>VLOOKUP(A7,SEGMENTOS!$A$3:$B$194,2,0)</f>
        <v>Avaliação de todas as Áreas de Suporte da DTM</v>
      </c>
      <c r="C7" s="125">
        <v>44925</v>
      </c>
      <c r="D7" s="139"/>
      <c r="E7" s="139"/>
      <c r="F7" s="139"/>
      <c r="G7" s="139"/>
      <c r="H7" s="139"/>
      <c r="I7" s="139"/>
      <c r="J7" s="139"/>
      <c r="K7" s="139"/>
      <c r="L7" s="139"/>
      <c r="M7" s="139"/>
      <c r="N7" s="139"/>
      <c r="O7" s="139"/>
      <c r="P7" s="148">
        <v>0.10112886807308195</v>
      </c>
      <c r="Q7" s="149"/>
    </row>
    <row r="8" spans="1:17" ht="39.75" customHeight="1" x14ac:dyDescent="0.3">
      <c r="A8" s="188">
        <v>18249</v>
      </c>
      <c r="B8" s="147" t="str">
        <f>VLOOKUP(A8,SEGMENTOS!$A$3:$B$194,2,0)</f>
        <v>Avaliação de todas as Áreas de Suporte da PRES</v>
      </c>
      <c r="C8" s="125">
        <v>44925</v>
      </c>
      <c r="D8" s="139">
        <v>4.08163265306122E-2</v>
      </c>
      <c r="E8" s="139">
        <v>4.7619047619047603E-2</v>
      </c>
      <c r="F8" s="139">
        <v>6.1643835616438401E-2</v>
      </c>
      <c r="G8" s="139">
        <v>6.1224489795918401E-2</v>
      </c>
      <c r="H8" s="139">
        <v>5.4421768707482998E-2</v>
      </c>
      <c r="I8" s="139">
        <v>3.4013605442176902E-2</v>
      </c>
      <c r="J8" s="139">
        <v>3.4120734908136503E-2</v>
      </c>
      <c r="K8" s="139">
        <v>3.6363636363636397E-2</v>
      </c>
      <c r="L8" s="139">
        <v>3.3942558746736302E-2</v>
      </c>
      <c r="M8" s="139">
        <v>3.5616438356164397E-2</v>
      </c>
      <c r="N8" s="139">
        <v>2.8350515463917501E-2</v>
      </c>
      <c r="O8" s="139">
        <v>4.8969072164948502E-2</v>
      </c>
      <c r="P8" s="148">
        <v>4.3490231983625401E-2</v>
      </c>
      <c r="Q8" s="149"/>
    </row>
    <row r="9" spans="1:17" ht="39.75" customHeight="1" x14ac:dyDescent="0.3">
      <c r="A9" s="188">
        <v>18018</v>
      </c>
      <c r="B9" s="147" t="str">
        <f>VLOOKUP(A9,SEGMENTOS!$A$3:$B$194,2,0)</f>
        <v>DDT/ENGDT - Avaliação Geral</v>
      </c>
      <c r="C9" s="125">
        <v>44925</v>
      </c>
      <c r="D9" s="139">
        <v>2.9411764705882401E-2</v>
      </c>
      <c r="E9" s="139">
        <v>0.11764705882352899</v>
      </c>
      <c r="F9" s="139">
        <v>0.14705882352941199</v>
      </c>
      <c r="G9" s="139">
        <v>0.17647058823529399</v>
      </c>
      <c r="H9" s="139">
        <v>0.11764705882352899</v>
      </c>
      <c r="I9" s="139">
        <v>0.17647058823529399</v>
      </c>
      <c r="J9" s="139">
        <v>0.123595505617978</v>
      </c>
      <c r="K9" s="139">
        <v>0.122222222222222</v>
      </c>
      <c r="L9" s="139">
        <v>0.233333333333333</v>
      </c>
      <c r="M9" s="139">
        <v>0.17241379310344801</v>
      </c>
      <c r="N9" s="139">
        <v>0.1</v>
      </c>
      <c r="O9" s="139">
        <v>0.155555555555556</v>
      </c>
      <c r="P9" s="148">
        <v>0.140009485762838</v>
      </c>
      <c r="Q9" s="149"/>
    </row>
    <row r="10" spans="1:17" ht="39.75" customHeight="1" x14ac:dyDescent="0.3">
      <c r="A10" s="188">
        <v>18019</v>
      </c>
      <c r="B10" s="147" t="str">
        <f>VLOOKUP(A10,SEGMENTOS!$A$3:$B$194,2,0)</f>
        <v>DDT/INTEGRA - Avaliação Geral</v>
      </c>
      <c r="C10" s="125">
        <v>44925</v>
      </c>
      <c r="D10" s="139"/>
      <c r="E10" s="139"/>
      <c r="F10" s="139"/>
      <c r="G10" s="139"/>
      <c r="H10" s="139"/>
      <c r="I10" s="139"/>
      <c r="J10" s="139"/>
      <c r="K10" s="139"/>
      <c r="L10" s="139"/>
      <c r="M10" s="139"/>
      <c r="N10" s="139"/>
      <c r="O10" s="139"/>
      <c r="P10" s="148"/>
      <c r="Q10" s="149"/>
    </row>
    <row r="11" spans="1:17" ht="39.75" customHeight="1" x14ac:dyDescent="0.3">
      <c r="A11" s="188">
        <v>18021</v>
      </c>
      <c r="B11" s="147" t="str">
        <f>VLOOKUP(A11,SEGMENTOS!$A$3:$B$194,2,0)</f>
        <v>DDT/MDT - Avaliação Geral</v>
      </c>
      <c r="C11" s="125">
        <v>44925</v>
      </c>
      <c r="D11" s="139"/>
      <c r="E11" s="139"/>
      <c r="F11" s="139"/>
      <c r="G11" s="139"/>
      <c r="H11" s="139"/>
      <c r="I11" s="139"/>
      <c r="J11" s="139"/>
      <c r="K11" s="139"/>
      <c r="L11" s="139"/>
      <c r="M11" s="139"/>
      <c r="N11" s="139"/>
      <c r="O11" s="139"/>
      <c r="P11" s="148"/>
      <c r="Q11" s="149"/>
    </row>
    <row r="12" spans="1:17" ht="39.75" customHeight="1" x14ac:dyDescent="0.3">
      <c r="A12" s="188">
        <v>18020</v>
      </c>
      <c r="B12" s="147" t="str">
        <f>VLOOKUP(A12,SEGMENTOS!$A$3:$B$194,2,0)</f>
        <v>DDT/PD - Avaliação Geral</v>
      </c>
      <c r="C12" s="125">
        <v>44925</v>
      </c>
      <c r="D12" s="139">
        <v>3.4482758620689703E-2</v>
      </c>
      <c r="E12" s="139">
        <v>3.4482758620689703E-2</v>
      </c>
      <c r="F12" s="139">
        <v>3.4482758620689703E-2</v>
      </c>
      <c r="G12" s="139">
        <v>3.4482758620689703E-2</v>
      </c>
      <c r="H12" s="139">
        <v>3.4482758620689703E-2</v>
      </c>
      <c r="I12" s="139">
        <v>3.4482758620689703E-2</v>
      </c>
      <c r="J12" s="139">
        <v>5.2631578947368397E-2</v>
      </c>
      <c r="K12" s="139">
        <v>5.2631578947368397E-2</v>
      </c>
      <c r="L12" s="139">
        <v>5.2631578947368397E-2</v>
      </c>
      <c r="M12" s="139">
        <v>5.6179775280898903E-2</v>
      </c>
      <c r="N12" s="139">
        <v>5.31914893617021E-2</v>
      </c>
      <c r="O12" s="139">
        <v>5.31914893617021E-2</v>
      </c>
      <c r="P12" s="148">
        <v>4.3536420457112798E-2</v>
      </c>
      <c r="Q12" s="149"/>
    </row>
    <row r="13" spans="1:17" ht="39.75" customHeight="1" x14ac:dyDescent="0.3">
      <c r="A13" s="188">
        <v>18007</v>
      </c>
      <c r="B13" s="147" t="str">
        <f>VLOOKUP(A13,SEGMENTOS!$A$3:$B$194,2,0)</f>
        <v>DFIN/CONTRIB - Avaliação Geral</v>
      </c>
      <c r="C13" s="125">
        <v>44925</v>
      </c>
      <c r="D13" s="139">
        <v>0</v>
      </c>
      <c r="E13" s="139">
        <v>4.1666666666666699E-2</v>
      </c>
      <c r="F13" s="139">
        <v>3.125E-2</v>
      </c>
      <c r="G13" s="139">
        <v>7.2916666666666699E-2</v>
      </c>
      <c r="H13" s="139">
        <v>6.25E-2</v>
      </c>
      <c r="I13" s="139">
        <v>7.2916666666666699E-2</v>
      </c>
      <c r="J13" s="139">
        <v>3.125E-2</v>
      </c>
      <c r="K13" s="139">
        <v>0</v>
      </c>
      <c r="L13" s="139">
        <v>3.125E-2</v>
      </c>
      <c r="M13" s="139">
        <v>0</v>
      </c>
      <c r="N13" s="139">
        <v>3.8461538461538498E-2</v>
      </c>
      <c r="O13" s="139">
        <v>2.1739130434782601E-2</v>
      </c>
      <c r="P13" s="148">
        <v>3.4332937815594503E-2</v>
      </c>
      <c r="Q13" s="149"/>
    </row>
    <row r="14" spans="1:17" ht="39.75" customHeight="1" x14ac:dyDescent="0.3">
      <c r="A14" s="188">
        <v>18008</v>
      </c>
      <c r="B14" s="147" t="str">
        <f>VLOOKUP(A14,SEGMENTOS!$A$3:$B$194,2,0)</f>
        <v>DFIN/GBS - Avaliação Geral</v>
      </c>
      <c r="C14" s="125">
        <v>44925</v>
      </c>
      <c r="D14" s="139">
        <v>7.2916666666666699E-2</v>
      </c>
      <c r="E14" s="139">
        <v>5.7291666666666699E-2</v>
      </c>
      <c r="F14" s="139">
        <v>0.1875</v>
      </c>
      <c r="G14" s="139">
        <v>0.14784946236559099</v>
      </c>
      <c r="H14" s="139">
        <v>0.21354166666666699</v>
      </c>
      <c r="I14" s="139">
        <v>0.114583333333333</v>
      </c>
      <c r="J14" s="139">
        <v>6.14500442086649E-2</v>
      </c>
      <c r="K14" s="139">
        <v>2.8409090909090901E-2</v>
      </c>
      <c r="L14" s="139">
        <v>8.2449160035366897E-2</v>
      </c>
      <c r="M14" s="139">
        <v>4.9955791335101703E-2</v>
      </c>
      <c r="N14" s="139">
        <v>3.0594405594405599E-2</v>
      </c>
      <c r="O14" s="139">
        <v>6.3439434129089298E-2</v>
      </c>
      <c r="P14" s="148">
        <v>9.4066606285299004E-2</v>
      </c>
      <c r="Q14" s="149"/>
    </row>
    <row r="15" spans="1:17" ht="39.75" customHeight="1" x14ac:dyDescent="0.3">
      <c r="A15" s="188">
        <v>18009</v>
      </c>
      <c r="B15" s="147" t="str">
        <f>VLOOKUP(A15,SEGMENTOS!$A$3:$B$194,2,0)</f>
        <v>DFIN/GEFIN - Avaliação Geral</v>
      </c>
      <c r="C15" s="125">
        <v>44925</v>
      </c>
      <c r="D15" s="139">
        <v>3.0487804878048801E-2</v>
      </c>
      <c r="E15" s="139">
        <v>5.4878048780487798E-2</v>
      </c>
      <c r="F15" s="139">
        <v>8.0745341614906804E-2</v>
      </c>
      <c r="G15" s="139">
        <v>7.3619631901840496E-2</v>
      </c>
      <c r="H15" s="139">
        <v>7.4074074074074098E-2</v>
      </c>
      <c r="I15" s="139">
        <v>3.6144578313252997E-2</v>
      </c>
      <c r="J15" s="139">
        <v>4.6875E-2</v>
      </c>
      <c r="K15" s="139">
        <v>1.953125E-2</v>
      </c>
      <c r="L15" s="139">
        <v>3.9525691699604702E-2</v>
      </c>
      <c r="M15" s="139">
        <v>4.0983606557376998E-2</v>
      </c>
      <c r="N15" s="139">
        <v>2.7559055118110201E-2</v>
      </c>
      <c r="O15" s="139">
        <v>5.078125E-2</v>
      </c>
      <c r="P15" s="148">
        <v>4.8330450441258603E-2</v>
      </c>
      <c r="Q15" s="149"/>
    </row>
    <row r="16" spans="1:17" ht="39.75" customHeight="1" x14ac:dyDescent="0.3">
      <c r="A16" s="188">
        <v>18010</v>
      </c>
      <c r="B16" s="147" t="str">
        <f>VLOOKUP(A16,SEGMENTOS!$A$3:$B$194,2,0)</f>
        <v>DFIN/GEPLAN - Avaliação Geral</v>
      </c>
      <c r="C16" s="125">
        <v>44925</v>
      </c>
      <c r="D16" s="139">
        <v>7.2727272727272696E-2</v>
      </c>
      <c r="E16" s="139">
        <v>0.129850746268657</v>
      </c>
      <c r="F16" s="139">
        <v>0.148507462686567</v>
      </c>
      <c r="G16" s="139">
        <v>0.15</v>
      </c>
      <c r="H16" s="139">
        <v>0.2</v>
      </c>
      <c r="I16" s="139">
        <v>0.13007518796992501</v>
      </c>
      <c r="J16" s="139">
        <v>7.8512095598950699E-2</v>
      </c>
      <c r="K16" s="139">
        <v>4.7138664710198099E-2</v>
      </c>
      <c r="L16" s="139">
        <v>6.5015938913188506E-2</v>
      </c>
      <c r="M16" s="139">
        <v>4.0158593075292501E-2</v>
      </c>
      <c r="N16" s="139">
        <v>4.3536869717283599E-2</v>
      </c>
      <c r="O16" s="139">
        <v>7.0109338061465701E-2</v>
      </c>
      <c r="P16" s="148">
        <v>9.9815437921559697E-2</v>
      </c>
      <c r="Q16" s="149"/>
    </row>
    <row r="17" spans="1:17" ht="39.75" customHeight="1" x14ac:dyDescent="0.3">
      <c r="A17" s="188">
        <v>18011</v>
      </c>
      <c r="B17" s="147" t="str">
        <f>VLOOKUP(A17,SEGMENTOS!$A$3:$B$194,2,0)</f>
        <v>DFIN/TI - Avaliação Geral</v>
      </c>
      <c r="C17" s="125">
        <v>44925</v>
      </c>
      <c r="D17" s="139">
        <v>7.4468085106383003E-2</v>
      </c>
      <c r="E17" s="139">
        <v>8.3769633507853394E-2</v>
      </c>
      <c r="F17" s="139">
        <v>0.17397660818713501</v>
      </c>
      <c r="G17" s="139">
        <v>0.15448603683897799</v>
      </c>
      <c r="H17" s="139">
        <v>0.13107638888888901</v>
      </c>
      <c r="I17" s="139">
        <v>0.110529377545084</v>
      </c>
      <c r="J17" s="139">
        <v>8.9716223003515796E-2</v>
      </c>
      <c r="K17" s="139">
        <v>8.6538150532069702E-2</v>
      </c>
      <c r="L17" s="139">
        <v>0.112129583124058</v>
      </c>
      <c r="M17" s="139">
        <v>8.4465253481512001E-2</v>
      </c>
      <c r="N17" s="139">
        <v>9.1608391608391598E-2</v>
      </c>
      <c r="O17" s="139">
        <v>0.16681438338820001</v>
      </c>
      <c r="P17" s="148">
        <v>0.114584545056577</v>
      </c>
      <c r="Q17" s="149"/>
    </row>
    <row r="18" spans="1:17" ht="39.75" customHeight="1" x14ac:dyDescent="0.3">
      <c r="A18" s="188">
        <v>18023</v>
      </c>
      <c r="B18" s="147" t="str">
        <f>VLOOKUP(A18,SEGMENTOS!$A$3:$B$194,2,0)</f>
        <v>DTM/EMTM - Avaliação Geral</v>
      </c>
      <c r="C18" s="125">
        <v>44925</v>
      </c>
      <c r="D18" s="139"/>
      <c r="E18" s="139"/>
      <c r="F18" s="139"/>
      <c r="G18" s="139"/>
      <c r="H18" s="139"/>
      <c r="I18" s="139"/>
      <c r="J18" s="139"/>
      <c r="K18" s="139"/>
      <c r="L18" s="139"/>
      <c r="M18" s="139"/>
      <c r="N18" s="139"/>
      <c r="O18" s="139"/>
      <c r="P18" s="148"/>
      <c r="Q18" s="149"/>
    </row>
    <row r="19" spans="1:17" ht="39.75" customHeight="1" x14ac:dyDescent="0.3">
      <c r="A19" s="188">
        <v>18022</v>
      </c>
      <c r="B19" s="147" t="str">
        <f>VLOOKUP(A19,SEGMENTOS!$A$3:$B$194,2,0)</f>
        <v>DTM/INGER - Avaliação Geral</v>
      </c>
      <c r="C19" s="125">
        <v>44925</v>
      </c>
      <c r="D19" s="139">
        <v>0</v>
      </c>
      <c r="E19" s="139">
        <v>0</v>
      </c>
      <c r="F19" s="139">
        <v>0</v>
      </c>
      <c r="G19" s="139">
        <v>0</v>
      </c>
      <c r="H19" s="139">
        <v>0</v>
      </c>
      <c r="I19" s="139">
        <v>0</v>
      </c>
      <c r="J19" s="139">
        <v>3.03030303030303E-2</v>
      </c>
      <c r="K19" s="139">
        <v>3.125E-2</v>
      </c>
      <c r="L19" s="139">
        <v>3.03030303030303E-2</v>
      </c>
      <c r="M19" s="139">
        <v>3.03030303030303E-2</v>
      </c>
      <c r="N19" s="139">
        <v>3.03030303030303E-2</v>
      </c>
      <c r="O19" s="139">
        <v>3.03030303030303E-2</v>
      </c>
      <c r="P19" s="148">
        <v>1.4630283931754501E-2</v>
      </c>
      <c r="Q19" s="149"/>
    </row>
    <row r="20" spans="1:17" ht="39.75" customHeight="1" x14ac:dyDescent="0.3">
      <c r="A20" s="188">
        <v>18024</v>
      </c>
      <c r="B20" s="147" t="str">
        <f>VLOOKUP(A20,SEGMENTOS!$A$3:$B$194,2,0)</f>
        <v>PB/CONF - Avaliação Geral</v>
      </c>
      <c r="C20" s="125">
        <v>44925</v>
      </c>
      <c r="D20" s="139"/>
      <c r="E20" s="139"/>
      <c r="F20" s="139"/>
      <c r="G20" s="139"/>
      <c r="H20" s="139"/>
      <c r="I20" s="139"/>
      <c r="J20" s="139"/>
      <c r="K20" s="139"/>
      <c r="L20" s="139"/>
      <c r="M20" s="139"/>
      <c r="N20" s="139"/>
      <c r="O20" s="139"/>
      <c r="P20" s="148"/>
      <c r="Q20" s="149"/>
    </row>
    <row r="21" spans="1:17" ht="39.75" customHeight="1" x14ac:dyDescent="0.3">
      <c r="A21" s="188">
        <v>18025</v>
      </c>
      <c r="B21" s="147" t="str">
        <f>VLOOKUP(A21,SEGMENTOS!$A$3:$B$194,2,0)</f>
        <v>PB/GOVERNANCA - Avaliação Geral</v>
      </c>
      <c r="C21" s="125">
        <v>44925</v>
      </c>
      <c r="D21" s="139"/>
      <c r="E21" s="139"/>
      <c r="F21" s="139"/>
      <c r="G21" s="139"/>
      <c r="H21" s="139"/>
      <c r="I21" s="139"/>
      <c r="J21" s="139"/>
      <c r="K21" s="139"/>
      <c r="L21" s="139"/>
      <c r="M21" s="139"/>
      <c r="N21" s="139"/>
      <c r="O21" s="139"/>
      <c r="P21" s="148"/>
      <c r="Q21" s="149"/>
    </row>
    <row r="22" spans="1:17" ht="39.75" customHeight="1" x14ac:dyDescent="0.3">
      <c r="A22" s="188">
        <v>18026</v>
      </c>
      <c r="B22" s="147" t="str">
        <f>VLOOKUP(A22,SEGMENTOS!$A$3:$B$194,2,0)</f>
        <v>PB/OUVIDORIA - Avaliação Geral</v>
      </c>
      <c r="C22" s="125">
        <v>44925</v>
      </c>
      <c r="D22" s="139"/>
      <c r="E22" s="139"/>
      <c r="F22" s="139"/>
      <c r="G22" s="139"/>
      <c r="H22" s="139"/>
      <c r="I22" s="139"/>
      <c r="J22" s="139"/>
      <c r="K22" s="139"/>
      <c r="L22" s="139"/>
      <c r="M22" s="139"/>
      <c r="N22" s="139"/>
      <c r="O22" s="139"/>
      <c r="P22" s="148"/>
      <c r="Q22" s="149"/>
    </row>
    <row r="23" spans="1:17" ht="39.75" customHeight="1" x14ac:dyDescent="0.3">
      <c r="A23" s="188">
        <v>18013</v>
      </c>
      <c r="B23" s="147" t="str">
        <f>VLOOKUP(A23,SEGMENTOS!$A$3:$B$194,2,0)</f>
        <v>PRES/CRS - Avaliação Geral</v>
      </c>
      <c r="C23" s="125">
        <v>44925</v>
      </c>
      <c r="D23" s="139"/>
      <c r="E23" s="139"/>
      <c r="F23" s="139"/>
      <c r="G23" s="139"/>
      <c r="H23" s="139"/>
      <c r="I23" s="139"/>
      <c r="J23" s="139"/>
      <c r="K23" s="139"/>
      <c r="L23" s="139"/>
      <c r="M23" s="139"/>
      <c r="N23" s="139"/>
      <c r="O23" s="139"/>
      <c r="P23" s="148"/>
      <c r="Q23" s="149"/>
    </row>
    <row r="24" spans="1:17" ht="39.75" customHeight="1" x14ac:dyDescent="0.3">
      <c r="A24" s="188">
        <v>18012</v>
      </c>
      <c r="B24" s="147" t="str">
        <f>VLOOKUP(A24,SEGMENTOS!$A$3:$B$194,2,0)</f>
        <v>PRES/GAPRE - Avaliação Geral</v>
      </c>
      <c r="C24" s="125">
        <v>44925</v>
      </c>
      <c r="D24" s="139"/>
      <c r="E24" s="139"/>
      <c r="F24" s="139"/>
      <c r="G24" s="139"/>
      <c r="H24" s="139"/>
      <c r="I24" s="139"/>
      <c r="J24" s="139"/>
      <c r="K24" s="139"/>
      <c r="L24" s="139"/>
      <c r="M24" s="139"/>
      <c r="N24" s="139"/>
      <c r="O24" s="139"/>
      <c r="P24" s="148"/>
      <c r="Q24" s="149"/>
    </row>
    <row r="25" spans="1:17" ht="39.75" customHeight="1" x14ac:dyDescent="0.3">
      <c r="A25" s="188">
        <v>18014</v>
      </c>
      <c r="B25" s="147" t="str">
        <f>VLOOKUP(A25,SEGMENTOS!$A$3:$B$194,2,0)</f>
        <v>PRES/GRE - Avaliação Geral</v>
      </c>
      <c r="C25" s="125">
        <v>44925</v>
      </c>
      <c r="D25" s="139"/>
      <c r="E25" s="139"/>
      <c r="F25" s="139"/>
      <c r="G25" s="139"/>
      <c r="H25" s="139"/>
      <c r="I25" s="139"/>
      <c r="J25" s="139"/>
      <c r="K25" s="139"/>
      <c r="L25" s="139"/>
      <c r="M25" s="139"/>
      <c r="N25" s="139"/>
      <c r="O25" s="139"/>
      <c r="P25" s="148"/>
      <c r="Q25" s="149"/>
    </row>
    <row r="26" spans="1:17" ht="39.75" customHeight="1" x14ac:dyDescent="0.3">
      <c r="A26" s="188">
        <v>18015</v>
      </c>
      <c r="B26" s="147" t="str">
        <f>VLOOKUP(A26,SEGMENTOS!$A$3:$B$194,2,0)</f>
        <v>PRES/JURIDICO - Avaliação Geral</v>
      </c>
      <c r="C26" s="125">
        <v>44925</v>
      </c>
      <c r="D26" s="139">
        <v>0</v>
      </c>
      <c r="E26" s="139">
        <v>0</v>
      </c>
      <c r="F26" s="139">
        <v>7.8125E-3</v>
      </c>
      <c r="G26" s="139">
        <v>0</v>
      </c>
      <c r="H26" s="139">
        <v>7.8125E-3</v>
      </c>
      <c r="I26" s="139">
        <v>7.8125E-3</v>
      </c>
      <c r="J26" s="139">
        <v>0</v>
      </c>
      <c r="K26" s="139">
        <v>0</v>
      </c>
      <c r="L26" s="139">
        <v>4.3134435657800098E-2</v>
      </c>
      <c r="M26" s="139">
        <v>0</v>
      </c>
      <c r="N26" s="139">
        <v>9.2592592592592605E-3</v>
      </c>
      <c r="O26" s="139">
        <v>1.85185185185185E-2</v>
      </c>
      <c r="P26" s="148">
        <v>8.0255045331796004E-3</v>
      </c>
      <c r="Q26" s="149"/>
    </row>
    <row r="27" spans="1:17" ht="39.75" customHeight="1" x14ac:dyDescent="0.3">
      <c r="A27" s="188">
        <v>18016</v>
      </c>
      <c r="B27" s="147" t="str">
        <f>VLOOKUP(A27,SEGMENTOS!$A$3:$B$194,2,0)</f>
        <v>PRES/RH - Avaliação Geral</v>
      </c>
      <c r="C27" s="125">
        <v>44925</v>
      </c>
      <c r="D27" s="139">
        <v>7.9646017699115002E-2</v>
      </c>
      <c r="E27" s="139">
        <v>0.14747807017543901</v>
      </c>
      <c r="F27" s="139">
        <v>0.14445601249349299</v>
      </c>
      <c r="G27" s="139">
        <v>0.148880791254555</v>
      </c>
      <c r="H27" s="139">
        <v>0.100877192982456</v>
      </c>
      <c r="I27" s="139">
        <v>0.119324045407637</v>
      </c>
      <c r="J27" s="139">
        <v>8.3834843764750297E-2</v>
      </c>
      <c r="K27" s="139">
        <v>8.7047255234861301E-2</v>
      </c>
      <c r="L27" s="139">
        <v>8.2520425847982207E-2</v>
      </c>
      <c r="M27" s="139">
        <v>7.3111007462686603E-2</v>
      </c>
      <c r="N27" s="139">
        <v>7.1167097329888004E-2</v>
      </c>
      <c r="O27" s="139">
        <v>0.116124893071001</v>
      </c>
      <c r="P27" s="148">
        <v>0.106221072567419</v>
      </c>
      <c r="Q27" s="149"/>
    </row>
    <row r="28" spans="1:17" ht="39.75" customHeight="1" x14ac:dyDescent="0.3">
      <c r="A28" s="188">
        <v>18017</v>
      </c>
      <c r="B28" s="147" t="str">
        <f>VLOOKUP(A28,SEGMENTOS!$A$3:$B$194,2,0)</f>
        <v>PRES/SMS - Avaliação Geral</v>
      </c>
      <c r="C28" s="125">
        <v>44925</v>
      </c>
      <c r="D28" s="139">
        <v>1.09489051094891E-2</v>
      </c>
      <c r="E28" s="139">
        <v>2.1739130434782601E-2</v>
      </c>
      <c r="F28" s="139">
        <v>2.5362318840579701E-2</v>
      </c>
      <c r="G28" s="139">
        <v>3.6496350364963501E-2</v>
      </c>
      <c r="H28" s="139">
        <v>2.5179856115107899E-2</v>
      </c>
      <c r="I28" s="139">
        <v>1.07913669064748E-2</v>
      </c>
      <c r="J28" s="139">
        <v>3.5277777777777797E-2</v>
      </c>
      <c r="K28" s="139">
        <v>1.5193370165745901E-2</v>
      </c>
      <c r="L28" s="139">
        <v>3.97183098591549E-2</v>
      </c>
      <c r="M28" s="139">
        <v>1.5714285714285701E-2</v>
      </c>
      <c r="N28" s="139">
        <v>1.8005540166205002E-2</v>
      </c>
      <c r="O28" s="139">
        <v>2.4930747922437699E-2</v>
      </c>
      <c r="P28" s="148">
        <v>2.3230901019300702E-2</v>
      </c>
      <c r="Q28" s="149"/>
    </row>
    <row r="29" spans="1:17" ht="39.75" customHeight="1" x14ac:dyDescent="0.3">
      <c r="A29" s="188">
        <v>18027</v>
      </c>
      <c r="B29" s="147" t="str">
        <f>VLOOKUP(A29,SEGMENTOS!$A$3:$B$194,2,0)</f>
        <v>DFIN/CONTRIB - Avaliação dos Estratégicos</v>
      </c>
      <c r="C29" s="125">
        <v>44925</v>
      </c>
      <c r="D29" s="139">
        <v>0</v>
      </c>
      <c r="E29" s="139">
        <v>8.3333333333333301E-2</v>
      </c>
      <c r="F29" s="139">
        <v>0</v>
      </c>
      <c r="G29" s="139">
        <v>8.3333333333333301E-2</v>
      </c>
      <c r="H29" s="139">
        <v>0</v>
      </c>
      <c r="I29" s="139">
        <v>8.3333333333333301E-2</v>
      </c>
      <c r="J29" s="139">
        <v>6.25E-2</v>
      </c>
      <c r="K29" s="139">
        <v>0</v>
      </c>
      <c r="L29" s="139">
        <v>6.25E-2</v>
      </c>
      <c r="M29" s="139">
        <v>0</v>
      </c>
      <c r="N29" s="139">
        <v>7.69230769230769E-2</v>
      </c>
      <c r="O29" s="139">
        <v>0</v>
      </c>
      <c r="P29" s="148">
        <v>3.78925608705021E-2</v>
      </c>
      <c r="Q29" s="149"/>
    </row>
    <row r="30" spans="1:17" ht="39.75" customHeight="1" x14ac:dyDescent="0.3">
      <c r="A30" s="188">
        <v>18028</v>
      </c>
      <c r="B30" s="147" t="str">
        <f>VLOOKUP(A30,SEGMENTOS!$A$3:$B$194,2,0)</f>
        <v>DFIN/CONTRIB - Avaliação dos Táticos</v>
      </c>
      <c r="C30" s="125">
        <v>44925</v>
      </c>
      <c r="D30" s="139">
        <v>0</v>
      </c>
      <c r="E30" s="139">
        <v>0</v>
      </c>
      <c r="F30" s="139">
        <v>6.25E-2</v>
      </c>
      <c r="G30" s="139">
        <v>6.25E-2</v>
      </c>
      <c r="H30" s="139">
        <v>0.125</v>
      </c>
      <c r="I30" s="139">
        <v>6.25E-2</v>
      </c>
      <c r="J30" s="139">
        <v>0</v>
      </c>
      <c r="K30" s="139">
        <v>0</v>
      </c>
      <c r="L30" s="139">
        <v>0</v>
      </c>
      <c r="M30" s="139">
        <v>0</v>
      </c>
      <c r="N30" s="139">
        <v>0</v>
      </c>
      <c r="O30" s="139">
        <v>4.3478260869565202E-2</v>
      </c>
      <c r="P30" s="148">
        <v>3.0773314760686898E-2</v>
      </c>
      <c r="Q30" s="149"/>
    </row>
    <row r="31" spans="1:17" ht="39.75" customHeight="1" x14ac:dyDescent="0.3">
      <c r="A31" s="188">
        <v>18029</v>
      </c>
      <c r="B31" s="147" t="str">
        <f>VLOOKUP(A31,SEGMENTOS!$A$3:$B$194,2,0)</f>
        <v>DFIN/GBS - Avaliação dos Estratégicos</v>
      </c>
      <c r="C31" s="125">
        <v>44925</v>
      </c>
      <c r="D31" s="139">
        <v>8.3333333333333301E-2</v>
      </c>
      <c r="E31" s="139">
        <v>8.3333333333333301E-2</v>
      </c>
      <c r="F31" s="139">
        <v>0.25</v>
      </c>
      <c r="G31" s="139">
        <v>0.16666666666666699</v>
      </c>
      <c r="H31" s="139">
        <v>0.33333333333333298</v>
      </c>
      <c r="I31" s="139">
        <v>0.16666666666666699</v>
      </c>
      <c r="J31" s="139">
        <v>7.69230769230769E-2</v>
      </c>
      <c r="K31" s="139">
        <v>0</v>
      </c>
      <c r="L31" s="139">
        <v>3.8461538461538498E-2</v>
      </c>
      <c r="M31" s="139">
        <v>7.69230769230769E-2</v>
      </c>
      <c r="N31" s="139">
        <v>3.8461538461538498E-2</v>
      </c>
      <c r="O31" s="139">
        <v>0.115384615384615</v>
      </c>
      <c r="P31" s="148">
        <v>0.121148459383754</v>
      </c>
      <c r="Q31" s="149"/>
    </row>
    <row r="32" spans="1:17" ht="39.75" customHeight="1" x14ac:dyDescent="0.3">
      <c r="A32" s="188">
        <v>18030</v>
      </c>
      <c r="B32" s="147" t="str">
        <f>VLOOKUP(A32,SEGMENTOS!$A$3:$B$194,2,0)</f>
        <v>DFIN/GBS - Avaliação dos Táticos</v>
      </c>
      <c r="C32" s="125">
        <v>44925</v>
      </c>
      <c r="D32" s="139">
        <v>6.25E-2</v>
      </c>
      <c r="E32" s="139">
        <v>3.125E-2</v>
      </c>
      <c r="F32" s="139">
        <v>0.125</v>
      </c>
      <c r="G32" s="139">
        <v>0.12903225806451599</v>
      </c>
      <c r="H32" s="139">
        <v>9.375E-2</v>
      </c>
      <c r="I32" s="139">
        <v>6.25E-2</v>
      </c>
      <c r="J32" s="139">
        <v>4.5977011494252901E-2</v>
      </c>
      <c r="K32" s="139">
        <v>5.6818181818181802E-2</v>
      </c>
      <c r="L32" s="139">
        <v>0.126436781609195</v>
      </c>
      <c r="M32" s="139">
        <v>2.2988505747126398E-2</v>
      </c>
      <c r="N32" s="139">
        <v>2.27272727272727E-2</v>
      </c>
      <c r="O32" s="139">
        <v>1.1494252873563199E-2</v>
      </c>
      <c r="P32" s="148">
        <v>6.6984753186844603E-2</v>
      </c>
      <c r="Q32" s="149"/>
    </row>
    <row r="33" spans="1:17" ht="39.75" customHeight="1" x14ac:dyDescent="0.3">
      <c r="A33" s="188">
        <v>18033</v>
      </c>
      <c r="B33" s="147" t="str">
        <f>VLOOKUP(A33,SEGMENTOS!$A$3:$B$194,2,0)</f>
        <v>DFIN/GEPLAN - Avaliação dos Estratégicos</v>
      </c>
      <c r="C33" s="125">
        <v>44925</v>
      </c>
      <c r="D33" s="139">
        <v>0.1</v>
      </c>
      <c r="E33" s="139">
        <v>0.2</v>
      </c>
      <c r="F33" s="139">
        <v>0.2</v>
      </c>
      <c r="G33" s="139">
        <v>0.2</v>
      </c>
      <c r="H33" s="139">
        <v>0.3</v>
      </c>
      <c r="I33" s="139">
        <v>0.2</v>
      </c>
      <c r="J33" s="139">
        <v>8.5106382978723402E-2</v>
      </c>
      <c r="K33" s="139">
        <v>4.2553191489361701E-2</v>
      </c>
      <c r="L33" s="139">
        <v>6.3829787234042604E-2</v>
      </c>
      <c r="M33" s="139">
        <v>2.1276595744680899E-2</v>
      </c>
      <c r="N33" s="139">
        <v>4.2553191489361701E-2</v>
      </c>
      <c r="O33" s="139">
        <v>6.3829787234042604E-2</v>
      </c>
      <c r="P33" s="148">
        <v>0.12990345074199899</v>
      </c>
      <c r="Q33" s="149"/>
    </row>
    <row r="34" spans="1:17" ht="39.75" customHeight="1" x14ac:dyDescent="0.3">
      <c r="A34" s="188">
        <v>18034</v>
      </c>
      <c r="B34" s="147" t="str">
        <f>VLOOKUP(A34,SEGMENTOS!$A$3:$B$194,2,0)</f>
        <v>DFIN/GEPLAN - Avaliação dos Táticos</v>
      </c>
      <c r="C34" s="125">
        <v>44925</v>
      </c>
      <c r="D34" s="139">
        <v>4.5454545454545497E-2</v>
      </c>
      <c r="E34" s="139">
        <v>5.9701492537313397E-2</v>
      </c>
      <c r="F34" s="139">
        <v>9.7014925373134303E-2</v>
      </c>
      <c r="G34" s="139">
        <v>0.1</v>
      </c>
      <c r="H34" s="139">
        <v>0.1</v>
      </c>
      <c r="I34" s="139">
        <v>6.01503759398496E-2</v>
      </c>
      <c r="J34" s="139">
        <v>7.1917808219178106E-2</v>
      </c>
      <c r="K34" s="139">
        <v>5.1724137931034503E-2</v>
      </c>
      <c r="L34" s="139">
        <v>6.6202090592334506E-2</v>
      </c>
      <c r="M34" s="139">
        <v>5.9040590405904099E-2</v>
      </c>
      <c r="N34" s="139">
        <v>4.4520547945205498E-2</v>
      </c>
      <c r="O34" s="139">
        <v>7.6388888888888895E-2</v>
      </c>
      <c r="P34" s="148">
        <v>6.9727425101120399E-2</v>
      </c>
      <c r="Q34" s="149"/>
    </row>
    <row r="35" spans="1:17" ht="39.75" customHeight="1" x14ac:dyDescent="0.3">
      <c r="A35" s="188">
        <v>18061</v>
      </c>
      <c r="B35" s="147" t="str">
        <f>VLOOKUP(A35,SEGMENTOS!$A$3:$B$194,2,0)</f>
        <v>PB/CONF - Avaliação dos Estratégicos</v>
      </c>
      <c r="C35" s="125">
        <v>44925</v>
      </c>
      <c r="D35" s="139"/>
      <c r="E35" s="139"/>
      <c r="F35" s="139"/>
      <c r="G35" s="139"/>
      <c r="H35" s="139"/>
      <c r="I35" s="139"/>
      <c r="J35" s="139"/>
      <c r="K35" s="139"/>
      <c r="L35" s="139"/>
      <c r="M35" s="139"/>
      <c r="N35" s="139"/>
      <c r="O35" s="139"/>
      <c r="P35" s="148"/>
      <c r="Q35" s="149"/>
    </row>
    <row r="36" spans="1:17" ht="39.75" customHeight="1" x14ac:dyDescent="0.3">
      <c r="A36" s="188">
        <v>18062</v>
      </c>
      <c r="B36" s="147" t="str">
        <f>VLOOKUP(A36,SEGMENTOS!$A$3:$B$194,2,0)</f>
        <v>PB/CONF - Avaliação dos Táticos</v>
      </c>
      <c r="C36" s="125">
        <v>44925</v>
      </c>
      <c r="D36" s="139"/>
      <c r="E36" s="139"/>
      <c r="F36" s="139"/>
      <c r="G36" s="139"/>
      <c r="H36" s="139"/>
      <c r="I36" s="139"/>
      <c r="J36" s="139"/>
      <c r="K36" s="139"/>
      <c r="L36" s="139"/>
      <c r="M36" s="139"/>
      <c r="N36" s="139"/>
      <c r="O36" s="139"/>
      <c r="P36" s="148"/>
      <c r="Q36" s="149"/>
    </row>
    <row r="37" spans="1:17" ht="39.75" customHeight="1" x14ac:dyDescent="0.3">
      <c r="A37" s="188">
        <v>18065</v>
      </c>
      <c r="B37" s="147" t="str">
        <f>VLOOKUP(A37,SEGMENTOS!$A$3:$B$194,2,0)</f>
        <v>PB/OUVIDORIA - Avaliação dos Estratégicos</v>
      </c>
      <c r="C37" s="125">
        <v>44925</v>
      </c>
      <c r="D37" s="139"/>
      <c r="E37" s="139"/>
      <c r="F37" s="139"/>
      <c r="G37" s="139"/>
      <c r="H37" s="139"/>
      <c r="I37" s="139"/>
      <c r="J37" s="139"/>
      <c r="K37" s="139"/>
      <c r="L37" s="139"/>
      <c r="M37" s="139"/>
      <c r="N37" s="139"/>
      <c r="O37" s="139"/>
      <c r="P37" s="148"/>
      <c r="Q37" s="149"/>
    </row>
    <row r="38" spans="1:17" ht="39.75" customHeight="1" x14ac:dyDescent="0.3">
      <c r="A38" s="188">
        <v>18066</v>
      </c>
      <c r="B38" s="147" t="str">
        <f>VLOOKUP(A38,SEGMENTOS!$A$3:$B$194,2,0)</f>
        <v>PB/OUVIDORIA - Avaliação dos Táticos</v>
      </c>
      <c r="C38" s="125">
        <v>44925</v>
      </c>
      <c r="D38" s="139"/>
      <c r="E38" s="139"/>
      <c r="F38" s="139"/>
      <c r="G38" s="139"/>
      <c r="H38" s="139"/>
      <c r="I38" s="139"/>
      <c r="J38" s="139"/>
      <c r="K38" s="139"/>
      <c r="L38" s="139"/>
      <c r="M38" s="139"/>
      <c r="N38" s="139"/>
      <c r="O38" s="139"/>
      <c r="P38" s="148"/>
      <c r="Q38" s="149"/>
    </row>
    <row r="39" spans="1:17" ht="39.75" customHeight="1" x14ac:dyDescent="0.3">
      <c r="A39" s="188">
        <v>18039</v>
      </c>
      <c r="B39" s="147" t="str">
        <f>VLOOKUP(A39,SEGMENTOS!$A$3:$B$194,2,0)</f>
        <v>PRES/CRS - Avaliação dos Estratégicos</v>
      </c>
      <c r="C39" s="125">
        <v>44925</v>
      </c>
      <c r="D39" s="139"/>
      <c r="E39" s="139"/>
      <c r="F39" s="139"/>
      <c r="G39" s="139"/>
      <c r="H39" s="139"/>
      <c r="I39" s="139"/>
      <c r="J39" s="139"/>
      <c r="K39" s="139"/>
      <c r="L39" s="139"/>
      <c r="M39" s="139"/>
      <c r="N39" s="139"/>
      <c r="O39" s="139"/>
      <c r="P39" s="148"/>
      <c r="Q39" s="149"/>
    </row>
    <row r="40" spans="1:17" ht="39.75" customHeight="1" x14ac:dyDescent="0.3">
      <c r="A40" s="188">
        <v>18040</v>
      </c>
      <c r="B40" s="147" t="str">
        <f>VLOOKUP(A40,SEGMENTOS!$A$3:$B$194,2,0)</f>
        <v>PRES/CRS - Avaliação dos Táticos</v>
      </c>
      <c r="C40" s="125">
        <v>44925</v>
      </c>
      <c r="D40" s="139"/>
      <c r="E40" s="139"/>
      <c r="F40" s="139"/>
      <c r="G40" s="139"/>
      <c r="H40" s="139"/>
      <c r="I40" s="139"/>
      <c r="J40" s="139"/>
      <c r="K40" s="139"/>
      <c r="L40" s="139"/>
      <c r="M40" s="139"/>
      <c r="N40" s="139"/>
      <c r="O40" s="139"/>
      <c r="P40" s="148"/>
      <c r="Q40" s="149"/>
    </row>
    <row r="41" spans="1:17" ht="39.75" customHeight="1" x14ac:dyDescent="0.3">
      <c r="A41" s="188">
        <v>18041</v>
      </c>
      <c r="B41" s="147" t="str">
        <f>VLOOKUP(A41,SEGMENTOS!$A$3:$B$194,2,0)</f>
        <v>PRES/GRE - Avaliação dos Estratégicos</v>
      </c>
      <c r="C41" s="125">
        <v>44925</v>
      </c>
      <c r="D41" s="139"/>
      <c r="E41" s="139"/>
      <c r="F41" s="139"/>
      <c r="G41" s="139"/>
      <c r="H41" s="139"/>
      <c r="I41" s="139"/>
      <c r="J41" s="139"/>
      <c r="K41" s="139"/>
      <c r="L41" s="139"/>
      <c r="M41" s="139"/>
      <c r="N41" s="139"/>
      <c r="O41" s="139"/>
      <c r="P41" s="148"/>
      <c r="Q41" s="149"/>
    </row>
    <row r="42" spans="1:17" ht="39.75" customHeight="1" x14ac:dyDescent="0.3">
      <c r="A42" s="188">
        <v>18042</v>
      </c>
      <c r="B42" s="147" t="str">
        <f>VLOOKUP(A42,SEGMENTOS!$A$3:$B$194,2,0)</f>
        <v>PRES/GRE - Avaliação dos Táticos</v>
      </c>
      <c r="C42" s="125">
        <v>44925</v>
      </c>
      <c r="D42" s="139"/>
      <c r="E42" s="139"/>
      <c r="F42" s="139"/>
      <c r="G42" s="139"/>
      <c r="H42" s="139"/>
      <c r="I42" s="139"/>
      <c r="J42" s="139"/>
      <c r="K42" s="139"/>
      <c r="L42" s="139"/>
      <c r="M42" s="139"/>
      <c r="N42" s="139"/>
      <c r="O42" s="139"/>
      <c r="P42" s="148"/>
      <c r="Q42" s="149"/>
    </row>
    <row r="43" spans="1:17" ht="39.75" customHeight="1" x14ac:dyDescent="0.3">
      <c r="A43" s="188">
        <v>18047</v>
      </c>
      <c r="B43" s="147" t="str">
        <f>VLOOKUP(A43,SEGMENTOS!$A$3:$B$194,2,0)</f>
        <v>PRES/SMS - Avaliação dos Estratégicos</v>
      </c>
      <c r="C43" s="125">
        <v>44925</v>
      </c>
      <c r="D43" s="139">
        <v>0</v>
      </c>
      <c r="E43" s="139">
        <v>0</v>
      </c>
      <c r="F43" s="139">
        <v>0</v>
      </c>
      <c r="G43" s="139">
        <v>0</v>
      </c>
      <c r="H43" s="139">
        <v>0</v>
      </c>
      <c r="I43" s="139">
        <v>0</v>
      </c>
      <c r="J43" s="139">
        <v>0.04</v>
      </c>
      <c r="K43" s="139">
        <v>0</v>
      </c>
      <c r="L43" s="139">
        <v>0.04</v>
      </c>
      <c r="M43" s="139">
        <v>0</v>
      </c>
      <c r="N43" s="139">
        <v>0</v>
      </c>
      <c r="O43" s="139">
        <v>0</v>
      </c>
      <c r="P43" s="148">
        <v>6.3025210084033598E-3</v>
      </c>
      <c r="Q43" s="149"/>
    </row>
    <row r="44" spans="1:17" ht="39.75" customHeight="1" x14ac:dyDescent="0.3">
      <c r="A44" s="188">
        <v>18048</v>
      </c>
      <c r="B44" s="147" t="str">
        <f>VLOOKUP(A44,SEGMENTOS!$A$3:$B$194,2,0)</f>
        <v>PRES/SMS - Avaliação dos Táticos</v>
      </c>
      <c r="C44" s="125">
        <v>44925</v>
      </c>
      <c r="D44" s="139">
        <v>2.18978102189781E-2</v>
      </c>
      <c r="E44" s="139">
        <v>4.3478260869565202E-2</v>
      </c>
      <c r="F44" s="139">
        <v>5.0724637681159403E-2</v>
      </c>
      <c r="G44" s="139">
        <v>7.2992700729927001E-2</v>
      </c>
      <c r="H44" s="139">
        <v>5.0359712230215799E-2</v>
      </c>
      <c r="I44" s="139">
        <v>2.15827338129496E-2</v>
      </c>
      <c r="J44" s="139">
        <v>3.05555555555556E-2</v>
      </c>
      <c r="K44" s="139">
        <v>3.0386740331491701E-2</v>
      </c>
      <c r="L44" s="139">
        <v>3.9436619718309897E-2</v>
      </c>
      <c r="M44" s="139">
        <v>3.1428571428571403E-2</v>
      </c>
      <c r="N44" s="139">
        <v>3.6011080332410003E-2</v>
      </c>
      <c r="O44" s="139">
        <v>4.9861495844875398E-2</v>
      </c>
      <c r="P44" s="148">
        <v>4.0159281030197898E-2</v>
      </c>
      <c r="Q44" s="149"/>
    </row>
    <row r="45" spans="1:17" ht="39.75" customHeight="1" x14ac:dyDescent="0.3">
      <c r="A45" s="188">
        <v>18068</v>
      </c>
      <c r="B45" s="147" t="str">
        <f>VLOOKUP(A45,SEGMENTOS!$A$3:$B$194,2,0)</f>
        <v>DFIN/CONTRIB - Avaliação da DDT</v>
      </c>
      <c r="C45" s="125">
        <v>44925</v>
      </c>
      <c r="D45" s="139">
        <v>0</v>
      </c>
      <c r="E45" s="139">
        <v>0</v>
      </c>
      <c r="F45" s="139">
        <v>0.16666666666666699</v>
      </c>
      <c r="G45" s="139">
        <v>0.16666666666666699</v>
      </c>
      <c r="H45" s="139">
        <v>0.16666666666666699</v>
      </c>
      <c r="I45" s="139">
        <v>0.16666666666666699</v>
      </c>
      <c r="J45" s="139">
        <v>0</v>
      </c>
      <c r="K45" s="139">
        <v>0</v>
      </c>
      <c r="L45" s="139">
        <v>0</v>
      </c>
      <c r="M45" s="139">
        <v>0</v>
      </c>
      <c r="N45" s="139">
        <v>0</v>
      </c>
      <c r="O45" s="139">
        <v>0</v>
      </c>
      <c r="P45" s="148">
        <v>5.82983193277311E-2</v>
      </c>
      <c r="Q45" s="149"/>
    </row>
    <row r="46" spans="1:17" ht="39.75" customHeight="1" x14ac:dyDescent="0.3">
      <c r="A46" s="188">
        <v>18067</v>
      </c>
      <c r="B46" s="147" t="str">
        <f>VLOOKUP(A46,SEGMENTOS!$A$3:$B$194,2,0)</f>
        <v>DFIN/CONTRIB - Avaliação da DFIN</v>
      </c>
      <c r="C46" s="125">
        <v>44925</v>
      </c>
      <c r="D46" s="139">
        <v>0</v>
      </c>
      <c r="E46" s="139">
        <v>0</v>
      </c>
      <c r="F46" s="139">
        <v>0</v>
      </c>
      <c r="G46" s="139">
        <v>0</v>
      </c>
      <c r="H46" s="139">
        <v>0.14285714285714299</v>
      </c>
      <c r="I46" s="139">
        <v>0</v>
      </c>
      <c r="J46" s="139">
        <v>0</v>
      </c>
      <c r="K46" s="139">
        <v>0</v>
      </c>
      <c r="L46" s="139">
        <v>0</v>
      </c>
      <c r="M46" s="139">
        <v>0</v>
      </c>
      <c r="N46" s="139">
        <v>0</v>
      </c>
      <c r="O46" s="139">
        <v>0.11111111111111099</v>
      </c>
      <c r="P46" s="148">
        <v>2.1391890089369099E-2</v>
      </c>
      <c r="Q46" s="149"/>
    </row>
    <row r="47" spans="1:17" ht="39.75" customHeight="1" x14ac:dyDescent="0.3">
      <c r="A47" s="188">
        <v>18069</v>
      </c>
      <c r="B47" s="147" t="str">
        <f>VLOOKUP(A47,SEGMENTOS!$A$3:$B$194,2,0)</f>
        <v>DFIN/CONTRIB - Avaliação da DTM</v>
      </c>
      <c r="C47" s="125">
        <v>44925</v>
      </c>
      <c r="D47" s="139">
        <v>0</v>
      </c>
      <c r="E47" s="139">
        <v>0</v>
      </c>
      <c r="F47" s="139">
        <v>0.16666666666666699</v>
      </c>
      <c r="G47" s="139">
        <v>0.16666666666666699</v>
      </c>
      <c r="H47" s="139">
        <v>0.16666666666666699</v>
      </c>
      <c r="I47" s="139">
        <v>0.16666666666666699</v>
      </c>
      <c r="J47" s="139">
        <v>0</v>
      </c>
      <c r="K47" s="139">
        <v>0</v>
      </c>
      <c r="L47" s="139">
        <v>0</v>
      </c>
      <c r="M47" s="139">
        <v>0</v>
      </c>
      <c r="N47" s="139">
        <v>0</v>
      </c>
      <c r="O47" s="139">
        <v>0</v>
      </c>
      <c r="P47" s="148">
        <v>5.82983193277311E-2</v>
      </c>
      <c r="Q47" s="149"/>
    </row>
    <row r="48" spans="1:17" ht="39.75" customHeight="1" x14ac:dyDescent="0.3">
      <c r="A48" s="188">
        <v>18070</v>
      </c>
      <c r="B48" s="147" t="str">
        <f>VLOOKUP(A48,SEGMENTOS!$A$3:$B$194,2,0)</f>
        <v>DFIN/CONTRIB - Avaliação da PRES</v>
      </c>
      <c r="C48" s="125">
        <v>44925</v>
      </c>
      <c r="D48" s="139">
        <v>0</v>
      </c>
      <c r="E48" s="139">
        <v>0</v>
      </c>
      <c r="F48" s="139">
        <v>0</v>
      </c>
      <c r="G48" s="139">
        <v>0</v>
      </c>
      <c r="H48" s="139">
        <v>0</v>
      </c>
      <c r="I48" s="139">
        <v>0</v>
      </c>
      <c r="J48" s="139">
        <v>0</v>
      </c>
      <c r="K48" s="139">
        <v>0</v>
      </c>
      <c r="L48" s="139">
        <v>0</v>
      </c>
      <c r="M48" s="139">
        <v>0</v>
      </c>
      <c r="N48" s="139">
        <v>0</v>
      </c>
      <c r="O48" s="139">
        <v>0</v>
      </c>
      <c r="P48" s="148">
        <v>0</v>
      </c>
      <c r="Q48" s="149"/>
    </row>
    <row r="49" spans="1:17" ht="39.75" customHeight="1" x14ac:dyDescent="0.3">
      <c r="A49" s="188">
        <v>18075</v>
      </c>
      <c r="B49" s="147" t="str">
        <f>VLOOKUP(A49,SEGMENTOS!$A$3:$B$194,2,0)</f>
        <v>DFIN/GBS - Avaliação da DDT</v>
      </c>
      <c r="C49" s="125">
        <v>44925</v>
      </c>
      <c r="D49" s="139">
        <v>9.5238095238095205E-2</v>
      </c>
      <c r="E49" s="139">
        <v>4.7619047619047603E-2</v>
      </c>
      <c r="F49" s="139">
        <v>0.14285714285714299</v>
      </c>
      <c r="G49" s="139">
        <v>0.25</v>
      </c>
      <c r="H49" s="139">
        <v>0.19047619047618999</v>
      </c>
      <c r="I49" s="139">
        <v>9.5238095238095205E-2</v>
      </c>
      <c r="J49" s="139">
        <v>4.7619047619047603E-2</v>
      </c>
      <c r="K49" s="139">
        <v>4.7619047619047603E-2</v>
      </c>
      <c r="L49" s="139">
        <v>0.13095238095238099</v>
      </c>
      <c r="M49" s="139">
        <v>2.3809523809523801E-2</v>
      </c>
      <c r="N49" s="139">
        <v>2.3809523809523801E-2</v>
      </c>
      <c r="O49" s="139">
        <v>1.20481927710843E-2</v>
      </c>
      <c r="P49" s="148">
        <v>9.3687474989995995E-2</v>
      </c>
      <c r="Q49" s="149"/>
    </row>
    <row r="50" spans="1:17" ht="39.75" customHeight="1" x14ac:dyDescent="0.3">
      <c r="A50" s="188">
        <v>18074</v>
      </c>
      <c r="B50" s="147" t="str">
        <f>VLOOKUP(A50,SEGMENTOS!$A$3:$B$194,2,0)</f>
        <v>DFIN/GBS - Avaliação da DFIN</v>
      </c>
      <c r="C50" s="125">
        <v>44925</v>
      </c>
      <c r="D50" s="139"/>
      <c r="E50" s="139"/>
      <c r="F50" s="139"/>
      <c r="G50" s="139"/>
      <c r="H50" s="139"/>
      <c r="I50" s="139"/>
      <c r="J50" s="139"/>
      <c r="K50" s="139"/>
      <c r="L50" s="139"/>
      <c r="M50" s="139"/>
      <c r="N50" s="139"/>
      <c r="O50" s="139"/>
      <c r="P50" s="148"/>
      <c r="Q50" s="149"/>
    </row>
    <row r="51" spans="1:17" ht="39.75" customHeight="1" x14ac:dyDescent="0.3">
      <c r="A51" s="188">
        <v>18076</v>
      </c>
      <c r="B51" s="147" t="str">
        <f>VLOOKUP(A51,SEGMENTOS!$A$3:$B$194,2,0)</f>
        <v>DFIN/GBS - Avaliação da DTM</v>
      </c>
      <c r="C51" s="125">
        <v>44925</v>
      </c>
      <c r="D51" s="139">
        <v>9.5238095238095205E-2</v>
      </c>
      <c r="E51" s="139">
        <v>4.7619047619047603E-2</v>
      </c>
      <c r="F51" s="139">
        <v>0.14285714285714299</v>
      </c>
      <c r="G51" s="139">
        <v>0.25</v>
      </c>
      <c r="H51" s="139">
        <v>0.19047619047618999</v>
      </c>
      <c r="I51" s="139">
        <v>9.5238095238095205E-2</v>
      </c>
      <c r="J51" s="139">
        <v>4.7619047619047603E-2</v>
      </c>
      <c r="K51" s="139">
        <v>4.7619047619047603E-2</v>
      </c>
      <c r="L51" s="139">
        <v>0.13095238095238099</v>
      </c>
      <c r="M51" s="139">
        <v>2.3809523809523801E-2</v>
      </c>
      <c r="N51" s="139">
        <v>2.3809523809523801E-2</v>
      </c>
      <c r="O51" s="139">
        <v>1.20481927710843E-2</v>
      </c>
      <c r="P51" s="148">
        <v>9.3687474989995995E-2</v>
      </c>
      <c r="Q51" s="149"/>
    </row>
    <row r="52" spans="1:17" ht="39.75" customHeight="1" x14ac:dyDescent="0.3">
      <c r="A52" s="188">
        <v>18077</v>
      </c>
      <c r="B52" s="147" t="str">
        <f>VLOOKUP(A52,SEGMENTOS!$A$3:$B$194,2,0)</f>
        <v>DFIN/GBS - Avaliação da PRES</v>
      </c>
      <c r="C52" s="125">
        <v>44925</v>
      </c>
      <c r="D52" s="139">
        <v>0</v>
      </c>
      <c r="E52" s="139">
        <v>0</v>
      </c>
      <c r="F52" s="139">
        <v>0</v>
      </c>
      <c r="G52" s="139">
        <v>0</v>
      </c>
      <c r="H52" s="139">
        <v>0</v>
      </c>
      <c r="I52" s="139">
        <v>0</v>
      </c>
      <c r="J52" s="139">
        <v>0</v>
      </c>
      <c r="K52" s="139">
        <v>0</v>
      </c>
      <c r="L52" s="139">
        <v>0</v>
      </c>
      <c r="M52" s="139">
        <v>0</v>
      </c>
      <c r="N52" s="139">
        <v>0</v>
      </c>
      <c r="O52" s="139">
        <v>0</v>
      </c>
      <c r="P52" s="148">
        <v>0</v>
      </c>
      <c r="Q52" s="149"/>
    </row>
    <row r="53" spans="1:17" ht="39.75" customHeight="1" x14ac:dyDescent="0.3">
      <c r="A53" s="188">
        <v>18088</v>
      </c>
      <c r="B53" s="147" t="str">
        <f>VLOOKUP(A53,SEGMENTOS!$A$3:$B$194,2,0)</f>
        <v>DFIN/GEFIN - Avaliação da DDT</v>
      </c>
      <c r="C53" s="125">
        <v>44925</v>
      </c>
      <c r="D53" s="139">
        <v>4.1666666666666699E-2</v>
      </c>
      <c r="E53" s="139">
        <v>7.2916666666666699E-2</v>
      </c>
      <c r="F53" s="139">
        <v>0.105263157894737</v>
      </c>
      <c r="G53" s="139">
        <v>9.375E-2</v>
      </c>
      <c r="H53" s="139">
        <v>8.42105263157895E-2</v>
      </c>
      <c r="I53" s="139">
        <v>5.10204081632653E-2</v>
      </c>
      <c r="J53" s="139">
        <v>5.5555555555555601E-2</v>
      </c>
      <c r="K53" s="139">
        <v>2.4E-2</v>
      </c>
      <c r="L53" s="139">
        <v>4.91803278688525E-2</v>
      </c>
      <c r="M53" s="139">
        <v>5.83333333333333E-2</v>
      </c>
      <c r="N53" s="139">
        <v>4.0650406504064998E-2</v>
      </c>
      <c r="O53" s="139">
        <v>7.1999999999999995E-2</v>
      </c>
      <c r="P53" s="148">
        <v>6.2919099353045904E-2</v>
      </c>
      <c r="Q53" s="149"/>
    </row>
    <row r="54" spans="1:17" ht="39.75" customHeight="1" x14ac:dyDescent="0.3">
      <c r="A54" s="188">
        <v>18087</v>
      </c>
      <c r="B54" s="147" t="str">
        <f>VLOOKUP(A54,SEGMENTOS!$A$3:$B$194,2,0)</f>
        <v>DFIN/GEFIN - Avaliação da DFIN</v>
      </c>
      <c r="C54" s="125">
        <v>44925</v>
      </c>
      <c r="D54" s="139">
        <v>0</v>
      </c>
      <c r="E54" s="139">
        <v>0</v>
      </c>
      <c r="F54" s="139">
        <v>0</v>
      </c>
      <c r="G54" s="139">
        <v>0</v>
      </c>
      <c r="H54" s="139">
        <v>0</v>
      </c>
      <c r="I54" s="139">
        <v>0</v>
      </c>
      <c r="J54" s="139">
        <v>2.7397260273972601E-2</v>
      </c>
      <c r="K54" s="139">
        <v>0</v>
      </c>
      <c r="L54" s="139">
        <v>2.7397260273972601E-2</v>
      </c>
      <c r="M54" s="139">
        <v>1.4492753623188401E-2</v>
      </c>
      <c r="N54" s="139">
        <v>0</v>
      </c>
      <c r="O54" s="139">
        <v>1.3698630136986301E-2</v>
      </c>
      <c r="P54" s="148">
        <v>6.5310817596842203E-3</v>
      </c>
      <c r="Q54" s="149"/>
    </row>
    <row r="55" spans="1:17" ht="39.75" customHeight="1" x14ac:dyDescent="0.3">
      <c r="A55" s="188">
        <v>18089</v>
      </c>
      <c r="B55" s="147" t="str">
        <f>VLOOKUP(A55,SEGMENTOS!$A$3:$B$194,2,0)</f>
        <v>DFIN/GEFIN - Avaliação da DTM</v>
      </c>
      <c r="C55" s="125">
        <v>44925</v>
      </c>
      <c r="D55" s="139">
        <v>4.1666666666666699E-2</v>
      </c>
      <c r="E55" s="139">
        <v>7.2916666666666699E-2</v>
      </c>
      <c r="F55" s="139">
        <v>0.105263157894737</v>
      </c>
      <c r="G55" s="139">
        <v>9.375E-2</v>
      </c>
      <c r="H55" s="139">
        <v>8.42105263157895E-2</v>
      </c>
      <c r="I55" s="139">
        <v>5.10204081632653E-2</v>
      </c>
      <c r="J55" s="139">
        <v>5.5555555555555601E-2</v>
      </c>
      <c r="K55" s="139">
        <v>2.4E-2</v>
      </c>
      <c r="L55" s="139">
        <v>4.91803278688525E-2</v>
      </c>
      <c r="M55" s="139">
        <v>5.83333333333333E-2</v>
      </c>
      <c r="N55" s="139">
        <v>4.0650406504064998E-2</v>
      </c>
      <c r="O55" s="139">
        <v>7.1999999999999995E-2</v>
      </c>
      <c r="P55" s="148">
        <v>6.2919099353045904E-2</v>
      </c>
      <c r="Q55" s="149"/>
    </row>
    <row r="56" spans="1:17" ht="39.75" customHeight="1" x14ac:dyDescent="0.3">
      <c r="A56" s="188">
        <v>18090</v>
      </c>
      <c r="B56" s="147" t="str">
        <f>VLOOKUP(A56,SEGMENTOS!$A$3:$B$194,2,0)</f>
        <v>DFIN/GEFIN - Avaliação da PRES</v>
      </c>
      <c r="C56" s="125">
        <v>44925</v>
      </c>
      <c r="D56" s="139">
        <v>0</v>
      </c>
      <c r="E56" s="139">
        <v>0</v>
      </c>
      <c r="F56" s="139">
        <v>0</v>
      </c>
      <c r="G56" s="139">
        <v>0</v>
      </c>
      <c r="H56" s="139">
        <v>0</v>
      </c>
      <c r="I56" s="139">
        <v>0</v>
      </c>
      <c r="J56" s="139">
        <v>0</v>
      </c>
      <c r="K56" s="139">
        <v>0</v>
      </c>
      <c r="L56" s="139">
        <v>0</v>
      </c>
      <c r="M56" s="139">
        <v>0</v>
      </c>
      <c r="N56" s="139">
        <v>0</v>
      </c>
      <c r="O56" s="139">
        <v>0</v>
      </c>
      <c r="P56" s="148">
        <v>0</v>
      </c>
      <c r="Q56" s="149"/>
    </row>
    <row r="57" spans="1:17" ht="39.75" customHeight="1" x14ac:dyDescent="0.3">
      <c r="A57" s="188">
        <v>18101</v>
      </c>
      <c r="B57" s="147" t="str">
        <f>VLOOKUP(A57,SEGMENTOS!$A$3:$B$194,2,0)</f>
        <v>DFIN/GEPLAN - Avaliação da DDT</v>
      </c>
      <c r="C57" s="125">
        <v>44925</v>
      </c>
      <c r="D57" s="139">
        <v>4.1666666666666699E-2</v>
      </c>
      <c r="E57" s="139">
        <v>8.1081081081081099E-2</v>
      </c>
      <c r="F57" s="139">
        <v>0.108108108108108</v>
      </c>
      <c r="G57" s="139">
        <v>0.1</v>
      </c>
      <c r="H57" s="139">
        <v>8.4507042253521097E-2</v>
      </c>
      <c r="I57" s="139">
        <v>6.8493150684931503E-2</v>
      </c>
      <c r="J57" s="139">
        <v>0.101190476190476</v>
      </c>
      <c r="K57" s="139">
        <v>5.3892215568862298E-2</v>
      </c>
      <c r="L57" s="139">
        <v>8.3832335329341298E-2</v>
      </c>
      <c r="M57" s="139">
        <v>8.1250000000000003E-2</v>
      </c>
      <c r="N57" s="139">
        <v>5.3571428571428603E-2</v>
      </c>
      <c r="O57" s="139">
        <v>7.7380952380952397E-2</v>
      </c>
      <c r="P57" s="148">
        <v>7.8043651427852204E-2</v>
      </c>
      <c r="Q57" s="149"/>
    </row>
    <row r="58" spans="1:17" ht="39.75" customHeight="1" x14ac:dyDescent="0.3">
      <c r="A58" s="188">
        <v>18100</v>
      </c>
      <c r="B58" s="147" t="str">
        <f>VLOOKUP(A58,SEGMENTOS!$A$3:$B$194,2,0)</f>
        <v>DFIN/GEPLAN - Avaliação da DFIN</v>
      </c>
      <c r="C58" s="125">
        <v>44925</v>
      </c>
      <c r="D58" s="139">
        <v>4.5454545454545497E-2</v>
      </c>
      <c r="E58" s="139">
        <v>4.5454545454545497E-2</v>
      </c>
      <c r="F58" s="139">
        <v>4.5454545454545497E-2</v>
      </c>
      <c r="G58" s="139">
        <v>9.0909090909090898E-2</v>
      </c>
      <c r="H58" s="139">
        <v>0.14285714285714299</v>
      </c>
      <c r="I58" s="139">
        <v>4.5454545454545497E-2</v>
      </c>
      <c r="J58" s="139">
        <v>1.7857142857142901E-2</v>
      </c>
      <c r="K58" s="139">
        <v>7.2727272727272696E-2</v>
      </c>
      <c r="L58" s="139">
        <v>5.5555555555555601E-2</v>
      </c>
      <c r="M58" s="139">
        <v>1.9230769230769201E-2</v>
      </c>
      <c r="N58" s="139">
        <v>3.5714285714285698E-2</v>
      </c>
      <c r="O58" s="139">
        <v>3.77358490566038E-2</v>
      </c>
      <c r="P58" s="148">
        <v>5.5215316653995899E-2</v>
      </c>
      <c r="Q58" s="149"/>
    </row>
    <row r="59" spans="1:17" ht="39.75" customHeight="1" x14ac:dyDescent="0.3">
      <c r="A59" s="188">
        <v>18102</v>
      </c>
      <c r="B59" s="147" t="str">
        <f>VLOOKUP(A59,SEGMENTOS!$A$3:$B$194,2,0)</f>
        <v>DFIN/GEPLAN - Avaliação da DTM</v>
      </c>
      <c r="C59" s="125">
        <v>44925</v>
      </c>
      <c r="D59" s="139">
        <v>4.1666666666666699E-2</v>
      </c>
      <c r="E59" s="139">
        <v>8.1081081081081099E-2</v>
      </c>
      <c r="F59" s="139">
        <v>0.108108108108108</v>
      </c>
      <c r="G59" s="139">
        <v>0.1</v>
      </c>
      <c r="H59" s="139">
        <v>8.4507042253521097E-2</v>
      </c>
      <c r="I59" s="139">
        <v>6.8493150684931503E-2</v>
      </c>
      <c r="J59" s="139">
        <v>0.101190476190476</v>
      </c>
      <c r="K59" s="139">
        <v>5.3892215568862298E-2</v>
      </c>
      <c r="L59" s="139">
        <v>8.3832335329341298E-2</v>
      </c>
      <c r="M59" s="139">
        <v>8.1250000000000003E-2</v>
      </c>
      <c r="N59" s="139">
        <v>5.3571428571428603E-2</v>
      </c>
      <c r="O59" s="139">
        <v>7.7380952380952397E-2</v>
      </c>
      <c r="P59" s="148">
        <v>7.8043651427852204E-2</v>
      </c>
      <c r="Q59" s="149"/>
    </row>
    <row r="60" spans="1:17" ht="39.75" customHeight="1" x14ac:dyDescent="0.3">
      <c r="A60" s="188">
        <v>18103</v>
      </c>
      <c r="B60" s="147" t="str">
        <f>VLOOKUP(A60,SEGMENTOS!$A$3:$B$194,2,0)</f>
        <v>DFIN/GEPLAN - Avaliação da PRES</v>
      </c>
      <c r="C60" s="125">
        <v>44925</v>
      </c>
      <c r="D60" s="139">
        <v>5.5555555555555601E-2</v>
      </c>
      <c r="E60" s="139">
        <v>5.5555555555555601E-2</v>
      </c>
      <c r="F60" s="139">
        <v>0.22222222222222199</v>
      </c>
      <c r="G60" s="139">
        <v>0.22222222222222199</v>
      </c>
      <c r="H60" s="139">
        <v>0.11111111111111099</v>
      </c>
      <c r="I60" s="139">
        <v>0.11111111111111099</v>
      </c>
      <c r="J60" s="139">
        <v>0</v>
      </c>
      <c r="K60" s="139">
        <v>3.2258064516128997E-2</v>
      </c>
      <c r="L60" s="139">
        <v>3.125E-2</v>
      </c>
      <c r="M60" s="139">
        <v>0</v>
      </c>
      <c r="N60" s="139">
        <v>0</v>
      </c>
      <c r="O60" s="139">
        <v>9.375E-2</v>
      </c>
      <c r="P60" s="148">
        <v>8.1573103031535199E-2</v>
      </c>
      <c r="Q60" s="149"/>
    </row>
    <row r="61" spans="1:17" ht="39.75" customHeight="1" x14ac:dyDescent="0.3">
      <c r="A61" s="188">
        <v>18113</v>
      </c>
      <c r="B61" s="147" t="str">
        <f>VLOOKUP(A61,SEGMENTOS!$A$3:$B$194,2,0)</f>
        <v>DFIN/TI - Avaliação da DDT</v>
      </c>
      <c r="C61" s="125">
        <v>44925</v>
      </c>
      <c r="D61" s="139">
        <v>0.15517241379310301</v>
      </c>
      <c r="E61" s="139">
        <v>0.186440677966102</v>
      </c>
      <c r="F61" s="139">
        <v>0.26890756302521002</v>
      </c>
      <c r="G61" s="139">
        <v>0.217391304347826</v>
      </c>
      <c r="H61" s="139">
        <v>0.159663865546218</v>
      </c>
      <c r="I61" s="139">
        <v>0.109243697478992</v>
      </c>
      <c r="J61" s="139">
        <v>0.13411764705882401</v>
      </c>
      <c r="K61" s="139">
        <v>0.130641330166271</v>
      </c>
      <c r="L61" s="139">
        <v>0.170212765957447</v>
      </c>
      <c r="M61" s="139">
        <v>0.12406947890818899</v>
      </c>
      <c r="N61" s="139">
        <v>0.106888361045131</v>
      </c>
      <c r="O61" s="139">
        <v>0.14588235294117599</v>
      </c>
      <c r="P61" s="148">
        <v>0.160759478868302</v>
      </c>
      <c r="Q61" s="149"/>
    </row>
    <row r="62" spans="1:17" ht="39.75" customHeight="1" x14ac:dyDescent="0.3">
      <c r="A62" s="188">
        <v>18112</v>
      </c>
      <c r="B62" s="147" t="str">
        <f>VLOOKUP(A62,SEGMENTOS!$A$3:$B$194,2,0)</f>
        <v>DFIN/TI - Avaliação da DFIN</v>
      </c>
      <c r="C62" s="125">
        <v>44925</v>
      </c>
      <c r="D62" s="139">
        <v>0.11764705882352899</v>
      </c>
      <c r="E62" s="139">
        <v>0.14285714285714299</v>
      </c>
      <c r="F62" s="139">
        <v>0.26470588235294101</v>
      </c>
      <c r="G62" s="139">
        <v>0.20588235294117599</v>
      </c>
      <c r="H62" s="139">
        <v>0.14285714285714299</v>
      </c>
      <c r="I62" s="139">
        <v>0.20588235294117599</v>
      </c>
      <c r="J62" s="139">
        <v>9.8484848484848495E-2</v>
      </c>
      <c r="K62" s="139">
        <v>9.2307692307692299E-2</v>
      </c>
      <c r="L62" s="139">
        <v>0.12121212121212099</v>
      </c>
      <c r="M62" s="139">
        <v>0.15</v>
      </c>
      <c r="N62" s="139">
        <v>9.9236641221374003E-2</v>
      </c>
      <c r="O62" s="139">
        <v>0.19230769230769201</v>
      </c>
      <c r="P62" s="148">
        <v>0.15509116281811899</v>
      </c>
      <c r="Q62" s="149"/>
    </row>
    <row r="63" spans="1:17" ht="39.75" customHeight="1" x14ac:dyDescent="0.3">
      <c r="A63" s="188">
        <v>18114</v>
      </c>
      <c r="B63" s="147" t="str">
        <f>VLOOKUP(A63,SEGMENTOS!$A$3:$B$194,2,0)</f>
        <v>DFIN/TI - Avaliação da DTM</v>
      </c>
      <c r="C63" s="125">
        <v>44925</v>
      </c>
      <c r="D63" s="139">
        <v>0.15517241379310301</v>
      </c>
      <c r="E63" s="139">
        <v>0.186440677966102</v>
      </c>
      <c r="F63" s="139">
        <v>0.26890756302521002</v>
      </c>
      <c r="G63" s="139">
        <v>0.217391304347826</v>
      </c>
      <c r="H63" s="139">
        <v>0.159663865546218</v>
      </c>
      <c r="I63" s="139">
        <v>0.109243697478992</v>
      </c>
      <c r="J63" s="139">
        <v>0.13411764705882401</v>
      </c>
      <c r="K63" s="139">
        <v>0.130641330166271</v>
      </c>
      <c r="L63" s="139">
        <v>0.170212765957447</v>
      </c>
      <c r="M63" s="139">
        <v>0.12406947890818899</v>
      </c>
      <c r="N63" s="139">
        <v>0.106888361045131</v>
      </c>
      <c r="O63" s="139">
        <v>0.14588235294117599</v>
      </c>
      <c r="P63" s="148">
        <v>0.160759478868302</v>
      </c>
      <c r="Q63" s="149"/>
    </row>
    <row r="64" spans="1:17" ht="39.75" customHeight="1" x14ac:dyDescent="0.3">
      <c r="A64" s="188">
        <v>18115</v>
      </c>
      <c r="B64" s="147" t="str">
        <f>VLOOKUP(A64,SEGMENTOS!$A$3:$B$194,2,0)</f>
        <v>DFIN/TI - Avaliação da PRES</v>
      </c>
      <c r="C64" s="125">
        <v>44925</v>
      </c>
      <c r="D64" s="139">
        <v>0.05</v>
      </c>
      <c r="E64" s="139">
        <v>0.1</v>
      </c>
      <c r="F64" s="139">
        <v>0.1</v>
      </c>
      <c r="G64" s="139">
        <v>0.1</v>
      </c>
      <c r="H64" s="139">
        <v>0.1</v>
      </c>
      <c r="I64" s="139">
        <v>0</v>
      </c>
      <c r="J64" s="139">
        <v>8.6021505376344107E-2</v>
      </c>
      <c r="K64" s="139">
        <v>9.6774193548387094E-2</v>
      </c>
      <c r="L64" s="139">
        <v>9.4736842105263203E-2</v>
      </c>
      <c r="M64" s="139">
        <v>8.6021505376344107E-2</v>
      </c>
      <c r="N64" s="139">
        <v>6.3157894736842093E-2</v>
      </c>
      <c r="O64" s="139">
        <v>0.105263157894737</v>
      </c>
      <c r="P64" s="148">
        <v>8.1765015004303901E-2</v>
      </c>
      <c r="Q64" s="149"/>
    </row>
    <row r="65" spans="1:17" ht="39.75" customHeight="1" x14ac:dyDescent="0.3">
      <c r="A65" s="188">
        <v>18224</v>
      </c>
      <c r="B65" s="147" t="str">
        <f>VLOOKUP(A65,SEGMENTOS!$A$3:$B$194,2,0)</f>
        <v>PB/CONF - Avaliação da DDT</v>
      </c>
      <c r="C65" s="125">
        <v>44925</v>
      </c>
      <c r="D65" s="139"/>
      <c r="E65" s="139"/>
      <c r="F65" s="139"/>
      <c r="G65" s="139"/>
      <c r="H65" s="139"/>
      <c r="I65" s="139"/>
      <c r="J65" s="139"/>
      <c r="K65" s="139"/>
      <c r="L65" s="139"/>
      <c r="M65" s="139"/>
      <c r="N65" s="139"/>
      <c r="O65" s="139"/>
      <c r="P65" s="148"/>
      <c r="Q65" s="149"/>
    </row>
    <row r="66" spans="1:17" ht="39.75" customHeight="1" x14ac:dyDescent="0.3">
      <c r="A66" s="188">
        <v>18223</v>
      </c>
      <c r="B66" s="147" t="str">
        <f>VLOOKUP(A66,SEGMENTOS!$A$3:$B$194,2,0)</f>
        <v>PB/CONF - Avaliação da DFIN</v>
      </c>
      <c r="C66" s="125">
        <v>44925</v>
      </c>
      <c r="D66" s="139"/>
      <c r="E66" s="139"/>
      <c r="F66" s="139"/>
      <c r="G66" s="139"/>
      <c r="H66" s="139"/>
      <c r="I66" s="139"/>
      <c r="J66" s="139"/>
      <c r="K66" s="139"/>
      <c r="L66" s="139"/>
      <c r="M66" s="139"/>
      <c r="N66" s="139"/>
      <c r="O66" s="139"/>
      <c r="P66" s="148"/>
      <c r="Q66" s="149"/>
    </row>
    <row r="67" spans="1:17" ht="39.75" customHeight="1" x14ac:dyDescent="0.3">
      <c r="A67" s="188">
        <v>18225</v>
      </c>
      <c r="B67" s="147" t="str">
        <f>VLOOKUP(A67,SEGMENTOS!$A$3:$B$194,2,0)</f>
        <v>PB/CONF - Avaliação da DTM</v>
      </c>
      <c r="C67" s="125">
        <v>44925</v>
      </c>
      <c r="D67" s="139"/>
      <c r="E67" s="139"/>
      <c r="F67" s="139"/>
      <c r="G67" s="139"/>
      <c r="H67" s="139"/>
      <c r="I67" s="139"/>
      <c r="J67" s="139"/>
      <c r="K67" s="139"/>
      <c r="L67" s="139"/>
      <c r="M67" s="139"/>
      <c r="N67" s="139"/>
      <c r="O67" s="139"/>
      <c r="P67" s="148"/>
      <c r="Q67" s="149"/>
    </row>
    <row r="68" spans="1:17" ht="39.75" customHeight="1" x14ac:dyDescent="0.3">
      <c r="A68" s="188">
        <v>18226</v>
      </c>
      <c r="B68" s="147" t="str">
        <f>VLOOKUP(A68,SEGMENTOS!$A$3:$B$194,2,0)</f>
        <v>PB/CONF - Avaliação da PRES</v>
      </c>
      <c r="C68" s="125">
        <v>44925</v>
      </c>
      <c r="D68" s="139"/>
      <c r="E68" s="139"/>
      <c r="F68" s="139"/>
      <c r="G68" s="139"/>
      <c r="H68" s="139"/>
      <c r="I68" s="139"/>
      <c r="J68" s="139"/>
      <c r="K68" s="139"/>
      <c r="L68" s="139"/>
      <c r="M68" s="139"/>
      <c r="N68" s="139"/>
      <c r="O68" s="139"/>
      <c r="P68" s="148"/>
      <c r="Q68" s="149"/>
    </row>
    <row r="69" spans="1:17" ht="39.75" customHeight="1" x14ac:dyDescent="0.3">
      <c r="A69" s="188">
        <v>18231</v>
      </c>
      <c r="B69" s="147" t="str">
        <f>VLOOKUP(A69,SEGMENTOS!$A$3:$B$194,2,0)</f>
        <v>PB/GOVERNANCA - Avaliação da DDT</v>
      </c>
      <c r="C69" s="125">
        <v>44925</v>
      </c>
      <c r="D69" s="139"/>
      <c r="E69" s="139"/>
      <c r="F69" s="139"/>
      <c r="G69" s="139"/>
      <c r="H69" s="139"/>
      <c r="I69" s="139"/>
      <c r="J69" s="139"/>
      <c r="K69" s="139"/>
      <c r="L69" s="139"/>
      <c r="M69" s="139"/>
      <c r="N69" s="139"/>
      <c r="O69" s="139"/>
      <c r="P69" s="148"/>
      <c r="Q69" s="149"/>
    </row>
    <row r="70" spans="1:17" ht="39.75" customHeight="1" x14ac:dyDescent="0.3">
      <c r="A70" s="188">
        <v>18230</v>
      </c>
      <c r="B70" s="147" t="str">
        <f>VLOOKUP(A70,SEGMENTOS!$A$3:$B$194,2,0)</f>
        <v>PB/GOVERNANCA - Avaliação da DFIN</v>
      </c>
      <c r="C70" s="125">
        <v>44925</v>
      </c>
      <c r="D70" s="139"/>
      <c r="E70" s="139"/>
      <c r="F70" s="139"/>
      <c r="G70" s="139"/>
      <c r="H70" s="139"/>
      <c r="I70" s="139"/>
      <c r="J70" s="139"/>
      <c r="K70" s="139"/>
      <c r="L70" s="139"/>
      <c r="M70" s="139"/>
      <c r="N70" s="139"/>
      <c r="O70" s="139"/>
      <c r="P70" s="148"/>
      <c r="Q70" s="149"/>
    </row>
    <row r="71" spans="1:17" ht="39.75" customHeight="1" x14ac:dyDescent="0.3">
      <c r="A71" s="188">
        <v>18233</v>
      </c>
      <c r="B71" s="147" t="str">
        <f>VLOOKUP(A71,SEGMENTOS!$A$3:$B$194,2,0)</f>
        <v>PB/GOVERNANCA - Avaliação da PRES</v>
      </c>
      <c r="C71" s="125">
        <v>44925</v>
      </c>
      <c r="D71" s="139"/>
      <c r="E71" s="139"/>
      <c r="F71" s="139"/>
      <c r="G71" s="139"/>
      <c r="H71" s="139"/>
      <c r="I71" s="139"/>
      <c r="J71" s="139"/>
      <c r="K71" s="139"/>
      <c r="L71" s="139"/>
      <c r="M71" s="139"/>
      <c r="N71" s="139"/>
      <c r="O71" s="139"/>
      <c r="P71" s="148"/>
      <c r="Q71" s="149"/>
    </row>
    <row r="72" spans="1:17" ht="39.75" customHeight="1" x14ac:dyDescent="0.3">
      <c r="A72" s="188">
        <v>18236</v>
      </c>
      <c r="B72" s="147" t="str">
        <f>VLOOKUP(A72,SEGMENTOS!$A$3:$B$194,2,0)</f>
        <v>PB/OUVIDORIA - Avaliação da DDT</v>
      </c>
      <c r="C72" s="125">
        <v>44925</v>
      </c>
      <c r="D72" s="139"/>
      <c r="E72" s="139"/>
      <c r="F72" s="139"/>
      <c r="G72" s="139"/>
      <c r="H72" s="139"/>
      <c r="I72" s="139"/>
      <c r="J72" s="139"/>
      <c r="K72" s="139"/>
      <c r="L72" s="139"/>
      <c r="M72" s="139"/>
      <c r="N72" s="139"/>
      <c r="O72" s="139"/>
      <c r="P72" s="148"/>
      <c r="Q72" s="149"/>
    </row>
    <row r="73" spans="1:17" ht="39.75" customHeight="1" x14ac:dyDescent="0.3">
      <c r="A73" s="188">
        <v>18235</v>
      </c>
      <c r="B73" s="147" t="str">
        <f>VLOOKUP(A73,SEGMENTOS!$A$3:$B$194,2,0)</f>
        <v>PB/OUVIDORIA - Avaliação da DFIN</v>
      </c>
      <c r="C73" s="125">
        <v>44925</v>
      </c>
      <c r="D73" s="139"/>
      <c r="E73" s="139"/>
      <c r="F73" s="139"/>
      <c r="G73" s="139"/>
      <c r="H73" s="139"/>
      <c r="I73" s="139"/>
      <c r="J73" s="139"/>
      <c r="K73" s="139"/>
      <c r="L73" s="139"/>
      <c r="M73" s="139"/>
      <c r="N73" s="139"/>
      <c r="O73" s="139"/>
      <c r="P73" s="148"/>
      <c r="Q73" s="149"/>
    </row>
    <row r="74" spans="1:17" ht="39.75" customHeight="1" x14ac:dyDescent="0.3">
      <c r="A74" s="188">
        <v>18238</v>
      </c>
      <c r="B74" s="147" t="str">
        <f>VLOOKUP(A74,SEGMENTOS!$A$3:$B$194,2,0)</f>
        <v>PB/OUVIDORIA - Avaliação da PRES</v>
      </c>
      <c r="C74" s="125">
        <v>44925</v>
      </c>
      <c r="D74" s="139"/>
      <c r="E74" s="139"/>
      <c r="F74" s="139"/>
      <c r="G74" s="139"/>
      <c r="H74" s="139"/>
      <c r="I74" s="139"/>
      <c r="J74" s="139"/>
      <c r="K74" s="139"/>
      <c r="L74" s="139"/>
      <c r="M74" s="139"/>
      <c r="N74" s="139"/>
      <c r="O74" s="139"/>
      <c r="P74" s="148"/>
      <c r="Q74" s="149"/>
    </row>
    <row r="75" spans="1:17" ht="39.75" customHeight="1" x14ac:dyDescent="0.3">
      <c r="A75" s="188">
        <v>18131</v>
      </c>
      <c r="B75" s="147" t="str">
        <f>VLOOKUP(A75,SEGMENTOS!$A$3:$B$194,2,0)</f>
        <v>PRES/CRS - Avaliação da DDT</v>
      </c>
      <c r="C75" s="125">
        <v>44925</v>
      </c>
      <c r="D75" s="139"/>
      <c r="E75" s="139"/>
      <c r="F75" s="139"/>
      <c r="G75" s="139"/>
      <c r="H75" s="139"/>
      <c r="I75" s="139"/>
      <c r="J75" s="139"/>
      <c r="K75" s="139"/>
      <c r="L75" s="139"/>
      <c r="M75" s="139"/>
      <c r="N75" s="139"/>
      <c r="O75" s="139"/>
      <c r="P75" s="148"/>
      <c r="Q75" s="149"/>
    </row>
    <row r="76" spans="1:17" ht="39.75" customHeight="1" x14ac:dyDescent="0.3">
      <c r="A76" s="188">
        <v>18130</v>
      </c>
      <c r="B76" s="147" t="str">
        <f>VLOOKUP(A76,SEGMENTOS!$A$3:$B$194,2,0)</f>
        <v>PRES/CRS - Avaliação da DFIN</v>
      </c>
      <c r="C76" s="125">
        <v>44925</v>
      </c>
      <c r="D76" s="139"/>
      <c r="E76" s="139"/>
      <c r="F76" s="139"/>
      <c r="G76" s="139"/>
      <c r="H76" s="139"/>
      <c r="I76" s="139"/>
      <c r="J76" s="139"/>
      <c r="K76" s="139"/>
      <c r="L76" s="139"/>
      <c r="M76" s="139"/>
      <c r="N76" s="139"/>
      <c r="O76" s="139"/>
      <c r="P76" s="148"/>
      <c r="Q76" s="149"/>
    </row>
    <row r="77" spans="1:17" ht="39.75" customHeight="1" x14ac:dyDescent="0.3">
      <c r="A77" s="188">
        <v>18132</v>
      </c>
      <c r="B77" s="147" t="str">
        <f>VLOOKUP(A77,SEGMENTOS!$A$3:$B$194,2,0)</f>
        <v>PRES/CRS - Avaliação da DTM</v>
      </c>
      <c r="C77" s="125">
        <v>44925</v>
      </c>
      <c r="D77" s="139"/>
      <c r="E77" s="139"/>
      <c r="F77" s="139"/>
      <c r="G77" s="139"/>
      <c r="H77" s="139"/>
      <c r="I77" s="139"/>
      <c r="J77" s="139"/>
      <c r="K77" s="139"/>
      <c r="L77" s="139"/>
      <c r="M77" s="139"/>
      <c r="N77" s="139"/>
      <c r="O77" s="139"/>
      <c r="P77" s="148"/>
      <c r="Q77" s="149"/>
    </row>
    <row r="78" spans="1:17" ht="39.75" customHeight="1" x14ac:dyDescent="0.3">
      <c r="A78" s="188">
        <v>18133</v>
      </c>
      <c r="B78" s="147" t="str">
        <f>VLOOKUP(A78,SEGMENTOS!$A$3:$B$194,2,0)</f>
        <v>PRES/CRS - Avaliação da PRES</v>
      </c>
      <c r="C78" s="125">
        <v>44925</v>
      </c>
      <c r="D78" s="139"/>
      <c r="E78" s="139"/>
      <c r="F78" s="139"/>
      <c r="G78" s="139"/>
      <c r="H78" s="139"/>
      <c r="I78" s="139"/>
      <c r="J78" s="139"/>
      <c r="K78" s="139"/>
      <c r="L78" s="139"/>
      <c r="M78" s="139"/>
      <c r="N78" s="139"/>
      <c r="O78" s="139"/>
      <c r="P78" s="148"/>
      <c r="Q78" s="149"/>
    </row>
    <row r="79" spans="1:17" ht="39.75" customHeight="1" x14ac:dyDescent="0.3">
      <c r="A79" s="188">
        <v>18142</v>
      </c>
      <c r="B79" s="147" t="str">
        <f>VLOOKUP(A79,SEGMENTOS!$A$3:$B$194,2,0)</f>
        <v>PRES/GRE - Avaliação da DDT</v>
      </c>
      <c r="C79" s="125">
        <v>44925</v>
      </c>
      <c r="D79" s="139"/>
      <c r="E79" s="139"/>
      <c r="F79" s="139"/>
      <c r="G79" s="139"/>
      <c r="H79" s="139"/>
      <c r="I79" s="139"/>
      <c r="J79" s="139"/>
      <c r="K79" s="139"/>
      <c r="L79" s="139"/>
      <c r="M79" s="139"/>
      <c r="N79" s="139"/>
      <c r="O79" s="139"/>
      <c r="P79" s="148"/>
      <c r="Q79" s="149"/>
    </row>
    <row r="80" spans="1:17" ht="39.75" customHeight="1" x14ac:dyDescent="0.3">
      <c r="A80" s="188">
        <v>18144</v>
      </c>
      <c r="B80" s="147" t="str">
        <f>VLOOKUP(A80,SEGMENTOS!$A$3:$B$194,2,0)</f>
        <v>PRES/GRE - Avaliação da PRES</v>
      </c>
      <c r="C80" s="125">
        <v>44925</v>
      </c>
      <c r="D80" s="139"/>
      <c r="E80" s="139"/>
      <c r="F80" s="139"/>
      <c r="G80" s="139"/>
      <c r="H80" s="139"/>
      <c r="I80" s="139"/>
      <c r="J80" s="139"/>
      <c r="K80" s="139"/>
      <c r="L80" s="139"/>
      <c r="M80" s="139"/>
      <c r="N80" s="139"/>
      <c r="O80" s="139"/>
      <c r="P80" s="148"/>
      <c r="Q80" s="149"/>
    </row>
    <row r="81" spans="1:17" ht="39.75" customHeight="1" x14ac:dyDescent="0.3">
      <c r="A81" s="188">
        <v>18147</v>
      </c>
      <c r="B81" s="147" t="str">
        <f>VLOOKUP(A81,SEGMENTOS!$A$3:$B$194,2,0)</f>
        <v>PRES/JURIDICO - Avaliação da DDT</v>
      </c>
      <c r="C81" s="125">
        <v>44925</v>
      </c>
      <c r="D81" s="139">
        <v>0</v>
      </c>
      <c r="E81" s="139">
        <v>0</v>
      </c>
      <c r="F81" s="139">
        <v>3.125E-2</v>
      </c>
      <c r="G81" s="139">
        <v>0</v>
      </c>
      <c r="H81" s="139">
        <v>0</v>
      </c>
      <c r="I81" s="139">
        <v>0</v>
      </c>
      <c r="J81" s="139">
        <v>0</v>
      </c>
      <c r="K81" s="139">
        <v>0</v>
      </c>
      <c r="L81" s="139">
        <v>1.63934426229508E-2</v>
      </c>
      <c r="M81" s="139">
        <v>0</v>
      </c>
      <c r="N81" s="139">
        <v>1.63934426229508E-2</v>
      </c>
      <c r="O81" s="139">
        <v>4.91803278688525E-2</v>
      </c>
      <c r="P81" s="148">
        <v>9.8110965697754508E-3</v>
      </c>
      <c r="Q81" s="149"/>
    </row>
    <row r="82" spans="1:17" ht="39.75" customHeight="1" x14ac:dyDescent="0.3">
      <c r="A82" s="188">
        <v>18146</v>
      </c>
      <c r="B82" s="147" t="str">
        <f>VLOOKUP(A82,SEGMENTOS!$A$3:$B$194,2,0)</f>
        <v>PRES/JURIDICO - Avaliação da DFIN</v>
      </c>
      <c r="C82" s="125">
        <v>44925</v>
      </c>
      <c r="D82" s="139">
        <v>0</v>
      </c>
      <c r="E82" s="139">
        <v>0</v>
      </c>
      <c r="F82" s="139">
        <v>0</v>
      </c>
      <c r="G82" s="139">
        <v>0</v>
      </c>
      <c r="H82" s="139">
        <v>0</v>
      </c>
      <c r="I82" s="139">
        <v>0</v>
      </c>
      <c r="J82" s="139">
        <v>0</v>
      </c>
      <c r="K82" s="139">
        <v>0</v>
      </c>
      <c r="L82" s="139">
        <v>0</v>
      </c>
      <c r="M82" s="139">
        <v>0</v>
      </c>
      <c r="N82" s="139">
        <v>0</v>
      </c>
      <c r="O82" s="139">
        <v>0</v>
      </c>
      <c r="P82" s="148">
        <v>0</v>
      </c>
      <c r="Q82" s="149"/>
    </row>
    <row r="83" spans="1:17" ht="39.75" customHeight="1" x14ac:dyDescent="0.3">
      <c r="A83" s="188">
        <v>18148</v>
      </c>
      <c r="B83" s="147" t="str">
        <f>VLOOKUP(A83,SEGMENTOS!$A$3:$B$194,2,0)</f>
        <v>PRES/JURIDICO - Avaliação da DTM</v>
      </c>
      <c r="C83" s="125">
        <v>44925</v>
      </c>
      <c r="D83" s="139">
        <v>0</v>
      </c>
      <c r="E83" s="139">
        <v>0</v>
      </c>
      <c r="F83" s="139">
        <v>3.125E-2</v>
      </c>
      <c r="G83" s="139">
        <v>0</v>
      </c>
      <c r="H83" s="139">
        <v>0</v>
      </c>
      <c r="I83" s="139">
        <v>0</v>
      </c>
      <c r="J83" s="139">
        <v>0</v>
      </c>
      <c r="K83" s="139">
        <v>0</v>
      </c>
      <c r="L83" s="139">
        <v>1.63934426229508E-2</v>
      </c>
      <c r="M83" s="139">
        <v>0</v>
      </c>
      <c r="N83" s="139">
        <v>1.63934426229508E-2</v>
      </c>
      <c r="O83" s="139">
        <v>4.91803278688525E-2</v>
      </c>
      <c r="P83" s="148">
        <v>9.8110965697754508E-3</v>
      </c>
      <c r="Q83" s="149"/>
    </row>
    <row r="84" spans="1:17" ht="39.75" customHeight="1" x14ac:dyDescent="0.3">
      <c r="A84" s="188">
        <v>18149</v>
      </c>
      <c r="B84" s="147" t="str">
        <f>VLOOKUP(A84,SEGMENTOS!$A$3:$B$194,2,0)</f>
        <v>PRES/JURIDICO - Avaliação da PRES</v>
      </c>
      <c r="C84" s="125">
        <v>44925</v>
      </c>
      <c r="D84" s="139">
        <v>0</v>
      </c>
      <c r="E84" s="139">
        <v>0</v>
      </c>
      <c r="F84" s="139">
        <v>0</v>
      </c>
      <c r="G84" s="139">
        <v>0</v>
      </c>
      <c r="H84" s="139">
        <v>0</v>
      </c>
      <c r="I84" s="139">
        <v>0</v>
      </c>
      <c r="J84" s="139">
        <v>0</v>
      </c>
      <c r="K84" s="139">
        <v>0</v>
      </c>
      <c r="L84" s="139">
        <v>0</v>
      </c>
      <c r="M84" s="139">
        <v>0</v>
      </c>
      <c r="N84" s="139">
        <v>0.05</v>
      </c>
      <c r="O84" s="139">
        <v>0.05</v>
      </c>
      <c r="P84" s="148">
        <v>8.1932773109243701E-3</v>
      </c>
      <c r="Q84" s="149"/>
    </row>
    <row r="85" spans="1:17" ht="39.75" customHeight="1" x14ac:dyDescent="0.3">
      <c r="A85" s="188">
        <v>18154</v>
      </c>
      <c r="B85" s="147" t="str">
        <f>VLOOKUP(A85,SEGMENTOS!$A$3:$B$194,2,0)</f>
        <v>PRES/RH - Avaliação da DDT</v>
      </c>
      <c r="C85" s="125">
        <v>44925</v>
      </c>
      <c r="D85" s="139">
        <v>0.15573770491803299</v>
      </c>
      <c r="E85" s="139">
        <v>0.30327868852459</v>
      </c>
      <c r="F85" s="139">
        <v>0.29752066115702502</v>
      </c>
      <c r="G85" s="139">
        <v>0.27868852459016402</v>
      </c>
      <c r="H85" s="139">
        <v>0.26016260162601601</v>
      </c>
      <c r="I85" s="139">
        <v>0.22764227642276399</v>
      </c>
      <c r="J85" s="139">
        <v>0.179640718562874</v>
      </c>
      <c r="K85" s="139">
        <v>0.16442451420029899</v>
      </c>
      <c r="L85" s="139">
        <v>0.157012195121951</v>
      </c>
      <c r="M85" s="139">
        <v>0.15569823434992</v>
      </c>
      <c r="N85" s="139">
        <v>0.146341463414634</v>
      </c>
      <c r="O85" s="139">
        <v>0.196992481203008</v>
      </c>
      <c r="P85" s="148">
        <v>0.21313557088662899</v>
      </c>
      <c r="Q85" s="149"/>
    </row>
    <row r="86" spans="1:17" ht="39.75" customHeight="1" x14ac:dyDescent="0.3">
      <c r="A86" s="188">
        <v>18153</v>
      </c>
      <c r="B86" s="147" t="str">
        <f>VLOOKUP(A86,SEGMENTOS!$A$3:$B$194,2,0)</f>
        <v>PRES/RH - Avaliação da DFIN</v>
      </c>
      <c r="C86" s="125">
        <v>44925</v>
      </c>
      <c r="D86" s="139">
        <v>0</v>
      </c>
      <c r="E86" s="139">
        <v>2.04081632653061E-2</v>
      </c>
      <c r="F86" s="139">
        <v>4.08163265306122E-2</v>
      </c>
      <c r="G86" s="139">
        <v>4.1666666666666699E-2</v>
      </c>
      <c r="H86" s="139">
        <v>0</v>
      </c>
      <c r="I86" s="139">
        <v>2.04081632653061E-2</v>
      </c>
      <c r="J86" s="139">
        <v>4.9107142857142898E-2</v>
      </c>
      <c r="K86" s="139">
        <v>3.125E-2</v>
      </c>
      <c r="L86" s="139">
        <v>1.8348623853211E-2</v>
      </c>
      <c r="M86" s="139">
        <v>3.09278350515464E-2</v>
      </c>
      <c r="N86" s="139">
        <v>4.4642857142857097E-3</v>
      </c>
      <c r="O86" s="139">
        <v>2.6905829596412599E-2</v>
      </c>
      <c r="P86" s="148">
        <v>2.3757787692521799E-2</v>
      </c>
      <c r="Q86" s="149"/>
    </row>
    <row r="87" spans="1:17" ht="39.75" customHeight="1" x14ac:dyDescent="0.3">
      <c r="A87" s="188">
        <v>18155</v>
      </c>
      <c r="B87" s="147" t="str">
        <f>VLOOKUP(A87,SEGMENTOS!$A$3:$B$194,2,0)</f>
        <v>PRES/RH - Avaliação da DTM</v>
      </c>
      <c r="C87" s="125">
        <v>44925</v>
      </c>
      <c r="D87" s="139">
        <v>0.15573770491803299</v>
      </c>
      <c r="E87" s="139">
        <v>0.30327868852459</v>
      </c>
      <c r="F87" s="139">
        <v>0.29752066115702502</v>
      </c>
      <c r="G87" s="139">
        <v>0.27868852459016402</v>
      </c>
      <c r="H87" s="139">
        <v>0.26016260162601601</v>
      </c>
      <c r="I87" s="139">
        <v>0.22764227642276399</v>
      </c>
      <c r="J87" s="139">
        <v>0.179640718562874</v>
      </c>
      <c r="K87" s="139">
        <v>0.16442451420029899</v>
      </c>
      <c r="L87" s="139">
        <v>0.157012195121951</v>
      </c>
      <c r="M87" s="139">
        <v>0.15569823434992</v>
      </c>
      <c r="N87" s="139">
        <v>0.146341463414634</v>
      </c>
      <c r="O87" s="139">
        <v>0.196992481203008</v>
      </c>
      <c r="P87" s="148">
        <v>0.21313557088662899</v>
      </c>
      <c r="Q87" s="149"/>
    </row>
    <row r="88" spans="1:17" ht="39.75" customHeight="1" x14ac:dyDescent="0.3">
      <c r="A88" s="188">
        <v>18156</v>
      </c>
      <c r="B88" s="147" t="str">
        <f>VLOOKUP(A88,SEGMENTOS!$A$3:$B$194,2,0)</f>
        <v>PRES/RH - Avaliação da PRES</v>
      </c>
      <c r="C88" s="125">
        <v>44925</v>
      </c>
      <c r="D88" s="139">
        <v>0.16</v>
      </c>
      <c r="E88" s="139">
        <v>0.16</v>
      </c>
      <c r="F88" s="139">
        <v>0.12</v>
      </c>
      <c r="G88" s="139">
        <v>0.12</v>
      </c>
      <c r="H88" s="139">
        <v>0.16</v>
      </c>
      <c r="I88" s="139">
        <v>0.12</v>
      </c>
      <c r="J88" s="139">
        <v>3.8095238095238099E-2</v>
      </c>
      <c r="K88" s="139">
        <v>3.8095238095238099E-2</v>
      </c>
      <c r="L88" s="139">
        <v>2.8846153846153799E-2</v>
      </c>
      <c r="M88" s="139">
        <v>5.0505050505050497E-2</v>
      </c>
      <c r="N88" s="139">
        <v>3.8095238095238099E-2</v>
      </c>
      <c r="O88" s="139">
        <v>4.7619047619047603E-2</v>
      </c>
      <c r="P88" s="148">
        <v>9.1692784339843195E-2</v>
      </c>
      <c r="Q88" s="149"/>
    </row>
    <row r="89" spans="1:17" ht="39.75" customHeight="1" x14ac:dyDescent="0.3">
      <c r="A89" s="188">
        <v>18167</v>
      </c>
      <c r="B89" s="147" t="str">
        <f>VLOOKUP(A89,SEGMENTOS!$A$3:$B$194,2,0)</f>
        <v>PRES/SMS - Avaliação da DDT</v>
      </c>
      <c r="C89" s="125">
        <v>44925</v>
      </c>
      <c r="D89" s="139">
        <v>0.03</v>
      </c>
      <c r="E89" s="139">
        <v>0.04</v>
      </c>
      <c r="F89" s="139">
        <v>5.9405940594059403E-2</v>
      </c>
      <c r="G89" s="139">
        <v>8.0808080808080801E-2</v>
      </c>
      <c r="H89" s="139">
        <v>5.9405940594059403E-2</v>
      </c>
      <c r="I89" s="139">
        <v>2.9702970297029702E-2</v>
      </c>
      <c r="J89" s="139">
        <v>3.4482758620689703E-2</v>
      </c>
      <c r="K89" s="139">
        <v>3.10344827586207E-2</v>
      </c>
      <c r="L89" s="139">
        <v>3.8869257950529999E-2</v>
      </c>
      <c r="M89" s="139">
        <v>3.2258064516128997E-2</v>
      </c>
      <c r="N89" s="139">
        <v>3.8194444444444503E-2</v>
      </c>
      <c r="O89" s="139">
        <v>4.8611111111111098E-2</v>
      </c>
      <c r="P89" s="148">
        <v>4.3849399474332001E-2</v>
      </c>
      <c r="Q89" s="149"/>
    </row>
    <row r="90" spans="1:17" ht="39.75" customHeight="1" x14ac:dyDescent="0.3">
      <c r="A90" s="188">
        <v>18166</v>
      </c>
      <c r="B90" s="147" t="str">
        <f>VLOOKUP(A90,SEGMENTOS!$A$3:$B$194,2,0)</f>
        <v>PRES/SMS - Avaliação da DFIN</v>
      </c>
      <c r="C90" s="125">
        <v>44925</v>
      </c>
      <c r="D90" s="139">
        <v>0</v>
      </c>
      <c r="E90" s="139">
        <v>0</v>
      </c>
      <c r="F90" s="139">
        <v>0</v>
      </c>
      <c r="G90" s="139">
        <v>0</v>
      </c>
      <c r="H90" s="139">
        <v>0</v>
      </c>
      <c r="I90" s="139">
        <v>0</v>
      </c>
      <c r="J90" s="139">
        <v>0</v>
      </c>
      <c r="K90" s="139">
        <v>0</v>
      </c>
      <c r="L90" s="139">
        <v>0</v>
      </c>
      <c r="M90" s="139">
        <v>0</v>
      </c>
      <c r="N90" s="139">
        <v>0</v>
      </c>
      <c r="O90" s="139">
        <v>0</v>
      </c>
      <c r="P90" s="148">
        <v>0</v>
      </c>
      <c r="Q90" s="149"/>
    </row>
    <row r="91" spans="1:17" ht="39.75" customHeight="1" x14ac:dyDescent="0.3">
      <c r="A91" s="188">
        <v>18168</v>
      </c>
      <c r="B91" s="147" t="str">
        <f>VLOOKUP(A91,SEGMENTOS!$A$3:$B$194,2,0)</f>
        <v>PRES/SMS - Avaliação da DTM</v>
      </c>
      <c r="C91" s="125">
        <v>44925</v>
      </c>
      <c r="D91" s="139">
        <v>0.03</v>
      </c>
      <c r="E91" s="139">
        <v>0.04</v>
      </c>
      <c r="F91" s="139">
        <v>5.9405940594059403E-2</v>
      </c>
      <c r="G91" s="139">
        <v>8.0808080808080801E-2</v>
      </c>
      <c r="H91" s="139">
        <v>5.9405940594059403E-2</v>
      </c>
      <c r="I91" s="139">
        <v>2.9702970297029702E-2</v>
      </c>
      <c r="J91" s="139">
        <v>3.4482758620689703E-2</v>
      </c>
      <c r="K91" s="139">
        <v>3.10344827586207E-2</v>
      </c>
      <c r="L91" s="139">
        <v>3.8869257950529999E-2</v>
      </c>
      <c r="M91" s="139">
        <v>3.2258064516128997E-2</v>
      </c>
      <c r="N91" s="139">
        <v>3.8194444444444503E-2</v>
      </c>
      <c r="O91" s="139">
        <v>4.8611111111111098E-2</v>
      </c>
      <c r="P91" s="148">
        <v>4.3849399474332001E-2</v>
      </c>
      <c r="Q91" s="149"/>
    </row>
    <row r="92" spans="1:17" ht="39.75" customHeight="1" x14ac:dyDescent="0.3">
      <c r="A92" s="188">
        <v>18169</v>
      </c>
      <c r="B92" s="147" t="str">
        <f>VLOOKUP(A92,SEGMENTOS!$A$3:$B$194,2,0)</f>
        <v>PRES/SMS - Avaliação da PRES</v>
      </c>
      <c r="C92" s="125">
        <v>44925</v>
      </c>
      <c r="D92" s="139">
        <v>0</v>
      </c>
      <c r="E92" s="139">
        <v>0</v>
      </c>
      <c r="F92" s="139">
        <v>0</v>
      </c>
      <c r="G92" s="139">
        <v>0</v>
      </c>
      <c r="H92" s="139">
        <v>0</v>
      </c>
      <c r="I92" s="139">
        <v>0</v>
      </c>
      <c r="J92" s="139">
        <v>0</v>
      </c>
      <c r="K92" s="139">
        <v>0</v>
      </c>
      <c r="L92" s="139">
        <v>0</v>
      </c>
      <c r="M92" s="139">
        <v>0</v>
      </c>
      <c r="N92" s="139">
        <v>0</v>
      </c>
      <c r="O92" s="139">
        <v>0</v>
      </c>
      <c r="P92" s="148">
        <v>0</v>
      </c>
      <c r="Q92" s="149"/>
    </row>
    <row r="93" spans="1:17" ht="39.75" customHeight="1" x14ac:dyDescent="0.3">
      <c r="A93" s="188">
        <v>18181</v>
      </c>
      <c r="B93" s="147" t="str">
        <f>VLOOKUP(A93,SEGMENTOS!$A$3:$B$194,2,0)</f>
        <v>DDT/ENGDT - Elaboração de Estudos, Assessoria Técnica e Pareceres Técnicos de Engenharia</v>
      </c>
      <c r="C93" s="125">
        <v>44925</v>
      </c>
      <c r="D93" s="139">
        <v>2.83018867924528E-2</v>
      </c>
      <c r="E93" s="139">
        <v>2.83018867924528E-2</v>
      </c>
      <c r="F93" s="139">
        <v>2.83018867924528E-2</v>
      </c>
      <c r="G93" s="139">
        <v>3.77358490566038E-2</v>
      </c>
      <c r="H93" s="139">
        <v>4.80769230769231E-2</v>
      </c>
      <c r="I93" s="139">
        <v>4.71698113207547E-2</v>
      </c>
      <c r="J93" s="139">
        <v>0</v>
      </c>
      <c r="K93" s="139">
        <v>0</v>
      </c>
      <c r="L93" s="139">
        <v>0</v>
      </c>
      <c r="M93" s="139">
        <v>0</v>
      </c>
      <c r="N93" s="139">
        <v>0</v>
      </c>
      <c r="O93" s="139">
        <v>0</v>
      </c>
      <c r="P93" s="148">
        <v>1.8853060091961301E-2</v>
      </c>
      <c r="Q93" s="149"/>
    </row>
    <row r="94" spans="1:17" ht="39.75" customHeight="1" x14ac:dyDescent="0.3">
      <c r="A94" s="188">
        <v>18178</v>
      </c>
      <c r="B94" s="147" t="str">
        <f>VLOOKUP(A94,SEGMENTOS!$A$3:$B$194,2,0)</f>
        <v>DDT/ENGDT - Elaboração de Estudos, IBE, Projetos Conceituais e Básicos de Engenharia</v>
      </c>
      <c r="C94" s="125">
        <v>44925</v>
      </c>
      <c r="D94" s="139">
        <v>2.9411764705882401E-2</v>
      </c>
      <c r="E94" s="139">
        <v>0.11764705882352899</v>
      </c>
      <c r="F94" s="139">
        <v>0.14705882352941199</v>
      </c>
      <c r="G94" s="139">
        <v>0.17647058823529399</v>
      </c>
      <c r="H94" s="139">
        <v>0.11764705882352899</v>
      </c>
      <c r="I94" s="139">
        <v>0.17647058823529399</v>
      </c>
      <c r="J94" s="139">
        <v>3.3333333333333298E-2</v>
      </c>
      <c r="K94" s="139">
        <v>3.3333333333333298E-2</v>
      </c>
      <c r="L94" s="139">
        <v>0.266666666666667</v>
      </c>
      <c r="M94" s="139">
        <v>0.133333333333333</v>
      </c>
      <c r="N94" s="139">
        <v>0.1</v>
      </c>
      <c r="O94" s="139">
        <v>0.1</v>
      </c>
      <c r="P94" s="148">
        <v>0.12073652990608</v>
      </c>
      <c r="Q94" s="149"/>
    </row>
    <row r="95" spans="1:17" ht="39.75" customHeight="1" x14ac:dyDescent="0.3">
      <c r="A95" s="188">
        <v>18179</v>
      </c>
      <c r="B95" s="147" t="str">
        <f>VLOOKUP(A95,SEGMENTOS!$A$3:$B$194,2,0)</f>
        <v>DDT/ENGDT - Gestão de Programas e Projetos</v>
      </c>
      <c r="C95" s="125">
        <v>44925</v>
      </c>
      <c r="D95" s="139">
        <v>2.9411764705882401E-2</v>
      </c>
      <c r="E95" s="139">
        <v>0.11764705882352899</v>
      </c>
      <c r="F95" s="139">
        <v>0.14705882352941199</v>
      </c>
      <c r="G95" s="139">
        <v>0.17647058823529399</v>
      </c>
      <c r="H95" s="139">
        <v>0.11764705882352899</v>
      </c>
      <c r="I95" s="139">
        <v>0.17647058823529399</v>
      </c>
      <c r="J95" s="139">
        <v>0.24242424242424199</v>
      </c>
      <c r="K95" s="139">
        <v>0.21212121212121199</v>
      </c>
      <c r="L95" s="139">
        <v>0.33333333333333298</v>
      </c>
      <c r="M95" s="139">
        <v>0.28125</v>
      </c>
      <c r="N95" s="139">
        <v>0.15151515151515199</v>
      </c>
      <c r="O95" s="139">
        <v>0.27272727272727298</v>
      </c>
      <c r="P95" s="148">
        <v>0.18690802691397401</v>
      </c>
      <c r="Q95" s="149"/>
    </row>
    <row r="96" spans="1:17" ht="39.75" customHeight="1" x14ac:dyDescent="0.3">
      <c r="A96" s="188">
        <v>18180</v>
      </c>
      <c r="B96" s="147" t="str">
        <f>VLOOKUP(A96,SEGMENTOS!$A$3:$B$194,2,0)</f>
        <v>DDT/ENGDT - Implantação de Projetos: Projeto Executivo e Execução de C&amp;M</v>
      </c>
      <c r="C96" s="125">
        <v>44925</v>
      </c>
      <c r="D96" s="139">
        <v>2.9411764705882401E-2</v>
      </c>
      <c r="E96" s="139">
        <v>0.11764705882352899</v>
      </c>
      <c r="F96" s="139">
        <v>0.14705882352941199</v>
      </c>
      <c r="G96" s="139">
        <v>0.17647058823529399</v>
      </c>
      <c r="H96" s="139">
        <v>0.11764705882352899</v>
      </c>
      <c r="I96" s="139">
        <v>0.17647058823529399</v>
      </c>
      <c r="J96" s="139">
        <v>7.69230769230769E-2</v>
      </c>
      <c r="K96" s="139">
        <v>0.11111111111111099</v>
      </c>
      <c r="L96" s="139">
        <v>7.4074074074074098E-2</v>
      </c>
      <c r="M96" s="139">
        <v>0.08</v>
      </c>
      <c r="N96" s="139">
        <v>3.7037037037037E-2</v>
      </c>
      <c r="O96" s="139">
        <v>7.4074074074074098E-2</v>
      </c>
      <c r="P96" s="148">
        <v>0.10377825941839799</v>
      </c>
      <c r="Q96" s="149"/>
    </row>
    <row r="97" spans="1:17" ht="39.75" customHeight="1" x14ac:dyDescent="0.3">
      <c r="A97" s="188">
        <v>18186</v>
      </c>
      <c r="B97" s="147" t="str">
        <f>VLOOKUP(A97,SEGMENTOS!$A$3:$B$194,2,0)</f>
        <v>DDT/INTEGRA - Automação e integração de sistemas</v>
      </c>
      <c r="C97" s="125">
        <v>44925</v>
      </c>
      <c r="D97" s="139">
        <v>9.5524956970740094E-2</v>
      </c>
      <c r="E97" s="139">
        <v>9.5524956970740094E-2</v>
      </c>
      <c r="F97" s="139">
        <v>0.10191637630662</v>
      </c>
      <c r="G97" s="139">
        <v>7.7452667814113599E-2</v>
      </c>
      <c r="H97" s="139">
        <v>8.9721254355400695E-2</v>
      </c>
      <c r="I97" s="139">
        <v>9.5524956970740094E-2</v>
      </c>
      <c r="J97" s="139">
        <v>0.14285714285714299</v>
      </c>
      <c r="K97" s="139">
        <v>0.14285714285714299</v>
      </c>
      <c r="L97" s="139">
        <v>7.1428571428571397E-2</v>
      </c>
      <c r="M97" s="139">
        <v>0.14285714285714299</v>
      </c>
      <c r="N97" s="139">
        <v>7.1428571428571397E-2</v>
      </c>
      <c r="O97" s="139">
        <v>7.1428571428571397E-2</v>
      </c>
      <c r="P97" s="148">
        <v>9.9135922367771703E-2</v>
      </c>
      <c r="Q97" s="149"/>
    </row>
    <row r="98" spans="1:17" ht="39.75" customHeight="1" x14ac:dyDescent="0.3">
      <c r="A98" s="188">
        <v>18188</v>
      </c>
      <c r="B98" s="147" t="str">
        <f>VLOOKUP(A98,SEGMENTOS!$A$3:$B$194,2,0)</f>
        <v>DDT/INTEGRA - Confiabilidade</v>
      </c>
      <c r="C98" s="125">
        <v>44925</v>
      </c>
      <c r="D98" s="139">
        <v>9.5524956970740094E-2</v>
      </c>
      <c r="E98" s="139">
        <v>9.5524956970740094E-2</v>
      </c>
      <c r="F98" s="139">
        <v>0.10191637630662</v>
      </c>
      <c r="G98" s="139">
        <v>7.7452667814113599E-2</v>
      </c>
      <c r="H98" s="139">
        <v>8.9721254355400695E-2</v>
      </c>
      <c r="I98" s="139">
        <v>9.5524956970740094E-2</v>
      </c>
      <c r="J98" s="139">
        <v>0</v>
      </c>
      <c r="K98" s="139">
        <v>0</v>
      </c>
      <c r="L98" s="139">
        <v>4.5454545454545497E-2</v>
      </c>
      <c r="M98" s="139">
        <v>4.7619047619047603E-2</v>
      </c>
      <c r="N98" s="139">
        <v>4.7619047619047603E-2</v>
      </c>
      <c r="O98" s="139">
        <v>4.5454545454545497E-2</v>
      </c>
      <c r="P98" s="148">
        <v>6.3051033866916795E-2</v>
      </c>
      <c r="Q98" s="149"/>
    </row>
    <row r="99" spans="1:17" ht="39.75" customHeight="1" x14ac:dyDescent="0.3">
      <c r="A99" s="188">
        <v>18185</v>
      </c>
      <c r="B99" s="147" t="str">
        <f>VLOOKUP(A99,SEGMENTOS!$A$3:$B$194,2,0)</f>
        <v>DDT/INTEGRA - Disponibilização de novas tecnologias e prestação de consultoria técnica</v>
      </c>
      <c r="C99" s="125">
        <v>44925</v>
      </c>
      <c r="D99" s="139">
        <v>2.83018867924528E-2</v>
      </c>
      <c r="E99" s="139">
        <v>2.83018867924528E-2</v>
      </c>
      <c r="F99" s="139">
        <v>2.83018867924528E-2</v>
      </c>
      <c r="G99" s="139">
        <v>3.77358490566038E-2</v>
      </c>
      <c r="H99" s="139">
        <v>4.80769230769231E-2</v>
      </c>
      <c r="I99" s="139">
        <v>4.71698113207547E-2</v>
      </c>
      <c r="J99" s="139">
        <v>0</v>
      </c>
      <c r="K99" s="139">
        <v>0</v>
      </c>
      <c r="L99" s="139">
        <v>0</v>
      </c>
      <c r="M99" s="139">
        <v>0</v>
      </c>
      <c r="N99" s="139">
        <v>0</v>
      </c>
      <c r="O99" s="139">
        <v>0</v>
      </c>
      <c r="P99" s="148">
        <v>1.8853060091961301E-2</v>
      </c>
      <c r="Q99" s="149"/>
    </row>
    <row r="100" spans="1:17" ht="39.75" customHeight="1" x14ac:dyDescent="0.3">
      <c r="A100" s="188">
        <v>18187</v>
      </c>
      <c r="B100" s="147" t="str">
        <f>VLOOKUP(A100,SEGMENTOS!$A$3:$B$194,2,0)</f>
        <v>DDT/INTEGRA - Processos Operacionais</v>
      </c>
      <c r="C100" s="125">
        <v>44925</v>
      </c>
      <c r="D100" s="139">
        <v>9.5524956970740094E-2</v>
      </c>
      <c r="E100" s="139">
        <v>9.5524956970740094E-2</v>
      </c>
      <c r="F100" s="139">
        <v>0.10191637630662</v>
      </c>
      <c r="G100" s="139">
        <v>7.7452667814113599E-2</v>
      </c>
      <c r="H100" s="139">
        <v>8.9721254355400695E-2</v>
      </c>
      <c r="I100" s="139">
        <v>9.5524956970740094E-2</v>
      </c>
      <c r="J100" s="139">
        <v>4.5454545454545497E-2</v>
      </c>
      <c r="K100" s="139">
        <v>0.13043478260869601</v>
      </c>
      <c r="L100" s="139">
        <v>4.3478260869565202E-2</v>
      </c>
      <c r="M100" s="139">
        <v>0</v>
      </c>
      <c r="N100" s="139">
        <v>0</v>
      </c>
      <c r="O100" s="139">
        <v>0</v>
      </c>
      <c r="P100" s="148">
        <v>6.67704069916608E-2</v>
      </c>
      <c r="Q100" s="149"/>
    </row>
    <row r="101" spans="1:17" ht="39.75" customHeight="1" x14ac:dyDescent="0.3">
      <c r="A101" s="188">
        <v>18201</v>
      </c>
      <c r="B101" s="147" t="str">
        <f>VLOOKUP(A101,SEGMENTOS!$A$3:$B$194,2,0)</f>
        <v>DDT/MDT - CREDUTO: Atendimento Emergencial e Reparos Planejados dos Dutos e Linhas</v>
      </c>
      <c r="C101" s="125">
        <v>44925</v>
      </c>
      <c r="D101" s="139">
        <v>9.5524956970740094E-2</v>
      </c>
      <c r="E101" s="139">
        <v>9.5524956970740094E-2</v>
      </c>
      <c r="F101" s="139">
        <v>0.10191637630662</v>
      </c>
      <c r="G101" s="139">
        <v>7.7452667814113599E-2</v>
      </c>
      <c r="H101" s="139">
        <v>8.9721254355400695E-2</v>
      </c>
      <c r="I101" s="139">
        <v>9.5524956970740094E-2</v>
      </c>
      <c r="J101" s="139">
        <v>7.4074074074074098E-2</v>
      </c>
      <c r="K101" s="139">
        <v>3.7037037037037E-2</v>
      </c>
      <c r="L101" s="139">
        <v>7.4074074074074098E-2</v>
      </c>
      <c r="M101" s="139">
        <v>0</v>
      </c>
      <c r="N101" s="139">
        <v>7.4074074074074098E-2</v>
      </c>
      <c r="O101" s="139">
        <v>7.4074074074074098E-2</v>
      </c>
      <c r="P101" s="148">
        <v>7.5343071894248895E-2</v>
      </c>
      <c r="Q101" s="149"/>
    </row>
    <row r="102" spans="1:17" ht="39.75" customHeight="1" x14ac:dyDescent="0.3">
      <c r="A102" s="188">
        <v>18205</v>
      </c>
      <c r="B102" s="147" t="str">
        <f>VLOOKUP(A102,SEGMENTOS!$A$3:$B$194,2,0)</f>
        <v>DDT/MDT - Engenharia de Manutenção: Engenharia de Manutenção Centralizada</v>
      </c>
      <c r="C102" s="125">
        <v>44925</v>
      </c>
      <c r="D102" s="139">
        <v>9.5524956970740094E-2</v>
      </c>
      <c r="E102" s="139">
        <v>9.5524956970740094E-2</v>
      </c>
      <c r="F102" s="139">
        <v>0.10191637630662</v>
      </c>
      <c r="G102" s="139">
        <v>7.7452667814113599E-2</v>
      </c>
      <c r="H102" s="139">
        <v>8.9721254355400695E-2</v>
      </c>
      <c r="I102" s="139">
        <v>9.5524956970740094E-2</v>
      </c>
      <c r="J102" s="139">
        <v>0</v>
      </c>
      <c r="K102" s="139">
        <v>0</v>
      </c>
      <c r="L102" s="139">
        <v>0</v>
      </c>
      <c r="M102" s="139">
        <v>0</v>
      </c>
      <c r="N102" s="139">
        <v>0</v>
      </c>
      <c r="O102" s="139">
        <v>0</v>
      </c>
      <c r="P102" s="148">
        <v>4.8265574228516003E-2</v>
      </c>
      <c r="Q102" s="149"/>
    </row>
    <row r="103" spans="1:17" ht="39.75" customHeight="1" x14ac:dyDescent="0.3">
      <c r="A103" s="188">
        <v>18200</v>
      </c>
      <c r="B103" s="147" t="str">
        <f>VLOOKUP(A103,SEGMENTOS!$A$3:$B$194,2,0)</f>
        <v>DDT/MDT - Gestão Integrada de Ativos: Benchmarkings, Planos Táticos, Conformidade e Contratos</v>
      </c>
      <c r="C103" s="125">
        <v>44925</v>
      </c>
      <c r="D103" s="139">
        <v>9.5524956970740094E-2</v>
      </c>
      <c r="E103" s="139">
        <v>9.5524956970740094E-2</v>
      </c>
      <c r="F103" s="139">
        <v>0.10191637630662</v>
      </c>
      <c r="G103" s="139">
        <v>7.7452667814113599E-2</v>
      </c>
      <c r="H103" s="139">
        <v>8.9721254355400695E-2</v>
      </c>
      <c r="I103" s="139">
        <v>9.5524956970740094E-2</v>
      </c>
      <c r="J103" s="139">
        <v>0</v>
      </c>
      <c r="K103" s="139">
        <v>0</v>
      </c>
      <c r="L103" s="139">
        <v>0</v>
      </c>
      <c r="M103" s="139">
        <v>0</v>
      </c>
      <c r="N103" s="139">
        <v>0</v>
      </c>
      <c r="O103" s="139">
        <v>0</v>
      </c>
      <c r="P103" s="148">
        <v>4.8265574228516003E-2</v>
      </c>
      <c r="Q103" s="149"/>
    </row>
    <row r="104" spans="1:17" ht="39.75" customHeight="1" x14ac:dyDescent="0.3">
      <c r="A104" s="188">
        <v>18202</v>
      </c>
      <c r="B104" s="147" t="str">
        <f>VLOOKUP(A104,SEGMENTOS!$A$3:$B$194,2,0)</f>
        <v>DDT/MDT - Infraestrutura de Dutos e Terminais: Manutenção de Tanques, Esferas e Faixa de Dutos</v>
      </c>
      <c r="C104" s="125">
        <v>44925</v>
      </c>
      <c r="D104" s="139">
        <v>9.5524956970740094E-2</v>
      </c>
      <c r="E104" s="139">
        <v>9.5524956970740094E-2</v>
      </c>
      <c r="F104" s="139">
        <v>0.10191637630662</v>
      </c>
      <c r="G104" s="139">
        <v>7.7452667814113599E-2</v>
      </c>
      <c r="H104" s="139">
        <v>8.9721254355400695E-2</v>
      </c>
      <c r="I104" s="139">
        <v>9.5524956970740094E-2</v>
      </c>
      <c r="J104" s="139">
        <v>5.2631578947368397E-2</v>
      </c>
      <c r="K104" s="139">
        <v>5.2631578947368397E-2</v>
      </c>
      <c r="L104" s="139">
        <v>0.105263157894737</v>
      </c>
      <c r="M104" s="139">
        <v>5.2631578947368397E-2</v>
      </c>
      <c r="N104" s="139">
        <v>5.2631578947368397E-2</v>
      </c>
      <c r="O104" s="139">
        <v>5.2631578947368397E-2</v>
      </c>
      <c r="P104" s="148">
        <v>7.7953765294416E-2</v>
      </c>
      <c r="Q104" s="149"/>
    </row>
    <row r="105" spans="1:17" ht="39.75" customHeight="1" x14ac:dyDescent="0.3">
      <c r="A105" s="188">
        <v>18204</v>
      </c>
      <c r="B105" s="147" t="str">
        <f>VLOOKUP(A105,SEGMENTOS!$A$3:$B$194,2,0)</f>
        <v>DDT/MDT - Integridade: Gestão Centralizada da Integridade Estrutural de Dutos e Terminais</v>
      </c>
      <c r="C105" s="125">
        <v>44925</v>
      </c>
      <c r="D105" s="139">
        <v>2.83018867924528E-2</v>
      </c>
      <c r="E105" s="139">
        <v>2.83018867924528E-2</v>
      </c>
      <c r="F105" s="139">
        <v>2.83018867924528E-2</v>
      </c>
      <c r="G105" s="139">
        <v>3.77358490566038E-2</v>
      </c>
      <c r="H105" s="139">
        <v>4.80769230769231E-2</v>
      </c>
      <c r="I105" s="139">
        <v>4.71698113207547E-2</v>
      </c>
      <c r="J105" s="139">
        <v>0</v>
      </c>
      <c r="K105" s="139">
        <v>0</v>
      </c>
      <c r="L105" s="139">
        <v>0</v>
      </c>
      <c r="M105" s="139">
        <v>0</v>
      </c>
      <c r="N105" s="139">
        <v>0</v>
      </c>
      <c r="O105" s="139">
        <v>0</v>
      </c>
      <c r="P105" s="148">
        <v>1.8853060091961301E-2</v>
      </c>
      <c r="Q105" s="149"/>
    </row>
    <row r="106" spans="1:17" ht="39.75" customHeight="1" x14ac:dyDescent="0.3">
      <c r="A106" s="188">
        <v>18203</v>
      </c>
      <c r="B106" s="147" t="str">
        <f>VLOOKUP(A106,SEGMENTOS!$A$3:$B$194,2,0)</f>
        <v>DDT/MDT - Planej. e Controle da Manutenção: Planej. Centralizado da Manutenção D&amp;T</v>
      </c>
      <c r="C106" s="125">
        <v>44925</v>
      </c>
      <c r="D106" s="139">
        <v>9.5524956970740094E-2</v>
      </c>
      <c r="E106" s="139">
        <v>9.5524956970740094E-2</v>
      </c>
      <c r="F106" s="139">
        <v>0.10191637630662</v>
      </c>
      <c r="G106" s="139">
        <v>7.7452667814113599E-2</v>
      </c>
      <c r="H106" s="139">
        <v>8.9721254355400695E-2</v>
      </c>
      <c r="I106" s="139">
        <v>9.5524956970740094E-2</v>
      </c>
      <c r="J106" s="139">
        <v>0</v>
      </c>
      <c r="K106" s="139">
        <v>0</v>
      </c>
      <c r="L106" s="139">
        <v>0</v>
      </c>
      <c r="M106" s="139">
        <v>0</v>
      </c>
      <c r="N106" s="139">
        <v>0</v>
      </c>
      <c r="O106" s="139">
        <v>7.1428571428571397E-2</v>
      </c>
      <c r="P106" s="148">
        <v>5.4493065224914497E-2</v>
      </c>
      <c r="Q106" s="149"/>
    </row>
    <row r="107" spans="1:17" ht="39.75" customHeight="1" x14ac:dyDescent="0.3">
      <c r="A107" s="188">
        <v>18192</v>
      </c>
      <c r="B107" s="147" t="str">
        <f>VLOOKUP(A107,SEGMENTOS!$A$3:$B$194,2,0)</f>
        <v>DDT/PD - Aplicação de Novas Tecnologias para Proteção de Dutos</v>
      </c>
      <c r="C107" s="125">
        <v>44925</v>
      </c>
      <c r="D107" s="139">
        <v>3.4482758620689703E-2</v>
      </c>
      <c r="E107" s="139">
        <v>3.4482758620689703E-2</v>
      </c>
      <c r="F107" s="139">
        <v>3.4482758620689703E-2</v>
      </c>
      <c r="G107" s="139">
        <v>3.4482758620689703E-2</v>
      </c>
      <c r="H107" s="139">
        <v>3.4482758620689703E-2</v>
      </c>
      <c r="I107" s="139">
        <v>3.4482758620689703E-2</v>
      </c>
      <c r="J107" s="139">
        <v>5.2631578947368397E-2</v>
      </c>
      <c r="K107" s="139">
        <v>5.2631578947368397E-2</v>
      </c>
      <c r="L107" s="139">
        <v>5.5555555555555601E-2</v>
      </c>
      <c r="M107" s="139">
        <v>6.25E-2</v>
      </c>
      <c r="N107" s="139">
        <v>5.5555555555555601E-2</v>
      </c>
      <c r="O107" s="139">
        <v>5.5555555555555601E-2</v>
      </c>
      <c r="P107" s="148">
        <v>4.4614327506562197E-2</v>
      </c>
      <c r="Q107" s="149"/>
    </row>
    <row r="108" spans="1:17" ht="39.75" customHeight="1" x14ac:dyDescent="0.3">
      <c r="A108" s="188">
        <v>18193</v>
      </c>
      <c r="B108" s="147" t="str">
        <f>VLOOKUP(A108,SEGMENTOS!$A$3:$B$194,2,0)</f>
        <v>DDT/PD - Centro de Controle de Proteção de Dutos</v>
      </c>
      <c r="C108" s="125">
        <v>44925</v>
      </c>
      <c r="D108" s="139">
        <v>3.4482758620689703E-2</v>
      </c>
      <c r="E108" s="139">
        <v>3.4482758620689703E-2</v>
      </c>
      <c r="F108" s="139">
        <v>3.4482758620689703E-2</v>
      </c>
      <c r="G108" s="139">
        <v>3.4482758620689703E-2</v>
      </c>
      <c r="H108" s="139">
        <v>3.4482758620689703E-2</v>
      </c>
      <c r="I108" s="139">
        <v>3.4482758620689703E-2</v>
      </c>
      <c r="J108" s="139">
        <v>0.1</v>
      </c>
      <c r="K108" s="139">
        <v>0.1</v>
      </c>
      <c r="L108" s="139">
        <v>0.1</v>
      </c>
      <c r="M108" s="139">
        <v>0.1</v>
      </c>
      <c r="N108" s="139">
        <v>0.105263157894737</v>
      </c>
      <c r="O108" s="139">
        <v>0.1</v>
      </c>
      <c r="P108" s="148">
        <v>6.6337369793652498E-2</v>
      </c>
      <c r="Q108" s="149"/>
    </row>
    <row r="109" spans="1:17" ht="39.75" customHeight="1" x14ac:dyDescent="0.3">
      <c r="A109" s="188">
        <v>18194</v>
      </c>
      <c r="B109" s="147" t="str">
        <f>VLOOKUP(A109,SEGMENTOS!$A$3:$B$194,2,0)</f>
        <v>DDT/PD - Modelo de Governança e Programas para Proteção de Dutos</v>
      </c>
      <c r="C109" s="125">
        <v>44925</v>
      </c>
      <c r="D109" s="139">
        <v>3.4482758620689703E-2</v>
      </c>
      <c r="E109" s="139">
        <v>3.4482758620689703E-2</v>
      </c>
      <c r="F109" s="139">
        <v>3.4482758620689703E-2</v>
      </c>
      <c r="G109" s="139">
        <v>3.4482758620689703E-2</v>
      </c>
      <c r="H109" s="139">
        <v>3.4482758620689703E-2</v>
      </c>
      <c r="I109" s="139">
        <v>3.4482758620689703E-2</v>
      </c>
      <c r="J109" s="139">
        <v>0</v>
      </c>
      <c r="K109" s="139">
        <v>0</v>
      </c>
      <c r="L109" s="139">
        <v>0</v>
      </c>
      <c r="M109" s="139">
        <v>0</v>
      </c>
      <c r="N109" s="139">
        <v>0</v>
      </c>
      <c r="O109" s="139">
        <v>0</v>
      </c>
      <c r="P109" s="148">
        <v>1.7929585627354399E-2</v>
      </c>
      <c r="Q109" s="149"/>
    </row>
    <row r="110" spans="1:17" ht="39.75" customHeight="1" x14ac:dyDescent="0.3">
      <c r="A110" s="188">
        <v>18195</v>
      </c>
      <c r="B110" s="147" t="str">
        <f>VLOOKUP(A110,SEGMENTOS!$A$3:$B$194,2,0)</f>
        <v>DDT/PD - Segurança Privada na Proteção dos Ativos, em Áreas de Válvulas e Faixas de Dutos</v>
      </c>
      <c r="C110" s="125">
        <v>44925</v>
      </c>
      <c r="D110" s="139">
        <v>3.4482758620689703E-2</v>
      </c>
      <c r="E110" s="139">
        <v>3.4482758620689703E-2</v>
      </c>
      <c r="F110" s="139">
        <v>3.4482758620689703E-2</v>
      </c>
      <c r="G110" s="139">
        <v>3.4482758620689703E-2</v>
      </c>
      <c r="H110" s="139">
        <v>3.4482758620689703E-2</v>
      </c>
      <c r="I110" s="139">
        <v>3.4482758620689703E-2</v>
      </c>
      <c r="J110" s="139">
        <v>5.2631578947368397E-2</v>
      </c>
      <c r="K110" s="139">
        <v>5.5555555555555601E-2</v>
      </c>
      <c r="L110" s="139">
        <v>5.2631578947368397E-2</v>
      </c>
      <c r="M110" s="139">
        <v>5.5555555555555601E-2</v>
      </c>
      <c r="N110" s="139">
        <v>5.2631578947368397E-2</v>
      </c>
      <c r="O110" s="139">
        <v>5.2631578947368397E-2</v>
      </c>
      <c r="P110" s="148">
        <v>4.3658736937001098E-2</v>
      </c>
      <c r="Q110" s="149"/>
    </row>
    <row r="111" spans="1:17" ht="39.75" customHeight="1" x14ac:dyDescent="0.3">
      <c r="A111" s="188">
        <v>18196</v>
      </c>
      <c r="B111" s="147" t="str">
        <f>VLOOKUP(A111,SEGMENTOS!$A$3:$B$194,2,0)</f>
        <v>DDT/PD - Servs. Técs. de Identificação de Ações Intencionais em Áreas de Válvulas e Faixas de Dutos</v>
      </c>
      <c r="C111" s="125">
        <v>44925</v>
      </c>
      <c r="D111" s="139">
        <v>3.4482758620689703E-2</v>
      </c>
      <c r="E111" s="139">
        <v>3.4482758620689703E-2</v>
      </c>
      <c r="F111" s="139">
        <v>3.4482758620689703E-2</v>
      </c>
      <c r="G111" s="139">
        <v>3.4482758620689703E-2</v>
      </c>
      <c r="H111" s="139">
        <v>3.4482758620689703E-2</v>
      </c>
      <c r="I111" s="139">
        <v>3.4482758620689703E-2</v>
      </c>
      <c r="J111" s="139">
        <v>5.5555555555555601E-2</v>
      </c>
      <c r="K111" s="139">
        <v>5.5555555555555601E-2</v>
      </c>
      <c r="L111" s="139">
        <v>5.5555555555555601E-2</v>
      </c>
      <c r="M111" s="139">
        <v>5.8823529411764698E-2</v>
      </c>
      <c r="N111" s="139">
        <v>5.5555555555555601E-2</v>
      </c>
      <c r="O111" s="139">
        <v>5.5555555555555601E-2</v>
      </c>
      <c r="P111" s="148">
        <v>4.4828580519428902E-2</v>
      </c>
      <c r="Q111" s="149"/>
    </row>
    <row r="112" spans="1:17" ht="39.75" customHeight="1" x14ac:dyDescent="0.3">
      <c r="A112" s="188">
        <v>18071</v>
      </c>
      <c r="B112" s="147" t="str">
        <f>VLOOKUP(A112,SEGMENTOS!$A$3:$B$194,2,0)</f>
        <v>DFIN/CONTRIB - Demonstrações Financeiras</v>
      </c>
      <c r="C112" s="125">
        <v>44925</v>
      </c>
      <c r="D112" s="139">
        <v>0</v>
      </c>
      <c r="E112" s="139">
        <v>4.1666666666666699E-2</v>
      </c>
      <c r="F112" s="139">
        <v>3.125E-2</v>
      </c>
      <c r="G112" s="139">
        <v>7.2916666666666699E-2</v>
      </c>
      <c r="H112" s="139">
        <v>6.25E-2</v>
      </c>
      <c r="I112" s="139">
        <v>7.2916666666666699E-2</v>
      </c>
      <c r="J112" s="139">
        <v>8.3333333333333301E-2</v>
      </c>
      <c r="K112" s="139">
        <v>0</v>
      </c>
      <c r="L112" s="139">
        <v>8.3333333333333301E-2</v>
      </c>
      <c r="M112" s="139">
        <v>0</v>
      </c>
      <c r="N112" s="139">
        <v>9.0909090909090898E-2</v>
      </c>
      <c r="O112" s="139">
        <v>0</v>
      </c>
      <c r="P112" s="148">
        <v>4.4665735612426802E-2</v>
      </c>
      <c r="Q112" s="149"/>
    </row>
    <row r="113" spans="1:17" ht="39.75" customHeight="1" x14ac:dyDescent="0.3">
      <c r="A113" s="188">
        <v>18072</v>
      </c>
      <c r="B113" s="147" t="str">
        <f>VLOOKUP(A113,SEGMENTOS!$A$3:$B$194,2,0)</f>
        <v>DFIN/CONTRIB - Planejamento e Orientação Tributária das Operações</v>
      </c>
      <c r="C113" s="125">
        <v>44925</v>
      </c>
      <c r="D113" s="139">
        <v>0</v>
      </c>
      <c r="E113" s="139">
        <v>4.1666666666666699E-2</v>
      </c>
      <c r="F113" s="139">
        <v>3.125E-2</v>
      </c>
      <c r="G113" s="139">
        <v>7.2916666666666699E-2</v>
      </c>
      <c r="H113" s="139">
        <v>6.25E-2</v>
      </c>
      <c r="I113" s="139">
        <v>7.2916666666666699E-2</v>
      </c>
      <c r="J113" s="139">
        <v>0</v>
      </c>
      <c r="K113" s="139">
        <v>0</v>
      </c>
      <c r="L113" s="139">
        <v>0</v>
      </c>
      <c r="M113" s="139">
        <v>0</v>
      </c>
      <c r="N113" s="139">
        <v>0</v>
      </c>
      <c r="O113" s="139">
        <v>8.3333333333333301E-2</v>
      </c>
      <c r="P113" s="148">
        <v>3.1829919467787099E-2</v>
      </c>
      <c r="Q113" s="149"/>
    </row>
    <row r="114" spans="1:17" ht="39.75" customHeight="1" x14ac:dyDescent="0.3">
      <c r="A114" s="188">
        <v>18073</v>
      </c>
      <c r="B114" s="147" t="str">
        <f>VLOOKUP(A114,SEGMENTOS!$A$3:$B$194,2,0)</f>
        <v>DFIN/CONTRIB - Registro de Entrada de Faturas de Serviços e Materiais</v>
      </c>
      <c r="C114" s="125">
        <v>44925</v>
      </c>
      <c r="D114" s="139">
        <v>0</v>
      </c>
      <c r="E114" s="139">
        <v>4.1666666666666699E-2</v>
      </c>
      <c r="F114" s="139">
        <v>3.125E-2</v>
      </c>
      <c r="G114" s="139">
        <v>7.2916666666666699E-2</v>
      </c>
      <c r="H114" s="139">
        <v>6.25E-2</v>
      </c>
      <c r="I114" s="139">
        <v>7.2916666666666699E-2</v>
      </c>
      <c r="J114" s="139">
        <v>0</v>
      </c>
      <c r="K114" s="139">
        <v>0</v>
      </c>
      <c r="L114" s="139">
        <v>0</v>
      </c>
      <c r="M114" s="139">
        <v>0</v>
      </c>
      <c r="N114" s="139">
        <v>0</v>
      </c>
      <c r="O114" s="139">
        <v>0</v>
      </c>
      <c r="P114" s="148">
        <v>2.4564513305322101E-2</v>
      </c>
      <c r="Q114" s="149"/>
    </row>
    <row r="115" spans="1:17" ht="39.75" customHeight="1" x14ac:dyDescent="0.3">
      <c r="A115" s="188">
        <v>18078</v>
      </c>
      <c r="B115" s="147" t="str">
        <f>VLOOKUP(A115,SEGMENTOS!$A$3:$B$194,2,0)</f>
        <v>DFIN/GBS - Aquisição de Bens</v>
      </c>
      <c r="C115" s="125">
        <v>44925</v>
      </c>
      <c r="D115" s="139">
        <v>7.2916666666666699E-2</v>
      </c>
      <c r="E115" s="139">
        <v>5.7291666666666699E-2</v>
      </c>
      <c r="F115" s="139">
        <v>0.1875</v>
      </c>
      <c r="G115" s="139">
        <v>0.14784946236559099</v>
      </c>
      <c r="H115" s="139">
        <v>0.21354166666666699</v>
      </c>
      <c r="I115" s="139">
        <v>0.114583333333333</v>
      </c>
      <c r="J115" s="139">
        <v>0.15384615384615399</v>
      </c>
      <c r="K115" s="139">
        <v>7.69230769230769E-2</v>
      </c>
      <c r="L115" s="139">
        <v>0.30769230769230799</v>
      </c>
      <c r="M115" s="139">
        <v>0</v>
      </c>
      <c r="N115" s="139">
        <v>0</v>
      </c>
      <c r="O115" s="139">
        <v>0</v>
      </c>
      <c r="P115" s="148">
        <v>0.11267632440693399</v>
      </c>
      <c r="Q115" s="149"/>
    </row>
    <row r="116" spans="1:17" ht="39.75" customHeight="1" x14ac:dyDescent="0.3">
      <c r="A116" s="188">
        <v>18079</v>
      </c>
      <c r="B116" s="147" t="str">
        <f>VLOOKUP(A116,SEGMENTOS!$A$3:$B$194,2,0)</f>
        <v>DFIN/GBS - Aquisição de Serviços por PCD</v>
      </c>
      <c r="C116" s="125">
        <v>44925</v>
      </c>
      <c r="D116" s="139">
        <v>7.2916666666666699E-2</v>
      </c>
      <c r="E116" s="139">
        <v>5.7291666666666699E-2</v>
      </c>
      <c r="F116" s="139">
        <v>0.1875</v>
      </c>
      <c r="G116" s="139">
        <v>0.14784946236559099</v>
      </c>
      <c r="H116" s="139">
        <v>0.21354166666666699</v>
      </c>
      <c r="I116" s="139">
        <v>0.114583333333333</v>
      </c>
      <c r="J116" s="139">
        <v>0</v>
      </c>
      <c r="K116" s="139">
        <v>7.1428571428571397E-2</v>
      </c>
      <c r="L116" s="139">
        <v>0.14285714285714299</v>
      </c>
      <c r="M116" s="139">
        <v>0</v>
      </c>
      <c r="N116" s="139">
        <v>0</v>
      </c>
      <c r="O116" s="139">
        <v>0</v>
      </c>
      <c r="P116" s="148">
        <v>8.7027603380061699E-2</v>
      </c>
      <c r="Q116" s="149"/>
    </row>
    <row r="117" spans="1:17" ht="39.75" customHeight="1" x14ac:dyDescent="0.3">
      <c r="A117" s="188">
        <v>18080</v>
      </c>
      <c r="B117" s="147" t="str">
        <f>VLOOKUP(A117,SEGMENTOS!$A$3:$B$194,2,0)</f>
        <v>DFIN/GBS - Aquisição de Serviços por PL</v>
      </c>
      <c r="C117" s="125">
        <v>44925</v>
      </c>
      <c r="D117" s="139">
        <v>7.2916666666666699E-2</v>
      </c>
      <c r="E117" s="139">
        <v>5.7291666666666699E-2</v>
      </c>
      <c r="F117" s="139">
        <v>0.1875</v>
      </c>
      <c r="G117" s="139">
        <v>0.14784946236559099</v>
      </c>
      <c r="H117" s="139">
        <v>0.21354166666666699</v>
      </c>
      <c r="I117" s="139">
        <v>0.114583333333333</v>
      </c>
      <c r="J117" s="139">
        <v>8.3333333333333301E-2</v>
      </c>
      <c r="K117" s="139">
        <v>8.3333333333333301E-2</v>
      </c>
      <c r="L117" s="139">
        <v>8.3333333333333301E-2</v>
      </c>
      <c r="M117" s="139">
        <v>8.3333333333333301E-2</v>
      </c>
      <c r="N117" s="139">
        <v>8.3333333333333301E-2</v>
      </c>
      <c r="O117" s="139">
        <v>8.3333333333333301E-2</v>
      </c>
      <c r="P117" s="148">
        <v>0.10872378185145</v>
      </c>
      <c r="Q117" s="149"/>
    </row>
    <row r="118" spans="1:17" ht="39.75" customHeight="1" x14ac:dyDescent="0.3">
      <c r="A118" s="188">
        <v>18081</v>
      </c>
      <c r="B118" s="147" t="str">
        <f>VLOOKUP(A118,SEGMENTOS!$A$3:$B$194,2,0)</f>
        <v>DFIN/GBS - Atendimento Marítimo</v>
      </c>
      <c r="C118" s="125">
        <v>44925</v>
      </c>
      <c r="D118" s="139">
        <v>7.2916666666666699E-2</v>
      </c>
      <c r="E118" s="139">
        <v>5.7291666666666699E-2</v>
      </c>
      <c r="F118" s="139">
        <v>0.1875</v>
      </c>
      <c r="G118" s="139">
        <v>0.14784946236559099</v>
      </c>
      <c r="H118" s="139">
        <v>0.21354166666666699</v>
      </c>
      <c r="I118" s="139">
        <v>0.114583333333333</v>
      </c>
      <c r="J118" s="139">
        <v>7.69230769230769E-2</v>
      </c>
      <c r="K118" s="139">
        <v>0</v>
      </c>
      <c r="L118" s="139">
        <v>0.15384615384615399</v>
      </c>
      <c r="M118" s="139">
        <v>7.69230769230769E-2</v>
      </c>
      <c r="N118" s="139">
        <v>7.69230769230769E-2</v>
      </c>
      <c r="O118" s="139">
        <v>0</v>
      </c>
      <c r="P118" s="148">
        <v>9.8616854465111106E-2</v>
      </c>
      <c r="Q118" s="149"/>
    </row>
    <row r="119" spans="1:17" ht="39.75" customHeight="1" x14ac:dyDescent="0.3">
      <c r="A119" s="188">
        <v>18082</v>
      </c>
      <c r="B119" s="147" t="str">
        <f>VLOOKUP(A119,SEGMENTOS!$A$3:$B$194,2,0)</f>
        <v>DFIN/GBS - Gestão de Documentos e Informação</v>
      </c>
      <c r="C119" s="125">
        <v>44925</v>
      </c>
      <c r="D119" s="139">
        <v>7.2916666666666699E-2</v>
      </c>
      <c r="E119" s="139">
        <v>5.7291666666666699E-2</v>
      </c>
      <c r="F119" s="139">
        <v>0.1875</v>
      </c>
      <c r="G119" s="139">
        <v>0.14784946236559099</v>
      </c>
      <c r="H119" s="139">
        <v>0.21354166666666699</v>
      </c>
      <c r="I119" s="139">
        <v>0.114583333333333</v>
      </c>
      <c r="J119" s="139">
        <v>0</v>
      </c>
      <c r="K119" s="139">
        <v>0</v>
      </c>
      <c r="L119" s="139">
        <v>0</v>
      </c>
      <c r="M119" s="139">
        <v>0</v>
      </c>
      <c r="N119" s="139">
        <v>0</v>
      </c>
      <c r="O119" s="139">
        <v>0</v>
      </c>
      <c r="P119" s="148">
        <v>6.8720280450890001E-2</v>
      </c>
      <c r="Q119" s="149"/>
    </row>
    <row r="120" spans="1:17" ht="39.75" customHeight="1" x14ac:dyDescent="0.3">
      <c r="A120" s="188">
        <v>18083</v>
      </c>
      <c r="B120" s="147" t="str">
        <f>VLOOKUP(A120,SEGMENTOS!$A$3:$B$194,2,0)</f>
        <v>DFIN/GBS - Gestão de Estoques</v>
      </c>
      <c r="C120" s="125">
        <v>44925</v>
      </c>
      <c r="D120" s="139">
        <v>7.2916666666666699E-2</v>
      </c>
      <c r="E120" s="139">
        <v>5.7291666666666699E-2</v>
      </c>
      <c r="F120" s="139">
        <v>0.1875</v>
      </c>
      <c r="G120" s="139">
        <v>0.14784946236559099</v>
      </c>
      <c r="H120" s="139">
        <v>0.21354166666666699</v>
      </c>
      <c r="I120" s="139">
        <v>0.114583333333333</v>
      </c>
      <c r="J120" s="139">
        <v>0</v>
      </c>
      <c r="K120" s="139">
        <v>0</v>
      </c>
      <c r="L120" s="139">
        <v>0</v>
      </c>
      <c r="M120" s="139">
        <v>0</v>
      </c>
      <c r="N120" s="139">
        <v>0</v>
      </c>
      <c r="O120" s="139">
        <v>0</v>
      </c>
      <c r="P120" s="148">
        <v>6.8720280450890001E-2</v>
      </c>
      <c r="Q120" s="149"/>
    </row>
    <row r="121" spans="1:17" ht="39.75" customHeight="1" x14ac:dyDescent="0.3">
      <c r="A121" s="188">
        <v>18084</v>
      </c>
      <c r="B121" s="147" t="str">
        <f>VLOOKUP(A121,SEGMENTOS!$A$3:$B$194,2,0)</f>
        <v>DFIN/GBS - Segurança Patrimonial</v>
      </c>
      <c r="C121" s="125">
        <v>44925</v>
      </c>
      <c r="D121" s="139">
        <v>7.2916666666666699E-2</v>
      </c>
      <c r="E121" s="139">
        <v>5.7291666666666699E-2</v>
      </c>
      <c r="F121" s="139">
        <v>0.1875</v>
      </c>
      <c r="G121" s="139">
        <v>0.14784946236559099</v>
      </c>
      <c r="H121" s="139">
        <v>0.21354166666666699</v>
      </c>
      <c r="I121" s="139">
        <v>0.114583333333333</v>
      </c>
      <c r="J121" s="139">
        <v>0</v>
      </c>
      <c r="K121" s="139">
        <v>8.3333333333333301E-2</v>
      </c>
      <c r="L121" s="139">
        <v>8.3333333333333301E-2</v>
      </c>
      <c r="M121" s="139">
        <v>0</v>
      </c>
      <c r="N121" s="139">
        <v>0</v>
      </c>
      <c r="O121" s="139">
        <v>0</v>
      </c>
      <c r="P121" s="148">
        <v>8.30760227478088E-2</v>
      </c>
      <c r="Q121" s="149"/>
    </row>
    <row r="122" spans="1:17" ht="39.75" customHeight="1" x14ac:dyDescent="0.3">
      <c r="A122" s="188">
        <v>18085</v>
      </c>
      <c r="B122" s="147" t="str">
        <f>VLOOKUP(A122,SEGMENTOS!$A$3:$B$194,2,0)</f>
        <v>DFIN/GBS - Serviços Prediais</v>
      </c>
      <c r="C122" s="125">
        <v>44925</v>
      </c>
      <c r="D122" s="139">
        <v>7.2916666666666699E-2</v>
      </c>
      <c r="E122" s="139">
        <v>5.7291666666666699E-2</v>
      </c>
      <c r="F122" s="139">
        <v>0.1875</v>
      </c>
      <c r="G122" s="139">
        <v>0.14784946236559099</v>
      </c>
      <c r="H122" s="139">
        <v>0.21354166666666699</v>
      </c>
      <c r="I122" s="139">
        <v>0.114583333333333</v>
      </c>
      <c r="J122" s="139">
        <v>0</v>
      </c>
      <c r="K122" s="139">
        <v>0</v>
      </c>
      <c r="L122" s="139">
        <v>0.15384615384615399</v>
      </c>
      <c r="M122" s="139">
        <v>0</v>
      </c>
      <c r="N122" s="139">
        <v>0</v>
      </c>
      <c r="O122" s="139">
        <v>7.69230769230769E-2</v>
      </c>
      <c r="P122" s="148">
        <v>8.8355057438608206E-2</v>
      </c>
      <c r="Q122" s="149"/>
    </row>
    <row r="123" spans="1:17" ht="39.75" customHeight="1" x14ac:dyDescent="0.3">
      <c r="A123" s="188">
        <v>18086</v>
      </c>
      <c r="B123" s="147" t="str">
        <f>VLOOKUP(A123,SEGMENTOS!$A$3:$B$194,2,0)</f>
        <v>DFIN/GBS - Viagens e Hospedagens</v>
      </c>
      <c r="C123" s="125">
        <v>44925</v>
      </c>
      <c r="D123" s="139">
        <v>7.2916666666666699E-2</v>
      </c>
      <c r="E123" s="139">
        <v>5.7291666666666699E-2</v>
      </c>
      <c r="F123" s="139">
        <v>0.1875</v>
      </c>
      <c r="G123" s="139">
        <v>0.14784946236559099</v>
      </c>
      <c r="H123" s="139">
        <v>0.21354166666666699</v>
      </c>
      <c r="I123" s="139">
        <v>0.114583333333333</v>
      </c>
      <c r="J123" s="139">
        <v>0.16666666666666699</v>
      </c>
      <c r="K123" s="139">
        <v>8.3333333333333301E-2</v>
      </c>
      <c r="L123" s="139">
        <v>0</v>
      </c>
      <c r="M123" s="139">
        <v>0.16666666666666699</v>
      </c>
      <c r="N123" s="139">
        <v>8.3333333333333301E-2</v>
      </c>
      <c r="O123" s="139">
        <v>0.16666666666666699</v>
      </c>
      <c r="P123" s="148">
        <v>0.12097868381223501</v>
      </c>
      <c r="Q123" s="149"/>
    </row>
    <row r="124" spans="1:17" ht="39.75" customHeight="1" x14ac:dyDescent="0.3">
      <c r="A124" s="188">
        <v>18091</v>
      </c>
      <c r="B124" s="147" t="str">
        <f>VLOOKUP(A124,SEGMENTOS!$A$3:$B$194,2,0)</f>
        <v>DFIN/GEFIN - Análise de Cláusula de Seguros</v>
      </c>
      <c r="C124" s="125">
        <v>44925</v>
      </c>
      <c r="D124" s="139">
        <v>3.0487804878048801E-2</v>
      </c>
      <c r="E124" s="139">
        <v>5.4878048780487798E-2</v>
      </c>
      <c r="F124" s="139">
        <v>8.0745341614906804E-2</v>
      </c>
      <c r="G124" s="139">
        <v>7.3619631901840496E-2</v>
      </c>
      <c r="H124" s="139">
        <v>7.4074074074074098E-2</v>
      </c>
      <c r="I124" s="139">
        <v>3.6144578313252997E-2</v>
      </c>
      <c r="J124" s="139">
        <v>7.69230769230769E-2</v>
      </c>
      <c r="K124" s="139">
        <v>7.69230769230769E-2</v>
      </c>
      <c r="L124" s="139">
        <v>7.69230769230769E-2</v>
      </c>
      <c r="M124" s="139">
        <v>7.69230769230769E-2</v>
      </c>
      <c r="N124" s="139">
        <v>7.69230769230769E-2</v>
      </c>
      <c r="O124" s="139">
        <v>7.69230769230769E-2</v>
      </c>
      <c r="P124" s="148">
        <v>6.7340281748938705E-2</v>
      </c>
      <c r="Q124" s="149"/>
    </row>
    <row r="125" spans="1:17" ht="39.75" customHeight="1" x14ac:dyDescent="0.3">
      <c r="A125" s="188">
        <v>18099</v>
      </c>
      <c r="B125" s="147" t="str">
        <f>VLOOKUP(A125,SEGMENTOS!$A$3:$B$194,2,0)</f>
        <v>DFIN/GEFIN - Análise de Cláusulas Financeiras</v>
      </c>
      <c r="C125" s="125">
        <v>44925</v>
      </c>
      <c r="D125" s="139"/>
      <c r="E125" s="139"/>
      <c r="F125" s="139"/>
      <c r="G125" s="139"/>
      <c r="H125" s="139"/>
      <c r="I125" s="139"/>
      <c r="J125" s="139"/>
      <c r="K125" s="139"/>
      <c r="L125" s="139"/>
      <c r="M125" s="139"/>
      <c r="N125" s="139"/>
      <c r="O125" s="139"/>
      <c r="P125" s="148"/>
      <c r="Q125" s="149"/>
    </row>
    <row r="126" spans="1:17" ht="39.75" customHeight="1" x14ac:dyDescent="0.3">
      <c r="A126" s="188">
        <v>18092</v>
      </c>
      <c r="B126" s="147" t="str">
        <f>VLOOKUP(A126,SEGMENTOS!$A$3:$B$194,2,0)</f>
        <v>DFIN/GEFIN - Contas a Pagar</v>
      </c>
      <c r="C126" s="125">
        <v>44925</v>
      </c>
      <c r="D126" s="139">
        <v>3.0487804878048801E-2</v>
      </c>
      <c r="E126" s="139">
        <v>5.4878048780487798E-2</v>
      </c>
      <c r="F126" s="139">
        <v>8.0745341614906804E-2</v>
      </c>
      <c r="G126" s="139">
        <v>7.3619631901840496E-2</v>
      </c>
      <c r="H126" s="139">
        <v>7.4074074074074098E-2</v>
      </c>
      <c r="I126" s="139">
        <v>3.6144578313252997E-2</v>
      </c>
      <c r="J126" s="139">
        <v>5.5555555555555601E-2</v>
      </c>
      <c r="K126" s="139">
        <v>1.8633540372670801E-2</v>
      </c>
      <c r="L126" s="139">
        <v>4.4303797468354403E-2</v>
      </c>
      <c r="M126" s="139">
        <v>5.1948051948052E-2</v>
      </c>
      <c r="N126" s="139">
        <v>3.1446540880503103E-2</v>
      </c>
      <c r="O126" s="139">
        <v>6.8322981366459604E-2</v>
      </c>
      <c r="P126" s="148">
        <v>5.1890164461152799E-2</v>
      </c>
      <c r="Q126" s="149"/>
    </row>
    <row r="127" spans="1:17" ht="39.75" customHeight="1" x14ac:dyDescent="0.3">
      <c r="A127" s="188">
        <v>18093</v>
      </c>
      <c r="B127" s="147" t="str">
        <f>VLOOKUP(A127,SEGMENTOS!$A$3:$B$194,2,0)</f>
        <v>DFIN/GEFIN - Contas a Receber</v>
      </c>
      <c r="C127" s="125">
        <v>44925</v>
      </c>
      <c r="D127" s="139">
        <v>3.0487804878048801E-2</v>
      </c>
      <c r="E127" s="139">
        <v>5.4878048780487798E-2</v>
      </c>
      <c r="F127" s="139">
        <v>8.0745341614906804E-2</v>
      </c>
      <c r="G127" s="139">
        <v>7.3619631901840496E-2</v>
      </c>
      <c r="H127" s="139">
        <v>7.4074074074074098E-2</v>
      </c>
      <c r="I127" s="139">
        <v>3.6144578313252997E-2</v>
      </c>
      <c r="J127" s="139">
        <v>0</v>
      </c>
      <c r="K127" s="139">
        <v>0</v>
      </c>
      <c r="L127" s="139">
        <v>0.05</v>
      </c>
      <c r="M127" s="139">
        <v>0</v>
      </c>
      <c r="N127" s="139">
        <v>0</v>
      </c>
      <c r="O127" s="139">
        <v>0</v>
      </c>
      <c r="P127" s="148">
        <v>3.4615653436075103E-2</v>
      </c>
      <c r="Q127" s="149"/>
    </row>
    <row r="128" spans="1:17" ht="39.75" customHeight="1" x14ac:dyDescent="0.3">
      <c r="A128" s="188">
        <v>18094</v>
      </c>
      <c r="B128" s="147" t="str">
        <f>VLOOKUP(A128,SEGMENTOS!$A$3:$B$194,2,0)</f>
        <v>DFIN/GEFIN - Contratação de Seguros, Condução de Reclamações e Ressarcimentos para Frota</v>
      </c>
      <c r="C128" s="125">
        <v>44925</v>
      </c>
      <c r="D128" s="139">
        <v>3.0487804878048801E-2</v>
      </c>
      <c r="E128" s="139">
        <v>5.4878048780487798E-2</v>
      </c>
      <c r="F128" s="139">
        <v>8.0745341614906804E-2</v>
      </c>
      <c r="G128" s="139">
        <v>7.3619631901840496E-2</v>
      </c>
      <c r="H128" s="139">
        <v>7.4074074074074098E-2</v>
      </c>
      <c r="I128" s="139">
        <v>3.6144578313252997E-2</v>
      </c>
      <c r="J128" s="139">
        <v>7.69230769230769E-2</v>
      </c>
      <c r="K128" s="139">
        <v>7.69230769230769E-2</v>
      </c>
      <c r="L128" s="139">
        <v>7.69230769230769E-2</v>
      </c>
      <c r="M128" s="139">
        <v>8.3333333333333301E-2</v>
      </c>
      <c r="N128" s="139">
        <v>7.69230769230769E-2</v>
      </c>
      <c r="O128" s="139">
        <v>7.69230769230769E-2</v>
      </c>
      <c r="P128" s="148">
        <v>6.7791423744198401E-2</v>
      </c>
      <c r="Q128" s="149"/>
    </row>
    <row r="129" spans="1:17" ht="39.75" customHeight="1" x14ac:dyDescent="0.3">
      <c r="A129" s="188">
        <v>18095</v>
      </c>
      <c r="B129" s="147" t="str">
        <f>VLOOKUP(A129,SEGMENTOS!$A$3:$B$194,2,0)</f>
        <v>DFIN/GEFIN - Contratação de Seguros, Condução de Reclamações e Ressarcimentos para Terminais</v>
      </c>
      <c r="C129" s="125">
        <v>44925</v>
      </c>
      <c r="D129" s="139">
        <v>3.0487804878048801E-2</v>
      </c>
      <c r="E129" s="139">
        <v>5.4878048780487798E-2</v>
      </c>
      <c r="F129" s="139">
        <v>8.0745341614906804E-2</v>
      </c>
      <c r="G129" s="139">
        <v>7.3619631901840496E-2</v>
      </c>
      <c r="H129" s="139">
        <v>7.4074074074074098E-2</v>
      </c>
      <c r="I129" s="139">
        <v>3.6144578313252997E-2</v>
      </c>
      <c r="J129" s="139">
        <v>7.69230769230769E-2</v>
      </c>
      <c r="K129" s="139">
        <v>7.69230769230769E-2</v>
      </c>
      <c r="L129" s="139">
        <v>7.69230769230769E-2</v>
      </c>
      <c r="M129" s="139">
        <v>8.3333333333333301E-2</v>
      </c>
      <c r="N129" s="139">
        <v>7.69230769230769E-2</v>
      </c>
      <c r="O129" s="139">
        <v>7.69230769230769E-2</v>
      </c>
      <c r="P129" s="148">
        <v>6.7791423744198401E-2</v>
      </c>
      <c r="Q129" s="149"/>
    </row>
    <row r="130" spans="1:17" ht="39.75" customHeight="1" x14ac:dyDescent="0.3">
      <c r="A130" s="188">
        <v>18096</v>
      </c>
      <c r="B130" s="147" t="str">
        <f>VLOOKUP(A130,SEGMENTOS!$A$3:$B$194,2,0)</f>
        <v>DFIN/GEFIN - Faturamento</v>
      </c>
      <c r="C130" s="125">
        <v>44925</v>
      </c>
      <c r="D130" s="139">
        <v>3.0487804878048801E-2</v>
      </c>
      <c r="E130" s="139">
        <v>5.4878048780487798E-2</v>
      </c>
      <c r="F130" s="139">
        <v>8.0745341614906804E-2</v>
      </c>
      <c r="G130" s="139">
        <v>7.3619631901840496E-2</v>
      </c>
      <c r="H130" s="139">
        <v>7.4074074074074098E-2</v>
      </c>
      <c r="I130" s="139">
        <v>3.6144578313252997E-2</v>
      </c>
      <c r="J130" s="139">
        <v>0</v>
      </c>
      <c r="K130" s="139">
        <v>0</v>
      </c>
      <c r="L130" s="139">
        <v>0</v>
      </c>
      <c r="M130" s="139">
        <v>0</v>
      </c>
      <c r="N130" s="139">
        <v>0</v>
      </c>
      <c r="O130" s="139">
        <v>0</v>
      </c>
      <c r="P130" s="148">
        <v>3.04139727638062E-2</v>
      </c>
      <c r="Q130" s="149"/>
    </row>
    <row r="131" spans="1:17" ht="39.75" customHeight="1" x14ac:dyDescent="0.3">
      <c r="A131" s="188">
        <v>18097</v>
      </c>
      <c r="B131" s="147" t="str">
        <f>VLOOKUP(A131,SEGMENTOS!$A$3:$B$194,2,0)</f>
        <v>DFIN/GEFIN - Gestão de Caixa e Provimento de Produtos e Serviços Bancários</v>
      </c>
      <c r="C131" s="125">
        <v>44925</v>
      </c>
      <c r="D131" s="139">
        <v>3.0487804878048801E-2</v>
      </c>
      <c r="E131" s="139">
        <v>5.4878048780487798E-2</v>
      </c>
      <c r="F131" s="139">
        <v>8.0745341614906804E-2</v>
      </c>
      <c r="G131" s="139">
        <v>7.3619631901840496E-2</v>
      </c>
      <c r="H131" s="139">
        <v>7.4074074074074098E-2</v>
      </c>
      <c r="I131" s="139">
        <v>3.6144578313252997E-2</v>
      </c>
      <c r="J131" s="139">
        <v>0</v>
      </c>
      <c r="K131" s="139">
        <v>0</v>
      </c>
      <c r="L131" s="139">
        <v>0</v>
      </c>
      <c r="M131" s="139">
        <v>0</v>
      </c>
      <c r="N131" s="139">
        <v>0</v>
      </c>
      <c r="O131" s="139">
        <v>0</v>
      </c>
      <c r="P131" s="148">
        <v>3.04139727638062E-2</v>
      </c>
      <c r="Q131" s="149"/>
    </row>
    <row r="132" spans="1:17" ht="39.75" customHeight="1" x14ac:dyDescent="0.3">
      <c r="A132" s="188">
        <v>18098</v>
      </c>
      <c r="B132" s="147" t="str">
        <f>VLOOKUP(A132,SEGMENTOS!$A$3:$B$194,2,0)</f>
        <v>DFIN/GEFIN - Gestão de Crédito</v>
      </c>
      <c r="C132" s="125">
        <v>44925</v>
      </c>
      <c r="D132" s="139">
        <v>3.0487804878048801E-2</v>
      </c>
      <c r="E132" s="139">
        <v>5.4878048780487798E-2</v>
      </c>
      <c r="F132" s="139">
        <v>8.0745341614906804E-2</v>
      </c>
      <c r="G132" s="139">
        <v>7.3619631901840496E-2</v>
      </c>
      <c r="H132" s="139">
        <v>7.4074074074074098E-2</v>
      </c>
      <c r="I132" s="139">
        <v>3.6144578313252997E-2</v>
      </c>
      <c r="J132" s="139">
        <v>8.3333333333333301E-2</v>
      </c>
      <c r="K132" s="139">
        <v>0</v>
      </c>
      <c r="L132" s="139">
        <v>0</v>
      </c>
      <c r="M132" s="139">
        <v>0</v>
      </c>
      <c r="N132" s="139">
        <v>0</v>
      </c>
      <c r="O132" s="139">
        <v>0</v>
      </c>
      <c r="P132" s="148">
        <v>3.6541423744198297E-2</v>
      </c>
      <c r="Q132" s="149"/>
    </row>
    <row r="133" spans="1:17" ht="39.75" customHeight="1" x14ac:dyDescent="0.3">
      <c r="A133" s="188">
        <v>18104</v>
      </c>
      <c r="B133" s="147" t="str">
        <f>VLOOKUP(A133,SEGMENTOS!$A$3:$B$194,2,0)</f>
        <v>DFIN/GEPLAN - Acompanhamento da Carteira de Investimentos</v>
      </c>
      <c r="C133" s="125">
        <v>44925</v>
      </c>
      <c r="D133" s="139">
        <v>7.2727272727272696E-2</v>
      </c>
      <c r="E133" s="139">
        <v>0.129850746268657</v>
      </c>
      <c r="F133" s="139">
        <v>0.148507462686567</v>
      </c>
      <c r="G133" s="139">
        <v>0.15</v>
      </c>
      <c r="H133" s="139">
        <v>0.2</v>
      </c>
      <c r="I133" s="139">
        <v>0.13007518796992501</v>
      </c>
      <c r="J133" s="139">
        <v>0.133333333333333</v>
      </c>
      <c r="K133" s="139">
        <v>6.6666666666666693E-2</v>
      </c>
      <c r="L133" s="139">
        <v>0</v>
      </c>
      <c r="M133" s="139">
        <v>0</v>
      </c>
      <c r="N133" s="139">
        <v>0</v>
      </c>
      <c r="O133" s="139">
        <v>3.3333333333333298E-2</v>
      </c>
      <c r="P133" s="148">
        <v>9.0734910689263301E-2</v>
      </c>
      <c r="Q133" s="149"/>
    </row>
    <row r="134" spans="1:17" ht="39.75" customHeight="1" x14ac:dyDescent="0.3">
      <c r="A134" s="188">
        <v>18105</v>
      </c>
      <c r="B134" s="147" t="str">
        <f>VLOOKUP(A134,SEGMENTOS!$A$3:$B$194,2,0)</f>
        <v>DFIN/GEPLAN - Aprovações de Projetos de Investimentos</v>
      </c>
      <c r="C134" s="125">
        <v>44925</v>
      </c>
      <c r="D134" s="139">
        <v>7.2727272727272696E-2</v>
      </c>
      <c r="E134" s="139">
        <v>0.129850746268657</v>
      </c>
      <c r="F134" s="139">
        <v>0.148507462686567</v>
      </c>
      <c r="G134" s="139">
        <v>0.15</v>
      </c>
      <c r="H134" s="139">
        <v>0.2</v>
      </c>
      <c r="I134" s="139">
        <v>0.13007518796992501</v>
      </c>
      <c r="J134" s="139">
        <v>3.3333333333333298E-2</v>
      </c>
      <c r="K134" s="139">
        <v>0</v>
      </c>
      <c r="L134" s="139">
        <v>0</v>
      </c>
      <c r="M134" s="139">
        <v>0</v>
      </c>
      <c r="N134" s="139">
        <v>3.3333333333333298E-2</v>
      </c>
      <c r="O134" s="139">
        <v>3.3333333333333298E-2</v>
      </c>
      <c r="P134" s="148">
        <v>8.0055638980579796E-2</v>
      </c>
      <c r="Q134" s="149"/>
    </row>
    <row r="135" spans="1:17" ht="39.75" customHeight="1" x14ac:dyDescent="0.3">
      <c r="A135" s="188">
        <v>18108</v>
      </c>
      <c r="B135" s="147" t="str">
        <f>VLOOKUP(A135,SEGMENTOS!$A$3:$B$194,2,0)</f>
        <v>DFIN/GEPLAN - EVTE's</v>
      </c>
      <c r="C135" s="125">
        <v>44925</v>
      </c>
      <c r="D135" s="139">
        <v>7.2727272727272696E-2</v>
      </c>
      <c r="E135" s="139">
        <v>0.129850746268657</v>
      </c>
      <c r="F135" s="139">
        <v>0.148507462686567</v>
      </c>
      <c r="G135" s="139">
        <v>0.15</v>
      </c>
      <c r="H135" s="139">
        <v>0.2</v>
      </c>
      <c r="I135" s="139">
        <v>0.13007518796992501</v>
      </c>
      <c r="J135" s="139">
        <v>6.9767441860465101E-2</v>
      </c>
      <c r="K135" s="139">
        <v>4.6511627906976702E-2</v>
      </c>
      <c r="L135" s="139">
        <v>9.5238095238095205E-2</v>
      </c>
      <c r="M135" s="139">
        <v>5.1282051282051301E-2</v>
      </c>
      <c r="N135" s="139">
        <v>2.3809523809523801E-2</v>
      </c>
      <c r="O135" s="139">
        <v>7.1428571428571397E-2</v>
      </c>
      <c r="P135" s="148">
        <v>0.101041958374169</v>
      </c>
      <c r="Q135" s="149"/>
    </row>
    <row r="136" spans="1:17" ht="39.75" customHeight="1" x14ac:dyDescent="0.3">
      <c r="A136" s="188">
        <v>18106</v>
      </c>
      <c r="B136" s="147" t="str">
        <f>VLOOKUP(A136,SEGMENTOS!$A$3:$B$194,2,0)</f>
        <v>DFIN/GEPLAN - Elaborar PAN - Plano Anual de Negócios</v>
      </c>
      <c r="C136" s="125">
        <v>44925</v>
      </c>
      <c r="D136" s="139">
        <v>7.2727272727272696E-2</v>
      </c>
      <c r="E136" s="139">
        <v>0.129850746268657</v>
      </c>
      <c r="F136" s="139">
        <v>0.148507462686567</v>
      </c>
      <c r="G136" s="139">
        <v>0.15</v>
      </c>
      <c r="H136" s="139">
        <v>0.2</v>
      </c>
      <c r="I136" s="139">
        <v>0.13007518796992501</v>
      </c>
      <c r="J136" s="139">
        <v>5.7142857142857099E-2</v>
      </c>
      <c r="K136" s="139">
        <v>5.8823529411764698E-2</v>
      </c>
      <c r="L136" s="139">
        <v>5.8823529411764698E-2</v>
      </c>
      <c r="M136" s="139">
        <v>3.03030303030303E-2</v>
      </c>
      <c r="N136" s="139">
        <v>2.8571428571428598E-2</v>
      </c>
      <c r="O136" s="139">
        <v>8.8235294117647106E-2</v>
      </c>
      <c r="P136" s="148">
        <v>9.8493950133918096E-2</v>
      </c>
      <c r="Q136" s="149"/>
    </row>
    <row r="137" spans="1:17" ht="39.75" customHeight="1" x14ac:dyDescent="0.3">
      <c r="A137" s="188">
        <v>18111</v>
      </c>
      <c r="B137" s="147" t="str">
        <f>VLOOKUP(A137,SEGMENTOS!$A$3:$B$194,2,0)</f>
        <v>DFIN/GEPLAN - Elaborar PE - Plano Estratégico</v>
      </c>
      <c r="C137" s="125">
        <v>44925</v>
      </c>
      <c r="D137" s="139"/>
      <c r="E137" s="139"/>
      <c r="F137" s="139"/>
      <c r="G137" s="139"/>
      <c r="H137" s="139"/>
      <c r="I137" s="139"/>
      <c r="J137" s="139"/>
      <c r="K137" s="139"/>
      <c r="L137" s="139"/>
      <c r="M137" s="139"/>
      <c r="N137" s="139"/>
      <c r="O137" s="139"/>
      <c r="P137" s="148"/>
      <c r="Q137" s="149"/>
    </row>
    <row r="138" spans="1:17" ht="39.75" customHeight="1" x14ac:dyDescent="0.3">
      <c r="A138" s="188">
        <v>18107</v>
      </c>
      <c r="B138" s="147" t="str">
        <f>VLOOKUP(A138,SEGMENTOS!$A$3:$B$194,2,0)</f>
        <v>DFIN/GEPLAN - Estimativa de Custos</v>
      </c>
      <c r="C138" s="125">
        <v>44925</v>
      </c>
      <c r="D138" s="139">
        <v>7.2727272727272696E-2</v>
      </c>
      <c r="E138" s="139">
        <v>0.129850746268657</v>
      </c>
      <c r="F138" s="139">
        <v>0.148507462686567</v>
      </c>
      <c r="G138" s="139">
        <v>0.15</v>
      </c>
      <c r="H138" s="139">
        <v>0.2</v>
      </c>
      <c r="I138" s="139">
        <v>0.13007518796992501</v>
      </c>
      <c r="J138" s="139">
        <v>6.4935064935064901E-2</v>
      </c>
      <c r="K138" s="139">
        <v>7.7922077922077906E-2</v>
      </c>
      <c r="L138" s="139">
        <v>0.103896103896104</v>
      </c>
      <c r="M138" s="139">
        <v>0.118421052631579</v>
      </c>
      <c r="N138" s="139">
        <v>5.1948051948052E-2</v>
      </c>
      <c r="O138" s="139">
        <v>7.8947368421052599E-2</v>
      </c>
      <c r="P138" s="148">
        <v>0.111724036004461</v>
      </c>
      <c r="Q138" s="149"/>
    </row>
    <row r="139" spans="1:17" ht="39.75" customHeight="1" x14ac:dyDescent="0.3">
      <c r="A139" s="188">
        <v>18110</v>
      </c>
      <c r="B139" s="147" t="str">
        <f>VLOOKUP(A139,SEGMENTOS!$A$3:$B$194,2,0)</f>
        <v>DFIN/GEPLAN - Orçamento</v>
      </c>
      <c r="C139" s="125">
        <v>44925</v>
      </c>
      <c r="D139" s="139">
        <v>9.5524956970740094E-2</v>
      </c>
      <c r="E139" s="139">
        <v>9.5524956970740094E-2</v>
      </c>
      <c r="F139" s="139">
        <v>0.10191637630662</v>
      </c>
      <c r="G139" s="139">
        <v>7.7452667814113599E-2</v>
      </c>
      <c r="H139" s="139">
        <v>8.9721254355400695E-2</v>
      </c>
      <c r="I139" s="139">
        <v>9.5524956970740094E-2</v>
      </c>
      <c r="J139" s="139">
        <v>0</v>
      </c>
      <c r="K139" s="139">
        <v>0</v>
      </c>
      <c r="L139" s="139">
        <v>5.2631578947368397E-2</v>
      </c>
      <c r="M139" s="139">
        <v>0</v>
      </c>
      <c r="N139" s="139">
        <v>0</v>
      </c>
      <c r="O139" s="139">
        <v>5.5555555555555601E-2</v>
      </c>
      <c r="P139" s="148">
        <v>5.7532000097109001E-2</v>
      </c>
      <c r="Q139" s="149"/>
    </row>
    <row r="140" spans="1:17" ht="39.75" customHeight="1" x14ac:dyDescent="0.3">
      <c r="A140" s="188">
        <v>18109</v>
      </c>
      <c r="B140" s="147" t="str">
        <f>VLOOKUP(A140,SEGMENTOS!$A$3:$B$194,2,0)</f>
        <v>DFIN/GEPLAN - RACs - Reuniões de Acompanhamento e Controle - Nível 2 e Nível 1</v>
      </c>
      <c r="C140" s="125">
        <v>44925</v>
      </c>
      <c r="D140" s="139">
        <v>7.2727272727272696E-2</v>
      </c>
      <c r="E140" s="139">
        <v>0.129850746268657</v>
      </c>
      <c r="F140" s="139">
        <v>0.148507462686567</v>
      </c>
      <c r="G140" s="139">
        <v>0.15</v>
      </c>
      <c r="H140" s="139">
        <v>0.2</v>
      </c>
      <c r="I140" s="139">
        <v>0.13007518796992501</v>
      </c>
      <c r="J140" s="139">
        <v>0.125</v>
      </c>
      <c r="K140" s="139">
        <v>6.25E-2</v>
      </c>
      <c r="L140" s="139">
        <v>8.3333333333333301E-2</v>
      </c>
      <c r="M140" s="139">
        <v>4.5454545454545497E-2</v>
      </c>
      <c r="N140" s="139">
        <v>6.25E-2</v>
      </c>
      <c r="O140" s="139">
        <v>0.10638297872340401</v>
      </c>
      <c r="P140" s="148">
        <v>0.111117692670528</v>
      </c>
      <c r="Q140" s="149"/>
    </row>
    <row r="141" spans="1:17" ht="39.75" customHeight="1" x14ac:dyDescent="0.3">
      <c r="A141" s="188">
        <v>18116</v>
      </c>
      <c r="B141" s="147" t="str">
        <f>VLOOKUP(A141,SEGMENTOS!$A$3:$B$194,2,0)</f>
        <v>DFIN/TI - Acesso ao Ambiente Digital</v>
      </c>
      <c r="C141" s="125">
        <v>44925</v>
      </c>
      <c r="D141" s="139">
        <v>7.4468085106383003E-2</v>
      </c>
      <c r="E141" s="139">
        <v>8.3769633507853394E-2</v>
      </c>
      <c r="F141" s="139">
        <v>0.17397660818713501</v>
      </c>
      <c r="G141" s="139">
        <v>0.15448603683897799</v>
      </c>
      <c r="H141" s="139">
        <v>0.13107638888888901</v>
      </c>
      <c r="I141" s="139">
        <v>0.110529377545084</v>
      </c>
      <c r="J141" s="139">
        <v>0.13930348258706499</v>
      </c>
      <c r="K141" s="139">
        <v>0.124378109452736</v>
      </c>
      <c r="L141" s="139">
        <v>0.174129353233831</v>
      </c>
      <c r="M141" s="139">
        <v>0.122340425531915</v>
      </c>
      <c r="N141" s="139">
        <v>0.115</v>
      </c>
      <c r="O141" s="139">
        <v>0.16915422885572101</v>
      </c>
      <c r="P141" s="148">
        <v>0.13144281968129901</v>
      </c>
      <c r="Q141" s="149"/>
    </row>
    <row r="142" spans="1:17" ht="39.75" customHeight="1" x14ac:dyDescent="0.3">
      <c r="A142" s="188">
        <v>18117</v>
      </c>
      <c r="B142" s="147" t="str">
        <f>VLOOKUP(A142,SEGMENTOS!$A$3:$B$194,2,0)</f>
        <v>DFIN/TI - Atendimento aos Usuários</v>
      </c>
      <c r="C142" s="125">
        <v>44925</v>
      </c>
      <c r="D142" s="139">
        <v>7.4468085106383003E-2</v>
      </c>
      <c r="E142" s="139">
        <v>8.3769633507853394E-2</v>
      </c>
      <c r="F142" s="139">
        <v>0.17397660818713501</v>
      </c>
      <c r="G142" s="139">
        <v>0.15448603683897799</v>
      </c>
      <c r="H142" s="139">
        <v>0.13107638888888901</v>
      </c>
      <c r="I142" s="139">
        <v>0.110529377545084</v>
      </c>
      <c r="J142" s="139">
        <v>0.17</v>
      </c>
      <c r="K142" s="139">
        <v>0.16410256410256399</v>
      </c>
      <c r="L142" s="139">
        <v>0.20603015075376899</v>
      </c>
      <c r="M142" s="139">
        <v>0.13227513227513199</v>
      </c>
      <c r="N142" s="139">
        <v>9.13705583756345E-2</v>
      </c>
      <c r="O142" s="139">
        <v>0.17171717171717199</v>
      </c>
      <c r="P142" s="148">
        <v>0.13899646945210001</v>
      </c>
      <c r="Q142" s="149"/>
    </row>
    <row r="143" spans="1:17" ht="39.75" customHeight="1" x14ac:dyDescent="0.3">
      <c r="A143" s="188">
        <v>18118</v>
      </c>
      <c r="B143" s="147" t="str">
        <f>VLOOKUP(A143,SEGMENTOS!$A$3:$B$194,2,0)</f>
        <v>DFIN/TI - Fornecimento de Equipamentos</v>
      </c>
      <c r="C143" s="125">
        <v>44925</v>
      </c>
      <c r="D143" s="139">
        <v>7.4468085106383003E-2</v>
      </c>
      <c r="E143" s="139">
        <v>8.3769633507853394E-2</v>
      </c>
      <c r="F143" s="139">
        <v>0.17397660818713501</v>
      </c>
      <c r="G143" s="139">
        <v>0.15448603683897799</v>
      </c>
      <c r="H143" s="139">
        <v>0.13107638888888901</v>
      </c>
      <c r="I143" s="139">
        <v>0.110529377545084</v>
      </c>
      <c r="J143" s="139">
        <v>9.3264248704663197E-2</v>
      </c>
      <c r="K143" s="139">
        <v>7.8125E-2</v>
      </c>
      <c r="L143" s="139">
        <v>9.3264248704663197E-2</v>
      </c>
      <c r="M143" s="139">
        <v>8.9385474860335198E-2</v>
      </c>
      <c r="N143" s="139">
        <v>6.3157894736842093E-2</v>
      </c>
      <c r="O143" s="139">
        <v>0.110526315789474</v>
      </c>
      <c r="P143" s="148">
        <v>0.10577497504701699</v>
      </c>
      <c r="Q143" s="149"/>
    </row>
    <row r="144" spans="1:17" ht="39.75" customHeight="1" x14ac:dyDescent="0.3">
      <c r="A144" s="188">
        <v>18119</v>
      </c>
      <c r="B144" s="147" t="str">
        <f>VLOOKUP(A144,SEGMENTOS!$A$3:$B$194,2,0)</f>
        <v>DFIN/TI - Gestão do Portfólio e Projetos de Tecnologia da Informação</v>
      </c>
      <c r="C144" s="125">
        <v>44925</v>
      </c>
      <c r="D144" s="139">
        <v>7.4468085106383003E-2</v>
      </c>
      <c r="E144" s="139">
        <v>8.3769633507853394E-2</v>
      </c>
      <c r="F144" s="139">
        <v>0.17397660818713501</v>
      </c>
      <c r="G144" s="139">
        <v>0.15448603683897799</v>
      </c>
      <c r="H144" s="139">
        <v>0.13107638888888901</v>
      </c>
      <c r="I144" s="139">
        <v>0.110529377545084</v>
      </c>
      <c r="J144" s="139">
        <v>0.14606741573033699</v>
      </c>
      <c r="K144" s="139">
        <v>0.14772727272727301</v>
      </c>
      <c r="L144" s="139">
        <v>0.17777777777777801</v>
      </c>
      <c r="M144" s="139">
        <v>0.14117647058823499</v>
      </c>
      <c r="N144" s="139">
        <v>0.102272727272727</v>
      </c>
      <c r="O144" s="139">
        <v>0.170454545454545</v>
      </c>
      <c r="P144" s="148">
        <v>0.134770056431289</v>
      </c>
      <c r="Q144" s="149"/>
    </row>
    <row r="145" spans="1:17" ht="39.75" customHeight="1" x14ac:dyDescent="0.3">
      <c r="A145" s="188">
        <v>18120</v>
      </c>
      <c r="B145" s="147" t="str">
        <f>VLOOKUP(A145,SEGMENTOS!$A$3:$B$194,2,0)</f>
        <v>DFIN/TI - Parceria com as Áreas Clientes</v>
      </c>
      <c r="C145" s="125">
        <v>44925</v>
      </c>
      <c r="D145" s="139">
        <v>7.4468085106383003E-2</v>
      </c>
      <c r="E145" s="139">
        <v>8.3769633507853394E-2</v>
      </c>
      <c r="F145" s="139">
        <v>0.17397660818713501</v>
      </c>
      <c r="G145" s="139">
        <v>0.15448603683897799</v>
      </c>
      <c r="H145" s="139">
        <v>0.13107638888888901</v>
      </c>
      <c r="I145" s="139">
        <v>0.110529377545084</v>
      </c>
      <c r="J145" s="139">
        <v>7.0588235294117702E-2</v>
      </c>
      <c r="K145" s="139">
        <v>9.3023255813953501E-2</v>
      </c>
      <c r="L145" s="139">
        <v>7.0588235294117702E-2</v>
      </c>
      <c r="M145" s="139">
        <v>0.1125</v>
      </c>
      <c r="N145" s="139">
        <v>9.5238095238095205E-2</v>
      </c>
      <c r="O145" s="139">
        <v>0.152941176470588</v>
      </c>
      <c r="P145" s="148">
        <v>0.111301248927554</v>
      </c>
      <c r="Q145" s="149"/>
    </row>
    <row r="146" spans="1:17" ht="39.75" customHeight="1" x14ac:dyDescent="0.3">
      <c r="A146" s="188">
        <v>18221</v>
      </c>
      <c r="B146" s="147" t="str">
        <f>VLOOKUP(A146,SEGMENTOS!$A$3:$B$194,2,0)</f>
        <v>DTM/EMTM - Contratos</v>
      </c>
      <c r="C146" s="125">
        <v>44925</v>
      </c>
      <c r="D146" s="139">
        <v>9.5524956970740094E-2</v>
      </c>
      <c r="E146" s="139">
        <v>9.5524956970740094E-2</v>
      </c>
      <c r="F146" s="139">
        <v>0.10191637630662</v>
      </c>
      <c r="G146" s="139">
        <v>7.7452667814113599E-2</v>
      </c>
      <c r="H146" s="139">
        <v>8.9721254355400695E-2</v>
      </c>
      <c r="I146" s="139">
        <v>9.5524956970740094E-2</v>
      </c>
      <c r="J146" s="139">
        <v>0.08</v>
      </c>
      <c r="K146" s="139">
        <v>0.115384615384615</v>
      </c>
      <c r="L146" s="139">
        <v>0.08</v>
      </c>
      <c r="M146" s="139">
        <v>7.69230769230769E-2</v>
      </c>
      <c r="N146" s="139">
        <v>0.08</v>
      </c>
      <c r="O146" s="139">
        <v>0.15384615384615399</v>
      </c>
      <c r="P146" s="148">
        <v>9.6012826975768698E-2</v>
      </c>
      <c r="Q146" s="149"/>
    </row>
    <row r="147" spans="1:17" ht="39.75" customHeight="1" x14ac:dyDescent="0.3">
      <c r="A147" s="188">
        <v>18218</v>
      </c>
      <c r="B147" s="147" t="str">
        <f>VLOOKUP(A147,SEGMENTOS!$A$3:$B$194,2,0)</f>
        <v>DTM/EMTM - Controle e Monitoramento do Desempenho da Eficiência Energética das Embarcações</v>
      </c>
      <c r="C147" s="125">
        <v>44925</v>
      </c>
      <c r="D147" s="139">
        <v>2.83018867924528E-2</v>
      </c>
      <c r="E147" s="139">
        <v>2.83018867924528E-2</v>
      </c>
      <c r="F147" s="139">
        <v>2.83018867924528E-2</v>
      </c>
      <c r="G147" s="139">
        <v>3.77358490566038E-2</v>
      </c>
      <c r="H147" s="139">
        <v>4.80769230769231E-2</v>
      </c>
      <c r="I147" s="139">
        <v>4.71698113207547E-2</v>
      </c>
      <c r="J147" s="139">
        <v>8.3333333333333301E-2</v>
      </c>
      <c r="K147" s="139">
        <v>8.3333333333333301E-2</v>
      </c>
      <c r="L147" s="139">
        <v>8.3333333333333301E-2</v>
      </c>
      <c r="M147" s="139">
        <v>0.18181818181818199</v>
      </c>
      <c r="N147" s="139">
        <v>8.3333333333333301E-2</v>
      </c>
      <c r="O147" s="139">
        <v>8.3333333333333301E-2</v>
      </c>
      <c r="P147" s="148">
        <v>6.5787743056056003E-2</v>
      </c>
      <c r="Q147" s="149"/>
    </row>
    <row r="148" spans="1:17" ht="39.75" customHeight="1" x14ac:dyDescent="0.3">
      <c r="A148" s="188">
        <v>18219</v>
      </c>
      <c r="B148" s="147" t="str">
        <f>VLOOKUP(A148,SEGMENTOS!$A$3:$B$194,2,0)</f>
        <v>DTM/EMTM - Disponibilização de Novas Tecnologias e Prestação de Consultoria Técnica</v>
      </c>
      <c r="C148" s="125">
        <v>44925</v>
      </c>
      <c r="D148" s="139">
        <v>2.83018867924528E-2</v>
      </c>
      <c r="E148" s="139">
        <v>2.83018867924528E-2</v>
      </c>
      <c r="F148" s="139">
        <v>2.83018867924528E-2</v>
      </c>
      <c r="G148" s="139">
        <v>3.77358490566038E-2</v>
      </c>
      <c r="H148" s="139">
        <v>4.80769230769231E-2</v>
      </c>
      <c r="I148" s="139">
        <v>4.71698113207547E-2</v>
      </c>
      <c r="J148" s="139">
        <v>0</v>
      </c>
      <c r="K148" s="139">
        <v>0</v>
      </c>
      <c r="L148" s="139">
        <v>0</v>
      </c>
      <c r="M148" s="139">
        <v>0</v>
      </c>
      <c r="N148" s="139">
        <v>0</v>
      </c>
      <c r="O148" s="139">
        <v>0</v>
      </c>
      <c r="P148" s="148">
        <v>1.8853060091961301E-2</v>
      </c>
      <c r="Q148" s="149"/>
    </row>
    <row r="149" spans="1:17" ht="39.75" customHeight="1" x14ac:dyDescent="0.3">
      <c r="A149" s="188">
        <v>18220</v>
      </c>
      <c r="B149" s="147" t="str">
        <f>VLOOKUP(A149,SEGMENTOS!$A$3:$B$194,2,0)</f>
        <v>DTM/EMTM - Elaboração de Estudos, Assessoria Técnica e Pareceres Técnicos de Engenharia</v>
      </c>
      <c r="C149" s="125">
        <v>44925</v>
      </c>
      <c r="D149" s="139">
        <v>2.83018867924528E-2</v>
      </c>
      <c r="E149" s="139">
        <v>2.83018867924528E-2</v>
      </c>
      <c r="F149" s="139">
        <v>2.83018867924528E-2</v>
      </c>
      <c r="G149" s="139">
        <v>3.77358490566038E-2</v>
      </c>
      <c r="H149" s="139">
        <v>4.80769230769231E-2</v>
      </c>
      <c r="I149" s="139">
        <v>4.71698113207547E-2</v>
      </c>
      <c r="J149" s="139">
        <v>0</v>
      </c>
      <c r="K149" s="139">
        <v>0</v>
      </c>
      <c r="L149" s="139">
        <v>0</v>
      </c>
      <c r="M149" s="139">
        <v>0</v>
      </c>
      <c r="N149" s="139">
        <v>0</v>
      </c>
      <c r="O149" s="139">
        <v>0</v>
      </c>
      <c r="P149" s="148">
        <v>1.8853060091961301E-2</v>
      </c>
      <c r="Q149" s="149"/>
    </row>
    <row r="150" spans="1:17" ht="39.75" customHeight="1" x14ac:dyDescent="0.3">
      <c r="A150" s="188">
        <v>18222</v>
      </c>
      <c r="B150" s="147" t="str">
        <f>VLOOKUP(A150,SEGMENTOS!$A$3:$B$194,2,0)</f>
        <v>DTM/EMTM - Eng. de Manutenção: Manutenção de Grande Porte, CDM e Serviços Técnicos Centralizados</v>
      </c>
      <c r="C150" s="125">
        <v>44925</v>
      </c>
      <c r="D150" s="139">
        <v>9.5524956970740094E-2</v>
      </c>
      <c r="E150" s="139">
        <v>9.5524956970740094E-2</v>
      </c>
      <c r="F150" s="139">
        <v>0.10191637630662</v>
      </c>
      <c r="G150" s="139">
        <v>7.7452667814113599E-2</v>
      </c>
      <c r="H150" s="139">
        <v>8.9721254355400695E-2</v>
      </c>
      <c r="I150" s="139">
        <v>9.5524956970740094E-2</v>
      </c>
      <c r="J150" s="139">
        <v>0</v>
      </c>
      <c r="K150" s="139">
        <v>0</v>
      </c>
      <c r="L150" s="139">
        <v>0</v>
      </c>
      <c r="M150" s="139">
        <v>0</v>
      </c>
      <c r="N150" s="139">
        <v>0</v>
      </c>
      <c r="O150" s="139">
        <v>0</v>
      </c>
      <c r="P150" s="148">
        <v>4.8265574228516003E-2</v>
      </c>
      <c r="Q150" s="149"/>
    </row>
    <row r="151" spans="1:17" ht="39.75" customHeight="1" x14ac:dyDescent="0.3">
      <c r="A151" s="188">
        <v>18217</v>
      </c>
      <c r="B151" s="147" t="str">
        <f>VLOOKUP(A151,SEGMENTOS!$A$3:$B$194,2,0)</f>
        <v>DTM/EMTM - Serviços de Docagens</v>
      </c>
      <c r="C151" s="125">
        <v>44925</v>
      </c>
      <c r="D151" s="139">
        <v>9.5524956970740094E-2</v>
      </c>
      <c r="E151" s="139">
        <v>9.5524956970740094E-2</v>
      </c>
      <c r="F151" s="139">
        <v>0.10191637630662</v>
      </c>
      <c r="G151" s="139">
        <v>7.7452667814113599E-2</v>
      </c>
      <c r="H151" s="139">
        <v>8.9721254355400695E-2</v>
      </c>
      <c r="I151" s="139">
        <v>9.5524956970740094E-2</v>
      </c>
      <c r="J151" s="139">
        <v>0.133333333333333</v>
      </c>
      <c r="K151" s="139">
        <v>0.125</v>
      </c>
      <c r="L151" s="139">
        <v>0.125</v>
      </c>
      <c r="M151" s="139">
        <v>0.133333333333333</v>
      </c>
      <c r="N151" s="139">
        <v>0.133333333333333</v>
      </c>
      <c r="O151" s="139">
        <v>0.2</v>
      </c>
      <c r="P151" s="148">
        <v>0.116647927169692</v>
      </c>
      <c r="Q151" s="149"/>
    </row>
    <row r="152" spans="1:17" ht="39.75" customHeight="1" x14ac:dyDescent="0.3">
      <c r="A152" s="188">
        <v>18209</v>
      </c>
      <c r="B152" s="147" t="str">
        <f>VLOOKUP(A152,SEGMENTOS!$A$3:$B$194,2,0)</f>
        <v>DTM/INGER - Auditorias e Inspeção de Campo e Docagens</v>
      </c>
      <c r="C152" s="125">
        <v>44925</v>
      </c>
      <c r="D152" s="139">
        <v>0</v>
      </c>
      <c r="E152" s="139">
        <v>0</v>
      </c>
      <c r="F152" s="139">
        <v>0</v>
      </c>
      <c r="G152" s="139">
        <v>0</v>
      </c>
      <c r="H152" s="139">
        <v>0</v>
      </c>
      <c r="I152" s="139">
        <v>0</v>
      </c>
      <c r="J152" s="139">
        <v>0</v>
      </c>
      <c r="K152" s="139">
        <v>0</v>
      </c>
      <c r="L152" s="139">
        <v>0</v>
      </c>
      <c r="M152" s="139">
        <v>0</v>
      </c>
      <c r="N152" s="139">
        <v>0</v>
      </c>
      <c r="O152" s="139">
        <v>0</v>
      </c>
      <c r="P152" s="148">
        <v>0</v>
      </c>
      <c r="Q152" s="149"/>
    </row>
    <row r="153" spans="1:17" ht="39.75" customHeight="1" x14ac:dyDescent="0.3">
      <c r="A153" s="188">
        <v>18210</v>
      </c>
      <c r="B153" s="147" t="str">
        <f>VLOOKUP(A153,SEGMENTOS!$A$3:$B$194,2,0)</f>
        <v>DTM/INGER - Consultoria e Suporte em Treinamentos</v>
      </c>
      <c r="C153" s="125">
        <v>44925</v>
      </c>
      <c r="D153" s="139">
        <v>0</v>
      </c>
      <c r="E153" s="139">
        <v>0</v>
      </c>
      <c r="F153" s="139">
        <v>0</v>
      </c>
      <c r="G153" s="139">
        <v>0</v>
      </c>
      <c r="H153" s="139">
        <v>0</v>
      </c>
      <c r="I153" s="139">
        <v>0</v>
      </c>
      <c r="J153" s="139">
        <v>0</v>
      </c>
      <c r="K153" s="139">
        <v>0</v>
      </c>
      <c r="L153" s="139">
        <v>0</v>
      </c>
      <c r="M153" s="139">
        <v>0</v>
      </c>
      <c r="N153" s="139">
        <v>0</v>
      </c>
      <c r="O153" s="139">
        <v>0</v>
      </c>
      <c r="P153" s="148">
        <v>0</v>
      </c>
      <c r="Q153" s="149"/>
    </row>
    <row r="154" spans="1:17" ht="39.75" customHeight="1" x14ac:dyDescent="0.3">
      <c r="A154" s="188">
        <v>18211</v>
      </c>
      <c r="B154" s="147" t="str">
        <f>VLOOKUP(A154,SEGMENTOS!$A$3:$B$194,2,0)</f>
        <v>DTM/INGER - Gestão de Anomalias de SMS, Normas, Padrões e Regulamentos</v>
      </c>
      <c r="C154" s="125">
        <v>44925</v>
      </c>
      <c r="D154" s="139">
        <v>0</v>
      </c>
      <c r="E154" s="139">
        <v>0</v>
      </c>
      <c r="F154" s="139">
        <v>0</v>
      </c>
      <c r="G154" s="139">
        <v>0</v>
      </c>
      <c r="H154" s="139">
        <v>0</v>
      </c>
      <c r="I154" s="139">
        <v>0</v>
      </c>
      <c r="J154" s="139">
        <v>0</v>
      </c>
      <c r="K154" s="139">
        <v>0</v>
      </c>
      <c r="L154" s="139">
        <v>0</v>
      </c>
      <c r="M154" s="139">
        <v>0</v>
      </c>
      <c r="N154" s="139">
        <v>0</v>
      </c>
      <c r="O154" s="139">
        <v>0</v>
      </c>
      <c r="P154" s="148">
        <v>0</v>
      </c>
      <c r="Q154" s="149"/>
    </row>
    <row r="155" spans="1:17" ht="39.75" customHeight="1" x14ac:dyDescent="0.3">
      <c r="A155" s="188">
        <v>18212</v>
      </c>
      <c r="B155" s="147" t="str">
        <f>VLOOKUP(A155,SEGMENTOS!$A$3:$B$194,2,0)</f>
        <v>DTM/INGER - Gestão de Contingência</v>
      </c>
      <c r="C155" s="125">
        <v>44925</v>
      </c>
      <c r="D155" s="139">
        <v>0</v>
      </c>
      <c r="E155" s="139">
        <v>0</v>
      </c>
      <c r="F155" s="139">
        <v>0</v>
      </c>
      <c r="G155" s="139">
        <v>0</v>
      </c>
      <c r="H155" s="139">
        <v>0</v>
      </c>
      <c r="I155" s="139">
        <v>0</v>
      </c>
      <c r="J155" s="139">
        <v>0</v>
      </c>
      <c r="K155" s="139">
        <v>0</v>
      </c>
      <c r="L155" s="139">
        <v>0</v>
      </c>
      <c r="M155" s="139">
        <v>0</v>
      </c>
      <c r="N155" s="139">
        <v>0</v>
      </c>
      <c r="O155" s="139">
        <v>0</v>
      </c>
      <c r="P155" s="148">
        <v>0</v>
      </c>
      <c r="Q155" s="149"/>
    </row>
    <row r="156" spans="1:17" ht="39.75" customHeight="1" x14ac:dyDescent="0.3">
      <c r="A156" s="188">
        <v>18227</v>
      </c>
      <c r="B156" s="147" t="str">
        <f>VLOOKUP(A156,SEGMENTOS!$A$3:$B$194,2,0)</f>
        <v>PB/CONF - Suporte a Práticas de Conformidade - Análises de Integridade</v>
      </c>
      <c r="C156" s="125">
        <v>44925</v>
      </c>
      <c r="D156" s="139">
        <v>5.9523809523809503E-3</v>
      </c>
      <c r="E156" s="139">
        <v>1.5060240963855401E-2</v>
      </c>
      <c r="F156" s="139">
        <v>6.3526834611172006E-2</v>
      </c>
      <c r="G156" s="139">
        <v>7.2893569844789396E-2</v>
      </c>
      <c r="H156" s="139">
        <v>6.6412629286880798E-2</v>
      </c>
      <c r="I156" s="139">
        <v>6.6666666666666693E-2</v>
      </c>
      <c r="J156" s="139">
        <v>9.2857142857142902E-2</v>
      </c>
      <c r="K156" s="139">
        <v>2.8368794326241099E-2</v>
      </c>
      <c r="L156" s="139">
        <v>4.3165467625899297E-2</v>
      </c>
      <c r="M156" s="139">
        <v>4.8000000000000001E-2</v>
      </c>
      <c r="N156" s="139">
        <v>3.54609929078014E-2</v>
      </c>
      <c r="O156" s="139">
        <v>6.4748201438848907E-2</v>
      </c>
      <c r="P156" s="148">
        <v>5.0067818411959703E-2</v>
      </c>
      <c r="Q156" s="149"/>
    </row>
    <row r="157" spans="1:17" ht="39.75" customHeight="1" x14ac:dyDescent="0.3">
      <c r="A157" s="188">
        <v>18228</v>
      </c>
      <c r="B157" s="147" t="str">
        <f>VLOOKUP(A157,SEGMENTOS!$A$3:$B$194,2,0)</f>
        <v>PB/CONF - Suporte a Práticas de Conformidade - Pareceres e Assessorias</v>
      </c>
      <c r="C157" s="125">
        <v>44925</v>
      </c>
      <c r="D157" s="139">
        <v>5.9523809523809503E-3</v>
      </c>
      <c r="E157" s="139">
        <v>1.5060240963855401E-2</v>
      </c>
      <c r="F157" s="139">
        <v>6.3526834611172006E-2</v>
      </c>
      <c r="G157" s="139">
        <v>7.2893569844789396E-2</v>
      </c>
      <c r="H157" s="139">
        <v>6.6412629286880798E-2</v>
      </c>
      <c r="I157" s="139">
        <v>6.6666666666666693E-2</v>
      </c>
      <c r="J157" s="139">
        <v>2.2388059701492501E-2</v>
      </c>
      <c r="K157" s="139">
        <v>7.5757575757575803E-3</v>
      </c>
      <c r="L157" s="139">
        <v>4.58015267175573E-2</v>
      </c>
      <c r="M157" s="139">
        <v>1.6806722689075598E-2</v>
      </c>
      <c r="N157" s="139">
        <v>2.2900763358778602E-2</v>
      </c>
      <c r="O157" s="139">
        <v>6.25E-2</v>
      </c>
      <c r="P157" s="148">
        <v>3.9918644843746999E-2</v>
      </c>
      <c r="Q157" s="149"/>
    </row>
    <row r="158" spans="1:17" ht="39.75" customHeight="1" x14ac:dyDescent="0.3">
      <c r="A158" s="188">
        <v>18229</v>
      </c>
      <c r="B158" s="147" t="str">
        <f>VLOOKUP(A158,SEGMENTOS!$A$3:$B$194,2,0)</f>
        <v xml:space="preserve">PB/CONF - Suporte aos Controles Internos na Certificação SOX/CVM480 e Lei 13.303/16 </v>
      </c>
      <c r="C158" s="125">
        <v>44925</v>
      </c>
      <c r="D158" s="139">
        <v>5.9523809523809503E-3</v>
      </c>
      <c r="E158" s="139">
        <v>1.5060240963855401E-2</v>
      </c>
      <c r="F158" s="139">
        <v>6.3526834611172006E-2</v>
      </c>
      <c r="G158" s="139">
        <v>7.2893569844789396E-2</v>
      </c>
      <c r="H158" s="139">
        <v>6.6412629286880798E-2</v>
      </c>
      <c r="I158" s="139">
        <v>6.6666666666666693E-2</v>
      </c>
      <c r="J158" s="139">
        <v>5.0847457627118703E-2</v>
      </c>
      <c r="K158" s="139">
        <v>0</v>
      </c>
      <c r="L158" s="139">
        <v>3.3898305084745797E-2</v>
      </c>
      <c r="M158" s="139">
        <v>1.9607843137254902E-2</v>
      </c>
      <c r="N158" s="139">
        <v>1.72413793103448E-2</v>
      </c>
      <c r="O158" s="139">
        <v>6.8965517241379296E-2</v>
      </c>
      <c r="P158" s="148">
        <v>4.0669395319936102E-2</v>
      </c>
      <c r="Q158" s="149"/>
    </row>
    <row r="159" spans="1:17" ht="39.75" customHeight="1" x14ac:dyDescent="0.3">
      <c r="A159" s="188">
        <v>18234</v>
      </c>
      <c r="B159" s="147" t="str">
        <f>VLOOKUP(A159,SEGMENTOS!$A$3:$B$194,2,0)</f>
        <v>PB/GOVERNANCA - Suporte e Assessoria às Práticas Corporativas de Gestão</v>
      </c>
      <c r="C159" s="125">
        <v>44925</v>
      </c>
      <c r="D159" s="139">
        <v>5.9523809523809503E-3</v>
      </c>
      <c r="E159" s="139">
        <v>1.5060240963855401E-2</v>
      </c>
      <c r="F159" s="139">
        <v>6.3526834611172006E-2</v>
      </c>
      <c r="G159" s="139">
        <v>7.2893569844789396E-2</v>
      </c>
      <c r="H159" s="139">
        <v>6.6412629286880798E-2</v>
      </c>
      <c r="I159" s="139">
        <v>6.6666666666666693E-2</v>
      </c>
      <c r="J159" s="139">
        <v>6.4516129032258104E-2</v>
      </c>
      <c r="K159" s="139">
        <v>3.4482758620689703E-2</v>
      </c>
      <c r="L159" s="139">
        <v>6.4516129032258104E-2</v>
      </c>
      <c r="M159" s="139">
        <v>7.1428571428571397E-2</v>
      </c>
      <c r="N159" s="139">
        <v>3.3333333333333298E-2</v>
      </c>
      <c r="O159" s="139">
        <v>3.3333333333333298E-2</v>
      </c>
      <c r="P159" s="148">
        <v>4.9064368863137003E-2</v>
      </c>
      <c r="Q159" s="149"/>
    </row>
    <row r="160" spans="1:17" ht="39.75" customHeight="1" x14ac:dyDescent="0.3">
      <c r="A160" s="188">
        <v>18239</v>
      </c>
      <c r="B160" s="147" t="str">
        <f>VLOOKUP(A160,SEGMENTOS!$A$3:$B$194,2,0)</f>
        <v>PB/OUVIDORIA - Articulação Institucional, Integração e Gestão</v>
      </c>
      <c r="C160" s="125">
        <v>44925</v>
      </c>
      <c r="D160" s="139"/>
      <c r="E160" s="139"/>
      <c r="F160" s="139"/>
      <c r="G160" s="139"/>
      <c r="H160" s="139"/>
      <c r="I160" s="139"/>
      <c r="J160" s="139"/>
      <c r="K160" s="139"/>
      <c r="L160" s="139"/>
      <c r="M160" s="139"/>
      <c r="N160" s="139"/>
      <c r="O160" s="139"/>
      <c r="P160" s="148"/>
      <c r="Q160" s="149"/>
    </row>
    <row r="161" spans="1:17" ht="39.75" customHeight="1" x14ac:dyDescent="0.3">
      <c r="A161" s="188">
        <v>18242</v>
      </c>
      <c r="B161" s="147" t="str">
        <f>VLOOKUP(A161,SEGMENTOS!$A$3:$B$194,2,0)</f>
        <v>PB/OUVIDORIA - Informação Distribuição e Mediação</v>
      </c>
      <c r="C161" s="125">
        <v>44925</v>
      </c>
      <c r="D161" s="139"/>
      <c r="E161" s="139"/>
      <c r="F161" s="139"/>
      <c r="G161" s="139"/>
      <c r="H161" s="139"/>
      <c r="I161" s="139"/>
      <c r="J161" s="139"/>
      <c r="K161" s="139"/>
      <c r="L161" s="139"/>
      <c r="M161" s="139"/>
      <c r="N161" s="139"/>
      <c r="O161" s="139"/>
      <c r="P161" s="148"/>
      <c r="Q161" s="149"/>
    </row>
    <row r="162" spans="1:17" ht="39.75" customHeight="1" x14ac:dyDescent="0.3">
      <c r="A162" s="188">
        <v>18241</v>
      </c>
      <c r="B162" s="147" t="str">
        <f>VLOOKUP(A162,SEGMENTOS!$A$3:$B$194,2,0)</f>
        <v>PB/OUVIDORIA - Transparência e Tratamento de Demandas</v>
      </c>
      <c r="C162" s="125">
        <v>44925</v>
      </c>
      <c r="D162" s="139"/>
      <c r="E162" s="139"/>
      <c r="F162" s="139"/>
      <c r="G162" s="139"/>
      <c r="H162" s="139"/>
      <c r="I162" s="139"/>
      <c r="J162" s="139"/>
      <c r="K162" s="139"/>
      <c r="L162" s="139"/>
      <c r="M162" s="139"/>
      <c r="N162" s="139"/>
      <c r="O162" s="139"/>
      <c r="P162" s="148"/>
      <c r="Q162" s="149"/>
    </row>
    <row r="163" spans="1:17" ht="39.75" customHeight="1" x14ac:dyDescent="0.3">
      <c r="A163" s="188">
        <v>18240</v>
      </c>
      <c r="B163" s="147" t="str">
        <f>VLOOKUP(A163,SEGMENTOS!$A$3:$B$194,2,0)</f>
        <v>PB/OUVIDORIA - Tratamento de Denúncia</v>
      </c>
      <c r="C163" s="125">
        <v>44925</v>
      </c>
      <c r="D163" s="139"/>
      <c r="E163" s="139"/>
      <c r="F163" s="139"/>
      <c r="G163" s="139"/>
      <c r="H163" s="139"/>
      <c r="I163" s="139"/>
      <c r="J163" s="139"/>
      <c r="K163" s="139"/>
      <c r="L163" s="139"/>
      <c r="M163" s="139"/>
      <c r="N163" s="139"/>
      <c r="O163" s="139"/>
      <c r="P163" s="148"/>
      <c r="Q163" s="149"/>
    </row>
    <row r="164" spans="1:17" ht="39.75" customHeight="1" x14ac:dyDescent="0.3">
      <c r="A164" s="188">
        <v>18136</v>
      </c>
      <c r="B164" s="147" t="str">
        <f>VLOOKUP(A164,SEGMENTOS!$A$3:$B$194,2,0)</f>
        <v>PRES/CRS - Comunicação Empresarial e Imprensa - Assessoria de Imprensa e Comunicação de Crise</v>
      </c>
      <c r="C164" s="125">
        <v>44925</v>
      </c>
      <c r="D164" s="139">
        <v>7.9646017699115002E-2</v>
      </c>
      <c r="E164" s="139">
        <v>0.14747807017543901</v>
      </c>
      <c r="F164" s="139">
        <v>0.14445601249349299</v>
      </c>
      <c r="G164" s="139">
        <v>0.148880791254555</v>
      </c>
      <c r="H164" s="139">
        <v>0.100877192982456</v>
      </c>
      <c r="I164" s="139">
        <v>0.119324045407637</v>
      </c>
      <c r="J164" s="139">
        <v>0</v>
      </c>
      <c r="K164" s="139">
        <v>9.0909090909090898E-2</v>
      </c>
      <c r="L164" s="139">
        <v>4.7619047619047603E-2</v>
      </c>
      <c r="M164" s="139">
        <v>0.105263157894737</v>
      </c>
      <c r="N164" s="139">
        <v>4.5454545454545497E-2</v>
      </c>
      <c r="O164" s="139">
        <v>9.0909090909090898E-2</v>
      </c>
      <c r="P164" s="148">
        <v>9.5557323709642206E-2</v>
      </c>
      <c r="Q164" s="149"/>
    </row>
    <row r="165" spans="1:17" ht="39.75" customHeight="1" x14ac:dyDescent="0.3">
      <c r="A165" s="188">
        <v>18137</v>
      </c>
      <c r="B165" s="147" t="str">
        <f>VLOOKUP(A165,SEGMENTOS!$A$3:$B$194,2,0)</f>
        <v>PRES/CRS - Comunicação Empresarial e Imprensa - Comunicação</v>
      </c>
      <c r="C165" s="125">
        <v>44925</v>
      </c>
      <c r="D165" s="139">
        <v>7.9646017699115002E-2</v>
      </c>
      <c r="E165" s="139">
        <v>0.14747807017543901</v>
      </c>
      <c r="F165" s="139">
        <v>0.14445601249349299</v>
      </c>
      <c r="G165" s="139">
        <v>0.148880791254555</v>
      </c>
      <c r="H165" s="139">
        <v>0.100877192982456</v>
      </c>
      <c r="I165" s="139">
        <v>0.119324045407637</v>
      </c>
      <c r="J165" s="139">
        <v>0</v>
      </c>
      <c r="K165" s="139">
        <v>0</v>
      </c>
      <c r="L165" s="139">
        <v>7.69230769230769E-2</v>
      </c>
      <c r="M165" s="139">
        <v>0</v>
      </c>
      <c r="N165" s="139">
        <v>0</v>
      </c>
      <c r="O165" s="139">
        <v>0</v>
      </c>
      <c r="P165" s="148">
        <v>7.1178847622851205E-2</v>
      </c>
      <c r="Q165" s="149"/>
    </row>
    <row r="166" spans="1:17" ht="39.75" customHeight="1" x14ac:dyDescent="0.3">
      <c r="A166" s="188">
        <v>18243</v>
      </c>
      <c r="B166" s="147" t="str">
        <f>VLOOKUP(A166,SEGMENTOS!$A$3:$B$194,2,0)</f>
        <v>PRES/CRS - Comunicação Empresarial e Imprensa - Patrocínio</v>
      </c>
      <c r="C166" s="125">
        <v>44925</v>
      </c>
      <c r="D166" s="139"/>
      <c r="E166" s="139"/>
      <c r="F166" s="139"/>
      <c r="G166" s="139"/>
      <c r="H166" s="139"/>
      <c r="I166" s="139"/>
      <c r="J166" s="139"/>
      <c r="K166" s="139"/>
      <c r="L166" s="139"/>
      <c r="M166" s="139"/>
      <c r="N166" s="139"/>
      <c r="O166" s="139"/>
      <c r="P166" s="148"/>
      <c r="Q166" s="149"/>
    </row>
    <row r="167" spans="1:17" ht="39.75" customHeight="1" x14ac:dyDescent="0.3">
      <c r="A167" s="188">
        <v>18134</v>
      </c>
      <c r="B167" s="147" t="str">
        <f>VLOOKUP(A167,SEGMENTOS!$A$3:$B$194,2,0)</f>
        <v>PRES/CRS - Responsabilidade Social - Diretrizes Direitos Humanos</v>
      </c>
      <c r="C167" s="125">
        <v>44925</v>
      </c>
      <c r="D167" s="139">
        <v>1.09489051094891E-2</v>
      </c>
      <c r="E167" s="139">
        <v>2.1739130434782601E-2</v>
      </c>
      <c r="F167" s="139">
        <v>2.5362318840579701E-2</v>
      </c>
      <c r="G167" s="139">
        <v>3.6496350364963501E-2</v>
      </c>
      <c r="H167" s="139">
        <v>2.5179856115107899E-2</v>
      </c>
      <c r="I167" s="139">
        <v>1.07913669064748E-2</v>
      </c>
      <c r="J167" s="139">
        <v>5.8823529411764698E-2</v>
      </c>
      <c r="K167" s="139">
        <v>0.125</v>
      </c>
      <c r="L167" s="139">
        <v>5.8823529411764698E-2</v>
      </c>
      <c r="M167" s="139">
        <v>6.25E-2</v>
      </c>
      <c r="N167" s="139">
        <v>5.8823529411764698E-2</v>
      </c>
      <c r="O167" s="139">
        <v>5.8823529411764698E-2</v>
      </c>
      <c r="P167" s="148">
        <v>4.5634088015464598E-2</v>
      </c>
      <c r="Q167" s="149"/>
    </row>
    <row r="168" spans="1:17" ht="39.75" customHeight="1" x14ac:dyDescent="0.3">
      <c r="A168" s="188">
        <v>18140</v>
      </c>
      <c r="B168" s="147" t="str">
        <f>VLOOKUP(A168,SEGMENTOS!$A$3:$B$194,2,0)</f>
        <v>PRES/CRS - Responsabilidade Social - Doações em Emergências Climáticas</v>
      </c>
      <c r="C168" s="125">
        <v>44925</v>
      </c>
      <c r="D168" s="139"/>
      <c r="E168" s="139"/>
      <c r="F168" s="139"/>
      <c r="G168" s="139"/>
      <c r="H168" s="139"/>
      <c r="I168" s="139"/>
      <c r="J168" s="139"/>
      <c r="K168" s="139"/>
      <c r="L168" s="139"/>
      <c r="M168" s="139"/>
      <c r="N168" s="139"/>
      <c r="O168" s="139"/>
      <c r="P168" s="148"/>
      <c r="Q168" s="149"/>
    </row>
    <row r="169" spans="1:17" ht="39.75" customHeight="1" x14ac:dyDescent="0.3">
      <c r="A169" s="188">
        <v>18138</v>
      </c>
      <c r="B169" s="147" t="str">
        <f>VLOOKUP(A169,SEGMENTOS!$A$3:$B$194,2,0)</f>
        <v>PRES/CRS - Responsabilidade Social - Projetos Socioambientais</v>
      </c>
      <c r="C169" s="125">
        <v>44925</v>
      </c>
      <c r="D169" s="139"/>
      <c r="E169" s="139"/>
      <c r="F169" s="139"/>
      <c r="G169" s="139"/>
      <c r="H169" s="139"/>
      <c r="I169" s="139"/>
      <c r="J169" s="139"/>
      <c r="K169" s="139"/>
      <c r="L169" s="139"/>
      <c r="M169" s="139"/>
      <c r="N169" s="139"/>
      <c r="O169" s="139"/>
      <c r="P169" s="148"/>
      <c r="Q169" s="149"/>
    </row>
    <row r="170" spans="1:17" ht="39.75" customHeight="1" x14ac:dyDescent="0.3">
      <c r="A170" s="188">
        <v>18135</v>
      </c>
      <c r="B170" s="147" t="str">
        <f>VLOOKUP(A170,SEGMENTOS!$A$3:$B$194,2,0)</f>
        <v>PRES/CRS - Responsabilidade Social - Relacionamento Comunitário</v>
      </c>
      <c r="C170" s="125">
        <v>44925</v>
      </c>
      <c r="D170" s="139">
        <v>1.09489051094891E-2</v>
      </c>
      <c r="E170" s="139">
        <v>2.1739130434782601E-2</v>
      </c>
      <c r="F170" s="139">
        <v>2.5362318840579701E-2</v>
      </c>
      <c r="G170" s="139">
        <v>3.6496350364963501E-2</v>
      </c>
      <c r="H170" s="139">
        <v>2.5179856115107899E-2</v>
      </c>
      <c r="I170" s="139">
        <v>1.07913669064748E-2</v>
      </c>
      <c r="J170" s="139">
        <v>0</v>
      </c>
      <c r="K170" s="139">
        <v>0</v>
      </c>
      <c r="L170" s="139">
        <v>0</v>
      </c>
      <c r="M170" s="139">
        <v>0</v>
      </c>
      <c r="N170" s="139">
        <v>0</v>
      </c>
      <c r="O170" s="139">
        <v>0</v>
      </c>
      <c r="P170" s="148">
        <v>1.1298478771767101E-2</v>
      </c>
      <c r="Q170" s="149"/>
    </row>
    <row r="171" spans="1:17" ht="39.75" customHeight="1" x14ac:dyDescent="0.3">
      <c r="A171" s="188">
        <v>18128</v>
      </c>
      <c r="B171" s="147" t="str">
        <f>VLOOKUP(A171,SEGMENTOS!$A$3:$B$194,2,0)</f>
        <v>PRES/GAPRE - Assessoria sobre Segurança da Informação e Tratamento de Dados Pessoais</v>
      </c>
      <c r="C171" s="125">
        <v>44925</v>
      </c>
      <c r="D171" s="139"/>
      <c r="E171" s="139"/>
      <c r="F171" s="139"/>
      <c r="G171" s="139"/>
      <c r="H171" s="139"/>
      <c r="I171" s="139"/>
      <c r="J171" s="139"/>
      <c r="K171" s="139"/>
      <c r="L171" s="139"/>
      <c r="M171" s="139"/>
      <c r="N171" s="139"/>
      <c r="O171" s="139"/>
      <c r="P171" s="148"/>
      <c r="Q171" s="149"/>
    </row>
    <row r="172" spans="1:17" ht="39.75" customHeight="1" x14ac:dyDescent="0.3">
      <c r="A172" s="188">
        <v>18129</v>
      </c>
      <c r="B172" s="147" t="str">
        <f>VLOOKUP(A172,SEGMENTOS!$A$3:$B$194,2,0)</f>
        <v>PRES/GAPRE - Disseminação de Cultura em Segur. da Informação e Tratamento de Dados Pessoais</v>
      </c>
      <c r="C172" s="125">
        <v>44925</v>
      </c>
      <c r="D172" s="139"/>
      <c r="E172" s="139"/>
      <c r="F172" s="139"/>
      <c r="G172" s="139"/>
      <c r="H172" s="139"/>
      <c r="I172" s="139"/>
      <c r="J172" s="139"/>
      <c r="K172" s="139"/>
      <c r="L172" s="139"/>
      <c r="M172" s="139"/>
      <c r="N172" s="139"/>
      <c r="O172" s="139"/>
      <c r="P172" s="148"/>
      <c r="Q172" s="149"/>
    </row>
    <row r="173" spans="1:17" ht="39.75" customHeight="1" x14ac:dyDescent="0.3">
      <c r="A173" s="188">
        <v>18127</v>
      </c>
      <c r="B173" s="147" t="str">
        <f>VLOOKUP(A173,SEGMENTOS!$A$3:$B$194,2,0)</f>
        <v>PRES/GAPRE - Fiscalizações pelas Agências Reguladoras - ANP e ANTAQ</v>
      </c>
      <c r="C173" s="125">
        <v>44925</v>
      </c>
      <c r="D173" s="139"/>
      <c r="E173" s="139"/>
      <c r="F173" s="139"/>
      <c r="G173" s="139"/>
      <c r="H173" s="139"/>
      <c r="I173" s="139"/>
      <c r="J173" s="139"/>
      <c r="K173" s="139"/>
      <c r="L173" s="139"/>
      <c r="M173" s="139"/>
      <c r="N173" s="139"/>
      <c r="O173" s="139"/>
      <c r="P173" s="148"/>
      <c r="Q173" s="149"/>
    </row>
    <row r="174" spans="1:17" ht="39.75" customHeight="1" x14ac:dyDescent="0.3">
      <c r="A174" s="188">
        <v>18125</v>
      </c>
      <c r="B174" s="147" t="str">
        <f>VLOOKUP(A174,SEGMENTOS!$A$3:$B$194,2,0)</f>
        <v>PRES/GAPRE - Obtenção de Autorizações - MPor, ANP, ANTAQ e Autoridades Portuárias</v>
      </c>
      <c r="C174" s="125">
        <v>44925</v>
      </c>
      <c r="D174" s="139">
        <v>0</v>
      </c>
      <c r="E174" s="139">
        <v>0</v>
      </c>
      <c r="F174" s="139">
        <v>7.8125E-3</v>
      </c>
      <c r="G174" s="139">
        <v>0</v>
      </c>
      <c r="H174" s="139">
        <v>7.8125E-3</v>
      </c>
      <c r="I174" s="139">
        <v>7.8125E-3</v>
      </c>
      <c r="J174" s="139">
        <v>0</v>
      </c>
      <c r="K174" s="139">
        <v>0</v>
      </c>
      <c r="L174" s="139">
        <v>0</v>
      </c>
      <c r="M174" s="139">
        <v>0</v>
      </c>
      <c r="N174" s="139">
        <v>0</v>
      </c>
      <c r="O174" s="139">
        <v>0</v>
      </c>
      <c r="P174" s="148">
        <v>2.0762211134453799E-3</v>
      </c>
      <c r="Q174" s="149"/>
    </row>
    <row r="175" spans="1:17" ht="39.75" customHeight="1" x14ac:dyDescent="0.3">
      <c r="A175" s="188">
        <v>18126</v>
      </c>
      <c r="B175" s="147" t="str">
        <f>VLOOKUP(A175,SEGMENTOS!$A$3:$B$194,2,0)</f>
        <v>PRES/GAPRE - Relacionamento Externo com Mpor, ANP, ANTAQ e SNPTA</v>
      </c>
      <c r="C175" s="125">
        <v>44925</v>
      </c>
      <c r="D175" s="139">
        <v>0</v>
      </c>
      <c r="E175" s="139">
        <v>0</v>
      </c>
      <c r="F175" s="139">
        <v>7.8125E-3</v>
      </c>
      <c r="G175" s="139">
        <v>0</v>
      </c>
      <c r="H175" s="139">
        <v>7.8125E-3</v>
      </c>
      <c r="I175" s="139">
        <v>7.8125E-3</v>
      </c>
      <c r="J175" s="139">
        <v>0</v>
      </c>
      <c r="K175" s="139">
        <v>0</v>
      </c>
      <c r="L175" s="139">
        <v>2.8571428571428598E-2</v>
      </c>
      <c r="M175" s="139">
        <v>0</v>
      </c>
      <c r="N175" s="139">
        <v>2.8571428571428598E-2</v>
      </c>
      <c r="O175" s="139">
        <v>8.5714285714285701E-2</v>
      </c>
      <c r="P175" s="148">
        <v>1.41410470438175E-2</v>
      </c>
      <c r="Q175" s="149"/>
    </row>
    <row r="176" spans="1:17" ht="39.75" customHeight="1" x14ac:dyDescent="0.3">
      <c r="A176" s="188">
        <v>18145</v>
      </c>
      <c r="B176" s="147" t="str">
        <f>VLOOKUP(A176,SEGMENTOS!$A$3:$B$194,2,0)</f>
        <v>PRES/GRE - Mapa de Riscos Empresariais - MARE</v>
      </c>
      <c r="C176" s="125">
        <v>44925</v>
      </c>
      <c r="D176" s="139"/>
      <c r="E176" s="139"/>
      <c r="F176" s="139"/>
      <c r="G176" s="139"/>
      <c r="H176" s="139"/>
      <c r="I176" s="139"/>
      <c r="J176" s="139"/>
      <c r="K176" s="139"/>
      <c r="L176" s="139"/>
      <c r="M176" s="139"/>
      <c r="N176" s="139"/>
      <c r="O176" s="139"/>
      <c r="P176" s="148">
        <v>9.5557323709642233E-2</v>
      </c>
      <c r="Q176" s="149"/>
    </row>
    <row r="177" spans="1:17" ht="39.75" customHeight="1" x14ac:dyDescent="0.3">
      <c r="A177" s="188">
        <v>18150</v>
      </c>
      <c r="B177" s="147" t="str">
        <f>VLOOKUP(A177,SEGMENTOS!$A$3:$B$194,2,0)</f>
        <v>PRES/JURIDICO - Assessoria Jurídica GC</v>
      </c>
      <c r="C177" s="125">
        <v>44925</v>
      </c>
      <c r="D177" s="139">
        <v>0</v>
      </c>
      <c r="E177" s="139">
        <v>0</v>
      </c>
      <c r="F177" s="139">
        <v>7.8125E-3</v>
      </c>
      <c r="G177" s="139">
        <v>0</v>
      </c>
      <c r="H177" s="139">
        <v>7.8125E-3</v>
      </c>
      <c r="I177" s="139">
        <v>7.8125E-3</v>
      </c>
      <c r="J177" s="139">
        <v>0</v>
      </c>
      <c r="K177" s="139">
        <v>0</v>
      </c>
      <c r="L177" s="139">
        <v>0</v>
      </c>
      <c r="M177" s="139">
        <v>0</v>
      </c>
      <c r="N177" s="139">
        <v>0</v>
      </c>
      <c r="O177" s="139">
        <v>0</v>
      </c>
      <c r="P177" s="148">
        <v>2.0762211134453799E-3</v>
      </c>
      <c r="Q177" s="149"/>
    </row>
    <row r="178" spans="1:17" ht="39.75" customHeight="1" x14ac:dyDescent="0.3">
      <c r="A178" s="188">
        <v>18245</v>
      </c>
      <c r="B178" s="147" t="str">
        <f>VLOOKUP(A178,SEGMENTOS!$A$3:$B$194,2,0)</f>
        <v>PRES/JURIDICO - Defesa e Atuação em Processos Criminais e Administrativos</v>
      </c>
      <c r="C178" s="125">
        <v>44925</v>
      </c>
      <c r="D178" s="139"/>
      <c r="E178" s="139"/>
      <c r="F178" s="139"/>
      <c r="G178" s="139"/>
      <c r="H178" s="139"/>
      <c r="I178" s="139"/>
      <c r="J178" s="139"/>
      <c r="K178" s="139"/>
      <c r="L178" s="139"/>
      <c r="M178" s="139"/>
      <c r="N178" s="139"/>
      <c r="O178" s="139"/>
      <c r="P178" s="148"/>
      <c r="Q178" s="149"/>
    </row>
    <row r="179" spans="1:17" ht="39.75" customHeight="1" x14ac:dyDescent="0.3">
      <c r="A179" s="188">
        <v>18151</v>
      </c>
      <c r="B179" s="147" t="str">
        <f>VLOOKUP(A179,SEGMENTOS!$A$3:$B$194,2,0)</f>
        <v>PRES/JURIDICO - Defesa e Atuação em Processos Adms. - Contencioso estratégico e de massa</v>
      </c>
      <c r="C179" s="125">
        <v>44925</v>
      </c>
      <c r="D179" s="139">
        <v>0</v>
      </c>
      <c r="E179" s="139">
        <v>0</v>
      </c>
      <c r="F179" s="139">
        <v>7.8125E-3</v>
      </c>
      <c r="G179" s="139">
        <v>0</v>
      </c>
      <c r="H179" s="139">
        <v>7.8125E-3</v>
      </c>
      <c r="I179" s="139">
        <v>7.8125E-3</v>
      </c>
      <c r="J179" s="139">
        <v>0</v>
      </c>
      <c r="K179" s="139">
        <v>0</v>
      </c>
      <c r="L179" s="139">
        <v>0</v>
      </c>
      <c r="M179" s="139">
        <v>0</v>
      </c>
      <c r="N179" s="139">
        <v>0</v>
      </c>
      <c r="O179" s="139">
        <v>0</v>
      </c>
      <c r="P179" s="148">
        <v>2.0762211134453799E-3</v>
      </c>
      <c r="Q179" s="149"/>
    </row>
    <row r="180" spans="1:17" ht="39.75" customHeight="1" x14ac:dyDescent="0.3">
      <c r="A180" s="188">
        <v>18157</v>
      </c>
      <c r="B180" s="147" t="str">
        <f>VLOOKUP(A180,SEGMENTOS!$A$3:$B$194,2,0)</f>
        <v>PRES/RH - Atendimento ao Empregado</v>
      </c>
      <c r="C180" s="125">
        <v>44925</v>
      </c>
      <c r="D180" s="139">
        <v>7.9646017699115002E-2</v>
      </c>
      <c r="E180" s="139">
        <v>0.14747807017543901</v>
      </c>
      <c r="F180" s="139">
        <v>0.14445601249349299</v>
      </c>
      <c r="G180" s="139">
        <v>0.148880791254555</v>
      </c>
      <c r="H180" s="139">
        <v>0.100877192982456</v>
      </c>
      <c r="I180" s="139">
        <v>0.119324045407637</v>
      </c>
      <c r="J180" s="139">
        <v>0.16</v>
      </c>
      <c r="K180" s="139">
        <v>0.14925373134328401</v>
      </c>
      <c r="L180" s="139">
        <v>0.11224489795918401</v>
      </c>
      <c r="M180" s="139">
        <v>0.157608695652174</v>
      </c>
      <c r="N180" s="139">
        <v>8.5858585858585898E-2</v>
      </c>
      <c r="O180" s="139">
        <v>0.154228855721393</v>
      </c>
      <c r="P180" s="148">
        <v>0.13020354669530099</v>
      </c>
      <c r="Q180" s="149"/>
    </row>
    <row r="181" spans="1:17" ht="39.75" customHeight="1" x14ac:dyDescent="0.3">
      <c r="A181" s="188">
        <v>18158</v>
      </c>
      <c r="B181" s="147" t="str">
        <f>VLOOKUP(A181,SEGMENTOS!$A$3:$B$194,2,0)</f>
        <v>PRES/RH - Atendimento ao Gestor - Canal do Gestor</v>
      </c>
      <c r="C181" s="125">
        <v>44925</v>
      </c>
      <c r="D181" s="139">
        <v>7.9646017699115002E-2</v>
      </c>
      <c r="E181" s="139">
        <v>0.14747807017543901</v>
      </c>
      <c r="F181" s="139">
        <v>0.14445601249349299</v>
      </c>
      <c r="G181" s="139">
        <v>0.148880791254555</v>
      </c>
      <c r="H181" s="139">
        <v>0.100877192982456</v>
      </c>
      <c r="I181" s="139">
        <v>0.119324045407637</v>
      </c>
      <c r="J181" s="139">
        <v>0.240963855421687</v>
      </c>
      <c r="K181" s="139">
        <v>0.226190476190476</v>
      </c>
      <c r="L181" s="139">
        <v>0.1875</v>
      </c>
      <c r="M181" s="139">
        <v>0.17105263157894701</v>
      </c>
      <c r="N181" s="139">
        <v>0.1875</v>
      </c>
      <c r="O181" s="139">
        <v>0.25609756097560998</v>
      </c>
      <c r="P181" s="148">
        <v>0.16689076737330999</v>
      </c>
      <c r="Q181" s="149"/>
    </row>
    <row r="182" spans="1:17" ht="39.75" customHeight="1" x14ac:dyDescent="0.3">
      <c r="A182" s="188">
        <v>18244</v>
      </c>
      <c r="B182" s="147" t="str">
        <f>VLOOKUP(A182,SEGMENTOS!$A$3:$B$194,2,0)</f>
        <v>PRES/RH - Esteira Ágil</v>
      </c>
      <c r="C182" s="125">
        <v>44925</v>
      </c>
      <c r="D182" s="139"/>
      <c r="E182" s="139"/>
      <c r="F182" s="139"/>
      <c r="G182" s="139"/>
      <c r="H182" s="139"/>
      <c r="I182" s="139"/>
      <c r="J182" s="139"/>
      <c r="K182" s="139"/>
      <c r="L182" s="139"/>
      <c r="M182" s="139"/>
      <c r="N182" s="139"/>
      <c r="O182" s="139"/>
      <c r="P182" s="148"/>
      <c r="Q182" s="149"/>
    </row>
    <row r="183" spans="1:17" ht="39.75" customHeight="1" x14ac:dyDescent="0.3">
      <c r="A183" s="188">
        <v>18159</v>
      </c>
      <c r="B183" s="147" t="str">
        <f>VLOOKUP(A183,SEGMENTOS!$A$3:$B$194,2,0)</f>
        <v>PRES/RH - Folha de Pagamento e Cadastro</v>
      </c>
      <c r="C183" s="125">
        <v>44925</v>
      </c>
      <c r="D183" s="139">
        <v>7.9646017699115002E-2</v>
      </c>
      <c r="E183" s="139">
        <v>0.14747807017543901</v>
      </c>
      <c r="F183" s="139">
        <v>0.14445601249349299</v>
      </c>
      <c r="G183" s="139">
        <v>0.148880791254555</v>
      </c>
      <c r="H183" s="139">
        <v>0.100877192982456</v>
      </c>
      <c r="I183" s="139">
        <v>0.119324045407637</v>
      </c>
      <c r="J183" s="139">
        <v>0.12745098039215699</v>
      </c>
      <c r="K183" s="139">
        <v>9.8039215686274495E-2</v>
      </c>
      <c r="L183" s="139">
        <v>9.5959595959595995E-2</v>
      </c>
      <c r="M183" s="139">
        <v>0.11891891891891899</v>
      </c>
      <c r="N183" s="139">
        <v>9.4527363184079602E-2</v>
      </c>
      <c r="O183" s="139">
        <v>0.124378109452736</v>
      </c>
      <c r="P183" s="148">
        <v>0.117262074968021</v>
      </c>
      <c r="Q183" s="149"/>
    </row>
    <row r="184" spans="1:17" ht="39.75" customHeight="1" x14ac:dyDescent="0.3">
      <c r="A184" s="188">
        <v>18160</v>
      </c>
      <c r="B184" s="147" t="str">
        <f>VLOOKUP(A184,SEGMENTOS!$A$3:$B$194,2,0)</f>
        <v>PRES/RH - Gestão de Clima e Cultura</v>
      </c>
      <c r="C184" s="125">
        <v>44925</v>
      </c>
      <c r="D184" s="139">
        <v>7.9646017699115002E-2</v>
      </c>
      <c r="E184" s="139">
        <v>0.14747807017543901</v>
      </c>
      <c r="F184" s="139">
        <v>0.14445601249349299</v>
      </c>
      <c r="G184" s="139">
        <v>0.148880791254555</v>
      </c>
      <c r="H184" s="139">
        <v>0.100877192982456</v>
      </c>
      <c r="I184" s="139">
        <v>0.119324045407637</v>
      </c>
      <c r="J184" s="139">
        <v>2.6315789473684199E-2</v>
      </c>
      <c r="K184" s="139">
        <v>7.8947368421052599E-2</v>
      </c>
      <c r="L184" s="139">
        <v>0</v>
      </c>
      <c r="M184" s="139">
        <v>2.8571428571428598E-2</v>
      </c>
      <c r="N184" s="139">
        <v>0</v>
      </c>
      <c r="O184" s="139">
        <v>2.7027027027027001E-2</v>
      </c>
      <c r="P184" s="148">
        <v>7.7982804570549902E-2</v>
      </c>
      <c r="Q184" s="149"/>
    </row>
    <row r="185" spans="1:17" ht="39.75" customHeight="1" x14ac:dyDescent="0.3">
      <c r="A185" s="188">
        <v>18161</v>
      </c>
      <c r="B185" s="147" t="str">
        <f>VLOOKUP(A185,SEGMENTOS!$A$3:$B$194,2,0)</f>
        <v>PRES/RH - Gestão do Desempenho</v>
      </c>
      <c r="C185" s="125">
        <v>44925</v>
      </c>
      <c r="D185" s="139">
        <v>7.9646017699115002E-2</v>
      </c>
      <c r="E185" s="139">
        <v>0.14747807017543901</v>
      </c>
      <c r="F185" s="139">
        <v>0.14445601249349299</v>
      </c>
      <c r="G185" s="139">
        <v>0.148880791254555</v>
      </c>
      <c r="H185" s="139">
        <v>0.100877192982456</v>
      </c>
      <c r="I185" s="139">
        <v>0.119324045407637</v>
      </c>
      <c r="J185" s="139">
        <v>0.17475728155339801</v>
      </c>
      <c r="K185" s="139">
        <v>0.15533980582524301</v>
      </c>
      <c r="L185" s="139">
        <v>0.134328358208955</v>
      </c>
      <c r="M185" s="139">
        <v>0.11891891891891899</v>
      </c>
      <c r="N185" s="139">
        <v>0.12807881773398999</v>
      </c>
      <c r="O185" s="139">
        <v>0.161764705882353</v>
      </c>
      <c r="P185" s="148">
        <v>0.134852973412045</v>
      </c>
      <c r="Q185" s="149"/>
    </row>
    <row r="186" spans="1:17" ht="39.75" customHeight="1" x14ac:dyDescent="0.3">
      <c r="A186" s="188">
        <v>18162</v>
      </c>
      <c r="B186" s="147" t="str">
        <f>VLOOKUP(A186,SEGMENTOS!$A$3:$B$194,2,0)</f>
        <v>PRES/RH - Informações de RH</v>
      </c>
      <c r="C186" s="125">
        <v>44925</v>
      </c>
      <c r="D186" s="139">
        <v>7.9646017699115002E-2</v>
      </c>
      <c r="E186" s="139">
        <v>0.14747807017543901</v>
      </c>
      <c r="F186" s="139">
        <v>0.14445601249349299</v>
      </c>
      <c r="G186" s="139">
        <v>0.148880791254555</v>
      </c>
      <c r="H186" s="139">
        <v>0.100877192982456</v>
      </c>
      <c r="I186" s="139">
        <v>0.119324045407637</v>
      </c>
      <c r="J186" s="139">
        <v>0.23645320197044301</v>
      </c>
      <c r="K186" s="139">
        <v>0.19211822660098499</v>
      </c>
      <c r="L186" s="139">
        <v>0.19900497512437801</v>
      </c>
      <c r="M186" s="139">
        <v>0.15846994535519099</v>
      </c>
      <c r="N186" s="139">
        <v>0.20398009950248799</v>
      </c>
      <c r="O186" s="139">
        <v>0.262376237623762</v>
      </c>
      <c r="P186" s="148">
        <v>0.165445095893618</v>
      </c>
      <c r="Q186" s="149"/>
    </row>
    <row r="187" spans="1:17" ht="39.75" customHeight="1" x14ac:dyDescent="0.3">
      <c r="A187" s="188">
        <v>18163</v>
      </c>
      <c r="B187" s="147" t="str">
        <f>VLOOKUP(A187,SEGMENTOS!$A$3:$B$194,2,0)</f>
        <v>PRES/RH - Reconhecimento e Recompensa</v>
      </c>
      <c r="C187" s="125">
        <v>44925</v>
      </c>
      <c r="D187" s="139">
        <v>7.9646017699115002E-2</v>
      </c>
      <c r="E187" s="139">
        <v>0.14747807017543901</v>
      </c>
      <c r="F187" s="139">
        <v>0.14445601249349299</v>
      </c>
      <c r="G187" s="139">
        <v>0.148880791254555</v>
      </c>
      <c r="H187" s="139">
        <v>0.100877192982456</v>
      </c>
      <c r="I187" s="139">
        <v>0.119324045407637</v>
      </c>
      <c r="J187" s="139">
        <v>7.0000000000000007E-2</v>
      </c>
      <c r="K187" s="139">
        <v>5.52763819095477E-2</v>
      </c>
      <c r="L187" s="139">
        <v>7.0707070707070704E-2</v>
      </c>
      <c r="M187" s="139">
        <v>0.11229946524064199</v>
      </c>
      <c r="N187" s="139">
        <v>6.0606060606060601E-2</v>
      </c>
      <c r="O187" s="139">
        <v>0.115577889447236</v>
      </c>
      <c r="P187" s="148">
        <v>0.103308266743237</v>
      </c>
      <c r="Q187" s="149"/>
    </row>
    <row r="188" spans="1:17" ht="39.75" customHeight="1" x14ac:dyDescent="0.3">
      <c r="A188" s="188">
        <v>18164</v>
      </c>
      <c r="B188" s="147" t="str">
        <f>VLOOKUP(A188,SEGMENTOS!$A$3:$B$194,2,0)</f>
        <v>PRES/RH - Recrutamento e Seleção de Funções Gerenciais</v>
      </c>
      <c r="C188" s="125">
        <v>44925</v>
      </c>
      <c r="D188" s="139">
        <v>7.9646017699115002E-2</v>
      </c>
      <c r="E188" s="139">
        <v>0.14747807017543901</v>
      </c>
      <c r="F188" s="139">
        <v>0.14445601249349299</v>
      </c>
      <c r="G188" s="139">
        <v>0.148880791254555</v>
      </c>
      <c r="H188" s="139">
        <v>0.100877192982456</v>
      </c>
      <c r="I188" s="139">
        <v>0.119324045407637</v>
      </c>
      <c r="J188" s="139">
        <v>6.25E-2</v>
      </c>
      <c r="K188" s="139">
        <v>6.25E-2</v>
      </c>
      <c r="L188" s="139">
        <v>0.133333333333333</v>
      </c>
      <c r="M188" s="139">
        <v>0</v>
      </c>
      <c r="N188" s="139">
        <v>0.125</v>
      </c>
      <c r="O188" s="139">
        <v>0.133333333333333</v>
      </c>
      <c r="P188" s="148">
        <v>0.10723923331559</v>
      </c>
      <c r="Q188" s="149"/>
    </row>
    <row r="189" spans="1:17" ht="39.75" customHeight="1" x14ac:dyDescent="0.3">
      <c r="A189" s="188">
        <v>18165</v>
      </c>
      <c r="B189" s="147" t="str">
        <f>VLOOKUP(A189,SEGMENTOS!$A$3:$B$194,2,0)</f>
        <v>PRES/RH - Treinamento e Desenvolvimento</v>
      </c>
      <c r="C189" s="125">
        <v>44925</v>
      </c>
      <c r="D189" s="139">
        <v>7.9646017699115002E-2</v>
      </c>
      <c r="E189" s="139">
        <v>0.14747807017543901</v>
      </c>
      <c r="F189" s="139">
        <v>0.14445601249349299</v>
      </c>
      <c r="G189" s="139">
        <v>0.148880791254555</v>
      </c>
      <c r="H189" s="139">
        <v>0.100877192982456</v>
      </c>
      <c r="I189" s="139">
        <v>0.119324045407637</v>
      </c>
      <c r="J189" s="139">
        <v>0.08</v>
      </c>
      <c r="K189" s="139">
        <v>0.04</v>
      </c>
      <c r="L189" s="139">
        <v>0.04</v>
      </c>
      <c r="M189" s="139">
        <v>4.2553191489361701E-2</v>
      </c>
      <c r="N189" s="139">
        <v>0.04</v>
      </c>
      <c r="O189" s="139">
        <v>0.04</v>
      </c>
      <c r="P189" s="148">
        <v>8.7037269551360805E-2</v>
      </c>
      <c r="Q189" s="149"/>
    </row>
    <row r="190" spans="1:17" ht="39.75" customHeight="1" x14ac:dyDescent="0.3">
      <c r="A190" s="188">
        <v>18170</v>
      </c>
      <c r="B190" s="147" t="str">
        <f>VLOOKUP(A190,SEGMENTOS!$A$3:$B$194,2,0)</f>
        <v>PRES/SMS - Contingência</v>
      </c>
      <c r="C190" s="125">
        <v>44925</v>
      </c>
      <c r="D190" s="139">
        <v>1.09489051094891E-2</v>
      </c>
      <c r="E190" s="139">
        <v>2.1739130434782601E-2</v>
      </c>
      <c r="F190" s="139">
        <v>2.5362318840579701E-2</v>
      </c>
      <c r="G190" s="139">
        <v>3.6496350364963501E-2</v>
      </c>
      <c r="H190" s="139">
        <v>2.5179856115107899E-2</v>
      </c>
      <c r="I190" s="139">
        <v>1.07913669064748E-2</v>
      </c>
      <c r="J190" s="139">
        <v>6.4000000000000001E-2</v>
      </c>
      <c r="K190" s="139">
        <v>3.9682539682539701E-2</v>
      </c>
      <c r="L190" s="139">
        <v>7.25806451612903E-2</v>
      </c>
      <c r="M190" s="139">
        <v>4.0983606557376998E-2</v>
      </c>
      <c r="N190" s="139">
        <v>7.25806451612903E-2</v>
      </c>
      <c r="O190" s="139">
        <v>9.6000000000000002E-2</v>
      </c>
      <c r="P190" s="148">
        <v>4.2424606589366899E-2</v>
      </c>
      <c r="Q190" s="149"/>
    </row>
    <row r="191" spans="1:17" ht="39.75" customHeight="1" x14ac:dyDescent="0.3">
      <c r="A191" s="188">
        <v>18171</v>
      </c>
      <c r="B191" s="147" t="str">
        <f>VLOOKUP(A191,SEGMENTOS!$A$3:$B$194,2,0)</f>
        <v>PRES/SMS - Gestão Ambiental e Sustentabilidade</v>
      </c>
      <c r="C191" s="125">
        <v>44925</v>
      </c>
      <c r="D191" s="139">
        <v>1.09489051094891E-2</v>
      </c>
      <c r="E191" s="139">
        <v>2.1739130434782601E-2</v>
      </c>
      <c r="F191" s="139">
        <v>2.5362318840579701E-2</v>
      </c>
      <c r="G191" s="139">
        <v>3.6496350364963501E-2</v>
      </c>
      <c r="H191" s="139">
        <v>2.5179856115107899E-2</v>
      </c>
      <c r="I191" s="139">
        <v>1.07913669064748E-2</v>
      </c>
      <c r="J191" s="139">
        <v>6.25E-2</v>
      </c>
      <c r="K191" s="139">
        <v>6.25E-2</v>
      </c>
      <c r="L191" s="139">
        <v>6.25E-2</v>
      </c>
      <c r="M191" s="139">
        <v>6.25E-2</v>
      </c>
      <c r="N191" s="139">
        <v>3.125E-2</v>
      </c>
      <c r="O191" s="139">
        <v>6.25E-2</v>
      </c>
      <c r="P191" s="148">
        <v>3.8904833813783901E-2</v>
      </c>
      <c r="Q191" s="149"/>
    </row>
    <row r="192" spans="1:17" ht="39.75" customHeight="1" x14ac:dyDescent="0.3">
      <c r="A192" s="188">
        <v>18172</v>
      </c>
      <c r="B192" s="147" t="str">
        <f>VLOOKUP(A192,SEGMENTOS!$A$3:$B$194,2,0)</f>
        <v>PRES/SMS - Gestão de Segurança</v>
      </c>
      <c r="C192" s="125">
        <v>44925</v>
      </c>
      <c r="D192" s="139">
        <v>1.09489051094891E-2</v>
      </c>
      <c r="E192" s="139">
        <v>2.1739130434782601E-2</v>
      </c>
      <c r="F192" s="139">
        <v>2.5362318840579701E-2</v>
      </c>
      <c r="G192" s="139">
        <v>3.6496350364963501E-2</v>
      </c>
      <c r="H192" s="139">
        <v>2.5179856115107899E-2</v>
      </c>
      <c r="I192" s="139">
        <v>1.07913669064748E-2</v>
      </c>
      <c r="J192" s="139">
        <v>0</v>
      </c>
      <c r="K192" s="139">
        <v>8.1300813008130107E-3</v>
      </c>
      <c r="L192" s="139">
        <v>1.6666666666666701E-2</v>
      </c>
      <c r="M192" s="139">
        <v>2.5423728813559299E-2</v>
      </c>
      <c r="N192" s="139">
        <v>1.6129032258064498E-2</v>
      </c>
      <c r="O192" s="139">
        <v>1.6260162601626001E-2</v>
      </c>
      <c r="P192" s="148">
        <v>1.7860099406098801E-2</v>
      </c>
      <c r="Q192" s="149"/>
    </row>
    <row r="193" spans="1:17" ht="39.75" customHeight="1" thickBot="1" x14ac:dyDescent="0.35">
      <c r="A193" s="189">
        <v>18174</v>
      </c>
      <c r="B193" s="190" t="str">
        <f>VLOOKUP(A193,SEGMENTOS!$A$3:$B$194,2,0)</f>
        <v>PRES/SMS - Saúde</v>
      </c>
      <c r="C193" s="191">
        <v>44925</v>
      </c>
      <c r="D193" s="192">
        <v>1.09489051094891E-2</v>
      </c>
      <c r="E193" s="192">
        <v>2.1739130434782601E-2</v>
      </c>
      <c r="F193" s="192">
        <v>2.5362318840579701E-2</v>
      </c>
      <c r="G193" s="192">
        <v>3.6496350364963501E-2</v>
      </c>
      <c r="H193" s="192">
        <v>2.5179856115107899E-2</v>
      </c>
      <c r="I193" s="192">
        <v>1.07913669064748E-2</v>
      </c>
      <c r="J193" s="192">
        <v>4.3478260869565202E-2</v>
      </c>
      <c r="K193" s="192">
        <v>4.3478260869565202E-2</v>
      </c>
      <c r="L193" s="192">
        <v>0</v>
      </c>
      <c r="M193" s="192">
        <v>0</v>
      </c>
      <c r="N193" s="192">
        <v>0</v>
      </c>
      <c r="O193" s="192">
        <v>0</v>
      </c>
      <c r="P193" s="193">
        <v>1.8331726853608499E-2</v>
      </c>
      <c r="Q193" s="194"/>
    </row>
  </sheetData>
  <autoFilter ref="A1:Q193" xr:uid="{00000000-0001-0000-0F00-000000000000}"/>
  <conditionalFormatting sqref="A3:A4">
    <cfRule type="duplicateValues" dxfId="80" priority="1"/>
  </conditionalFormatting>
  <conditionalFormatting sqref="A5">
    <cfRule type="duplicateValues" dxfId="79" priority="4"/>
  </conditionalFormatting>
  <conditionalFormatting sqref="A12">
    <cfRule type="duplicateValues" dxfId="78" priority="3"/>
  </conditionalFormatting>
  <conditionalFormatting sqref="A16">
    <cfRule type="duplicateValues" dxfId="77" priority="2"/>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3"/>
  <sheetViews>
    <sheetView showGridLines="0" zoomScale="70" zoomScaleNormal="70" workbookViewId="0">
      <pane ySplit="1" topLeftCell="A2" activePane="bottomLeft" state="frozen"/>
      <selection pane="bottomLeft" activeCell="E1" sqref="E1"/>
    </sheetView>
  </sheetViews>
  <sheetFormatPr defaultColWidth="8.88671875" defaultRowHeight="14.4" x14ac:dyDescent="0.3"/>
  <cols>
    <col min="1" max="1" width="20.109375" style="9" customWidth="1"/>
    <col min="2" max="2" width="106.33203125" style="1" customWidth="1"/>
    <col min="3" max="3" width="19.6640625" style="1" customWidth="1"/>
    <col min="4" max="4" width="22.33203125" style="1" customWidth="1"/>
    <col min="5" max="6" width="13.6640625" style="1" customWidth="1"/>
    <col min="7" max="16384" width="8.88671875" style="2"/>
  </cols>
  <sheetData>
    <row r="1" spans="1:6" s="9" customFormat="1" ht="30" customHeight="1" thickBot="1" x14ac:dyDescent="0.35">
      <c r="A1" s="10" t="s">
        <v>3</v>
      </c>
      <c r="B1" s="11" t="s">
        <v>4</v>
      </c>
      <c r="C1" s="11" t="s">
        <v>5</v>
      </c>
      <c r="D1" s="11" t="s">
        <v>6</v>
      </c>
      <c r="E1" s="11" t="s">
        <v>7</v>
      </c>
      <c r="F1" s="12" t="s">
        <v>8</v>
      </c>
    </row>
    <row r="2" spans="1:6" ht="45" customHeight="1" x14ac:dyDescent="0.3">
      <c r="A2" s="13">
        <v>1</v>
      </c>
      <c r="B2" s="14" t="s">
        <v>9</v>
      </c>
      <c r="C2" s="15" t="s">
        <v>10</v>
      </c>
      <c r="D2" s="15" t="s">
        <v>11</v>
      </c>
      <c r="E2" s="16">
        <v>0.77</v>
      </c>
      <c r="F2" s="17"/>
    </row>
    <row r="3" spans="1:6" ht="45" customHeight="1" x14ac:dyDescent="0.3">
      <c r="A3" s="13">
        <v>2</v>
      </c>
      <c r="B3" s="14" t="s">
        <v>12</v>
      </c>
      <c r="C3" s="15" t="s">
        <v>10</v>
      </c>
      <c r="D3" s="15" t="s">
        <v>11</v>
      </c>
      <c r="E3" s="16">
        <v>0.8</v>
      </c>
      <c r="F3" s="17"/>
    </row>
    <row r="4" spans="1:6" ht="45" customHeight="1" x14ac:dyDescent="0.3">
      <c r="A4" s="13">
        <v>3</v>
      </c>
      <c r="B4" s="14" t="s">
        <v>13</v>
      </c>
      <c r="C4" s="15" t="s">
        <v>10</v>
      </c>
      <c r="D4" s="15" t="s">
        <v>11</v>
      </c>
      <c r="E4" s="16">
        <v>0.85</v>
      </c>
      <c r="F4" s="17"/>
    </row>
    <row r="5" spans="1:6" ht="45" customHeight="1" x14ac:dyDescent="0.3">
      <c r="A5" s="13">
        <v>4</v>
      </c>
      <c r="B5" s="14" t="s">
        <v>14</v>
      </c>
      <c r="C5" s="15" t="s">
        <v>10</v>
      </c>
      <c r="D5" s="15" t="s">
        <v>11</v>
      </c>
      <c r="E5" s="16">
        <v>0.82</v>
      </c>
      <c r="F5" s="17"/>
    </row>
    <row r="6" spans="1:6" ht="45" customHeight="1" x14ac:dyDescent="0.3">
      <c r="A6" s="13">
        <v>5</v>
      </c>
      <c r="B6" s="14" t="s">
        <v>15</v>
      </c>
      <c r="C6" s="15" t="s">
        <v>10</v>
      </c>
      <c r="D6" s="15" t="s">
        <v>11</v>
      </c>
      <c r="E6" s="16">
        <v>0.86</v>
      </c>
      <c r="F6" s="17"/>
    </row>
    <row r="7" spans="1:6" ht="45" customHeight="1" x14ac:dyDescent="0.3">
      <c r="A7" s="13">
        <v>6</v>
      </c>
      <c r="B7" s="14" t="s">
        <v>16</v>
      </c>
      <c r="C7" s="15" t="s">
        <v>10</v>
      </c>
      <c r="D7" s="15" t="s">
        <v>11</v>
      </c>
      <c r="E7" s="16">
        <v>0.78</v>
      </c>
      <c r="F7" s="17"/>
    </row>
    <row r="8" spans="1:6" ht="45" customHeight="1" x14ac:dyDescent="0.3">
      <c r="A8" s="13">
        <v>7</v>
      </c>
      <c r="B8" s="14" t="s">
        <v>17</v>
      </c>
      <c r="C8" s="15" t="s">
        <v>10</v>
      </c>
      <c r="D8" s="15" t="s">
        <v>18</v>
      </c>
      <c r="E8" s="16">
        <v>0.7</v>
      </c>
      <c r="F8" s="17"/>
    </row>
    <row r="9" spans="1:6" ht="45" customHeight="1" x14ac:dyDescent="0.3">
      <c r="A9" s="13">
        <v>8</v>
      </c>
      <c r="B9" s="14" t="s">
        <v>19</v>
      </c>
      <c r="C9" s="15" t="s">
        <v>10</v>
      </c>
      <c r="D9" s="15" t="s">
        <v>18</v>
      </c>
      <c r="E9" s="16">
        <v>0.87</v>
      </c>
      <c r="F9" s="17"/>
    </row>
    <row r="10" spans="1:6" ht="45" customHeight="1" x14ac:dyDescent="0.3">
      <c r="A10" s="13">
        <v>9</v>
      </c>
      <c r="B10" s="14" t="s">
        <v>20</v>
      </c>
      <c r="C10" s="15" t="s">
        <v>10</v>
      </c>
      <c r="D10" s="15" t="s">
        <v>18</v>
      </c>
      <c r="E10" s="16">
        <v>0.8</v>
      </c>
      <c r="F10" s="17"/>
    </row>
    <row r="11" spans="1:6" ht="45" customHeight="1" x14ac:dyDescent="0.3">
      <c r="A11" s="13">
        <v>10</v>
      </c>
      <c r="B11" s="14" t="s">
        <v>21</v>
      </c>
      <c r="C11" s="15" t="s">
        <v>10</v>
      </c>
      <c r="D11" s="15" t="s">
        <v>18</v>
      </c>
      <c r="E11" s="16">
        <v>0.68</v>
      </c>
      <c r="F11" s="17"/>
    </row>
    <row r="12" spans="1:6" ht="45" customHeight="1" x14ac:dyDescent="0.3">
      <c r="A12" s="13">
        <v>11</v>
      </c>
      <c r="B12" s="14" t="s">
        <v>22</v>
      </c>
      <c r="C12" s="15" t="s">
        <v>10</v>
      </c>
      <c r="D12" s="15" t="s">
        <v>18</v>
      </c>
      <c r="E12" s="16">
        <v>0.73</v>
      </c>
      <c r="F12" s="17"/>
    </row>
    <row r="13" spans="1:6" ht="45" customHeight="1" thickBot="1" x14ac:dyDescent="0.35">
      <c r="A13" s="18">
        <v>12</v>
      </c>
      <c r="B13" s="19" t="s">
        <v>23</v>
      </c>
      <c r="C13" s="20" t="s">
        <v>10</v>
      </c>
      <c r="D13" s="20" t="s">
        <v>18</v>
      </c>
      <c r="E13" s="21">
        <v>0.84</v>
      </c>
      <c r="F13" s="22"/>
    </row>
  </sheetData>
  <pageMargins left="0.51180555555555596" right="0.51180555555555596" top="0.78749999999999998" bottom="0.78749999999999998" header="0.511811023622047" footer="0.511811023622047"/>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93"/>
  <sheetViews>
    <sheetView showGridLines="0" zoomScale="70" zoomScaleNormal="70" workbookViewId="0">
      <pane xSplit="1" topLeftCell="B1" activePane="topRight" state="frozen"/>
      <selection pane="topRight" activeCell="D2" sqref="D2"/>
    </sheetView>
  </sheetViews>
  <sheetFormatPr defaultColWidth="18.109375" defaultRowHeight="15" x14ac:dyDescent="0.35"/>
  <cols>
    <col min="1" max="1" width="18.6640625" style="131" customWidth="1"/>
    <col min="2" max="2" width="70.6640625" style="129" customWidth="1"/>
    <col min="3" max="3" width="18.6640625" style="129" customWidth="1"/>
    <col min="4" max="15" width="12.6640625" style="129" customWidth="1"/>
    <col min="16" max="17" width="12.6640625" style="2" customWidth="1"/>
    <col min="18" max="16384" width="18.109375" style="2"/>
  </cols>
  <sheetData>
    <row r="1" spans="1:17" ht="45" customHeight="1" thickBot="1" x14ac:dyDescent="0.35">
      <c r="A1" s="142" t="s">
        <v>111</v>
      </c>
      <c r="B1" s="143" t="s">
        <v>112</v>
      </c>
      <c r="C1" s="143" t="s">
        <v>2</v>
      </c>
      <c r="D1" s="144">
        <v>1</v>
      </c>
      <c r="E1" s="144">
        <v>2</v>
      </c>
      <c r="F1" s="144">
        <v>3</v>
      </c>
      <c r="G1" s="144">
        <v>4</v>
      </c>
      <c r="H1" s="144">
        <v>5</v>
      </c>
      <c r="I1" s="144">
        <v>6</v>
      </c>
      <c r="J1" s="144">
        <v>7</v>
      </c>
      <c r="K1" s="144">
        <v>8</v>
      </c>
      <c r="L1" s="144">
        <v>9</v>
      </c>
      <c r="M1" s="144">
        <v>10</v>
      </c>
      <c r="N1" s="144">
        <v>11</v>
      </c>
      <c r="O1" s="144">
        <v>12</v>
      </c>
      <c r="P1" s="145" t="s">
        <v>117</v>
      </c>
      <c r="Q1" s="146" t="s">
        <v>118</v>
      </c>
    </row>
    <row r="2" spans="1:17" ht="39.75" customHeight="1" x14ac:dyDescent="0.3">
      <c r="A2" s="188">
        <v>18000</v>
      </c>
      <c r="B2" s="147" t="str">
        <f>VLOOKUP(A2,SEGMENTOS!$A$3:$B$194,2,0)</f>
        <v>Todas as Áreas de Suporte - Avaliação Geral</v>
      </c>
      <c r="C2" s="125">
        <v>44560</v>
      </c>
      <c r="D2" s="139">
        <v>6.6000000000000003E-2</v>
      </c>
      <c r="E2" s="139">
        <v>7.0000000000000007E-2</v>
      </c>
      <c r="F2" s="139">
        <v>8.1000000000000003E-2</v>
      </c>
      <c r="G2" s="139">
        <v>9.4E-2</v>
      </c>
      <c r="H2" s="139">
        <v>7.6999999999999999E-2</v>
      </c>
      <c r="I2" s="139">
        <v>6.3E-2</v>
      </c>
      <c r="J2" s="139">
        <v>6.4000000000000001E-2</v>
      </c>
      <c r="K2" s="139">
        <v>4.3999999999999997E-2</v>
      </c>
      <c r="L2" s="139">
        <v>6.8000000000000005E-2</v>
      </c>
      <c r="M2" s="139">
        <v>3.7999999999999999E-2</v>
      </c>
      <c r="N2" s="139">
        <v>6.2E-2</v>
      </c>
      <c r="O2" s="139">
        <v>5.5E-2</v>
      </c>
      <c r="P2" s="148">
        <v>6.6000000000000003E-2</v>
      </c>
      <c r="Q2" s="149"/>
    </row>
    <row r="3" spans="1:17" ht="39.75" customHeight="1" x14ac:dyDescent="0.3">
      <c r="A3" s="188">
        <v>18001</v>
      </c>
      <c r="B3" s="147" t="str">
        <f>VLOOKUP(A3,SEGMENTOS!$A$3:$B$194,2,0)</f>
        <v>Todas as Áreas de Suporte - Avaliação dos Estratégicos</v>
      </c>
      <c r="C3" s="125">
        <v>44560</v>
      </c>
      <c r="D3" s="139">
        <v>4.3999999999999997E-2</v>
      </c>
      <c r="E3" s="139">
        <v>1.4E-2</v>
      </c>
      <c r="F3" s="139">
        <v>2.7E-2</v>
      </c>
      <c r="G3" s="139">
        <v>4.3999999999999997E-2</v>
      </c>
      <c r="H3" s="139">
        <v>4.3999999999999997E-2</v>
      </c>
      <c r="I3" s="139">
        <v>2.7E-2</v>
      </c>
      <c r="J3" s="139">
        <v>2.1000000000000001E-2</v>
      </c>
      <c r="K3" s="139">
        <v>4.0000000000000001E-3</v>
      </c>
      <c r="L3" s="139">
        <v>3.5999999999999997E-2</v>
      </c>
      <c r="M3" s="139">
        <v>0</v>
      </c>
      <c r="N3" s="139">
        <v>5.0999999999999997E-2</v>
      </c>
      <c r="O3" s="139">
        <v>8.9999999999999993E-3</v>
      </c>
      <c r="P3" s="148">
        <v>2.6918407477581199E-2</v>
      </c>
      <c r="Q3" s="149"/>
    </row>
    <row r="4" spans="1:17" s="129" customFormat="1" ht="39.75" customHeight="1" x14ac:dyDescent="0.35">
      <c r="A4" s="188">
        <v>18002</v>
      </c>
      <c r="B4" s="147" t="str">
        <f>VLOOKUP(A4,SEGMENTOS!$A$3:$B$194,2,0)</f>
        <v>Todas as Áreas de Suporte - Avaliação dos Táticos</v>
      </c>
      <c r="C4" s="125">
        <v>44560</v>
      </c>
      <c r="D4" s="139">
        <v>8.6999999999999994E-2</v>
      </c>
      <c r="E4" s="139">
        <v>0.127</v>
      </c>
      <c r="F4" s="139">
        <v>0.13400000000000001</v>
      </c>
      <c r="G4" s="139">
        <v>0.14399999999999999</v>
      </c>
      <c r="H4" s="139">
        <v>0.109</v>
      </c>
      <c r="I4" s="139">
        <v>9.8000000000000004E-2</v>
      </c>
      <c r="J4" s="139">
        <v>0.108</v>
      </c>
      <c r="K4" s="139">
        <v>8.5000000000000006E-2</v>
      </c>
      <c r="L4" s="139">
        <v>0.1</v>
      </c>
      <c r="M4" s="139">
        <v>7.5999999999999998E-2</v>
      </c>
      <c r="N4" s="139">
        <v>7.3999999999999996E-2</v>
      </c>
      <c r="O4" s="139">
        <v>0.10199999999999999</v>
      </c>
      <c r="P4" s="148">
        <v>0.10428677708649101</v>
      </c>
      <c r="Q4" s="149"/>
    </row>
    <row r="5" spans="1:17" s="129" customFormat="1" ht="39.75" customHeight="1" x14ac:dyDescent="0.35">
      <c r="A5" s="188">
        <v>18246</v>
      </c>
      <c r="B5" s="147" t="str">
        <f>VLOOKUP(A5,SEGMENTOS!$A$3:$B$194,2,0)</f>
        <v>Avaliação de todas as Áreas de Suporte da DDT</v>
      </c>
      <c r="C5" s="125">
        <v>44560</v>
      </c>
      <c r="D5" s="139"/>
      <c r="E5" s="139"/>
      <c r="F5" s="139"/>
      <c r="G5" s="139"/>
      <c r="H5" s="139"/>
      <c r="I5" s="139"/>
      <c r="J5" s="139"/>
      <c r="K5" s="139"/>
      <c r="L5" s="139"/>
      <c r="M5" s="139"/>
      <c r="N5" s="139"/>
      <c r="O5" s="139"/>
      <c r="P5" s="148">
        <v>0.13018080191913972</v>
      </c>
      <c r="Q5" s="149"/>
    </row>
    <row r="6" spans="1:17" s="129" customFormat="1" ht="39.75" customHeight="1" x14ac:dyDescent="0.35">
      <c r="A6" s="188">
        <v>18247</v>
      </c>
      <c r="B6" s="147" t="str">
        <f>VLOOKUP(A6,SEGMENTOS!$A$3:$B$194,2,0)</f>
        <v>Avaliação de todas as Áreas de Suporte da DFIN</v>
      </c>
      <c r="C6" s="125">
        <v>44560</v>
      </c>
      <c r="D6" s="139">
        <v>7.0000000000000007E-2</v>
      </c>
      <c r="E6" s="139">
        <v>4.3999999999999997E-2</v>
      </c>
      <c r="F6" s="139">
        <v>7.9000000000000001E-2</v>
      </c>
      <c r="G6" s="139">
        <v>0.125</v>
      </c>
      <c r="H6" s="139">
        <v>0.08</v>
      </c>
      <c r="I6" s="139">
        <v>7.9000000000000001E-2</v>
      </c>
      <c r="J6" s="139">
        <v>9.9000000000000005E-2</v>
      </c>
      <c r="K6" s="139">
        <v>4.7E-2</v>
      </c>
      <c r="L6" s="139">
        <v>7.3999999999999996E-2</v>
      </c>
      <c r="M6" s="139">
        <v>0.05</v>
      </c>
      <c r="N6" s="139">
        <v>4.9000000000000002E-2</v>
      </c>
      <c r="O6" s="139">
        <v>5.8000000000000003E-2</v>
      </c>
      <c r="P6" s="148">
        <v>7.0807864081815899E-2</v>
      </c>
      <c r="Q6" s="149"/>
    </row>
    <row r="7" spans="1:17" s="129" customFormat="1" ht="39.75" customHeight="1" x14ac:dyDescent="0.35">
      <c r="A7" s="188">
        <v>18248</v>
      </c>
      <c r="B7" s="147" t="str">
        <f>VLOOKUP(A7,SEGMENTOS!$A$3:$B$194,2,0)</f>
        <v>Avaliação de todas as Áreas de Suporte da DTM</v>
      </c>
      <c r="C7" s="125">
        <v>44560</v>
      </c>
      <c r="D7" s="139"/>
      <c r="E7" s="139"/>
      <c r="F7" s="139"/>
      <c r="G7" s="139"/>
      <c r="H7" s="139"/>
      <c r="I7" s="139"/>
      <c r="J7" s="139"/>
      <c r="K7" s="139"/>
      <c r="L7" s="139"/>
      <c r="M7" s="139"/>
      <c r="N7" s="139"/>
      <c r="O7" s="139"/>
      <c r="P7" s="148">
        <v>9.010726767405948E-2</v>
      </c>
      <c r="Q7" s="149"/>
    </row>
    <row r="8" spans="1:17" s="129" customFormat="1" ht="39.75" customHeight="1" x14ac:dyDescent="0.35">
      <c r="A8" s="188">
        <v>18249</v>
      </c>
      <c r="B8" s="147" t="str">
        <f>VLOOKUP(A8,SEGMENTOS!$A$3:$B$194,2,0)</f>
        <v>Avaliação de todas as Áreas de Suporte da PRES</v>
      </c>
      <c r="C8" s="125">
        <v>44560</v>
      </c>
      <c r="D8" s="139">
        <v>4.8000000000000001E-2</v>
      </c>
      <c r="E8" s="139">
        <v>6.4000000000000001E-2</v>
      </c>
      <c r="F8" s="139">
        <v>4.4999999999999998E-2</v>
      </c>
      <c r="G8" s="139">
        <v>3.7999999999999999E-2</v>
      </c>
      <c r="H8" s="139">
        <v>4.1000000000000002E-2</v>
      </c>
      <c r="I8" s="139">
        <v>4.4999999999999998E-2</v>
      </c>
      <c r="J8" s="139">
        <v>5.2999999999999999E-2</v>
      </c>
      <c r="K8" s="139">
        <v>3.1E-2</v>
      </c>
      <c r="L8" s="139">
        <v>3.5000000000000003E-2</v>
      </c>
      <c r="M8" s="139">
        <v>2.8000000000000001E-2</v>
      </c>
      <c r="N8" s="139">
        <v>4.5999999999999999E-2</v>
      </c>
      <c r="O8" s="139">
        <v>5.5E-2</v>
      </c>
      <c r="P8" s="148">
        <v>4.4557087355187298E-2</v>
      </c>
      <c r="Q8" s="149"/>
    </row>
    <row r="9" spans="1:17" s="129" customFormat="1" ht="39.75" customHeight="1" x14ac:dyDescent="0.35">
      <c r="A9" s="188">
        <v>18018</v>
      </c>
      <c r="B9" s="147" t="str">
        <f>VLOOKUP(A9,SEGMENTOS!$A$3:$B$194,2,0)</f>
        <v>DDT/ENGDT - Avaliação Geral</v>
      </c>
      <c r="C9" s="125">
        <v>44560</v>
      </c>
      <c r="D9" s="139">
        <v>0.105</v>
      </c>
      <c r="E9" s="139">
        <v>0</v>
      </c>
      <c r="F9" s="139">
        <v>0</v>
      </c>
      <c r="G9" s="139">
        <v>0.111</v>
      </c>
      <c r="H9" s="139">
        <v>0</v>
      </c>
      <c r="I9" s="139">
        <v>5.6000000000000001E-2</v>
      </c>
      <c r="J9" s="139">
        <v>1.9E-2</v>
      </c>
      <c r="K9" s="139">
        <v>1.9E-2</v>
      </c>
      <c r="L9" s="139">
        <v>5.8999999999999997E-2</v>
      </c>
      <c r="M9" s="139">
        <v>5.8999999999999997E-2</v>
      </c>
      <c r="N9" s="139">
        <v>0.01</v>
      </c>
      <c r="O9" s="139">
        <v>2.9000000000000001E-2</v>
      </c>
      <c r="P9" s="148">
        <v>3.7899417615127627E-2</v>
      </c>
      <c r="Q9" s="149"/>
    </row>
    <row r="10" spans="1:17" s="129" customFormat="1" ht="39.75" customHeight="1" x14ac:dyDescent="0.35">
      <c r="A10" s="188">
        <v>18019</v>
      </c>
      <c r="B10" s="147" t="str">
        <f>VLOOKUP(A10,SEGMENTOS!$A$3:$B$194,2,0)</f>
        <v>DDT/INTEGRA - Avaliação Geral</v>
      </c>
      <c r="C10" s="125">
        <v>44560</v>
      </c>
      <c r="D10" s="139"/>
      <c r="E10" s="139"/>
      <c r="F10" s="139"/>
      <c r="G10" s="139"/>
      <c r="H10" s="139"/>
      <c r="I10" s="139"/>
      <c r="J10" s="139"/>
      <c r="K10" s="139"/>
      <c r="L10" s="139"/>
      <c r="M10" s="139"/>
      <c r="N10" s="139"/>
      <c r="O10" s="139"/>
      <c r="P10" s="148"/>
      <c r="Q10" s="149"/>
    </row>
    <row r="11" spans="1:17" s="129" customFormat="1" ht="39.75" customHeight="1" x14ac:dyDescent="0.35">
      <c r="A11" s="188">
        <v>18021</v>
      </c>
      <c r="B11" s="147" t="str">
        <f>VLOOKUP(A11,SEGMENTOS!$A$3:$B$194,2,0)</f>
        <v>DDT/MDT - Avaliação Geral</v>
      </c>
      <c r="C11" s="125">
        <v>44560</v>
      </c>
      <c r="D11" s="139"/>
      <c r="E11" s="139"/>
      <c r="F11" s="139"/>
      <c r="G11" s="139"/>
      <c r="H11" s="139"/>
      <c r="I11" s="139"/>
      <c r="J11" s="139"/>
      <c r="K11" s="139"/>
      <c r="L11" s="139"/>
      <c r="M11" s="139"/>
      <c r="N11" s="139"/>
      <c r="O11" s="139"/>
      <c r="P11" s="148"/>
      <c r="Q11" s="149"/>
    </row>
    <row r="12" spans="1:17" s="129" customFormat="1" ht="39.75" customHeight="1" x14ac:dyDescent="0.35">
      <c r="A12" s="188">
        <v>18020</v>
      </c>
      <c r="B12" s="147" t="str">
        <f>VLOOKUP(A12,SEGMENTOS!$A$3:$B$194,2,0)</f>
        <v>DDT/PD - Avaliação Geral</v>
      </c>
      <c r="C12" s="125">
        <v>44560</v>
      </c>
      <c r="D12" s="139">
        <v>0.182</v>
      </c>
      <c r="E12" s="139">
        <v>0.182</v>
      </c>
      <c r="F12" s="139">
        <v>0.182</v>
      </c>
      <c r="G12" s="139">
        <v>0.182</v>
      </c>
      <c r="H12" s="139">
        <v>0</v>
      </c>
      <c r="I12" s="139">
        <v>0</v>
      </c>
      <c r="J12" s="139">
        <v>5.3999999999999999E-2</v>
      </c>
      <c r="K12" s="139">
        <v>5.3999999999999999E-2</v>
      </c>
      <c r="L12" s="139">
        <v>5.3999999999999999E-2</v>
      </c>
      <c r="M12" s="139">
        <v>0</v>
      </c>
      <c r="N12" s="139">
        <v>0.189</v>
      </c>
      <c r="O12" s="139">
        <v>0.152</v>
      </c>
      <c r="P12" s="148">
        <v>0.103872449524623</v>
      </c>
      <c r="Q12" s="149"/>
    </row>
    <row r="13" spans="1:17" s="129" customFormat="1" ht="39.75" customHeight="1" x14ac:dyDescent="0.35">
      <c r="A13" s="188">
        <v>18007</v>
      </c>
      <c r="B13" s="147" t="str">
        <f>VLOOKUP(A13,SEGMENTOS!$A$3:$B$194,2,0)</f>
        <v>DFIN/CONTRIB - Avaliação Geral</v>
      </c>
      <c r="C13" s="125">
        <v>44560</v>
      </c>
      <c r="D13" s="139">
        <v>2.9000000000000001E-2</v>
      </c>
      <c r="E13" s="139">
        <v>2.8000000000000001E-2</v>
      </c>
      <c r="F13" s="139">
        <v>2.8000000000000001E-2</v>
      </c>
      <c r="G13" s="139">
        <v>4.3999999999999997E-2</v>
      </c>
      <c r="H13" s="139">
        <v>1.4E-2</v>
      </c>
      <c r="I13" s="139">
        <v>2.9000000000000001E-2</v>
      </c>
      <c r="J13" s="139">
        <v>3.2000000000000001E-2</v>
      </c>
      <c r="K13" s="139">
        <v>2.1000000000000001E-2</v>
      </c>
      <c r="L13" s="139">
        <v>2.3E-2</v>
      </c>
      <c r="M13" s="139">
        <v>1.2E-2</v>
      </c>
      <c r="N13" s="139">
        <v>0.01</v>
      </c>
      <c r="O13" s="139">
        <v>2.1999999999999999E-2</v>
      </c>
      <c r="P13" s="148">
        <v>2.4E-2</v>
      </c>
      <c r="Q13" s="149"/>
    </row>
    <row r="14" spans="1:17" s="129" customFormat="1" ht="39.75" customHeight="1" x14ac:dyDescent="0.35">
      <c r="A14" s="188">
        <v>18008</v>
      </c>
      <c r="B14" s="147" t="str">
        <f>VLOOKUP(A14,SEGMENTOS!$A$3:$B$194,2,0)</f>
        <v>DFIN/GBS - Avaliação Geral</v>
      </c>
      <c r="C14" s="125">
        <v>44560</v>
      </c>
      <c r="D14" s="139">
        <v>0.13900000000000001</v>
      </c>
      <c r="E14" s="139">
        <v>5.8000000000000003E-2</v>
      </c>
      <c r="F14" s="139">
        <v>0.17100000000000001</v>
      </c>
      <c r="G14" s="139">
        <v>0.17799999999999999</v>
      </c>
      <c r="H14" s="139">
        <v>0.13900000000000001</v>
      </c>
      <c r="I14" s="139">
        <v>0.13200000000000001</v>
      </c>
      <c r="J14" s="139">
        <v>0.13700000000000001</v>
      </c>
      <c r="K14" s="139">
        <v>0.11799999999999999</v>
      </c>
      <c r="L14" s="139">
        <v>0.19700000000000001</v>
      </c>
      <c r="M14" s="139">
        <v>0.11799999999999999</v>
      </c>
      <c r="N14" s="139">
        <v>0.105</v>
      </c>
      <c r="O14" s="139">
        <v>0.121</v>
      </c>
      <c r="P14" s="148">
        <v>0.13300000000000001</v>
      </c>
      <c r="Q14" s="149"/>
    </row>
    <row r="15" spans="1:17" s="129" customFormat="1" ht="39.75" customHeight="1" x14ac:dyDescent="0.35">
      <c r="A15" s="188">
        <v>18009</v>
      </c>
      <c r="B15" s="147" t="str">
        <f>VLOOKUP(A15,SEGMENTOS!$A$3:$B$194,2,0)</f>
        <v>DFIN/GEFIN - Avaliação Geral</v>
      </c>
      <c r="C15" s="125">
        <v>44560</v>
      </c>
      <c r="D15" s="139">
        <v>6.0000000000000001E-3</v>
      </c>
      <c r="E15" s="139">
        <v>1.2999999999999999E-2</v>
      </c>
      <c r="F15" s="139">
        <v>4.5999999999999999E-2</v>
      </c>
      <c r="G15" s="139">
        <v>7.1999999999999995E-2</v>
      </c>
      <c r="H15" s="139">
        <v>4.1000000000000002E-2</v>
      </c>
      <c r="I15" s="139">
        <v>1.9E-2</v>
      </c>
      <c r="J15" s="139">
        <v>3.1E-2</v>
      </c>
      <c r="K15" s="139">
        <v>1.7999999999999999E-2</v>
      </c>
      <c r="L15" s="139">
        <v>2.1999999999999999E-2</v>
      </c>
      <c r="M15" s="139">
        <v>3.5000000000000003E-2</v>
      </c>
      <c r="N15" s="139">
        <v>2.5999999999999999E-2</v>
      </c>
      <c r="O15" s="139">
        <v>0.04</v>
      </c>
      <c r="P15" s="148">
        <v>3.1E-2</v>
      </c>
      <c r="Q15" s="149"/>
    </row>
    <row r="16" spans="1:17" s="129" customFormat="1" ht="39.75" customHeight="1" x14ac:dyDescent="0.35">
      <c r="A16" s="188">
        <v>18010</v>
      </c>
      <c r="B16" s="147" t="str">
        <f>VLOOKUP(A16,SEGMENTOS!$A$3:$B$194,2,0)</f>
        <v>DFIN/GEPLAN - Avaliação Geral</v>
      </c>
      <c r="C16" s="125">
        <v>44560</v>
      </c>
      <c r="D16" s="139">
        <v>5.1999999999999998E-2</v>
      </c>
      <c r="E16" s="139">
        <v>5.1999999999999998E-2</v>
      </c>
      <c r="F16" s="139">
        <v>7.2999999999999995E-2</v>
      </c>
      <c r="G16" s="139">
        <v>0.156</v>
      </c>
      <c r="H16" s="139">
        <v>0.14799999999999999</v>
      </c>
      <c r="I16" s="139">
        <v>7.2999999999999995E-2</v>
      </c>
      <c r="J16" s="139">
        <v>6.7000000000000004E-2</v>
      </c>
      <c r="K16" s="139">
        <v>6.7000000000000004E-2</v>
      </c>
      <c r="L16" s="139">
        <v>8.5999999999999993E-2</v>
      </c>
      <c r="M16" s="139">
        <v>6.4000000000000001E-2</v>
      </c>
      <c r="N16" s="139">
        <v>7.5999999999999998E-2</v>
      </c>
      <c r="O16" s="139">
        <v>0.109</v>
      </c>
      <c r="P16" s="148">
        <v>8.5000000000000006E-2</v>
      </c>
      <c r="Q16" s="149"/>
    </row>
    <row r="17" spans="1:17" s="129" customFormat="1" ht="39.75" customHeight="1" x14ac:dyDescent="0.35">
      <c r="A17" s="188">
        <v>18011</v>
      </c>
      <c r="B17" s="147" t="str">
        <f>VLOOKUP(A17,SEGMENTOS!$A$3:$B$194,2,0)</f>
        <v>DFIN/TI - Avaliação Geral</v>
      </c>
      <c r="C17" s="125">
        <v>44560</v>
      </c>
      <c r="D17" s="139">
        <v>7.1999999999999995E-2</v>
      </c>
      <c r="E17" s="139">
        <v>9.8000000000000004E-2</v>
      </c>
      <c r="F17" s="139">
        <v>7.6999999999999999E-2</v>
      </c>
      <c r="G17" s="139">
        <v>0.10100000000000001</v>
      </c>
      <c r="H17" s="139">
        <v>5.1999999999999998E-2</v>
      </c>
      <c r="I17" s="139">
        <v>6.2E-2</v>
      </c>
      <c r="J17" s="139">
        <v>6.5000000000000002E-2</v>
      </c>
      <c r="K17" s="139">
        <v>5.7000000000000002E-2</v>
      </c>
      <c r="L17" s="139">
        <v>7.1999999999999995E-2</v>
      </c>
      <c r="M17" s="139">
        <v>4.8000000000000001E-2</v>
      </c>
      <c r="N17" s="139">
        <v>3.6999999999999998E-2</v>
      </c>
      <c r="O17" s="139">
        <v>7.0000000000000007E-2</v>
      </c>
      <c r="P17" s="148">
        <v>6.8000000000000005E-2</v>
      </c>
      <c r="Q17" s="149"/>
    </row>
    <row r="18" spans="1:17" s="129" customFormat="1" ht="39.75" customHeight="1" x14ac:dyDescent="0.35">
      <c r="A18" s="188">
        <v>18023</v>
      </c>
      <c r="B18" s="147" t="str">
        <f>VLOOKUP(A18,SEGMENTOS!$A$3:$B$194,2,0)</f>
        <v>DTM/EMTM - Avaliação Geral</v>
      </c>
      <c r="C18" s="125">
        <v>44560</v>
      </c>
      <c r="D18" s="139"/>
      <c r="E18" s="139"/>
      <c r="F18" s="139"/>
      <c r="G18" s="139"/>
      <c r="H18" s="139"/>
      <c r="I18" s="139"/>
      <c r="J18" s="139"/>
      <c r="K18" s="139"/>
      <c r="L18" s="139"/>
      <c r="M18" s="139"/>
      <c r="N18" s="139"/>
      <c r="O18" s="139"/>
      <c r="P18" s="148"/>
      <c r="Q18" s="149"/>
    </row>
    <row r="19" spans="1:17" s="129" customFormat="1" ht="39.75" customHeight="1" x14ac:dyDescent="0.35">
      <c r="A19" s="188">
        <v>18022</v>
      </c>
      <c r="B19" s="147" t="str">
        <f>VLOOKUP(A19,SEGMENTOS!$A$3:$B$194,2,0)</f>
        <v>DTM/INGER - Avaliação Geral</v>
      </c>
      <c r="C19" s="125">
        <v>44560</v>
      </c>
      <c r="D19" s="139">
        <v>0</v>
      </c>
      <c r="E19" s="139">
        <v>9.0999999999999998E-2</v>
      </c>
      <c r="F19" s="139">
        <v>9.0999999999999998E-2</v>
      </c>
      <c r="G19" s="139">
        <v>9.0999999999999998E-2</v>
      </c>
      <c r="H19" s="139">
        <v>9.0999999999999998E-2</v>
      </c>
      <c r="I19" s="139">
        <v>9.0999999999999998E-2</v>
      </c>
      <c r="J19" s="139">
        <v>0</v>
      </c>
      <c r="K19" s="139">
        <v>0</v>
      </c>
      <c r="L19" s="139">
        <v>0</v>
      </c>
      <c r="M19" s="139">
        <v>0</v>
      </c>
      <c r="N19" s="139">
        <v>3.2000000000000001E-2</v>
      </c>
      <c r="O19" s="139">
        <v>0</v>
      </c>
      <c r="P19" s="148">
        <v>4.3271069743720497E-2</v>
      </c>
      <c r="Q19" s="149"/>
    </row>
    <row r="20" spans="1:17" s="129" customFormat="1" ht="39.75" customHeight="1" x14ac:dyDescent="0.35">
      <c r="A20" s="188">
        <v>18024</v>
      </c>
      <c r="B20" s="147" t="str">
        <f>VLOOKUP(A20,SEGMENTOS!$A$3:$B$194,2,0)</f>
        <v>PB/CONF - Avaliação Geral</v>
      </c>
      <c r="C20" s="125">
        <v>44560</v>
      </c>
      <c r="D20" s="139"/>
      <c r="E20" s="139"/>
      <c r="F20" s="139"/>
      <c r="G20" s="139"/>
      <c r="H20" s="139"/>
      <c r="I20" s="139"/>
      <c r="J20" s="139"/>
      <c r="K20" s="139"/>
      <c r="L20" s="139"/>
      <c r="M20" s="139"/>
      <c r="N20" s="139"/>
      <c r="O20" s="139"/>
      <c r="P20" s="148"/>
      <c r="Q20" s="149"/>
    </row>
    <row r="21" spans="1:17" s="129" customFormat="1" ht="39.75" customHeight="1" x14ac:dyDescent="0.35">
      <c r="A21" s="188">
        <v>18025</v>
      </c>
      <c r="B21" s="147" t="str">
        <f>VLOOKUP(A21,SEGMENTOS!$A$3:$B$194,2,0)</f>
        <v>PB/GOVERNANCA - Avaliação Geral</v>
      </c>
      <c r="C21" s="125">
        <v>44560</v>
      </c>
      <c r="D21" s="139"/>
      <c r="E21" s="139"/>
      <c r="F21" s="139"/>
      <c r="G21" s="139"/>
      <c r="H21" s="139"/>
      <c r="I21" s="139"/>
      <c r="J21" s="139"/>
      <c r="K21" s="139"/>
      <c r="L21" s="139"/>
      <c r="M21" s="139"/>
      <c r="N21" s="139"/>
      <c r="O21" s="139"/>
      <c r="P21" s="148"/>
      <c r="Q21" s="149"/>
    </row>
    <row r="22" spans="1:17" s="129" customFormat="1" ht="39.75" customHeight="1" x14ac:dyDescent="0.35">
      <c r="A22" s="188">
        <v>18026</v>
      </c>
      <c r="B22" s="147" t="str">
        <f>VLOOKUP(A22,SEGMENTOS!$A$3:$B$194,2,0)</f>
        <v>PB/OUVIDORIA - Avaliação Geral</v>
      </c>
      <c r="C22" s="125">
        <v>44560</v>
      </c>
      <c r="D22" s="139"/>
      <c r="E22" s="139"/>
      <c r="F22" s="139"/>
      <c r="G22" s="139"/>
      <c r="H22" s="139"/>
      <c r="I22" s="139"/>
      <c r="J22" s="139"/>
      <c r="K22" s="139"/>
      <c r="L22" s="139"/>
      <c r="M22" s="139"/>
      <c r="N22" s="139"/>
      <c r="O22" s="139"/>
      <c r="P22" s="148"/>
      <c r="Q22" s="149"/>
    </row>
    <row r="23" spans="1:17" s="129" customFormat="1" ht="39.75" customHeight="1" x14ac:dyDescent="0.35">
      <c r="A23" s="188">
        <v>18013</v>
      </c>
      <c r="B23" s="147" t="str">
        <f>VLOOKUP(A23,SEGMENTOS!$A$3:$B$194,2,0)</f>
        <v>PRES/CRS - Avaliação Geral</v>
      </c>
      <c r="C23" s="125">
        <v>44560</v>
      </c>
      <c r="D23" s="139"/>
      <c r="E23" s="139"/>
      <c r="F23" s="139"/>
      <c r="G23" s="139"/>
      <c r="H23" s="139"/>
      <c r="I23" s="139"/>
      <c r="J23" s="139"/>
      <c r="K23" s="139"/>
      <c r="L23" s="139"/>
      <c r="M23" s="139"/>
      <c r="N23" s="139"/>
      <c r="O23" s="139"/>
      <c r="P23" s="148"/>
      <c r="Q23" s="149"/>
    </row>
    <row r="24" spans="1:17" s="129" customFormat="1" ht="39.75" customHeight="1" x14ac:dyDescent="0.35">
      <c r="A24" s="188">
        <v>18012</v>
      </c>
      <c r="B24" s="147" t="str">
        <f>VLOOKUP(A24,SEGMENTOS!$A$3:$B$194,2,0)</f>
        <v>PRES/GAPRE - Avaliação Geral</v>
      </c>
      <c r="C24" s="125">
        <v>44560</v>
      </c>
      <c r="D24" s="139"/>
      <c r="E24" s="139"/>
      <c r="F24" s="139"/>
      <c r="G24" s="139"/>
      <c r="H24" s="139"/>
      <c r="I24" s="139"/>
      <c r="J24" s="139"/>
      <c r="K24" s="139"/>
      <c r="L24" s="139"/>
      <c r="M24" s="139"/>
      <c r="N24" s="139"/>
      <c r="O24" s="139"/>
      <c r="P24" s="148"/>
      <c r="Q24" s="149"/>
    </row>
    <row r="25" spans="1:17" s="129" customFormat="1" ht="39.75" customHeight="1" x14ac:dyDescent="0.35">
      <c r="A25" s="188">
        <v>18014</v>
      </c>
      <c r="B25" s="147" t="str">
        <f>VLOOKUP(A25,SEGMENTOS!$A$3:$B$194,2,0)</f>
        <v>PRES/GRE - Avaliação Geral</v>
      </c>
      <c r="C25" s="125">
        <v>44560</v>
      </c>
      <c r="D25" s="139"/>
      <c r="E25" s="139"/>
      <c r="F25" s="139"/>
      <c r="G25" s="139"/>
      <c r="H25" s="139"/>
      <c r="I25" s="139"/>
      <c r="J25" s="139"/>
      <c r="K25" s="139"/>
      <c r="L25" s="139"/>
      <c r="M25" s="139"/>
      <c r="N25" s="139"/>
      <c r="O25" s="139"/>
      <c r="P25" s="148"/>
      <c r="Q25" s="149"/>
    </row>
    <row r="26" spans="1:17" s="129" customFormat="1" ht="39.75" customHeight="1" x14ac:dyDescent="0.35">
      <c r="A26" s="188">
        <v>18015</v>
      </c>
      <c r="B26" s="147" t="str">
        <f>VLOOKUP(A26,SEGMENTOS!$A$3:$B$194,2,0)</f>
        <v>PRES/JURIDICO - Avaliação Geral</v>
      </c>
      <c r="C26" s="125">
        <v>44560</v>
      </c>
      <c r="D26" s="139">
        <v>6.8000000000000005E-2</v>
      </c>
      <c r="E26" s="139">
        <v>1.0999999999999999E-2</v>
      </c>
      <c r="F26" s="139">
        <v>1.0999999999999999E-2</v>
      </c>
      <c r="G26" s="139">
        <v>3.4000000000000002E-2</v>
      </c>
      <c r="H26" s="139">
        <v>1.7000000000000001E-2</v>
      </c>
      <c r="I26" s="139">
        <v>5.0000000000000001E-3</v>
      </c>
      <c r="J26" s="139">
        <v>1.6E-2</v>
      </c>
      <c r="K26" s="139">
        <v>7.0000000000000001E-3</v>
      </c>
      <c r="L26" s="139">
        <v>1.7000000000000001E-2</v>
      </c>
      <c r="M26" s="139">
        <v>2.1000000000000001E-2</v>
      </c>
      <c r="N26" s="139">
        <v>3.0000000000000001E-3</v>
      </c>
      <c r="O26" s="139">
        <v>1.7000000000000001E-2</v>
      </c>
      <c r="P26" s="148">
        <v>1.9E-2</v>
      </c>
      <c r="Q26" s="149"/>
    </row>
    <row r="27" spans="1:17" s="129" customFormat="1" ht="39.75" customHeight="1" x14ac:dyDescent="0.35">
      <c r="A27" s="188">
        <v>18016</v>
      </c>
      <c r="B27" s="147" t="str">
        <f>VLOOKUP(A27,SEGMENTOS!$A$3:$B$194,2,0)</f>
        <v>PRES/RH - Avaliação Geral</v>
      </c>
      <c r="C27" s="125">
        <v>44560</v>
      </c>
      <c r="D27" s="139">
        <v>0.184</v>
      </c>
      <c r="E27" s="139">
        <v>0.25</v>
      </c>
      <c r="F27" s="139">
        <v>0.24399999999999999</v>
      </c>
      <c r="G27" s="139">
        <v>0.23899999999999999</v>
      </c>
      <c r="H27" s="139">
        <v>0.224</v>
      </c>
      <c r="I27" s="139">
        <v>0.218</v>
      </c>
      <c r="J27" s="139">
        <v>0.104</v>
      </c>
      <c r="K27" s="139">
        <v>6.0999999999999999E-2</v>
      </c>
      <c r="L27" s="139">
        <v>0.128</v>
      </c>
      <c r="M27" s="139">
        <v>4.2999999999999997E-2</v>
      </c>
      <c r="N27" s="139">
        <v>0.125</v>
      </c>
      <c r="O27" s="139">
        <v>6.3E-2</v>
      </c>
      <c r="P27" s="148">
        <v>0.16200000000000001</v>
      </c>
      <c r="Q27" s="149"/>
    </row>
    <row r="28" spans="1:17" s="129" customFormat="1" ht="39.75" customHeight="1" x14ac:dyDescent="0.35">
      <c r="A28" s="188">
        <v>18017</v>
      </c>
      <c r="B28" s="147" t="str">
        <f>VLOOKUP(A28,SEGMENTOS!$A$3:$B$194,2,0)</f>
        <v>PRES/SMS - Avaliação Geral</v>
      </c>
      <c r="C28" s="125">
        <v>44560</v>
      </c>
      <c r="D28" s="139">
        <v>2.3E-2</v>
      </c>
      <c r="E28" s="139">
        <v>2.8000000000000001E-2</v>
      </c>
      <c r="F28" s="139">
        <v>4.5999999999999999E-2</v>
      </c>
      <c r="G28" s="139">
        <v>2.3E-2</v>
      </c>
      <c r="H28" s="139">
        <v>0.03</v>
      </c>
      <c r="I28" s="139">
        <v>2.3E-2</v>
      </c>
      <c r="J28" s="139">
        <v>1.4999999999999999E-2</v>
      </c>
      <c r="K28" s="139">
        <v>1.7999999999999999E-2</v>
      </c>
      <c r="L28" s="139">
        <v>2.5999999999999999E-2</v>
      </c>
      <c r="M28" s="139">
        <v>2.8000000000000001E-2</v>
      </c>
      <c r="N28" s="139">
        <v>1.2999999999999999E-2</v>
      </c>
      <c r="O28" s="139">
        <v>3.6999999999999998E-2</v>
      </c>
      <c r="P28" s="148">
        <v>2.5999999999999999E-2</v>
      </c>
      <c r="Q28" s="149"/>
    </row>
    <row r="29" spans="1:17" s="129" customFormat="1" ht="39.75" customHeight="1" x14ac:dyDescent="0.35">
      <c r="A29" s="188">
        <v>18027</v>
      </c>
      <c r="B29" s="147" t="str">
        <f>VLOOKUP(A29,SEGMENTOS!$A$3:$B$194,2,0)</f>
        <v>DFIN/CONTRIB - Avaliação dos Estratégicos</v>
      </c>
      <c r="C29" s="125">
        <v>44560</v>
      </c>
      <c r="D29" s="139">
        <v>0</v>
      </c>
      <c r="E29" s="139">
        <v>0</v>
      </c>
      <c r="F29" s="139">
        <v>0</v>
      </c>
      <c r="G29" s="139">
        <v>0</v>
      </c>
      <c r="H29" s="139">
        <v>0</v>
      </c>
      <c r="I29" s="139">
        <v>0</v>
      </c>
      <c r="J29" s="139">
        <v>0</v>
      </c>
      <c r="K29" s="139">
        <v>0</v>
      </c>
      <c r="L29" s="139">
        <v>0</v>
      </c>
      <c r="M29" s="139">
        <v>0</v>
      </c>
      <c r="N29" s="139">
        <v>0</v>
      </c>
      <c r="O29" s="139">
        <v>0</v>
      </c>
      <c r="P29" s="148">
        <v>0</v>
      </c>
      <c r="Q29" s="149"/>
    </row>
    <row r="30" spans="1:17" s="129" customFormat="1" ht="39.75" customHeight="1" x14ac:dyDescent="0.35">
      <c r="A30" s="188">
        <v>18028</v>
      </c>
      <c r="B30" s="147" t="str">
        <f>VLOOKUP(A30,SEGMENTOS!$A$3:$B$194,2,0)</f>
        <v>DFIN/CONTRIB - Avaliação dos Táticos</v>
      </c>
      <c r="C30" s="125">
        <v>44560</v>
      </c>
      <c r="D30" s="139">
        <v>5.7000000000000002E-2</v>
      </c>
      <c r="E30" s="139">
        <v>5.6000000000000001E-2</v>
      </c>
      <c r="F30" s="139">
        <v>5.6000000000000001E-2</v>
      </c>
      <c r="G30" s="139">
        <v>8.7999999999999995E-2</v>
      </c>
      <c r="H30" s="139">
        <v>2.9000000000000001E-2</v>
      </c>
      <c r="I30" s="139">
        <v>5.8999999999999997E-2</v>
      </c>
      <c r="J30" s="139">
        <v>6.4000000000000001E-2</v>
      </c>
      <c r="K30" s="139">
        <v>4.2999999999999997E-2</v>
      </c>
      <c r="L30" s="139">
        <v>4.4999999999999998E-2</v>
      </c>
      <c r="M30" s="139">
        <v>2.4E-2</v>
      </c>
      <c r="N30" s="139">
        <v>2.1000000000000001E-2</v>
      </c>
      <c r="O30" s="139">
        <v>4.2999999999999997E-2</v>
      </c>
      <c r="P30" s="148">
        <v>4.88768218843873E-2</v>
      </c>
      <c r="Q30" s="149"/>
    </row>
    <row r="31" spans="1:17" s="129" customFormat="1" ht="39.75" customHeight="1" x14ac:dyDescent="0.35">
      <c r="A31" s="188">
        <v>18029</v>
      </c>
      <c r="B31" s="147" t="str">
        <f>VLOOKUP(A31,SEGMENTOS!$A$3:$B$194,2,0)</f>
        <v>DFIN/GBS - Avaliação dos Estratégicos</v>
      </c>
      <c r="C31" s="125">
        <v>44560</v>
      </c>
      <c r="D31" s="139">
        <v>0.125</v>
      </c>
      <c r="E31" s="139">
        <v>0</v>
      </c>
      <c r="F31" s="139">
        <v>0.111</v>
      </c>
      <c r="G31" s="139">
        <v>0.125</v>
      </c>
      <c r="H31" s="139">
        <v>0.125</v>
      </c>
      <c r="I31" s="139">
        <v>0.111</v>
      </c>
      <c r="J31" s="139">
        <v>0.111</v>
      </c>
      <c r="K31" s="139">
        <v>5.2999999999999999E-2</v>
      </c>
      <c r="L31" s="139">
        <v>0</v>
      </c>
      <c r="M31" s="139">
        <v>0</v>
      </c>
      <c r="N31" s="139">
        <v>0.158</v>
      </c>
      <c r="O31" s="139">
        <v>5.2999999999999999E-2</v>
      </c>
      <c r="P31" s="148">
        <v>8.1978610475463995E-2</v>
      </c>
      <c r="Q31" s="149"/>
    </row>
    <row r="32" spans="1:17" s="129" customFormat="1" ht="39.75" customHeight="1" x14ac:dyDescent="0.35">
      <c r="A32" s="188">
        <v>18030</v>
      </c>
      <c r="B32" s="147" t="str">
        <f>VLOOKUP(A32,SEGMENTOS!$A$3:$B$194,2,0)</f>
        <v>DFIN/GBS - Avaliação dos Táticos</v>
      </c>
      <c r="C32" s="125">
        <v>44560</v>
      </c>
      <c r="D32" s="139">
        <v>0.154</v>
      </c>
      <c r="E32" s="139">
        <v>0.115</v>
      </c>
      <c r="F32" s="139">
        <v>0.23100000000000001</v>
      </c>
      <c r="G32" s="139">
        <v>0.23100000000000001</v>
      </c>
      <c r="H32" s="139">
        <v>0.154</v>
      </c>
      <c r="I32" s="139">
        <v>0.154</v>
      </c>
      <c r="J32" s="139">
        <v>0.16200000000000001</v>
      </c>
      <c r="K32" s="139">
        <v>0.184</v>
      </c>
      <c r="L32" s="139">
        <v>0.39500000000000002</v>
      </c>
      <c r="M32" s="139">
        <v>0.23699999999999999</v>
      </c>
      <c r="N32" s="139">
        <v>5.2999999999999999E-2</v>
      </c>
      <c r="O32" s="139">
        <v>0.189</v>
      </c>
      <c r="P32" s="148">
        <v>0.184420805244604</v>
      </c>
      <c r="Q32" s="149"/>
    </row>
    <row r="33" spans="1:17" s="129" customFormat="1" ht="39.75" customHeight="1" x14ac:dyDescent="0.35">
      <c r="A33" s="188">
        <v>18033</v>
      </c>
      <c r="B33" s="147" t="str">
        <f>VLOOKUP(A33,SEGMENTOS!$A$3:$B$194,2,0)</f>
        <v>DFIN/GEPLAN - Avaliação dos Estratégicos</v>
      </c>
      <c r="C33" s="125">
        <v>44560</v>
      </c>
      <c r="D33" s="139">
        <v>0</v>
      </c>
      <c r="E33" s="139">
        <v>0</v>
      </c>
      <c r="F33" s="139">
        <v>0</v>
      </c>
      <c r="G33" s="139">
        <v>0.125</v>
      </c>
      <c r="H33" s="139">
        <v>0.125</v>
      </c>
      <c r="I33" s="139">
        <v>0</v>
      </c>
      <c r="J33" s="139">
        <v>0</v>
      </c>
      <c r="K33" s="139">
        <v>0</v>
      </c>
      <c r="L33" s="139">
        <v>0</v>
      </c>
      <c r="M33" s="139">
        <v>0</v>
      </c>
      <c r="N33" s="139">
        <v>4.4999999999999998E-2</v>
      </c>
      <c r="O33" s="139">
        <v>4.4999999999999998E-2</v>
      </c>
      <c r="P33" s="148">
        <v>2.8940217391304299E-2</v>
      </c>
      <c r="Q33" s="149"/>
    </row>
    <row r="34" spans="1:17" s="129" customFormat="1" ht="39.75" customHeight="1" x14ac:dyDescent="0.35">
      <c r="A34" s="188">
        <v>18034</v>
      </c>
      <c r="B34" s="147" t="str">
        <f>VLOOKUP(A34,SEGMENTOS!$A$3:$B$194,2,0)</f>
        <v>DFIN/GEPLAN - Avaliação dos Táticos</v>
      </c>
      <c r="C34" s="125">
        <v>44560</v>
      </c>
      <c r="D34" s="139">
        <v>0.104</v>
      </c>
      <c r="E34" s="139">
        <v>0.104</v>
      </c>
      <c r="F34" s="139">
        <v>0.14599999999999999</v>
      </c>
      <c r="G34" s="139">
        <v>0.188</v>
      </c>
      <c r="H34" s="139">
        <v>0.17</v>
      </c>
      <c r="I34" s="139">
        <v>0.14599999999999999</v>
      </c>
      <c r="J34" s="139">
        <v>0.13300000000000001</v>
      </c>
      <c r="K34" s="139">
        <v>0.13300000000000001</v>
      </c>
      <c r="L34" s="139">
        <v>0.17100000000000001</v>
      </c>
      <c r="M34" s="139">
        <v>0.127</v>
      </c>
      <c r="N34" s="139">
        <v>0.107</v>
      </c>
      <c r="O34" s="139">
        <v>0.17199999999999999</v>
      </c>
      <c r="P34" s="148">
        <v>0.14155523970818801</v>
      </c>
      <c r="Q34" s="149"/>
    </row>
    <row r="35" spans="1:17" s="129" customFormat="1" ht="39.75" customHeight="1" x14ac:dyDescent="0.35">
      <c r="A35" s="188">
        <v>18061</v>
      </c>
      <c r="B35" s="147" t="str">
        <f>VLOOKUP(A35,SEGMENTOS!$A$3:$B$194,2,0)</f>
        <v>PB/CONF - Avaliação dos Estratégicos</v>
      </c>
      <c r="C35" s="125">
        <v>44560</v>
      </c>
      <c r="D35" s="139"/>
      <c r="E35" s="139"/>
      <c r="F35" s="139"/>
      <c r="G35" s="139"/>
      <c r="H35" s="139"/>
      <c r="I35" s="139"/>
      <c r="J35" s="139"/>
      <c r="K35" s="139"/>
      <c r="L35" s="139"/>
      <c r="M35" s="139"/>
      <c r="N35" s="139"/>
      <c r="O35" s="139"/>
      <c r="P35" s="148"/>
      <c r="Q35" s="149"/>
    </row>
    <row r="36" spans="1:17" s="129" customFormat="1" ht="39.75" customHeight="1" x14ac:dyDescent="0.35">
      <c r="A36" s="188">
        <v>18062</v>
      </c>
      <c r="B36" s="147" t="str">
        <f>VLOOKUP(A36,SEGMENTOS!$A$3:$B$194,2,0)</f>
        <v>PB/CONF - Avaliação dos Táticos</v>
      </c>
      <c r="C36" s="125">
        <v>44560</v>
      </c>
      <c r="D36" s="139"/>
      <c r="E36" s="139"/>
      <c r="F36" s="139"/>
      <c r="G36" s="139"/>
      <c r="H36" s="139"/>
      <c r="I36" s="139"/>
      <c r="J36" s="139"/>
      <c r="K36" s="139"/>
      <c r="L36" s="139"/>
      <c r="M36" s="139"/>
      <c r="N36" s="139"/>
      <c r="O36" s="139"/>
      <c r="P36" s="148"/>
      <c r="Q36" s="149"/>
    </row>
    <row r="37" spans="1:17" s="129" customFormat="1" ht="39.75" customHeight="1" x14ac:dyDescent="0.35">
      <c r="A37" s="188">
        <v>18065</v>
      </c>
      <c r="B37" s="147" t="str">
        <f>VLOOKUP(A37,SEGMENTOS!$A$3:$B$194,2,0)</f>
        <v>PB/OUVIDORIA - Avaliação dos Estratégicos</v>
      </c>
      <c r="C37" s="125">
        <v>44560</v>
      </c>
      <c r="D37" s="139"/>
      <c r="E37" s="139"/>
      <c r="F37" s="139"/>
      <c r="G37" s="139"/>
      <c r="H37" s="139"/>
      <c r="I37" s="139"/>
      <c r="J37" s="139"/>
      <c r="K37" s="139"/>
      <c r="L37" s="139"/>
      <c r="M37" s="139"/>
      <c r="N37" s="139"/>
      <c r="O37" s="139"/>
      <c r="P37" s="148"/>
      <c r="Q37" s="149"/>
    </row>
    <row r="38" spans="1:17" s="129" customFormat="1" ht="39.75" customHeight="1" x14ac:dyDescent="0.35">
      <c r="A38" s="188">
        <v>18066</v>
      </c>
      <c r="B38" s="147" t="str">
        <f>VLOOKUP(A38,SEGMENTOS!$A$3:$B$194,2,0)</f>
        <v>PB/OUVIDORIA - Avaliação dos Táticos</v>
      </c>
      <c r="C38" s="125">
        <v>44560</v>
      </c>
      <c r="D38" s="139"/>
      <c r="E38" s="139"/>
      <c r="F38" s="139"/>
      <c r="G38" s="139"/>
      <c r="H38" s="139"/>
      <c r="I38" s="139"/>
      <c r="J38" s="139"/>
      <c r="K38" s="139"/>
      <c r="L38" s="139"/>
      <c r="M38" s="139"/>
      <c r="N38" s="139"/>
      <c r="O38" s="139"/>
      <c r="P38" s="148"/>
      <c r="Q38" s="149"/>
    </row>
    <row r="39" spans="1:17" s="129" customFormat="1" ht="39.75" customHeight="1" x14ac:dyDescent="0.35">
      <c r="A39" s="188">
        <v>18039</v>
      </c>
      <c r="B39" s="147" t="str">
        <f>VLOOKUP(A39,SEGMENTOS!$A$3:$B$194,2,0)</f>
        <v>PRES/CRS - Avaliação dos Estratégicos</v>
      </c>
      <c r="C39" s="125">
        <v>44560</v>
      </c>
      <c r="D39" s="139"/>
      <c r="E39" s="139"/>
      <c r="F39" s="139"/>
      <c r="G39" s="139"/>
      <c r="H39" s="139"/>
      <c r="I39" s="139"/>
      <c r="J39" s="139"/>
      <c r="K39" s="139"/>
      <c r="L39" s="139"/>
      <c r="M39" s="139"/>
      <c r="N39" s="139"/>
      <c r="O39" s="139"/>
      <c r="P39" s="148"/>
      <c r="Q39" s="149"/>
    </row>
    <row r="40" spans="1:17" s="129" customFormat="1" ht="39.75" customHeight="1" x14ac:dyDescent="0.35">
      <c r="A40" s="188">
        <v>18040</v>
      </c>
      <c r="B40" s="147" t="str">
        <f>VLOOKUP(A40,SEGMENTOS!$A$3:$B$194,2,0)</f>
        <v>PRES/CRS - Avaliação dos Táticos</v>
      </c>
      <c r="C40" s="125">
        <v>44560</v>
      </c>
      <c r="D40" s="139"/>
      <c r="E40" s="139"/>
      <c r="F40" s="139"/>
      <c r="G40" s="139"/>
      <c r="H40" s="139"/>
      <c r="I40" s="139"/>
      <c r="J40" s="139"/>
      <c r="K40" s="139"/>
      <c r="L40" s="139"/>
      <c r="M40" s="139"/>
      <c r="N40" s="139"/>
      <c r="O40" s="139"/>
      <c r="P40" s="148"/>
      <c r="Q40" s="149"/>
    </row>
    <row r="41" spans="1:17" s="129" customFormat="1" ht="39.75" customHeight="1" x14ac:dyDescent="0.35">
      <c r="A41" s="188">
        <v>18041</v>
      </c>
      <c r="B41" s="147" t="str">
        <f>VLOOKUP(A41,SEGMENTOS!$A$3:$B$194,2,0)</f>
        <v>PRES/GRE - Avaliação dos Estratégicos</v>
      </c>
      <c r="C41" s="125">
        <v>44560</v>
      </c>
      <c r="D41" s="139"/>
      <c r="E41" s="139"/>
      <c r="F41" s="139"/>
      <c r="G41" s="139"/>
      <c r="H41" s="139"/>
      <c r="I41" s="139"/>
      <c r="J41" s="139"/>
      <c r="K41" s="139"/>
      <c r="L41" s="139"/>
      <c r="M41" s="139"/>
      <c r="N41" s="139"/>
      <c r="O41" s="139"/>
      <c r="P41" s="148"/>
      <c r="Q41" s="149"/>
    </row>
    <row r="42" spans="1:17" s="129" customFormat="1" ht="39.75" customHeight="1" x14ac:dyDescent="0.35">
      <c r="A42" s="188">
        <v>18042</v>
      </c>
      <c r="B42" s="147" t="str">
        <f>VLOOKUP(A42,SEGMENTOS!$A$3:$B$194,2,0)</f>
        <v>PRES/GRE - Avaliação dos Táticos</v>
      </c>
      <c r="C42" s="125">
        <v>44560</v>
      </c>
      <c r="D42" s="139"/>
      <c r="E42" s="139"/>
      <c r="F42" s="139"/>
      <c r="G42" s="139"/>
      <c r="H42" s="139"/>
      <c r="I42" s="139"/>
      <c r="J42" s="139"/>
      <c r="K42" s="139"/>
      <c r="L42" s="139"/>
      <c r="M42" s="139"/>
      <c r="N42" s="139"/>
      <c r="O42" s="139"/>
      <c r="P42" s="148"/>
      <c r="Q42" s="149"/>
    </row>
    <row r="43" spans="1:17" s="129" customFormat="1" ht="39.75" customHeight="1" x14ac:dyDescent="0.35">
      <c r="A43" s="188">
        <v>18047</v>
      </c>
      <c r="B43" s="147" t="str">
        <f>VLOOKUP(A43,SEGMENTOS!$A$3:$B$194,2,0)</f>
        <v>PRES/SMS - Avaliação dos Estratégicos</v>
      </c>
      <c r="C43" s="125">
        <v>44560</v>
      </c>
      <c r="D43" s="139">
        <v>0</v>
      </c>
      <c r="E43" s="139">
        <v>0</v>
      </c>
      <c r="F43" s="139">
        <v>0</v>
      </c>
      <c r="G43" s="139">
        <v>0</v>
      </c>
      <c r="H43" s="139">
        <v>0</v>
      </c>
      <c r="I43" s="139">
        <v>0</v>
      </c>
      <c r="J43" s="139">
        <v>0</v>
      </c>
      <c r="K43" s="139">
        <v>0</v>
      </c>
      <c r="L43" s="139">
        <v>0</v>
      </c>
      <c r="M43" s="139">
        <v>0</v>
      </c>
      <c r="N43" s="139">
        <v>0</v>
      </c>
      <c r="O43" s="139">
        <v>0</v>
      </c>
      <c r="P43" s="148">
        <v>0</v>
      </c>
      <c r="Q43" s="149"/>
    </row>
    <row r="44" spans="1:17" s="129" customFormat="1" ht="39.75" customHeight="1" x14ac:dyDescent="0.35">
      <c r="A44" s="188">
        <v>18048</v>
      </c>
      <c r="B44" s="147" t="str">
        <f>VLOOKUP(A44,SEGMENTOS!$A$3:$B$194,2,0)</f>
        <v>PRES/SMS - Avaliação dos Táticos</v>
      </c>
      <c r="C44" s="125">
        <v>44560</v>
      </c>
      <c r="D44" s="139">
        <v>4.4999999999999998E-2</v>
      </c>
      <c r="E44" s="139">
        <v>5.7000000000000002E-2</v>
      </c>
      <c r="F44" s="139">
        <v>9.1999999999999998E-2</v>
      </c>
      <c r="G44" s="139">
        <v>4.4999999999999998E-2</v>
      </c>
      <c r="H44" s="139">
        <v>0.06</v>
      </c>
      <c r="I44" s="139">
        <v>4.4999999999999998E-2</v>
      </c>
      <c r="J44" s="139">
        <v>0.03</v>
      </c>
      <c r="K44" s="139">
        <v>3.5000000000000003E-2</v>
      </c>
      <c r="L44" s="139">
        <v>5.1999999999999998E-2</v>
      </c>
      <c r="M44" s="139">
        <v>5.6000000000000001E-2</v>
      </c>
      <c r="N44" s="139">
        <v>2.5000000000000001E-2</v>
      </c>
      <c r="O44" s="139">
        <v>7.2999999999999995E-2</v>
      </c>
      <c r="P44" s="148">
        <v>5.2066276002881898E-2</v>
      </c>
      <c r="Q44" s="149"/>
    </row>
    <row r="45" spans="1:17" s="129" customFormat="1" ht="39.75" customHeight="1" x14ac:dyDescent="0.35">
      <c r="A45" s="188">
        <v>18068</v>
      </c>
      <c r="B45" s="147" t="str">
        <f>VLOOKUP(A45,SEGMENTOS!$A$3:$B$194,2,0)</f>
        <v>DFIN/CONTRIB - Avaliação da DDT</v>
      </c>
      <c r="C45" s="125">
        <v>44560</v>
      </c>
      <c r="D45" s="139">
        <v>8.3000000000000004E-2</v>
      </c>
      <c r="E45" s="139">
        <v>8.3000000000000004E-2</v>
      </c>
      <c r="F45" s="139">
        <v>8.3000000000000004E-2</v>
      </c>
      <c r="G45" s="139">
        <v>9.0999999999999998E-2</v>
      </c>
      <c r="H45" s="139">
        <v>0</v>
      </c>
      <c r="I45" s="139">
        <v>0</v>
      </c>
      <c r="J45" s="139">
        <v>7.6999999999999999E-2</v>
      </c>
      <c r="K45" s="139">
        <v>0</v>
      </c>
      <c r="L45" s="139">
        <v>7.6999999999999999E-2</v>
      </c>
      <c r="M45" s="139">
        <v>8.3000000000000004E-2</v>
      </c>
      <c r="N45" s="139">
        <v>6.7000000000000004E-2</v>
      </c>
      <c r="O45" s="139">
        <v>7.0999999999999994E-2</v>
      </c>
      <c r="P45" s="148">
        <v>5.8332374147591536E-2</v>
      </c>
      <c r="Q45" s="149"/>
    </row>
    <row r="46" spans="1:17" s="129" customFormat="1" ht="39.75" customHeight="1" x14ac:dyDescent="0.35">
      <c r="A46" s="188">
        <v>18067</v>
      </c>
      <c r="B46" s="147" t="str">
        <f>VLOOKUP(A46,SEGMENTOS!$A$3:$B$194,2,0)</f>
        <v>DFIN/CONTRIB - Avaliação da DFIN</v>
      </c>
      <c r="C46" s="125">
        <v>44560</v>
      </c>
      <c r="D46" s="139">
        <v>7.0999999999999994E-2</v>
      </c>
      <c r="E46" s="139">
        <v>7.0999999999999994E-2</v>
      </c>
      <c r="F46" s="139">
        <v>7.0999999999999994E-2</v>
      </c>
      <c r="G46" s="139">
        <v>0.14299999999999999</v>
      </c>
      <c r="H46" s="139">
        <v>7.0999999999999994E-2</v>
      </c>
      <c r="I46" s="139">
        <v>0.14299999999999999</v>
      </c>
      <c r="J46" s="139">
        <v>0.1</v>
      </c>
      <c r="K46" s="139">
        <v>9.5000000000000001E-2</v>
      </c>
      <c r="L46" s="139">
        <v>4.8000000000000001E-2</v>
      </c>
      <c r="M46" s="139">
        <v>0</v>
      </c>
      <c r="N46" s="139">
        <v>0</v>
      </c>
      <c r="O46" s="139">
        <v>4.8000000000000001E-2</v>
      </c>
      <c r="P46" s="148">
        <v>7.3255693581780496E-2</v>
      </c>
      <c r="Q46" s="149"/>
    </row>
    <row r="47" spans="1:17" s="129" customFormat="1" ht="39.75" customHeight="1" x14ac:dyDescent="0.35">
      <c r="A47" s="188">
        <v>18069</v>
      </c>
      <c r="B47" s="147" t="str">
        <f>VLOOKUP(A47,SEGMENTOS!$A$3:$B$194,2,0)</f>
        <v>DFIN/CONTRIB - Avaliação da DTM</v>
      </c>
      <c r="C47" s="125">
        <v>44560</v>
      </c>
      <c r="D47" s="139"/>
      <c r="E47" s="139"/>
      <c r="F47" s="139"/>
      <c r="G47" s="139"/>
      <c r="H47" s="139"/>
      <c r="I47" s="139"/>
      <c r="J47" s="139"/>
      <c r="K47" s="139"/>
      <c r="L47" s="139"/>
      <c r="M47" s="139"/>
      <c r="N47" s="139"/>
      <c r="O47" s="139"/>
      <c r="P47" s="148"/>
      <c r="Q47" s="149"/>
    </row>
    <row r="48" spans="1:17" s="129" customFormat="1" ht="39.75" customHeight="1" x14ac:dyDescent="0.35">
      <c r="A48" s="188">
        <v>18070</v>
      </c>
      <c r="B48" s="147" t="str">
        <f>VLOOKUP(A48,SEGMENTOS!$A$3:$B$194,2,0)</f>
        <v>DFIN/CONTRIB - Avaliação da PRES</v>
      </c>
      <c r="C48" s="125">
        <v>44560</v>
      </c>
      <c r="D48" s="139">
        <v>0</v>
      </c>
      <c r="E48" s="139">
        <v>0</v>
      </c>
      <c r="F48" s="139">
        <v>0</v>
      </c>
      <c r="G48" s="139">
        <v>0</v>
      </c>
      <c r="H48" s="139">
        <v>0</v>
      </c>
      <c r="I48" s="139">
        <v>0</v>
      </c>
      <c r="J48" s="139">
        <v>0</v>
      </c>
      <c r="K48" s="139">
        <v>0</v>
      </c>
      <c r="L48" s="139">
        <v>0</v>
      </c>
      <c r="M48" s="139">
        <v>0</v>
      </c>
      <c r="N48" s="139">
        <v>0</v>
      </c>
      <c r="O48" s="139">
        <v>0</v>
      </c>
      <c r="P48" s="148">
        <v>0</v>
      </c>
      <c r="Q48" s="149"/>
    </row>
    <row r="49" spans="1:17" s="129" customFormat="1" ht="39.75" customHeight="1" x14ac:dyDescent="0.35">
      <c r="A49" s="188">
        <v>18075</v>
      </c>
      <c r="B49" s="147" t="str">
        <f>VLOOKUP(A49,SEGMENTOS!$A$3:$B$194,2,0)</f>
        <v>DFIN/GBS - Avaliação da DDT</v>
      </c>
      <c r="C49" s="125">
        <v>44560</v>
      </c>
      <c r="D49" s="139">
        <v>0.182</v>
      </c>
      <c r="E49" s="139">
        <v>9.0999999999999998E-2</v>
      </c>
      <c r="F49" s="139">
        <v>9.0999999999999998E-2</v>
      </c>
      <c r="G49" s="139">
        <v>0.27300000000000002</v>
      </c>
      <c r="H49" s="139">
        <v>0</v>
      </c>
      <c r="I49" s="139">
        <v>9.0999999999999998E-2</v>
      </c>
      <c r="J49" s="139">
        <v>0.16700000000000001</v>
      </c>
      <c r="K49" s="139">
        <v>0.222</v>
      </c>
      <c r="L49" s="139">
        <v>0.33300000000000002</v>
      </c>
      <c r="M49" s="139">
        <v>0.222</v>
      </c>
      <c r="N49" s="139">
        <v>0</v>
      </c>
      <c r="O49" s="139">
        <v>0.16700000000000001</v>
      </c>
      <c r="P49" s="148">
        <v>0.14719477382520857</v>
      </c>
      <c r="Q49" s="149"/>
    </row>
    <row r="50" spans="1:17" s="129" customFormat="1" ht="39.75" customHeight="1" x14ac:dyDescent="0.35">
      <c r="A50" s="188">
        <v>18074</v>
      </c>
      <c r="B50" s="147" t="str">
        <f>VLOOKUP(A50,SEGMENTOS!$A$3:$B$194,2,0)</f>
        <v>DFIN/GBS - Avaliação da DFIN</v>
      </c>
      <c r="C50" s="125">
        <v>44560</v>
      </c>
      <c r="D50" s="139"/>
      <c r="E50" s="139"/>
      <c r="F50" s="139"/>
      <c r="G50" s="139"/>
      <c r="H50" s="139"/>
      <c r="I50" s="139"/>
      <c r="J50" s="139"/>
      <c r="K50" s="139"/>
      <c r="L50" s="139"/>
      <c r="M50" s="139"/>
      <c r="N50" s="139"/>
      <c r="O50" s="139"/>
      <c r="P50" s="148"/>
      <c r="Q50" s="149"/>
    </row>
    <row r="51" spans="1:17" s="129" customFormat="1" ht="39.75" customHeight="1" x14ac:dyDescent="0.35">
      <c r="A51" s="188">
        <v>18076</v>
      </c>
      <c r="B51" s="147" t="str">
        <f>VLOOKUP(A51,SEGMENTOS!$A$3:$B$194,2,0)</f>
        <v>DFIN/GBS - Avaliação da DTM</v>
      </c>
      <c r="C51" s="125">
        <v>44560</v>
      </c>
      <c r="D51" s="139">
        <v>0.4</v>
      </c>
      <c r="E51" s="139">
        <v>0.4</v>
      </c>
      <c r="F51" s="139">
        <v>0.8</v>
      </c>
      <c r="G51" s="139">
        <v>0.4</v>
      </c>
      <c r="H51" s="139">
        <v>0.6</v>
      </c>
      <c r="I51" s="139">
        <v>0.6</v>
      </c>
      <c r="J51" s="139">
        <v>0.222</v>
      </c>
      <c r="K51" s="139">
        <v>0.222</v>
      </c>
      <c r="L51" s="139">
        <v>0.55600000000000005</v>
      </c>
      <c r="M51" s="139">
        <v>0.44400000000000001</v>
      </c>
      <c r="N51" s="139">
        <v>0.222</v>
      </c>
      <c r="O51" s="139">
        <v>0.44400000000000001</v>
      </c>
      <c r="P51" s="148">
        <v>0.44900966183574875</v>
      </c>
      <c r="Q51" s="149"/>
    </row>
    <row r="52" spans="1:17" s="129" customFormat="1" ht="39.75" customHeight="1" x14ac:dyDescent="0.35">
      <c r="A52" s="188">
        <v>18077</v>
      </c>
      <c r="B52" s="147" t="str">
        <f>VLOOKUP(A52,SEGMENTOS!$A$3:$B$194,2,0)</f>
        <v>DFIN/GBS - Avaliação da PRES</v>
      </c>
      <c r="C52" s="125">
        <v>44560</v>
      </c>
      <c r="D52" s="139">
        <v>0</v>
      </c>
      <c r="E52" s="139">
        <v>0</v>
      </c>
      <c r="F52" s="139">
        <v>0</v>
      </c>
      <c r="G52" s="139">
        <v>0</v>
      </c>
      <c r="H52" s="139">
        <v>0</v>
      </c>
      <c r="I52" s="139">
        <v>0</v>
      </c>
      <c r="J52" s="139">
        <v>0</v>
      </c>
      <c r="K52" s="139">
        <v>0</v>
      </c>
      <c r="L52" s="139">
        <v>0.1</v>
      </c>
      <c r="M52" s="139">
        <v>0</v>
      </c>
      <c r="N52" s="139">
        <v>0</v>
      </c>
      <c r="O52" s="139">
        <v>0</v>
      </c>
      <c r="P52" s="148">
        <v>7.2826086956521699E-3</v>
      </c>
      <c r="Q52" s="149"/>
    </row>
    <row r="53" spans="1:17" s="129" customFormat="1" ht="39.75" customHeight="1" x14ac:dyDescent="0.35">
      <c r="A53" s="188">
        <v>18088</v>
      </c>
      <c r="B53" s="147" t="str">
        <f>VLOOKUP(A53,SEGMENTOS!$A$3:$B$194,2,0)</f>
        <v>DFIN/GEFIN - Avaliação da DDT</v>
      </c>
      <c r="C53" s="125">
        <v>44560</v>
      </c>
      <c r="D53" s="139">
        <v>2.5999999999999999E-2</v>
      </c>
      <c r="E53" s="139">
        <v>5.3999999999999999E-2</v>
      </c>
      <c r="F53" s="139">
        <v>0.13900000000000001</v>
      </c>
      <c r="G53" s="139">
        <v>0.16700000000000001</v>
      </c>
      <c r="H53" s="139">
        <v>0.14299999999999999</v>
      </c>
      <c r="I53" s="139">
        <v>8.1000000000000003E-2</v>
      </c>
      <c r="J53" s="139">
        <v>0.1</v>
      </c>
      <c r="K53" s="139">
        <v>6.4000000000000001E-2</v>
      </c>
      <c r="L53" s="139">
        <v>4.2999999999999997E-2</v>
      </c>
      <c r="M53" s="139">
        <v>8.5000000000000006E-2</v>
      </c>
      <c r="N53" s="139">
        <v>8.3000000000000004E-2</v>
      </c>
      <c r="O53" s="139">
        <v>0.13</v>
      </c>
      <c r="P53" s="148">
        <v>9.3246690841857077E-2</v>
      </c>
      <c r="Q53" s="149"/>
    </row>
    <row r="54" spans="1:17" s="129" customFormat="1" ht="39.75" customHeight="1" x14ac:dyDescent="0.35">
      <c r="A54" s="188">
        <v>18087</v>
      </c>
      <c r="B54" s="147" t="str">
        <f>VLOOKUP(A54,SEGMENTOS!$A$3:$B$194,2,0)</f>
        <v>DFIN/GEFIN - Avaliação da DFIN</v>
      </c>
      <c r="C54" s="125">
        <v>44560</v>
      </c>
      <c r="D54" s="139">
        <v>0</v>
      </c>
      <c r="E54" s="139">
        <v>0</v>
      </c>
      <c r="F54" s="139">
        <v>0</v>
      </c>
      <c r="G54" s="139">
        <v>0.28599999999999998</v>
      </c>
      <c r="H54" s="139">
        <v>0.125</v>
      </c>
      <c r="I54" s="139">
        <v>0</v>
      </c>
      <c r="J54" s="139">
        <v>9.0999999999999998E-2</v>
      </c>
      <c r="K54" s="139">
        <v>0</v>
      </c>
      <c r="L54" s="139">
        <v>0</v>
      </c>
      <c r="M54" s="139">
        <v>0.1</v>
      </c>
      <c r="N54" s="139">
        <v>0</v>
      </c>
      <c r="O54" s="139">
        <v>0</v>
      </c>
      <c r="P54" s="148">
        <v>4.7693746470920402E-2</v>
      </c>
      <c r="Q54" s="149"/>
    </row>
    <row r="55" spans="1:17" s="129" customFormat="1" ht="39.75" customHeight="1" x14ac:dyDescent="0.35">
      <c r="A55" s="188">
        <v>18089</v>
      </c>
      <c r="B55" s="147" t="str">
        <f>VLOOKUP(A55,SEGMENTOS!$A$3:$B$194,2,0)</f>
        <v>DFIN/GEFIN - Avaliação da DTM</v>
      </c>
      <c r="C55" s="125">
        <v>44560</v>
      </c>
      <c r="D55" s="139">
        <v>0</v>
      </c>
      <c r="E55" s="139">
        <v>0</v>
      </c>
      <c r="F55" s="139">
        <v>0</v>
      </c>
      <c r="G55" s="139">
        <v>0</v>
      </c>
      <c r="H55" s="139">
        <v>0</v>
      </c>
      <c r="I55" s="139">
        <v>0</v>
      </c>
      <c r="J55" s="139">
        <v>6.7000000000000004E-2</v>
      </c>
      <c r="K55" s="139">
        <v>7.6999999999999999E-2</v>
      </c>
      <c r="L55" s="139">
        <v>7.0999999999999994E-2</v>
      </c>
      <c r="M55" s="139">
        <v>9.0999999999999998E-2</v>
      </c>
      <c r="N55" s="139">
        <v>7.0999999999999994E-2</v>
      </c>
      <c r="O55" s="139">
        <v>7.0999999999999994E-2</v>
      </c>
      <c r="P55" s="148">
        <v>3.4696137196137192E-2</v>
      </c>
      <c r="Q55" s="149"/>
    </row>
    <row r="56" spans="1:17" s="129" customFormat="1" ht="39.75" customHeight="1" x14ac:dyDescent="0.35">
      <c r="A56" s="188">
        <v>18090</v>
      </c>
      <c r="B56" s="147" t="str">
        <f>VLOOKUP(A56,SEGMENTOS!$A$3:$B$194,2,0)</f>
        <v>DFIN/GEFIN - Avaliação da PRES</v>
      </c>
      <c r="C56" s="125">
        <v>44560</v>
      </c>
      <c r="D56" s="139">
        <v>0</v>
      </c>
      <c r="E56" s="139">
        <v>0</v>
      </c>
      <c r="F56" s="139">
        <v>0</v>
      </c>
      <c r="G56" s="139">
        <v>0</v>
      </c>
      <c r="H56" s="139">
        <v>0</v>
      </c>
      <c r="I56" s="139">
        <v>0</v>
      </c>
      <c r="J56" s="139">
        <v>0</v>
      </c>
      <c r="K56" s="139">
        <v>0</v>
      </c>
      <c r="L56" s="139">
        <v>0</v>
      </c>
      <c r="M56" s="139">
        <v>0</v>
      </c>
      <c r="N56" s="139">
        <v>0</v>
      </c>
      <c r="O56" s="139">
        <v>0</v>
      </c>
      <c r="P56" s="148">
        <v>0</v>
      </c>
      <c r="Q56" s="149"/>
    </row>
    <row r="57" spans="1:17" s="129" customFormat="1" ht="39.75" customHeight="1" x14ac:dyDescent="0.35">
      <c r="A57" s="188">
        <v>18101</v>
      </c>
      <c r="B57" s="147" t="str">
        <f>VLOOKUP(A57,SEGMENTOS!$A$3:$B$194,2,0)</f>
        <v>DFIN/GEPLAN - Avaliação da DDT</v>
      </c>
      <c r="C57" s="125">
        <v>44560</v>
      </c>
      <c r="D57" s="139">
        <v>0.17399999999999999</v>
      </c>
      <c r="E57" s="139">
        <v>0.217</v>
      </c>
      <c r="F57" s="139">
        <v>0.217</v>
      </c>
      <c r="G57" s="139">
        <v>0.217</v>
      </c>
      <c r="H57" s="139">
        <v>0.22700000000000001</v>
      </c>
      <c r="I57" s="139">
        <v>0.217</v>
      </c>
      <c r="J57" s="139">
        <v>0.246</v>
      </c>
      <c r="K57" s="139">
        <v>0.193</v>
      </c>
      <c r="L57" s="139">
        <v>0.246</v>
      </c>
      <c r="M57" s="139">
        <v>0.17899999999999999</v>
      </c>
      <c r="N57" s="139">
        <v>0.2</v>
      </c>
      <c r="O57" s="139">
        <v>0.23599999999999999</v>
      </c>
      <c r="P57" s="148">
        <v>0.21424932142609485</v>
      </c>
      <c r="Q57" s="149"/>
    </row>
    <row r="58" spans="1:17" s="129" customFormat="1" ht="39.75" customHeight="1" x14ac:dyDescent="0.35">
      <c r="A58" s="188">
        <v>18100</v>
      </c>
      <c r="B58" s="147" t="str">
        <f>VLOOKUP(A58,SEGMENTOS!$A$3:$B$194,2,0)</f>
        <v>DFIN/GEPLAN - Avaliação da DFIN</v>
      </c>
      <c r="C58" s="125">
        <v>44560</v>
      </c>
      <c r="D58" s="139">
        <v>9.0999999999999998E-2</v>
      </c>
      <c r="E58" s="139">
        <v>0</v>
      </c>
      <c r="F58" s="139">
        <v>0.182</v>
      </c>
      <c r="G58" s="139">
        <v>0.27300000000000002</v>
      </c>
      <c r="H58" s="139">
        <v>0.182</v>
      </c>
      <c r="I58" s="139">
        <v>0.182</v>
      </c>
      <c r="J58" s="139">
        <v>0</v>
      </c>
      <c r="K58" s="139">
        <v>0.111</v>
      </c>
      <c r="L58" s="139">
        <v>0.111</v>
      </c>
      <c r="M58" s="139">
        <v>5.6000000000000001E-2</v>
      </c>
      <c r="N58" s="139">
        <v>0</v>
      </c>
      <c r="O58" s="139">
        <v>0.111</v>
      </c>
      <c r="P58" s="148">
        <v>0.109788098375055</v>
      </c>
      <c r="Q58" s="149"/>
    </row>
    <row r="59" spans="1:17" s="129" customFormat="1" ht="39.75" customHeight="1" x14ac:dyDescent="0.35">
      <c r="A59" s="188">
        <v>18102</v>
      </c>
      <c r="B59" s="147" t="str">
        <f>VLOOKUP(A59,SEGMENTOS!$A$3:$B$194,2,0)</f>
        <v>DFIN/GEPLAN - Avaliação da DTM</v>
      </c>
      <c r="C59" s="125">
        <v>44560</v>
      </c>
      <c r="D59" s="139"/>
      <c r="E59" s="139"/>
      <c r="F59" s="139"/>
      <c r="G59" s="139"/>
      <c r="H59" s="139"/>
      <c r="I59" s="139"/>
      <c r="J59" s="139"/>
      <c r="K59" s="139"/>
      <c r="L59" s="139"/>
      <c r="M59" s="139"/>
      <c r="N59" s="139"/>
      <c r="O59" s="139"/>
      <c r="P59" s="148"/>
      <c r="Q59" s="149"/>
    </row>
    <row r="60" spans="1:17" s="129" customFormat="1" ht="39.75" customHeight="1" x14ac:dyDescent="0.35">
      <c r="A60" s="188">
        <v>18103</v>
      </c>
      <c r="B60" s="147" t="str">
        <f>VLOOKUP(A60,SEGMENTOS!$A$3:$B$194,2,0)</f>
        <v>DFIN/GEPLAN - Avaliação da PRES</v>
      </c>
      <c r="C60" s="125">
        <v>44560</v>
      </c>
      <c r="D60" s="139">
        <v>0</v>
      </c>
      <c r="E60" s="139">
        <v>0</v>
      </c>
      <c r="F60" s="139">
        <v>0</v>
      </c>
      <c r="G60" s="139">
        <v>0</v>
      </c>
      <c r="H60" s="139">
        <v>0</v>
      </c>
      <c r="I60" s="139">
        <v>0</v>
      </c>
      <c r="J60" s="139">
        <v>0</v>
      </c>
      <c r="K60" s="139">
        <v>0</v>
      </c>
      <c r="L60" s="139">
        <v>0</v>
      </c>
      <c r="M60" s="139">
        <v>0</v>
      </c>
      <c r="N60" s="139">
        <v>0</v>
      </c>
      <c r="O60" s="139">
        <v>0</v>
      </c>
      <c r="P60" s="148">
        <v>0</v>
      </c>
      <c r="Q60" s="149"/>
    </row>
    <row r="61" spans="1:17" s="129" customFormat="1" ht="39.75" customHeight="1" x14ac:dyDescent="0.35">
      <c r="A61" s="188">
        <v>18113</v>
      </c>
      <c r="B61" s="147" t="str">
        <f>VLOOKUP(A61,SEGMENTOS!$A$3:$B$194,2,0)</f>
        <v>DFIN/TI - Avaliação da DDT</v>
      </c>
      <c r="C61" s="125">
        <v>44560</v>
      </c>
      <c r="D61" s="139">
        <v>0.16700000000000001</v>
      </c>
      <c r="E61" s="139">
        <v>0.222</v>
      </c>
      <c r="F61" s="139">
        <v>0.16700000000000001</v>
      </c>
      <c r="G61" s="139">
        <v>0.245</v>
      </c>
      <c r="H61" s="139">
        <v>0.13</v>
      </c>
      <c r="I61" s="139">
        <v>0.13</v>
      </c>
      <c r="J61" s="139">
        <v>0.16200000000000001</v>
      </c>
      <c r="K61" s="139">
        <v>0.16</v>
      </c>
      <c r="L61" s="139">
        <v>0.19900000000000001</v>
      </c>
      <c r="M61" s="139">
        <v>0.126</v>
      </c>
      <c r="N61" s="139">
        <v>0.10299999999999999</v>
      </c>
      <c r="O61" s="139">
        <v>0.16800000000000001</v>
      </c>
      <c r="P61" s="148">
        <v>0.16496517921698248</v>
      </c>
      <c r="Q61" s="149"/>
    </row>
    <row r="62" spans="1:17" s="129" customFormat="1" ht="39.75" customHeight="1" x14ac:dyDescent="0.35">
      <c r="A62" s="188">
        <v>18112</v>
      </c>
      <c r="B62" s="147" t="str">
        <f>VLOOKUP(A62,SEGMENTOS!$A$3:$B$194,2,0)</f>
        <v>DFIN/TI - Avaliação da DFIN</v>
      </c>
      <c r="C62" s="125">
        <v>44560</v>
      </c>
      <c r="D62" s="139">
        <v>0.154</v>
      </c>
      <c r="E62" s="139">
        <v>7.6999999999999999E-2</v>
      </c>
      <c r="F62" s="139">
        <v>0.154</v>
      </c>
      <c r="G62" s="139">
        <v>0.16700000000000001</v>
      </c>
      <c r="H62" s="139">
        <v>0.154</v>
      </c>
      <c r="I62" s="139">
        <v>0.154</v>
      </c>
      <c r="J62" s="139">
        <v>0.11799999999999999</v>
      </c>
      <c r="K62" s="139">
        <v>5.8999999999999997E-2</v>
      </c>
      <c r="L62" s="139">
        <v>0.06</v>
      </c>
      <c r="M62" s="139">
        <v>3.9E-2</v>
      </c>
      <c r="N62" s="139">
        <v>0.02</v>
      </c>
      <c r="O62" s="139">
        <v>0.12</v>
      </c>
      <c r="P62" s="148">
        <v>0.108608138238573</v>
      </c>
      <c r="Q62" s="149"/>
    </row>
    <row r="63" spans="1:17" s="129" customFormat="1" ht="39.75" customHeight="1" x14ac:dyDescent="0.35">
      <c r="A63" s="188">
        <v>18114</v>
      </c>
      <c r="B63" s="147" t="str">
        <f>VLOOKUP(A63,SEGMENTOS!$A$3:$B$194,2,0)</f>
        <v>DFIN/TI - Avaliação da DTM</v>
      </c>
      <c r="C63" s="125">
        <v>44560</v>
      </c>
      <c r="D63" s="139">
        <v>0</v>
      </c>
      <c r="E63" s="139">
        <v>0.2</v>
      </c>
      <c r="F63" s="139">
        <v>0</v>
      </c>
      <c r="G63" s="139">
        <v>0.2</v>
      </c>
      <c r="H63" s="139">
        <v>0</v>
      </c>
      <c r="I63" s="139">
        <v>0</v>
      </c>
      <c r="J63" s="139">
        <v>0</v>
      </c>
      <c r="K63" s="139">
        <v>0</v>
      </c>
      <c r="L63" s="139">
        <v>0</v>
      </c>
      <c r="M63" s="139">
        <v>0</v>
      </c>
      <c r="N63" s="139">
        <v>0</v>
      </c>
      <c r="O63" s="139">
        <v>5.8999999999999997E-2</v>
      </c>
      <c r="P63" s="148">
        <v>3.9961636828644495E-2</v>
      </c>
      <c r="Q63" s="149"/>
    </row>
    <row r="64" spans="1:17" s="129" customFormat="1" ht="39.75" customHeight="1" x14ac:dyDescent="0.35">
      <c r="A64" s="188">
        <v>18115</v>
      </c>
      <c r="B64" s="147" t="str">
        <f>VLOOKUP(A64,SEGMENTOS!$A$3:$B$194,2,0)</f>
        <v>DFIN/TI - Avaliação da PRES</v>
      </c>
      <c r="C64" s="125">
        <v>44560</v>
      </c>
      <c r="D64" s="139">
        <v>6.7000000000000004E-2</v>
      </c>
      <c r="E64" s="139">
        <v>0.188</v>
      </c>
      <c r="F64" s="139">
        <v>0.188</v>
      </c>
      <c r="G64" s="139">
        <v>0.14299999999999999</v>
      </c>
      <c r="H64" s="139">
        <v>6.7000000000000004E-2</v>
      </c>
      <c r="I64" s="139">
        <v>0.125</v>
      </c>
      <c r="J64" s="139">
        <v>8.3000000000000004E-2</v>
      </c>
      <c r="K64" s="139">
        <v>2.8000000000000001E-2</v>
      </c>
      <c r="L64" s="139">
        <v>5.8000000000000003E-2</v>
      </c>
      <c r="M64" s="139">
        <v>0.1</v>
      </c>
      <c r="N64" s="139">
        <v>8.5000000000000006E-2</v>
      </c>
      <c r="O64" s="139">
        <v>0.111</v>
      </c>
      <c r="P64" s="148">
        <v>0.105396695706691</v>
      </c>
      <c r="Q64" s="149"/>
    </row>
    <row r="65" spans="1:17" s="129" customFormat="1" ht="39.75" customHeight="1" x14ac:dyDescent="0.35">
      <c r="A65" s="188">
        <v>18224</v>
      </c>
      <c r="B65" s="147" t="str">
        <f>VLOOKUP(A65,SEGMENTOS!$A$3:$B$194,2,0)</f>
        <v>PB/CONF - Avaliação da DDT</v>
      </c>
      <c r="C65" s="125">
        <v>44560</v>
      </c>
      <c r="D65" s="139"/>
      <c r="E65" s="139"/>
      <c r="F65" s="139"/>
      <c r="G65" s="139"/>
      <c r="H65" s="139"/>
      <c r="I65" s="139"/>
      <c r="J65" s="139"/>
      <c r="K65" s="139"/>
      <c r="L65" s="139"/>
      <c r="M65" s="139"/>
      <c r="N65" s="139"/>
      <c r="O65" s="139"/>
      <c r="P65" s="148"/>
      <c r="Q65" s="149"/>
    </row>
    <row r="66" spans="1:17" s="129" customFormat="1" ht="39.75" customHeight="1" x14ac:dyDescent="0.35">
      <c r="A66" s="188">
        <v>18223</v>
      </c>
      <c r="B66" s="147" t="str">
        <f>VLOOKUP(A66,SEGMENTOS!$A$3:$B$194,2,0)</f>
        <v>PB/CONF - Avaliação da DFIN</v>
      </c>
      <c r="C66" s="125">
        <v>44560</v>
      </c>
      <c r="D66" s="139"/>
      <c r="E66" s="139"/>
      <c r="F66" s="139"/>
      <c r="G66" s="139"/>
      <c r="H66" s="139"/>
      <c r="I66" s="139"/>
      <c r="J66" s="139"/>
      <c r="K66" s="139"/>
      <c r="L66" s="139"/>
      <c r="M66" s="139"/>
      <c r="N66" s="139"/>
      <c r="O66" s="139"/>
      <c r="P66" s="148"/>
      <c r="Q66" s="149"/>
    </row>
    <row r="67" spans="1:17" s="129" customFormat="1" ht="39.75" customHeight="1" x14ac:dyDescent="0.35">
      <c r="A67" s="188">
        <v>18225</v>
      </c>
      <c r="B67" s="147" t="str">
        <f>VLOOKUP(A67,SEGMENTOS!$A$3:$B$194,2,0)</f>
        <v>PB/CONF - Avaliação da DTM</v>
      </c>
      <c r="C67" s="125">
        <v>44560</v>
      </c>
      <c r="D67" s="139"/>
      <c r="E67" s="139"/>
      <c r="F67" s="139"/>
      <c r="G67" s="139"/>
      <c r="H67" s="139"/>
      <c r="I67" s="139"/>
      <c r="J67" s="139"/>
      <c r="K67" s="139"/>
      <c r="L67" s="139"/>
      <c r="M67" s="139"/>
      <c r="N67" s="139"/>
      <c r="O67" s="139"/>
      <c r="P67" s="148"/>
      <c r="Q67" s="149"/>
    </row>
    <row r="68" spans="1:17" s="129" customFormat="1" ht="39.75" customHeight="1" x14ac:dyDescent="0.35">
      <c r="A68" s="188">
        <v>18226</v>
      </c>
      <c r="B68" s="147" t="str">
        <f>VLOOKUP(A68,SEGMENTOS!$A$3:$B$194,2,0)</f>
        <v>PB/CONF - Avaliação da PRES</v>
      </c>
      <c r="C68" s="125">
        <v>44560</v>
      </c>
      <c r="D68" s="139"/>
      <c r="E68" s="139"/>
      <c r="F68" s="139"/>
      <c r="G68" s="139"/>
      <c r="H68" s="139"/>
      <c r="I68" s="139"/>
      <c r="J68" s="139"/>
      <c r="K68" s="139"/>
      <c r="L68" s="139"/>
      <c r="M68" s="139"/>
      <c r="N68" s="139"/>
      <c r="O68" s="139"/>
      <c r="P68" s="148"/>
      <c r="Q68" s="149"/>
    </row>
    <row r="69" spans="1:17" s="129" customFormat="1" ht="39.75" customHeight="1" x14ac:dyDescent="0.35">
      <c r="A69" s="188">
        <v>18231</v>
      </c>
      <c r="B69" s="147" t="str">
        <f>VLOOKUP(A69,SEGMENTOS!$A$3:$B$194,2,0)</f>
        <v>PB/GOVERNANCA - Avaliação da DDT</v>
      </c>
      <c r="C69" s="125">
        <v>44560</v>
      </c>
      <c r="D69" s="139"/>
      <c r="E69" s="139"/>
      <c r="F69" s="139"/>
      <c r="G69" s="139"/>
      <c r="H69" s="139"/>
      <c r="I69" s="139"/>
      <c r="J69" s="139"/>
      <c r="K69" s="139"/>
      <c r="L69" s="139"/>
      <c r="M69" s="139"/>
      <c r="N69" s="139"/>
      <c r="O69" s="139"/>
      <c r="P69" s="148"/>
      <c r="Q69" s="149"/>
    </row>
    <row r="70" spans="1:17" s="129" customFormat="1" ht="39.75" customHeight="1" x14ac:dyDescent="0.35">
      <c r="A70" s="188">
        <v>18230</v>
      </c>
      <c r="B70" s="147" t="str">
        <f>VLOOKUP(A70,SEGMENTOS!$A$3:$B$194,2,0)</f>
        <v>PB/GOVERNANCA - Avaliação da DFIN</v>
      </c>
      <c r="C70" s="125">
        <v>44560</v>
      </c>
      <c r="D70" s="139"/>
      <c r="E70" s="139"/>
      <c r="F70" s="139"/>
      <c r="G70" s="139"/>
      <c r="H70" s="139"/>
      <c r="I70" s="139"/>
      <c r="J70" s="139"/>
      <c r="K70" s="139"/>
      <c r="L70" s="139"/>
      <c r="M70" s="139"/>
      <c r="N70" s="139"/>
      <c r="O70" s="139"/>
      <c r="P70" s="148"/>
      <c r="Q70" s="149"/>
    </row>
    <row r="71" spans="1:17" s="129" customFormat="1" ht="39.75" customHeight="1" x14ac:dyDescent="0.35">
      <c r="A71" s="188">
        <v>18233</v>
      </c>
      <c r="B71" s="147" t="str">
        <f>VLOOKUP(A71,SEGMENTOS!$A$3:$B$194,2,0)</f>
        <v>PB/GOVERNANCA - Avaliação da PRES</v>
      </c>
      <c r="C71" s="125">
        <v>44560</v>
      </c>
      <c r="D71" s="139"/>
      <c r="E71" s="139"/>
      <c r="F71" s="139"/>
      <c r="G71" s="139"/>
      <c r="H71" s="139"/>
      <c r="I71" s="139"/>
      <c r="J71" s="139"/>
      <c r="K71" s="139"/>
      <c r="L71" s="139"/>
      <c r="M71" s="139"/>
      <c r="N71" s="139"/>
      <c r="O71" s="139"/>
      <c r="P71" s="148"/>
      <c r="Q71" s="149"/>
    </row>
    <row r="72" spans="1:17" s="129" customFormat="1" ht="39.75" customHeight="1" x14ac:dyDescent="0.35">
      <c r="A72" s="188">
        <v>18236</v>
      </c>
      <c r="B72" s="147" t="str">
        <f>VLOOKUP(A72,SEGMENTOS!$A$3:$B$194,2,0)</f>
        <v>PB/OUVIDORIA - Avaliação da DDT</v>
      </c>
      <c r="C72" s="125">
        <v>44560</v>
      </c>
      <c r="D72" s="139"/>
      <c r="E72" s="139"/>
      <c r="F72" s="139"/>
      <c r="G72" s="139"/>
      <c r="H72" s="139"/>
      <c r="I72" s="139"/>
      <c r="J72" s="139"/>
      <c r="K72" s="139"/>
      <c r="L72" s="139"/>
      <c r="M72" s="139"/>
      <c r="N72" s="139"/>
      <c r="O72" s="139"/>
      <c r="P72" s="148"/>
      <c r="Q72" s="149"/>
    </row>
    <row r="73" spans="1:17" s="129" customFormat="1" ht="39.75" customHeight="1" x14ac:dyDescent="0.35">
      <c r="A73" s="188">
        <v>18235</v>
      </c>
      <c r="B73" s="147" t="str">
        <f>VLOOKUP(A73,SEGMENTOS!$A$3:$B$194,2,0)</f>
        <v>PB/OUVIDORIA - Avaliação da DFIN</v>
      </c>
      <c r="C73" s="125">
        <v>44560</v>
      </c>
      <c r="D73" s="139"/>
      <c r="E73" s="139"/>
      <c r="F73" s="139"/>
      <c r="G73" s="139"/>
      <c r="H73" s="139"/>
      <c r="I73" s="139"/>
      <c r="J73" s="139"/>
      <c r="K73" s="139"/>
      <c r="L73" s="139"/>
      <c r="M73" s="139"/>
      <c r="N73" s="139"/>
      <c r="O73" s="139"/>
      <c r="P73" s="148"/>
      <c r="Q73" s="149"/>
    </row>
    <row r="74" spans="1:17" s="129" customFormat="1" ht="39.75" customHeight="1" x14ac:dyDescent="0.35">
      <c r="A74" s="188">
        <v>18238</v>
      </c>
      <c r="B74" s="147" t="str">
        <f>VLOOKUP(A74,SEGMENTOS!$A$3:$B$194,2,0)</f>
        <v>PB/OUVIDORIA - Avaliação da PRES</v>
      </c>
      <c r="C74" s="125">
        <v>44560</v>
      </c>
      <c r="D74" s="139"/>
      <c r="E74" s="139"/>
      <c r="F74" s="139"/>
      <c r="G74" s="139"/>
      <c r="H74" s="139"/>
      <c r="I74" s="139"/>
      <c r="J74" s="139"/>
      <c r="K74" s="139"/>
      <c r="L74" s="139"/>
      <c r="M74" s="139"/>
      <c r="N74" s="139"/>
      <c r="O74" s="139"/>
      <c r="P74" s="148"/>
      <c r="Q74" s="149"/>
    </row>
    <row r="75" spans="1:17" s="129" customFormat="1" ht="39.75" customHeight="1" x14ac:dyDescent="0.35">
      <c r="A75" s="188">
        <v>18131</v>
      </c>
      <c r="B75" s="147" t="str">
        <f>VLOOKUP(A75,SEGMENTOS!$A$3:$B$194,2,0)</f>
        <v>PRES/CRS - Avaliação da DDT</v>
      </c>
      <c r="C75" s="125">
        <v>44560</v>
      </c>
      <c r="D75" s="139"/>
      <c r="E75" s="139"/>
      <c r="F75" s="139"/>
      <c r="G75" s="139"/>
      <c r="H75" s="139"/>
      <c r="I75" s="139"/>
      <c r="J75" s="139"/>
      <c r="K75" s="139"/>
      <c r="L75" s="139"/>
      <c r="M75" s="139"/>
      <c r="N75" s="139"/>
      <c r="O75" s="139"/>
      <c r="P75" s="148"/>
      <c r="Q75" s="149"/>
    </row>
    <row r="76" spans="1:17" s="129" customFormat="1" ht="39.75" customHeight="1" x14ac:dyDescent="0.35">
      <c r="A76" s="188">
        <v>18130</v>
      </c>
      <c r="B76" s="147" t="str">
        <f>VLOOKUP(A76,SEGMENTOS!$A$3:$B$194,2,0)</f>
        <v>PRES/CRS - Avaliação da DFIN</v>
      </c>
      <c r="C76" s="125">
        <v>44560</v>
      </c>
      <c r="D76" s="139"/>
      <c r="E76" s="139"/>
      <c r="F76" s="139"/>
      <c r="G76" s="139"/>
      <c r="H76" s="139"/>
      <c r="I76" s="139"/>
      <c r="J76" s="139"/>
      <c r="K76" s="139"/>
      <c r="L76" s="139"/>
      <c r="M76" s="139"/>
      <c r="N76" s="139"/>
      <c r="O76" s="139"/>
      <c r="P76" s="148"/>
      <c r="Q76" s="149"/>
    </row>
    <row r="77" spans="1:17" s="129" customFormat="1" ht="39.75" customHeight="1" x14ac:dyDescent="0.35">
      <c r="A77" s="188">
        <v>18132</v>
      </c>
      <c r="B77" s="147" t="str">
        <f>VLOOKUP(A77,SEGMENTOS!$A$3:$B$194,2,0)</f>
        <v>PRES/CRS - Avaliação da DTM</v>
      </c>
      <c r="C77" s="125">
        <v>44560</v>
      </c>
      <c r="D77" s="139"/>
      <c r="E77" s="139"/>
      <c r="F77" s="139"/>
      <c r="G77" s="139"/>
      <c r="H77" s="139"/>
      <c r="I77" s="139"/>
      <c r="J77" s="139"/>
      <c r="K77" s="139"/>
      <c r="L77" s="139"/>
      <c r="M77" s="139"/>
      <c r="N77" s="139"/>
      <c r="O77" s="139"/>
      <c r="P77" s="148"/>
      <c r="Q77" s="149"/>
    </row>
    <row r="78" spans="1:17" s="129" customFormat="1" ht="39.75" customHeight="1" x14ac:dyDescent="0.35">
      <c r="A78" s="188">
        <v>18133</v>
      </c>
      <c r="B78" s="147" t="str">
        <f>VLOOKUP(A78,SEGMENTOS!$A$3:$B$194,2,0)</f>
        <v>PRES/CRS - Avaliação da PRES</v>
      </c>
      <c r="C78" s="125">
        <v>44560</v>
      </c>
      <c r="D78" s="139"/>
      <c r="E78" s="139"/>
      <c r="F78" s="139"/>
      <c r="G78" s="139"/>
      <c r="H78" s="139"/>
      <c r="I78" s="139"/>
      <c r="J78" s="139"/>
      <c r="K78" s="139"/>
      <c r="L78" s="139"/>
      <c r="M78" s="139"/>
      <c r="N78" s="139"/>
      <c r="O78" s="139"/>
      <c r="P78" s="148"/>
      <c r="Q78" s="149"/>
    </row>
    <row r="79" spans="1:17" s="129" customFormat="1" ht="39.75" customHeight="1" x14ac:dyDescent="0.35">
      <c r="A79" s="188">
        <v>18142</v>
      </c>
      <c r="B79" s="147" t="str">
        <f>VLOOKUP(A79,SEGMENTOS!$A$3:$B$194,2,0)</f>
        <v>PRES/GRE - Avaliação da DDT</v>
      </c>
      <c r="C79" s="125">
        <v>44560</v>
      </c>
      <c r="D79" s="139"/>
      <c r="E79" s="139"/>
      <c r="F79" s="139"/>
      <c r="G79" s="139"/>
      <c r="H79" s="139"/>
      <c r="I79" s="139"/>
      <c r="J79" s="139"/>
      <c r="K79" s="139"/>
      <c r="L79" s="139"/>
      <c r="M79" s="139"/>
      <c r="N79" s="139"/>
      <c r="O79" s="139"/>
      <c r="P79" s="148"/>
      <c r="Q79" s="149"/>
    </row>
    <row r="80" spans="1:17" s="129" customFormat="1" ht="39.75" customHeight="1" x14ac:dyDescent="0.35">
      <c r="A80" s="188">
        <v>18144</v>
      </c>
      <c r="B80" s="147" t="str">
        <f>VLOOKUP(A80,SEGMENTOS!$A$3:$B$194,2,0)</f>
        <v>PRES/GRE - Avaliação da PRES</v>
      </c>
      <c r="C80" s="125">
        <v>44560</v>
      </c>
      <c r="D80" s="139"/>
      <c r="E80" s="139"/>
      <c r="F80" s="139"/>
      <c r="G80" s="139"/>
      <c r="H80" s="139"/>
      <c r="I80" s="139"/>
      <c r="J80" s="139"/>
      <c r="K80" s="139"/>
      <c r="L80" s="139"/>
      <c r="M80" s="139"/>
      <c r="N80" s="139"/>
      <c r="O80" s="139"/>
      <c r="P80" s="148"/>
      <c r="Q80" s="149"/>
    </row>
    <row r="81" spans="1:17" s="129" customFormat="1" ht="39.75" customHeight="1" x14ac:dyDescent="0.35">
      <c r="A81" s="188">
        <v>18147</v>
      </c>
      <c r="B81" s="147" t="str">
        <f>VLOOKUP(A81,SEGMENTOS!$A$3:$B$194,2,0)</f>
        <v>PRES/JURIDICO - Avaliação da DDT</v>
      </c>
      <c r="C81" s="125">
        <v>44560</v>
      </c>
      <c r="D81" s="139">
        <v>2.1999999999999999E-2</v>
      </c>
      <c r="E81" s="139">
        <v>4.2999999999999997E-2</v>
      </c>
      <c r="F81" s="139">
        <v>2.1999999999999999E-2</v>
      </c>
      <c r="G81" s="139">
        <v>4.4999999999999998E-2</v>
      </c>
      <c r="H81" s="139">
        <v>2.1999999999999999E-2</v>
      </c>
      <c r="I81" s="139">
        <v>2.1999999999999999E-2</v>
      </c>
      <c r="J81" s="139">
        <v>4.2000000000000003E-2</v>
      </c>
      <c r="K81" s="139">
        <v>2.4E-2</v>
      </c>
      <c r="L81" s="139">
        <v>3.5000000000000003E-2</v>
      </c>
      <c r="M81" s="139">
        <v>4.9000000000000002E-2</v>
      </c>
      <c r="N81" s="139">
        <v>1.0999999999999999E-2</v>
      </c>
      <c r="O81" s="139">
        <v>4.7E-2</v>
      </c>
      <c r="P81" s="148">
        <v>3.1725578363907603E-2</v>
      </c>
      <c r="Q81" s="149"/>
    </row>
    <row r="82" spans="1:17" s="129" customFormat="1" ht="39.75" customHeight="1" x14ac:dyDescent="0.35">
      <c r="A82" s="188">
        <v>18146</v>
      </c>
      <c r="B82" s="147" t="str">
        <f>VLOOKUP(A82,SEGMENTOS!$A$3:$B$194,2,0)</f>
        <v>PRES/JURIDICO - Avaliação da DFIN</v>
      </c>
      <c r="C82" s="125">
        <v>44560</v>
      </c>
      <c r="D82" s="139">
        <v>5.6000000000000001E-2</v>
      </c>
      <c r="E82" s="139">
        <v>0</v>
      </c>
      <c r="F82" s="139">
        <v>5.6000000000000001E-2</v>
      </c>
      <c r="G82" s="139">
        <v>0.111</v>
      </c>
      <c r="H82" s="139">
        <v>0</v>
      </c>
      <c r="I82" s="139">
        <v>0</v>
      </c>
      <c r="J82" s="139">
        <v>2.5000000000000001E-2</v>
      </c>
      <c r="K82" s="139">
        <v>0</v>
      </c>
      <c r="L82" s="139">
        <v>3.7999999999999999E-2</v>
      </c>
      <c r="M82" s="139">
        <v>2.5999999999999999E-2</v>
      </c>
      <c r="N82" s="139">
        <v>0</v>
      </c>
      <c r="O82" s="139">
        <v>2.5999999999999999E-2</v>
      </c>
      <c r="P82" s="148">
        <v>2.7098826844286401E-2</v>
      </c>
      <c r="Q82" s="149"/>
    </row>
    <row r="83" spans="1:17" s="129" customFormat="1" ht="39.75" customHeight="1" x14ac:dyDescent="0.35">
      <c r="A83" s="188">
        <v>18148</v>
      </c>
      <c r="B83" s="147" t="str">
        <f>VLOOKUP(A83,SEGMENTOS!$A$3:$B$194,2,0)</f>
        <v>PRES/JURIDICO - Avaliação da DTM</v>
      </c>
      <c r="C83" s="125">
        <v>44560</v>
      </c>
      <c r="D83" s="139"/>
      <c r="E83" s="139"/>
      <c r="F83" s="139"/>
      <c r="G83" s="139"/>
      <c r="H83" s="139"/>
      <c r="I83" s="139"/>
      <c r="J83" s="139"/>
      <c r="K83" s="139"/>
      <c r="L83" s="139"/>
      <c r="M83" s="139"/>
      <c r="N83" s="139"/>
      <c r="O83" s="139"/>
      <c r="P83" s="148"/>
      <c r="Q83" s="149"/>
    </row>
    <row r="84" spans="1:17" s="129" customFormat="1" ht="39.75" customHeight="1" x14ac:dyDescent="0.35">
      <c r="A84" s="188">
        <v>18149</v>
      </c>
      <c r="B84" s="147" t="str">
        <f>VLOOKUP(A84,SEGMENTOS!$A$3:$B$194,2,0)</f>
        <v>PRES/JURIDICO - Avaliação da PRES</v>
      </c>
      <c r="C84" s="125">
        <v>44560</v>
      </c>
      <c r="D84" s="139">
        <v>0</v>
      </c>
      <c r="E84" s="139">
        <v>0</v>
      </c>
      <c r="F84" s="139">
        <v>0</v>
      </c>
      <c r="G84" s="139">
        <v>0</v>
      </c>
      <c r="H84" s="139">
        <v>0</v>
      </c>
      <c r="I84" s="139">
        <v>0</v>
      </c>
      <c r="J84" s="139">
        <v>0</v>
      </c>
      <c r="K84" s="139">
        <v>0</v>
      </c>
      <c r="L84" s="139">
        <v>0</v>
      </c>
      <c r="M84" s="139">
        <v>0</v>
      </c>
      <c r="N84" s="139">
        <v>0</v>
      </c>
      <c r="O84" s="139">
        <v>0</v>
      </c>
      <c r="P84" s="148">
        <v>0</v>
      </c>
      <c r="Q84" s="149"/>
    </row>
    <row r="85" spans="1:17" s="129" customFormat="1" ht="39.75" customHeight="1" x14ac:dyDescent="0.35">
      <c r="A85" s="188">
        <v>18154</v>
      </c>
      <c r="B85" s="147" t="str">
        <f>VLOOKUP(A85,SEGMENTOS!$A$3:$B$194,2,0)</f>
        <v>PRES/RH - Avaliação da DDT</v>
      </c>
      <c r="C85" s="125">
        <v>44560</v>
      </c>
      <c r="D85" s="139">
        <v>0.216</v>
      </c>
      <c r="E85" s="139">
        <v>0.315</v>
      </c>
      <c r="F85" s="139">
        <v>0.30499999999999999</v>
      </c>
      <c r="G85" s="139">
        <v>0.253</v>
      </c>
      <c r="H85" s="139">
        <v>0.254</v>
      </c>
      <c r="I85" s="139">
        <v>0.24199999999999999</v>
      </c>
      <c r="J85" s="139">
        <v>0.19</v>
      </c>
      <c r="K85" s="139">
        <v>0.16200000000000001</v>
      </c>
      <c r="L85" s="139">
        <v>0.152</v>
      </c>
      <c r="M85" s="139">
        <v>0.10100000000000001</v>
      </c>
      <c r="N85" s="139">
        <v>0.13300000000000001</v>
      </c>
      <c r="O85" s="139">
        <v>0.154</v>
      </c>
      <c r="P85" s="148">
        <v>0.2110560809374501</v>
      </c>
      <c r="Q85" s="149"/>
    </row>
    <row r="86" spans="1:17" s="129" customFormat="1" ht="39.75" customHeight="1" x14ac:dyDescent="0.35">
      <c r="A86" s="188">
        <v>18153</v>
      </c>
      <c r="B86" s="147" t="str">
        <f>VLOOKUP(A86,SEGMENTOS!$A$3:$B$194,2,0)</f>
        <v>PRES/RH - Avaliação da DFIN</v>
      </c>
      <c r="C86" s="125">
        <v>44560</v>
      </c>
      <c r="D86" s="139">
        <v>0.08</v>
      </c>
      <c r="E86" s="139">
        <v>0.12</v>
      </c>
      <c r="F86" s="139">
        <v>0.08</v>
      </c>
      <c r="G86" s="139">
        <v>0.08</v>
      </c>
      <c r="H86" s="139">
        <v>0.08</v>
      </c>
      <c r="I86" s="139">
        <v>0.12</v>
      </c>
      <c r="J86" s="139">
        <v>0.16700000000000001</v>
      </c>
      <c r="K86" s="139">
        <v>6.0999999999999999E-2</v>
      </c>
      <c r="L86" s="139">
        <v>0.11899999999999999</v>
      </c>
      <c r="M86" s="139">
        <v>7.0000000000000007E-2</v>
      </c>
      <c r="N86" s="139">
        <v>0.122</v>
      </c>
      <c r="O86" s="139">
        <v>7.0999999999999994E-2</v>
      </c>
      <c r="P86" s="148">
        <v>9.7190236210682193E-2</v>
      </c>
      <c r="Q86" s="149"/>
    </row>
    <row r="87" spans="1:17" s="129" customFormat="1" ht="39.75" customHeight="1" x14ac:dyDescent="0.35">
      <c r="A87" s="188">
        <v>18155</v>
      </c>
      <c r="B87" s="147" t="str">
        <f>VLOOKUP(A87,SEGMENTOS!$A$3:$B$194,2,0)</f>
        <v>PRES/RH - Avaliação da DTM</v>
      </c>
      <c r="C87" s="125">
        <v>44560</v>
      </c>
      <c r="D87" s="139">
        <v>0.155</v>
      </c>
      <c r="E87" s="139">
        <v>0.24299999999999999</v>
      </c>
      <c r="F87" s="139">
        <v>0.22600000000000001</v>
      </c>
      <c r="G87" s="139">
        <v>0.22600000000000001</v>
      </c>
      <c r="H87" s="139">
        <v>0.16700000000000001</v>
      </c>
      <c r="I87" s="139">
        <v>0.183</v>
      </c>
      <c r="J87" s="139">
        <v>6.8000000000000005E-2</v>
      </c>
      <c r="K87" s="139">
        <v>7.8E-2</v>
      </c>
      <c r="L87" s="139">
        <v>0.113</v>
      </c>
      <c r="M87" s="139">
        <v>0.14299999999999999</v>
      </c>
      <c r="N87" s="139">
        <v>0.127</v>
      </c>
      <c r="O87" s="139">
        <v>9.4E-2</v>
      </c>
      <c r="P87" s="148">
        <v>0.15473483608688246</v>
      </c>
      <c r="Q87" s="149"/>
    </row>
    <row r="88" spans="1:17" s="129" customFormat="1" ht="39.75" customHeight="1" x14ac:dyDescent="0.35">
      <c r="A88" s="188">
        <v>18156</v>
      </c>
      <c r="B88" s="147" t="str">
        <f>VLOOKUP(A88,SEGMENTOS!$A$3:$B$194,2,0)</f>
        <v>PRES/RH - Avaliação da PRES</v>
      </c>
      <c r="C88" s="125">
        <v>44560</v>
      </c>
      <c r="D88" s="139">
        <v>0.188</v>
      </c>
      <c r="E88" s="139">
        <v>0.25</v>
      </c>
      <c r="F88" s="139">
        <v>0.125</v>
      </c>
      <c r="G88" s="139">
        <v>0.125</v>
      </c>
      <c r="H88" s="139">
        <v>0.19800000000000001</v>
      </c>
      <c r="I88" s="139">
        <v>0.125</v>
      </c>
      <c r="J88" s="139">
        <v>0.12</v>
      </c>
      <c r="K88" s="139">
        <v>8.2000000000000003E-2</v>
      </c>
      <c r="L88" s="139">
        <v>6.4000000000000001E-2</v>
      </c>
      <c r="M88" s="139">
        <v>0</v>
      </c>
      <c r="N88" s="139">
        <v>9.8000000000000004E-2</v>
      </c>
      <c r="O88" s="139">
        <v>0.1</v>
      </c>
      <c r="P88" s="148">
        <v>0.12766233078835601</v>
      </c>
      <c r="Q88" s="149"/>
    </row>
    <row r="89" spans="1:17" s="129" customFormat="1" ht="39.75" customHeight="1" x14ac:dyDescent="0.35">
      <c r="A89" s="188">
        <v>18167</v>
      </c>
      <c r="B89" s="147" t="str">
        <f>VLOOKUP(A89,SEGMENTOS!$A$3:$B$194,2,0)</f>
        <v>PRES/SMS - Avaliação da DDT</v>
      </c>
      <c r="C89" s="125">
        <v>44560</v>
      </c>
      <c r="D89" s="139">
        <v>6.3E-2</v>
      </c>
      <c r="E89" s="139">
        <v>8.3000000000000004E-2</v>
      </c>
      <c r="F89" s="139">
        <v>0.125</v>
      </c>
      <c r="G89" s="139">
        <v>4.2000000000000003E-2</v>
      </c>
      <c r="H89" s="139">
        <v>8.5000000000000006E-2</v>
      </c>
      <c r="I89" s="139">
        <v>8.3000000000000004E-2</v>
      </c>
      <c r="J89" s="139">
        <v>0.04</v>
      </c>
      <c r="K89" s="139">
        <v>3.9E-2</v>
      </c>
      <c r="L89" s="139">
        <v>6.7000000000000004E-2</v>
      </c>
      <c r="M89" s="139">
        <v>4.7E-2</v>
      </c>
      <c r="N89" s="139">
        <v>3.1E-2</v>
      </c>
      <c r="O89" s="139">
        <v>0.09</v>
      </c>
      <c r="P89" s="148">
        <v>6.7982645478414427E-2</v>
      </c>
      <c r="Q89" s="149"/>
    </row>
    <row r="90" spans="1:17" s="129" customFormat="1" ht="39.75" customHeight="1" x14ac:dyDescent="0.35">
      <c r="A90" s="188">
        <v>18166</v>
      </c>
      <c r="B90" s="147" t="str">
        <f>VLOOKUP(A90,SEGMENTOS!$A$3:$B$194,2,0)</f>
        <v>PRES/SMS - Avaliação da DFIN</v>
      </c>
      <c r="C90" s="125">
        <v>44560</v>
      </c>
      <c r="D90" s="139">
        <v>8.3000000000000004E-2</v>
      </c>
      <c r="E90" s="139">
        <v>0</v>
      </c>
      <c r="F90" s="139">
        <v>8.3000000000000004E-2</v>
      </c>
      <c r="G90" s="139">
        <v>8.3000000000000004E-2</v>
      </c>
      <c r="H90" s="139">
        <v>9.0999999999999998E-2</v>
      </c>
      <c r="I90" s="139">
        <v>0</v>
      </c>
      <c r="J90" s="139">
        <v>0</v>
      </c>
      <c r="K90" s="139">
        <v>5.2999999999999999E-2</v>
      </c>
      <c r="L90" s="139">
        <v>5.2999999999999999E-2</v>
      </c>
      <c r="M90" s="139">
        <v>0.111</v>
      </c>
      <c r="N90" s="139">
        <v>0</v>
      </c>
      <c r="O90" s="139">
        <v>0</v>
      </c>
      <c r="P90" s="148">
        <v>4.5330305341747E-2</v>
      </c>
      <c r="Q90" s="149"/>
    </row>
    <row r="91" spans="1:17" s="129" customFormat="1" ht="39.75" customHeight="1" x14ac:dyDescent="0.35">
      <c r="A91" s="188">
        <v>18168</v>
      </c>
      <c r="B91" s="147" t="str">
        <f>VLOOKUP(A91,SEGMENTOS!$A$3:$B$194,2,0)</f>
        <v>PRES/SMS - Avaliação da DTM</v>
      </c>
      <c r="C91" s="125">
        <v>44560</v>
      </c>
      <c r="D91" s="139"/>
      <c r="E91" s="139"/>
      <c r="F91" s="139"/>
      <c r="G91" s="139"/>
      <c r="H91" s="139"/>
      <c r="I91" s="139"/>
      <c r="J91" s="139"/>
      <c r="K91" s="139"/>
      <c r="L91" s="139"/>
      <c r="M91" s="139"/>
      <c r="N91" s="139"/>
      <c r="O91" s="139"/>
      <c r="P91" s="148"/>
      <c r="Q91" s="149"/>
    </row>
    <row r="92" spans="1:17" s="129" customFormat="1" ht="39.75" customHeight="1" x14ac:dyDescent="0.35">
      <c r="A92" s="188">
        <v>18169</v>
      </c>
      <c r="B92" s="147" t="str">
        <f>VLOOKUP(A92,SEGMENTOS!$A$3:$B$194,2,0)</f>
        <v>PRES/SMS - Avaliação da PRES</v>
      </c>
      <c r="C92" s="125">
        <v>44560</v>
      </c>
      <c r="D92" s="139">
        <v>0</v>
      </c>
      <c r="E92" s="139">
        <v>0</v>
      </c>
      <c r="F92" s="139">
        <v>0</v>
      </c>
      <c r="G92" s="139">
        <v>0</v>
      </c>
      <c r="H92" s="139">
        <v>0</v>
      </c>
      <c r="I92" s="139">
        <v>0</v>
      </c>
      <c r="J92" s="139">
        <v>0</v>
      </c>
      <c r="K92" s="139">
        <v>0</v>
      </c>
      <c r="L92" s="139">
        <v>0</v>
      </c>
      <c r="M92" s="139">
        <v>3.6999999999999998E-2</v>
      </c>
      <c r="N92" s="139">
        <v>0</v>
      </c>
      <c r="O92" s="139">
        <v>3.4000000000000002E-2</v>
      </c>
      <c r="P92" s="148">
        <v>5.6527291909600798E-3</v>
      </c>
      <c r="Q92" s="149"/>
    </row>
    <row r="93" spans="1:17" s="129" customFormat="1" ht="39.75" customHeight="1" x14ac:dyDescent="0.35">
      <c r="A93" s="188">
        <v>18181</v>
      </c>
      <c r="B93" s="147" t="str">
        <f>VLOOKUP(A93,SEGMENTOS!$A$3:$B$194,2,0)</f>
        <v>DDT/ENGDT - Elaboração de Estudos, Assessoria Técnica e Pareceres Técnicos de Engenharia</v>
      </c>
      <c r="C93" s="125">
        <v>44560</v>
      </c>
      <c r="D93" s="139">
        <v>0</v>
      </c>
      <c r="E93" s="139">
        <v>0.13900000000000001</v>
      </c>
      <c r="F93" s="139">
        <v>0.114</v>
      </c>
      <c r="G93" s="139">
        <v>0.111</v>
      </c>
      <c r="H93" s="139">
        <v>0.111</v>
      </c>
      <c r="I93" s="139">
        <v>5.6000000000000001E-2</v>
      </c>
      <c r="J93" s="139">
        <v>0.1</v>
      </c>
      <c r="K93" s="139">
        <v>0</v>
      </c>
      <c r="L93" s="139">
        <v>0</v>
      </c>
      <c r="M93" s="139">
        <v>0</v>
      </c>
      <c r="N93" s="139">
        <v>0</v>
      </c>
      <c r="O93" s="139">
        <v>0</v>
      </c>
      <c r="P93" s="148">
        <v>5.4829192546583798E-2</v>
      </c>
      <c r="Q93" s="149"/>
    </row>
    <row r="94" spans="1:17" s="129" customFormat="1" ht="39.75" customHeight="1" x14ac:dyDescent="0.35">
      <c r="A94" s="188">
        <v>18178</v>
      </c>
      <c r="B94" s="147" t="str">
        <f>VLOOKUP(A94,SEGMENTOS!$A$3:$B$194,2,0)</f>
        <v>DDT/ENGDT - Elaboração de Estudos, IBE, Projetos Conceituais e Básicos de Engenharia</v>
      </c>
      <c r="C94" s="125">
        <v>44560</v>
      </c>
      <c r="D94" s="139">
        <v>0.105</v>
      </c>
      <c r="E94" s="139">
        <v>0</v>
      </c>
      <c r="F94" s="139">
        <v>0</v>
      </c>
      <c r="G94" s="139">
        <v>0.111</v>
      </c>
      <c r="H94" s="139">
        <v>0</v>
      </c>
      <c r="I94" s="139">
        <v>5.6000000000000001E-2</v>
      </c>
      <c r="J94" s="139">
        <v>8.3000000000000004E-2</v>
      </c>
      <c r="K94" s="139">
        <v>0</v>
      </c>
      <c r="L94" s="139">
        <v>9.0999999999999998E-2</v>
      </c>
      <c r="M94" s="139">
        <v>9.0999999999999998E-2</v>
      </c>
      <c r="N94" s="139">
        <v>0</v>
      </c>
      <c r="O94" s="139">
        <v>8.3000000000000004E-2</v>
      </c>
      <c r="P94" s="148">
        <v>4.9642448512585799E-2</v>
      </c>
      <c r="Q94" s="149"/>
    </row>
    <row r="95" spans="1:17" s="129" customFormat="1" ht="39.75" customHeight="1" x14ac:dyDescent="0.35">
      <c r="A95" s="188">
        <v>18179</v>
      </c>
      <c r="B95" s="147" t="str">
        <f>VLOOKUP(A95,SEGMENTOS!$A$3:$B$194,2,0)</f>
        <v>DDT/ENGDT - Gestão de Programas e Projetos</v>
      </c>
      <c r="C95" s="125">
        <v>44560</v>
      </c>
      <c r="D95" s="139"/>
      <c r="E95" s="139"/>
      <c r="F95" s="139"/>
      <c r="G95" s="139"/>
      <c r="H95" s="139"/>
      <c r="I95" s="139"/>
      <c r="J95" s="139"/>
      <c r="K95" s="139"/>
      <c r="L95" s="139"/>
      <c r="M95" s="139"/>
      <c r="N95" s="139"/>
      <c r="O95" s="139"/>
      <c r="P95" s="148"/>
      <c r="Q95" s="149"/>
    </row>
    <row r="96" spans="1:17" s="129" customFormat="1" ht="39.75" customHeight="1" x14ac:dyDescent="0.35">
      <c r="A96" s="188">
        <v>18180</v>
      </c>
      <c r="B96" s="147" t="str">
        <f>VLOOKUP(A96,SEGMENTOS!$A$3:$B$194,2,0)</f>
        <v>DDT/ENGDT - Implantação de Projetos: Projeto Executivo e Execução de C&amp;M</v>
      </c>
      <c r="C96" s="125">
        <v>44560</v>
      </c>
      <c r="D96" s="139">
        <v>0.105</v>
      </c>
      <c r="E96" s="139">
        <v>0</v>
      </c>
      <c r="F96" s="139">
        <v>0</v>
      </c>
      <c r="G96" s="139">
        <v>0.111</v>
      </c>
      <c r="H96" s="139">
        <v>0</v>
      </c>
      <c r="I96" s="139">
        <v>5.6000000000000001E-2</v>
      </c>
      <c r="J96" s="139">
        <v>0</v>
      </c>
      <c r="K96" s="139">
        <v>7.0999999999999994E-2</v>
      </c>
      <c r="L96" s="139">
        <v>0.214</v>
      </c>
      <c r="M96" s="139">
        <v>7.0999999999999994E-2</v>
      </c>
      <c r="N96" s="139">
        <v>0</v>
      </c>
      <c r="O96" s="139">
        <v>0.154</v>
      </c>
      <c r="P96" s="148">
        <v>6.3045259469744597E-2</v>
      </c>
      <c r="Q96" s="149"/>
    </row>
    <row r="97" spans="1:17" s="129" customFormat="1" ht="39.75" customHeight="1" x14ac:dyDescent="0.35">
      <c r="A97" s="188">
        <v>18186</v>
      </c>
      <c r="B97" s="147" t="str">
        <f>VLOOKUP(A97,SEGMENTOS!$A$3:$B$194,2,0)</f>
        <v>DDT/INTEGRA - Automação e integração de sistemas</v>
      </c>
      <c r="C97" s="125">
        <v>44560</v>
      </c>
      <c r="D97" s="139">
        <v>0.105</v>
      </c>
      <c r="E97" s="139">
        <v>0</v>
      </c>
      <c r="F97" s="139">
        <v>0</v>
      </c>
      <c r="G97" s="139">
        <v>0.111</v>
      </c>
      <c r="H97" s="139">
        <v>0</v>
      </c>
      <c r="I97" s="139">
        <v>5.6000000000000001E-2</v>
      </c>
      <c r="J97" s="139">
        <v>0</v>
      </c>
      <c r="K97" s="139">
        <v>0</v>
      </c>
      <c r="L97" s="139">
        <v>0</v>
      </c>
      <c r="M97" s="139">
        <v>0</v>
      </c>
      <c r="N97" s="139">
        <v>0</v>
      </c>
      <c r="O97" s="139">
        <v>0</v>
      </c>
      <c r="P97" s="148">
        <v>2.3102593440121999E-2</v>
      </c>
      <c r="Q97" s="149"/>
    </row>
    <row r="98" spans="1:17" s="129" customFormat="1" ht="39.75" customHeight="1" x14ac:dyDescent="0.35">
      <c r="A98" s="188">
        <v>18188</v>
      </c>
      <c r="B98" s="147" t="str">
        <f>VLOOKUP(A98,SEGMENTOS!$A$3:$B$194,2,0)</f>
        <v>DDT/INTEGRA - Confiabilidade</v>
      </c>
      <c r="C98" s="125">
        <v>44560</v>
      </c>
      <c r="D98" s="139"/>
      <c r="E98" s="139"/>
      <c r="F98" s="139"/>
      <c r="G98" s="139"/>
      <c r="H98" s="139"/>
      <c r="I98" s="139"/>
      <c r="J98" s="139"/>
      <c r="K98" s="139"/>
      <c r="L98" s="139"/>
      <c r="M98" s="139"/>
      <c r="N98" s="139"/>
      <c r="O98" s="139"/>
      <c r="P98" s="148"/>
      <c r="Q98" s="149"/>
    </row>
    <row r="99" spans="1:17" s="129" customFormat="1" ht="39.75" customHeight="1" x14ac:dyDescent="0.35">
      <c r="A99" s="188">
        <v>18185</v>
      </c>
      <c r="B99" s="147" t="str">
        <f>VLOOKUP(A99,SEGMENTOS!$A$3:$B$194,2,0)</f>
        <v>DDT/INTEGRA - Disponibilização de novas tecnologias e prestação de consultoria técnica</v>
      </c>
      <c r="C99" s="125">
        <v>44560</v>
      </c>
      <c r="D99" s="139">
        <v>0</v>
      </c>
      <c r="E99" s="139">
        <v>0.13900000000000001</v>
      </c>
      <c r="F99" s="139">
        <v>0.114</v>
      </c>
      <c r="G99" s="139">
        <v>0.111</v>
      </c>
      <c r="H99" s="139">
        <v>0.111</v>
      </c>
      <c r="I99" s="139">
        <v>5.6000000000000001E-2</v>
      </c>
      <c r="J99" s="139">
        <v>0</v>
      </c>
      <c r="K99" s="139">
        <v>0</v>
      </c>
      <c r="L99" s="139">
        <v>0.14299999999999999</v>
      </c>
      <c r="M99" s="139">
        <v>0</v>
      </c>
      <c r="N99" s="139">
        <v>0</v>
      </c>
      <c r="O99" s="139">
        <v>0</v>
      </c>
      <c r="P99" s="148">
        <v>5.7841614906832303E-2</v>
      </c>
      <c r="Q99" s="149"/>
    </row>
    <row r="100" spans="1:17" s="129" customFormat="1" ht="39.75" customHeight="1" x14ac:dyDescent="0.35">
      <c r="A100" s="188">
        <v>18187</v>
      </c>
      <c r="B100" s="147" t="str">
        <f>VLOOKUP(A100,SEGMENTOS!$A$3:$B$194,2,0)</f>
        <v>DDT/INTEGRA - Processos Operacionais</v>
      </c>
      <c r="C100" s="125">
        <v>44560</v>
      </c>
      <c r="D100" s="139"/>
      <c r="E100" s="139"/>
      <c r="F100" s="139"/>
      <c r="G100" s="139"/>
      <c r="H100" s="139"/>
      <c r="I100" s="139"/>
      <c r="J100" s="139"/>
      <c r="K100" s="139"/>
      <c r="L100" s="139"/>
      <c r="M100" s="139"/>
      <c r="N100" s="139"/>
      <c r="O100" s="139"/>
      <c r="P100" s="148"/>
      <c r="Q100" s="149"/>
    </row>
    <row r="101" spans="1:17" s="129" customFormat="1" ht="39.75" customHeight="1" x14ac:dyDescent="0.35">
      <c r="A101" s="188">
        <v>18201</v>
      </c>
      <c r="B101" s="147" t="str">
        <f>VLOOKUP(A101,SEGMENTOS!$A$3:$B$194,2,0)</f>
        <v>DDT/MDT - CREDUTO: Atendimento Emergencial e Reparos Planejados dos Dutos e Linhas</v>
      </c>
      <c r="C101" s="125">
        <v>44560</v>
      </c>
      <c r="D101" s="139">
        <v>0.105</v>
      </c>
      <c r="E101" s="139">
        <v>0</v>
      </c>
      <c r="F101" s="139">
        <v>0</v>
      </c>
      <c r="G101" s="139">
        <v>0.111</v>
      </c>
      <c r="H101" s="139">
        <v>0</v>
      </c>
      <c r="I101" s="139">
        <v>5.6000000000000001E-2</v>
      </c>
      <c r="J101" s="139">
        <v>0</v>
      </c>
      <c r="K101" s="139">
        <v>0</v>
      </c>
      <c r="L101" s="139">
        <v>0</v>
      </c>
      <c r="M101" s="139">
        <v>0.1</v>
      </c>
      <c r="N101" s="139">
        <v>0</v>
      </c>
      <c r="O101" s="139">
        <v>0</v>
      </c>
      <c r="P101" s="148">
        <v>3.01678108314264E-2</v>
      </c>
      <c r="Q101" s="149"/>
    </row>
    <row r="102" spans="1:17" s="129" customFormat="1" ht="39.75" customHeight="1" x14ac:dyDescent="0.35">
      <c r="A102" s="188">
        <v>18205</v>
      </c>
      <c r="B102" s="147" t="str">
        <f>VLOOKUP(A102,SEGMENTOS!$A$3:$B$194,2,0)</f>
        <v>DDT/MDT - Engenharia de Manutenção: Engenharia de Manutenção Centralizada</v>
      </c>
      <c r="C102" s="125">
        <v>44560</v>
      </c>
      <c r="D102" s="139">
        <v>0.105</v>
      </c>
      <c r="E102" s="139">
        <v>0</v>
      </c>
      <c r="F102" s="139">
        <v>0</v>
      </c>
      <c r="G102" s="139">
        <v>0.111</v>
      </c>
      <c r="H102" s="139">
        <v>0</v>
      </c>
      <c r="I102" s="139">
        <v>5.6000000000000001E-2</v>
      </c>
      <c r="J102" s="139">
        <v>0</v>
      </c>
      <c r="K102" s="139">
        <v>0</v>
      </c>
      <c r="L102" s="139">
        <v>0</v>
      </c>
      <c r="M102" s="139">
        <v>0.1</v>
      </c>
      <c r="N102" s="139">
        <v>0</v>
      </c>
      <c r="O102" s="139">
        <v>0</v>
      </c>
      <c r="P102" s="148">
        <v>3.01678108314264E-2</v>
      </c>
      <c r="Q102" s="149"/>
    </row>
    <row r="103" spans="1:17" s="129" customFormat="1" ht="39.75" customHeight="1" x14ac:dyDescent="0.35">
      <c r="A103" s="188">
        <v>18200</v>
      </c>
      <c r="B103" s="147" t="str">
        <f>VLOOKUP(A103,SEGMENTOS!$A$3:$B$194,2,0)</f>
        <v>DDT/MDT - Gestão Integrada de Ativos: Benchmarkings, Planos Táticos, Conformidade e Contratos</v>
      </c>
      <c r="C103" s="125">
        <v>44560</v>
      </c>
      <c r="D103" s="139"/>
      <c r="E103" s="139"/>
      <c r="F103" s="139"/>
      <c r="G103" s="139"/>
      <c r="H103" s="139"/>
      <c r="I103" s="139"/>
      <c r="J103" s="139"/>
      <c r="K103" s="139"/>
      <c r="L103" s="139"/>
      <c r="M103" s="139"/>
      <c r="N103" s="139"/>
      <c r="O103" s="139"/>
      <c r="P103" s="148"/>
      <c r="Q103" s="149"/>
    </row>
    <row r="104" spans="1:17" s="129" customFormat="1" ht="39.75" customHeight="1" x14ac:dyDescent="0.35">
      <c r="A104" s="188">
        <v>18202</v>
      </c>
      <c r="B104" s="147" t="str">
        <f>VLOOKUP(A104,SEGMENTOS!$A$3:$B$194,2,0)</f>
        <v>DDT/MDT - Infraestrutura de Dutos e Terminais: Manutenção de Tanques, Esferas e Faixa de Dutos</v>
      </c>
      <c r="C104" s="125">
        <v>44560</v>
      </c>
      <c r="D104" s="139">
        <v>0.105</v>
      </c>
      <c r="E104" s="139">
        <v>0</v>
      </c>
      <c r="F104" s="139">
        <v>0</v>
      </c>
      <c r="G104" s="139">
        <v>0.111</v>
      </c>
      <c r="H104" s="139">
        <v>0</v>
      </c>
      <c r="I104" s="139">
        <v>5.6000000000000001E-2</v>
      </c>
      <c r="J104" s="139">
        <v>0</v>
      </c>
      <c r="K104" s="139">
        <v>0</v>
      </c>
      <c r="L104" s="139">
        <v>0</v>
      </c>
      <c r="M104" s="139">
        <v>0</v>
      </c>
      <c r="N104" s="139">
        <v>0</v>
      </c>
      <c r="O104" s="139">
        <v>0</v>
      </c>
      <c r="P104" s="148">
        <v>2.3102593440121999E-2</v>
      </c>
      <c r="Q104" s="149"/>
    </row>
    <row r="105" spans="1:17" s="129" customFormat="1" ht="39.75" customHeight="1" x14ac:dyDescent="0.35">
      <c r="A105" s="188">
        <v>18204</v>
      </c>
      <c r="B105" s="147" t="str">
        <f>VLOOKUP(A105,SEGMENTOS!$A$3:$B$194,2,0)</f>
        <v>DDT/MDT - Integridade: Gestão Centralizada da Integridade Estrutural de Dutos e Terminais</v>
      </c>
      <c r="C105" s="125">
        <v>44560</v>
      </c>
      <c r="D105" s="139">
        <v>0</v>
      </c>
      <c r="E105" s="139">
        <v>0.13900000000000001</v>
      </c>
      <c r="F105" s="139">
        <v>0.114</v>
      </c>
      <c r="G105" s="139">
        <v>0.111</v>
      </c>
      <c r="H105" s="139">
        <v>0.111</v>
      </c>
      <c r="I105" s="139">
        <v>5.6000000000000001E-2</v>
      </c>
      <c r="J105" s="139">
        <v>0.111</v>
      </c>
      <c r="K105" s="139">
        <v>0</v>
      </c>
      <c r="L105" s="139">
        <v>5.6000000000000001E-2</v>
      </c>
      <c r="M105" s="139">
        <v>5.8999999999999997E-2</v>
      </c>
      <c r="N105" s="139">
        <v>5.6000000000000001E-2</v>
      </c>
      <c r="O105" s="139">
        <v>5.6000000000000001E-2</v>
      </c>
      <c r="P105" s="148">
        <v>7.3151869443429537E-2</v>
      </c>
      <c r="Q105" s="149"/>
    </row>
    <row r="106" spans="1:17" s="129" customFormat="1" ht="39.75" customHeight="1" x14ac:dyDescent="0.35">
      <c r="A106" s="188">
        <v>18203</v>
      </c>
      <c r="B106" s="147" t="str">
        <f>VLOOKUP(A106,SEGMENTOS!$A$3:$B$194,2,0)</f>
        <v>DDT/MDT - Planej. e Controle da Manutenção: Planej. Centralizado da Manutenção D&amp;T</v>
      </c>
      <c r="C106" s="125">
        <v>44560</v>
      </c>
      <c r="D106" s="139">
        <v>0.105</v>
      </c>
      <c r="E106" s="139">
        <v>0</v>
      </c>
      <c r="F106" s="139">
        <v>0</v>
      </c>
      <c r="G106" s="139">
        <v>0.111</v>
      </c>
      <c r="H106" s="139">
        <v>0</v>
      </c>
      <c r="I106" s="139">
        <v>5.6000000000000001E-2</v>
      </c>
      <c r="J106" s="139">
        <v>0</v>
      </c>
      <c r="K106" s="139">
        <v>0</v>
      </c>
      <c r="L106" s="139">
        <v>0</v>
      </c>
      <c r="M106" s="139">
        <v>0.1</v>
      </c>
      <c r="N106" s="139">
        <v>0</v>
      </c>
      <c r="O106" s="139">
        <v>0</v>
      </c>
      <c r="P106" s="148">
        <v>3.01678108314264E-2</v>
      </c>
      <c r="Q106" s="149"/>
    </row>
    <row r="107" spans="1:17" s="129" customFormat="1" ht="39.75" customHeight="1" x14ac:dyDescent="0.35">
      <c r="A107" s="188">
        <v>18192</v>
      </c>
      <c r="B107" s="147" t="str">
        <f>VLOOKUP(A107,SEGMENTOS!$A$3:$B$194,2,0)</f>
        <v>DDT/PD - Aplicação de Novas Tecnologias para Proteção de Dutos</v>
      </c>
      <c r="C107" s="125">
        <v>44560</v>
      </c>
      <c r="D107" s="139">
        <v>0.182</v>
      </c>
      <c r="E107" s="139">
        <v>0.182</v>
      </c>
      <c r="F107" s="139">
        <v>0.182</v>
      </c>
      <c r="G107" s="139">
        <v>0.182</v>
      </c>
      <c r="H107" s="139">
        <v>0</v>
      </c>
      <c r="I107" s="139">
        <v>0</v>
      </c>
      <c r="J107" s="139">
        <v>0.16700000000000001</v>
      </c>
      <c r="K107" s="139">
        <v>0.16700000000000001</v>
      </c>
      <c r="L107" s="139">
        <v>0.16700000000000001</v>
      </c>
      <c r="M107" s="139">
        <v>0</v>
      </c>
      <c r="N107" s="139">
        <v>0.33300000000000002</v>
      </c>
      <c r="O107" s="139">
        <v>0.2</v>
      </c>
      <c r="P107" s="148">
        <v>0.14516139657443999</v>
      </c>
      <c r="Q107" s="149"/>
    </row>
    <row r="108" spans="1:17" s="129" customFormat="1" ht="39.75" customHeight="1" x14ac:dyDescent="0.35">
      <c r="A108" s="188">
        <v>18193</v>
      </c>
      <c r="B108" s="147" t="str">
        <f>VLOOKUP(A108,SEGMENTOS!$A$3:$B$194,2,0)</f>
        <v>DDT/PD - Centro de Controle de Proteção de Dutos</v>
      </c>
      <c r="C108" s="125">
        <v>44560</v>
      </c>
      <c r="D108" s="139">
        <v>0.182</v>
      </c>
      <c r="E108" s="139">
        <v>0.182</v>
      </c>
      <c r="F108" s="139">
        <v>0.182</v>
      </c>
      <c r="G108" s="139">
        <v>0.182</v>
      </c>
      <c r="H108" s="139">
        <v>0</v>
      </c>
      <c r="I108" s="139">
        <v>0</v>
      </c>
      <c r="J108" s="139">
        <v>0</v>
      </c>
      <c r="K108" s="139">
        <v>0</v>
      </c>
      <c r="L108" s="139">
        <v>0.125</v>
      </c>
      <c r="M108" s="139">
        <v>0</v>
      </c>
      <c r="N108" s="139">
        <v>0.125</v>
      </c>
      <c r="O108" s="139">
        <v>0</v>
      </c>
      <c r="P108" s="148">
        <v>8.2262845849802396E-2</v>
      </c>
      <c r="Q108" s="149"/>
    </row>
    <row r="109" spans="1:17" s="129" customFormat="1" ht="39.75" customHeight="1" x14ac:dyDescent="0.35">
      <c r="A109" s="188">
        <v>18194</v>
      </c>
      <c r="B109" s="147" t="str">
        <f>VLOOKUP(A109,SEGMENTOS!$A$3:$B$194,2,0)</f>
        <v>DDT/PD - Modelo de Governança e Programas para Proteção de Dutos</v>
      </c>
      <c r="C109" s="125">
        <v>44560</v>
      </c>
      <c r="D109" s="139">
        <v>0.182</v>
      </c>
      <c r="E109" s="139">
        <v>0.182</v>
      </c>
      <c r="F109" s="139">
        <v>0.182</v>
      </c>
      <c r="G109" s="139">
        <v>0.182</v>
      </c>
      <c r="H109" s="139">
        <v>0</v>
      </c>
      <c r="I109" s="139">
        <v>0</v>
      </c>
      <c r="J109" s="139">
        <v>0.14299999999999999</v>
      </c>
      <c r="K109" s="139">
        <v>0.14299999999999999</v>
      </c>
      <c r="L109" s="139">
        <v>0</v>
      </c>
      <c r="M109" s="139">
        <v>0</v>
      </c>
      <c r="N109" s="139">
        <v>0.14299999999999999</v>
      </c>
      <c r="O109" s="139">
        <v>0.28599999999999998</v>
      </c>
      <c r="P109" s="148">
        <v>0.121781479390175</v>
      </c>
      <c r="Q109" s="149"/>
    </row>
    <row r="110" spans="1:17" s="129" customFormat="1" ht="39.75" customHeight="1" x14ac:dyDescent="0.35">
      <c r="A110" s="188">
        <v>18195</v>
      </c>
      <c r="B110" s="147" t="str">
        <f>VLOOKUP(A110,SEGMENTOS!$A$3:$B$194,2,0)</f>
        <v>DDT/PD - Segurança Privada na Proteção dos Ativos, em Áreas de Válvulas e Faixas de Dutos</v>
      </c>
      <c r="C110" s="125">
        <v>44560</v>
      </c>
      <c r="D110" s="139">
        <v>0.182</v>
      </c>
      <c r="E110" s="139">
        <v>0.182</v>
      </c>
      <c r="F110" s="139">
        <v>0.182</v>
      </c>
      <c r="G110" s="139">
        <v>0.182</v>
      </c>
      <c r="H110" s="139">
        <v>0</v>
      </c>
      <c r="I110" s="139">
        <v>0</v>
      </c>
      <c r="J110" s="139">
        <v>0</v>
      </c>
      <c r="K110" s="139">
        <v>0</v>
      </c>
      <c r="L110" s="139">
        <v>0</v>
      </c>
      <c r="M110" s="139">
        <v>0</v>
      </c>
      <c r="N110" s="139">
        <v>0.125</v>
      </c>
      <c r="O110" s="139">
        <v>0.14299999999999999</v>
      </c>
      <c r="P110" s="148">
        <v>8.5737224731789893E-2</v>
      </c>
      <c r="Q110" s="149"/>
    </row>
    <row r="111" spans="1:17" ht="39.75" customHeight="1" x14ac:dyDescent="0.3">
      <c r="A111" s="188">
        <v>18196</v>
      </c>
      <c r="B111" s="147" t="str">
        <f>VLOOKUP(A111,SEGMENTOS!$A$3:$B$194,2,0)</f>
        <v>DDT/PD - Servs. Técs. de Identificação de Ações Intencionais em Áreas de Válvulas e Faixas de Dutos</v>
      </c>
      <c r="C111" s="125">
        <v>44560</v>
      </c>
      <c r="D111" s="139">
        <v>0.182</v>
      </c>
      <c r="E111" s="139">
        <v>0.182</v>
      </c>
      <c r="F111" s="139">
        <v>0.182</v>
      </c>
      <c r="G111" s="139">
        <v>0.182</v>
      </c>
      <c r="H111" s="139">
        <v>0</v>
      </c>
      <c r="I111" s="139">
        <v>0</v>
      </c>
      <c r="J111" s="139">
        <v>0</v>
      </c>
      <c r="K111" s="139">
        <v>0</v>
      </c>
      <c r="L111" s="139">
        <v>0</v>
      </c>
      <c r="M111" s="139">
        <v>0</v>
      </c>
      <c r="N111" s="139">
        <v>0.25</v>
      </c>
      <c r="O111" s="139">
        <v>0.14299999999999999</v>
      </c>
      <c r="P111" s="148">
        <v>9.5655702992659505E-2</v>
      </c>
      <c r="Q111" s="149"/>
    </row>
    <row r="112" spans="1:17" ht="39.75" customHeight="1" x14ac:dyDescent="0.3">
      <c r="A112" s="188">
        <v>18071</v>
      </c>
      <c r="B112" s="147" t="str">
        <f>VLOOKUP(A112,SEGMENTOS!$A$3:$B$194,2,0)</f>
        <v>DFIN/CONTRIB - Demonstrações Financeiras</v>
      </c>
      <c r="C112" s="125">
        <v>44560</v>
      </c>
      <c r="D112" s="139">
        <v>2.9000000000000001E-2</v>
      </c>
      <c r="E112" s="139">
        <v>2.8000000000000001E-2</v>
      </c>
      <c r="F112" s="139">
        <v>2.8000000000000001E-2</v>
      </c>
      <c r="G112" s="139">
        <v>4.3999999999999997E-2</v>
      </c>
      <c r="H112" s="139">
        <v>1.4E-2</v>
      </c>
      <c r="I112" s="139">
        <v>2.9000000000000001E-2</v>
      </c>
      <c r="J112" s="139">
        <v>0</v>
      </c>
      <c r="K112" s="139">
        <v>0</v>
      </c>
      <c r="L112" s="139">
        <v>0</v>
      </c>
      <c r="M112" s="139">
        <v>0</v>
      </c>
      <c r="N112" s="139">
        <v>0</v>
      </c>
      <c r="O112" s="139">
        <v>0</v>
      </c>
      <c r="P112" s="148">
        <v>1.5110826939471401E-2</v>
      </c>
      <c r="Q112" s="149"/>
    </row>
    <row r="113" spans="1:17" ht="39.75" customHeight="1" x14ac:dyDescent="0.3">
      <c r="A113" s="188">
        <v>18072</v>
      </c>
      <c r="B113" s="147" t="str">
        <f>VLOOKUP(A113,SEGMENTOS!$A$3:$B$194,2,0)</f>
        <v>DFIN/CONTRIB - Planejamento e Orientação Tributária das Operações</v>
      </c>
      <c r="C113" s="125">
        <v>44560</v>
      </c>
      <c r="D113" s="139">
        <v>2.9000000000000001E-2</v>
      </c>
      <c r="E113" s="139">
        <v>2.8000000000000001E-2</v>
      </c>
      <c r="F113" s="139">
        <v>2.8000000000000001E-2</v>
      </c>
      <c r="G113" s="139">
        <v>4.3999999999999997E-2</v>
      </c>
      <c r="H113" s="139">
        <v>1.4E-2</v>
      </c>
      <c r="I113" s="139">
        <v>2.9000000000000001E-2</v>
      </c>
      <c r="J113" s="139">
        <v>5.6000000000000001E-2</v>
      </c>
      <c r="K113" s="139">
        <v>2.8000000000000001E-2</v>
      </c>
      <c r="L113" s="139">
        <v>5.8999999999999997E-2</v>
      </c>
      <c r="M113" s="139">
        <v>0.03</v>
      </c>
      <c r="N113" s="139">
        <v>2.7E-2</v>
      </c>
      <c r="O113" s="139">
        <v>5.6000000000000001E-2</v>
      </c>
      <c r="P113" s="148">
        <v>3.4912109272723098E-2</v>
      </c>
      <c r="Q113" s="149"/>
    </row>
    <row r="114" spans="1:17" ht="39.75" customHeight="1" x14ac:dyDescent="0.3">
      <c r="A114" s="188">
        <v>18073</v>
      </c>
      <c r="B114" s="147" t="str">
        <f>VLOOKUP(A114,SEGMENTOS!$A$3:$B$194,2,0)</f>
        <v>DFIN/CONTRIB - Registro de Entrada de Faturas de Serviços e Materiais</v>
      </c>
      <c r="C114" s="125">
        <v>44560</v>
      </c>
      <c r="D114" s="139">
        <v>2.9000000000000001E-2</v>
      </c>
      <c r="E114" s="139">
        <v>2.8000000000000001E-2</v>
      </c>
      <c r="F114" s="139">
        <v>2.8000000000000001E-2</v>
      </c>
      <c r="G114" s="139">
        <v>4.3999999999999997E-2</v>
      </c>
      <c r="H114" s="139">
        <v>1.4E-2</v>
      </c>
      <c r="I114" s="139">
        <v>2.9000000000000001E-2</v>
      </c>
      <c r="J114" s="139">
        <v>5.8999999999999997E-2</v>
      </c>
      <c r="K114" s="139">
        <v>5.8999999999999997E-2</v>
      </c>
      <c r="L114" s="139">
        <v>0</v>
      </c>
      <c r="M114" s="139">
        <v>0</v>
      </c>
      <c r="N114" s="139">
        <v>0</v>
      </c>
      <c r="O114" s="139">
        <v>0</v>
      </c>
      <c r="P114" s="148">
        <v>2.41901108269395E-2</v>
      </c>
      <c r="Q114" s="149"/>
    </row>
    <row r="115" spans="1:17" ht="39.75" customHeight="1" x14ac:dyDescent="0.3">
      <c r="A115" s="188">
        <v>18078</v>
      </c>
      <c r="B115" s="147" t="str">
        <f>VLOOKUP(A115,SEGMENTOS!$A$3:$B$194,2,0)</f>
        <v>DFIN/GBS - Aquisição de Bens</v>
      </c>
      <c r="C115" s="125">
        <v>44560</v>
      </c>
      <c r="D115" s="139"/>
      <c r="E115" s="139"/>
      <c r="F115" s="139"/>
      <c r="G115" s="139"/>
      <c r="H115" s="139"/>
      <c r="I115" s="139"/>
      <c r="J115" s="139"/>
      <c r="K115" s="139"/>
      <c r="L115" s="139"/>
      <c r="M115" s="139"/>
      <c r="N115" s="139"/>
      <c r="O115" s="139"/>
      <c r="P115" s="148"/>
      <c r="Q115" s="149"/>
    </row>
    <row r="116" spans="1:17" ht="39.75" customHeight="1" x14ac:dyDescent="0.3">
      <c r="A116" s="188">
        <v>18079</v>
      </c>
      <c r="B116" s="147" t="str">
        <f>VLOOKUP(A116,SEGMENTOS!$A$3:$B$194,2,0)</f>
        <v>DFIN/GBS - Aquisição de Serviços por PCD</v>
      </c>
      <c r="C116" s="125">
        <v>44560</v>
      </c>
      <c r="D116" s="139">
        <v>0.13900000000000001</v>
      </c>
      <c r="E116" s="139">
        <v>5.8000000000000003E-2</v>
      </c>
      <c r="F116" s="139">
        <v>0.17100000000000001</v>
      </c>
      <c r="G116" s="139">
        <v>0.17799999999999999</v>
      </c>
      <c r="H116" s="139">
        <v>0.13900000000000001</v>
      </c>
      <c r="I116" s="139">
        <v>0.13200000000000001</v>
      </c>
      <c r="J116" s="139">
        <v>0</v>
      </c>
      <c r="K116" s="139">
        <v>0</v>
      </c>
      <c r="L116" s="139">
        <v>0</v>
      </c>
      <c r="M116" s="139">
        <v>0</v>
      </c>
      <c r="N116" s="139">
        <v>0</v>
      </c>
      <c r="O116" s="139">
        <v>0</v>
      </c>
      <c r="P116" s="148">
        <v>7.1837258454106295E-2</v>
      </c>
      <c r="Q116" s="149"/>
    </row>
    <row r="117" spans="1:17" ht="39.75" customHeight="1" x14ac:dyDescent="0.3">
      <c r="A117" s="188">
        <v>18080</v>
      </c>
      <c r="B117" s="147" t="str">
        <f>VLOOKUP(A117,SEGMENTOS!$A$3:$B$194,2,0)</f>
        <v>DFIN/GBS - Aquisição de Serviços por PL</v>
      </c>
      <c r="C117" s="125">
        <v>44560</v>
      </c>
      <c r="D117" s="139">
        <v>0.13900000000000001</v>
      </c>
      <c r="E117" s="139">
        <v>5.8000000000000003E-2</v>
      </c>
      <c r="F117" s="139">
        <v>0.17100000000000001</v>
      </c>
      <c r="G117" s="139">
        <v>0.17799999999999999</v>
      </c>
      <c r="H117" s="139">
        <v>0.13900000000000001</v>
      </c>
      <c r="I117" s="139">
        <v>0.13200000000000001</v>
      </c>
      <c r="J117" s="139">
        <v>0.188</v>
      </c>
      <c r="K117" s="139">
        <v>0.125</v>
      </c>
      <c r="L117" s="139">
        <v>0.26700000000000002</v>
      </c>
      <c r="M117" s="139">
        <v>0.188</v>
      </c>
      <c r="N117" s="139">
        <v>6.3E-2</v>
      </c>
      <c r="O117" s="139">
        <v>0.13300000000000001</v>
      </c>
      <c r="P117" s="148">
        <v>0.145116243961353</v>
      </c>
      <c r="Q117" s="149"/>
    </row>
    <row r="118" spans="1:17" ht="39.75" customHeight="1" x14ac:dyDescent="0.3">
      <c r="A118" s="188">
        <v>18081</v>
      </c>
      <c r="B118" s="147" t="str">
        <f>VLOOKUP(A118,SEGMENTOS!$A$3:$B$194,2,0)</f>
        <v>DFIN/GBS - Atendimento Marítimo</v>
      </c>
      <c r="C118" s="125">
        <v>44560</v>
      </c>
      <c r="D118" s="139">
        <v>0.13900000000000001</v>
      </c>
      <c r="E118" s="139">
        <v>5.8000000000000003E-2</v>
      </c>
      <c r="F118" s="139">
        <v>0.17100000000000001</v>
      </c>
      <c r="G118" s="139">
        <v>0.17799999999999999</v>
      </c>
      <c r="H118" s="139">
        <v>0.13900000000000001</v>
      </c>
      <c r="I118" s="139">
        <v>0.13200000000000001</v>
      </c>
      <c r="J118" s="139">
        <v>0.4</v>
      </c>
      <c r="K118" s="139">
        <v>0.4</v>
      </c>
      <c r="L118" s="139">
        <v>0.8</v>
      </c>
      <c r="M118" s="139">
        <v>0.6</v>
      </c>
      <c r="N118" s="139">
        <v>0.4</v>
      </c>
      <c r="O118" s="139">
        <v>0.6</v>
      </c>
      <c r="P118" s="148">
        <v>0.31879378019323701</v>
      </c>
      <c r="Q118" s="149"/>
    </row>
    <row r="119" spans="1:17" ht="39.75" customHeight="1" x14ac:dyDescent="0.3">
      <c r="A119" s="188">
        <v>18082</v>
      </c>
      <c r="B119" s="147" t="str">
        <f>VLOOKUP(A119,SEGMENTOS!$A$3:$B$194,2,0)</f>
        <v>DFIN/GBS - Gestão de Documentos e Informação</v>
      </c>
      <c r="C119" s="125">
        <v>44560</v>
      </c>
      <c r="D119" s="139">
        <v>0.13900000000000001</v>
      </c>
      <c r="E119" s="139">
        <v>5.8000000000000003E-2</v>
      </c>
      <c r="F119" s="139">
        <v>0.17100000000000001</v>
      </c>
      <c r="G119" s="139">
        <v>0.17799999999999999</v>
      </c>
      <c r="H119" s="139">
        <v>0.13900000000000001</v>
      </c>
      <c r="I119" s="139">
        <v>0.13200000000000001</v>
      </c>
      <c r="J119" s="139">
        <v>0</v>
      </c>
      <c r="K119" s="139">
        <v>0</v>
      </c>
      <c r="L119" s="139">
        <v>0.4</v>
      </c>
      <c r="M119" s="139">
        <v>0</v>
      </c>
      <c r="N119" s="139">
        <v>0.2</v>
      </c>
      <c r="O119" s="139">
        <v>0.2</v>
      </c>
      <c r="P119" s="148">
        <v>0.13444595410627999</v>
      </c>
      <c r="Q119" s="149"/>
    </row>
    <row r="120" spans="1:17" ht="39.75" customHeight="1" x14ac:dyDescent="0.3">
      <c r="A120" s="188">
        <v>18083</v>
      </c>
      <c r="B120" s="147" t="str">
        <f>VLOOKUP(A120,SEGMENTOS!$A$3:$B$194,2,0)</f>
        <v>DFIN/GBS - Gestão de Estoques</v>
      </c>
      <c r="C120" s="125">
        <v>44560</v>
      </c>
      <c r="D120" s="139">
        <v>0.13900000000000001</v>
      </c>
      <c r="E120" s="139">
        <v>5.8000000000000003E-2</v>
      </c>
      <c r="F120" s="139">
        <v>0.17100000000000001</v>
      </c>
      <c r="G120" s="139">
        <v>0.17799999999999999</v>
      </c>
      <c r="H120" s="139">
        <v>0.13900000000000001</v>
      </c>
      <c r="I120" s="139">
        <v>0.13200000000000001</v>
      </c>
      <c r="J120" s="139">
        <v>0.75</v>
      </c>
      <c r="K120" s="139">
        <v>1</v>
      </c>
      <c r="L120" s="139">
        <v>0.75</v>
      </c>
      <c r="M120" s="139">
        <v>0.25</v>
      </c>
      <c r="N120" s="139">
        <v>0.25</v>
      </c>
      <c r="O120" s="139">
        <v>0</v>
      </c>
      <c r="P120" s="148">
        <v>0.29982638888888902</v>
      </c>
      <c r="Q120" s="149"/>
    </row>
    <row r="121" spans="1:17" ht="39.75" customHeight="1" x14ac:dyDescent="0.3">
      <c r="A121" s="188">
        <v>18084</v>
      </c>
      <c r="B121" s="147" t="str">
        <f>VLOOKUP(A121,SEGMENTOS!$A$3:$B$194,2,0)</f>
        <v>DFIN/GBS - Segurança Patrimonial</v>
      </c>
      <c r="C121" s="125">
        <v>44560</v>
      </c>
      <c r="D121" s="139">
        <v>0.13900000000000001</v>
      </c>
      <c r="E121" s="139">
        <v>5.8000000000000003E-2</v>
      </c>
      <c r="F121" s="139">
        <v>0.17100000000000001</v>
      </c>
      <c r="G121" s="139">
        <v>0.17799999999999999</v>
      </c>
      <c r="H121" s="139">
        <v>0.13900000000000001</v>
      </c>
      <c r="I121" s="139">
        <v>0.13200000000000001</v>
      </c>
      <c r="J121" s="139">
        <v>0</v>
      </c>
      <c r="K121" s="139">
        <v>0</v>
      </c>
      <c r="L121" s="139">
        <v>0</v>
      </c>
      <c r="M121" s="139">
        <v>0.25</v>
      </c>
      <c r="N121" s="139">
        <v>0</v>
      </c>
      <c r="O121" s="139">
        <v>0.25</v>
      </c>
      <c r="P121" s="148">
        <v>0.11151117149758499</v>
      </c>
      <c r="Q121" s="149"/>
    </row>
    <row r="122" spans="1:17" ht="39.75" customHeight="1" x14ac:dyDescent="0.3">
      <c r="A122" s="188">
        <v>18085</v>
      </c>
      <c r="B122" s="147" t="str">
        <f>VLOOKUP(A122,SEGMENTOS!$A$3:$B$194,2,0)</f>
        <v>DFIN/GBS - Serviços Prediais</v>
      </c>
      <c r="C122" s="125">
        <v>44560</v>
      </c>
      <c r="D122" s="139">
        <v>0.13900000000000001</v>
      </c>
      <c r="E122" s="139">
        <v>5.8000000000000003E-2</v>
      </c>
      <c r="F122" s="139">
        <v>0.17100000000000001</v>
      </c>
      <c r="G122" s="139">
        <v>0.17799999999999999</v>
      </c>
      <c r="H122" s="139">
        <v>0.13900000000000001</v>
      </c>
      <c r="I122" s="139">
        <v>0.13200000000000001</v>
      </c>
      <c r="J122" s="139">
        <v>0</v>
      </c>
      <c r="K122" s="139">
        <v>0</v>
      </c>
      <c r="L122" s="139">
        <v>0.125</v>
      </c>
      <c r="M122" s="139">
        <v>0</v>
      </c>
      <c r="N122" s="139">
        <v>0</v>
      </c>
      <c r="O122" s="139">
        <v>0</v>
      </c>
      <c r="P122" s="148">
        <v>8.0940519323671495E-2</v>
      </c>
      <c r="Q122" s="149"/>
    </row>
    <row r="123" spans="1:17" ht="39.75" customHeight="1" x14ac:dyDescent="0.3">
      <c r="A123" s="188">
        <v>18086</v>
      </c>
      <c r="B123" s="147" t="str">
        <f>VLOOKUP(A123,SEGMENTOS!$A$3:$B$194,2,0)</f>
        <v>DFIN/GBS - Viagens e Hospedagens</v>
      </c>
      <c r="C123" s="125">
        <v>44560</v>
      </c>
      <c r="D123" s="139">
        <v>0.13900000000000001</v>
      </c>
      <c r="E123" s="139">
        <v>5.8000000000000003E-2</v>
      </c>
      <c r="F123" s="139">
        <v>0.17100000000000001</v>
      </c>
      <c r="G123" s="139">
        <v>0.17799999999999999</v>
      </c>
      <c r="H123" s="139">
        <v>0.13900000000000001</v>
      </c>
      <c r="I123" s="139">
        <v>0.13200000000000001</v>
      </c>
      <c r="J123" s="139">
        <v>0</v>
      </c>
      <c r="K123" s="139">
        <v>0</v>
      </c>
      <c r="L123" s="139">
        <v>0.1</v>
      </c>
      <c r="M123" s="139">
        <v>0.1</v>
      </c>
      <c r="N123" s="139">
        <v>0</v>
      </c>
      <c r="O123" s="139">
        <v>0.1</v>
      </c>
      <c r="P123" s="148">
        <v>9.4989432367149795E-2</v>
      </c>
      <c r="Q123" s="149"/>
    </row>
    <row r="124" spans="1:17" ht="39.75" customHeight="1" x14ac:dyDescent="0.3">
      <c r="A124" s="188">
        <v>18091</v>
      </c>
      <c r="B124" s="147" t="str">
        <f>VLOOKUP(A124,SEGMENTOS!$A$3:$B$194,2,0)</f>
        <v>DFIN/GEFIN - Análise de Cláusula de Seguros</v>
      </c>
      <c r="C124" s="125">
        <v>44560</v>
      </c>
      <c r="D124" s="139">
        <v>6.0000000000000001E-3</v>
      </c>
      <c r="E124" s="139">
        <v>1.2999999999999999E-2</v>
      </c>
      <c r="F124" s="139">
        <v>4.5999999999999999E-2</v>
      </c>
      <c r="G124" s="139">
        <v>7.1999999999999995E-2</v>
      </c>
      <c r="H124" s="139">
        <v>4.1000000000000002E-2</v>
      </c>
      <c r="I124" s="139">
        <v>1.9E-2</v>
      </c>
      <c r="J124" s="139">
        <v>0</v>
      </c>
      <c r="K124" s="139">
        <v>0</v>
      </c>
      <c r="L124" s="139">
        <v>0</v>
      </c>
      <c r="M124" s="139">
        <v>0</v>
      </c>
      <c r="N124" s="139">
        <v>0</v>
      </c>
      <c r="O124" s="139">
        <v>0</v>
      </c>
      <c r="P124" s="148">
        <v>1.71069243233909E-2</v>
      </c>
      <c r="Q124" s="149"/>
    </row>
    <row r="125" spans="1:17" ht="39.75" customHeight="1" x14ac:dyDescent="0.3">
      <c r="A125" s="188">
        <v>18099</v>
      </c>
      <c r="B125" s="147" t="str">
        <f>VLOOKUP(A125,SEGMENTOS!$A$3:$B$194,2,0)</f>
        <v>DFIN/GEFIN - Análise de Cláusulas Financeiras</v>
      </c>
      <c r="C125" s="125">
        <v>44560</v>
      </c>
      <c r="D125" s="139"/>
      <c r="E125" s="139"/>
      <c r="F125" s="139"/>
      <c r="G125" s="139"/>
      <c r="H125" s="139"/>
      <c r="I125" s="139"/>
      <c r="J125" s="139"/>
      <c r="K125" s="139"/>
      <c r="L125" s="139"/>
      <c r="M125" s="139"/>
      <c r="N125" s="139"/>
      <c r="O125" s="139"/>
      <c r="P125" s="148"/>
      <c r="Q125" s="149"/>
    </row>
    <row r="126" spans="1:17" ht="39.75" customHeight="1" x14ac:dyDescent="0.3">
      <c r="A126" s="188">
        <v>18092</v>
      </c>
      <c r="B126" s="147" t="str">
        <f>VLOOKUP(A126,SEGMENTOS!$A$3:$B$194,2,0)</f>
        <v>DFIN/GEFIN - Contas a Pagar</v>
      </c>
      <c r="C126" s="125">
        <v>44560</v>
      </c>
      <c r="D126" s="139">
        <v>6.0000000000000001E-3</v>
      </c>
      <c r="E126" s="139">
        <v>1.2999999999999999E-2</v>
      </c>
      <c r="F126" s="139">
        <v>4.5999999999999999E-2</v>
      </c>
      <c r="G126" s="139">
        <v>7.1999999999999995E-2</v>
      </c>
      <c r="H126" s="139">
        <v>4.1000000000000002E-2</v>
      </c>
      <c r="I126" s="139">
        <v>1.9E-2</v>
      </c>
      <c r="J126" s="139">
        <v>4.8000000000000001E-2</v>
      </c>
      <c r="K126" s="139">
        <v>3.4000000000000002E-2</v>
      </c>
      <c r="L126" s="139">
        <v>4.8000000000000001E-2</v>
      </c>
      <c r="M126" s="139">
        <v>6.7000000000000004E-2</v>
      </c>
      <c r="N126" s="139">
        <v>6.3E-2</v>
      </c>
      <c r="O126" s="139">
        <v>9.8000000000000004E-2</v>
      </c>
      <c r="P126" s="148">
        <v>4.5341924023168501E-2</v>
      </c>
      <c r="Q126" s="149"/>
    </row>
    <row r="127" spans="1:17" ht="39.75" customHeight="1" x14ac:dyDescent="0.3">
      <c r="A127" s="188">
        <v>18093</v>
      </c>
      <c r="B127" s="147" t="str">
        <f>VLOOKUP(A127,SEGMENTOS!$A$3:$B$194,2,0)</f>
        <v>DFIN/GEFIN - Contas a Receber</v>
      </c>
      <c r="C127" s="125">
        <v>44560</v>
      </c>
      <c r="D127" s="139">
        <v>6.0000000000000001E-3</v>
      </c>
      <c r="E127" s="139">
        <v>1.2999999999999999E-2</v>
      </c>
      <c r="F127" s="139">
        <v>4.5999999999999999E-2</v>
      </c>
      <c r="G127" s="139">
        <v>7.1999999999999995E-2</v>
      </c>
      <c r="H127" s="139">
        <v>4.1000000000000002E-2</v>
      </c>
      <c r="I127" s="139">
        <v>1.9E-2</v>
      </c>
      <c r="J127" s="139">
        <v>0</v>
      </c>
      <c r="K127" s="139">
        <v>0</v>
      </c>
      <c r="L127" s="139">
        <v>0</v>
      </c>
      <c r="M127" s="139">
        <v>0</v>
      </c>
      <c r="N127" s="139">
        <v>0</v>
      </c>
      <c r="O127" s="139">
        <v>0</v>
      </c>
      <c r="P127" s="148">
        <v>1.71069243233909E-2</v>
      </c>
      <c r="Q127" s="149"/>
    </row>
    <row r="128" spans="1:17" ht="39.75" customHeight="1" x14ac:dyDescent="0.3">
      <c r="A128" s="188">
        <v>18094</v>
      </c>
      <c r="B128" s="147" t="str">
        <f>VLOOKUP(A128,SEGMENTOS!$A$3:$B$194,2,0)</f>
        <v>DFIN/GEFIN - Contratação de Seguros, Condução de Reclamações e Ressarcimentos para Frota</v>
      </c>
      <c r="C128" s="125">
        <v>44560</v>
      </c>
      <c r="D128" s="139">
        <v>6.0000000000000001E-3</v>
      </c>
      <c r="E128" s="139">
        <v>1.2999999999999999E-2</v>
      </c>
      <c r="F128" s="139">
        <v>4.5999999999999999E-2</v>
      </c>
      <c r="G128" s="139">
        <v>7.1999999999999995E-2</v>
      </c>
      <c r="H128" s="139">
        <v>4.1000000000000002E-2</v>
      </c>
      <c r="I128" s="139">
        <v>1.9E-2</v>
      </c>
      <c r="J128" s="139">
        <v>0</v>
      </c>
      <c r="K128" s="139">
        <v>0</v>
      </c>
      <c r="L128" s="139">
        <v>0</v>
      </c>
      <c r="M128" s="139">
        <v>0</v>
      </c>
      <c r="N128" s="139">
        <v>0</v>
      </c>
      <c r="O128" s="139">
        <v>0</v>
      </c>
      <c r="P128" s="148">
        <v>1.71069243233909E-2</v>
      </c>
      <c r="Q128" s="149"/>
    </row>
    <row r="129" spans="1:17" ht="39.75" customHeight="1" x14ac:dyDescent="0.3">
      <c r="A129" s="188">
        <v>18095</v>
      </c>
      <c r="B129" s="147" t="str">
        <f>VLOOKUP(A129,SEGMENTOS!$A$3:$B$194,2,0)</f>
        <v>DFIN/GEFIN - Contratação de Seguros, Condução de Reclamações e Ressarcimentos para Terminais</v>
      </c>
      <c r="C129" s="125">
        <v>44560</v>
      </c>
      <c r="D129" s="139">
        <v>6.0000000000000001E-3</v>
      </c>
      <c r="E129" s="139">
        <v>1.2999999999999999E-2</v>
      </c>
      <c r="F129" s="139">
        <v>4.5999999999999999E-2</v>
      </c>
      <c r="G129" s="139">
        <v>7.1999999999999995E-2</v>
      </c>
      <c r="H129" s="139">
        <v>4.1000000000000002E-2</v>
      </c>
      <c r="I129" s="139">
        <v>1.9E-2</v>
      </c>
      <c r="J129" s="139">
        <v>0</v>
      </c>
      <c r="K129" s="139">
        <v>0</v>
      </c>
      <c r="L129" s="139">
        <v>0</v>
      </c>
      <c r="M129" s="139">
        <v>0</v>
      </c>
      <c r="N129" s="139">
        <v>0</v>
      </c>
      <c r="O129" s="139">
        <v>0</v>
      </c>
      <c r="P129" s="148">
        <v>1.710692432339089E-2</v>
      </c>
      <c r="Q129" s="149"/>
    </row>
    <row r="130" spans="1:17" ht="39.75" customHeight="1" x14ac:dyDescent="0.3">
      <c r="A130" s="188">
        <v>18096</v>
      </c>
      <c r="B130" s="147" t="str">
        <f>VLOOKUP(A130,SEGMENTOS!$A$3:$B$194,2,0)</f>
        <v>DFIN/GEFIN - Faturamento</v>
      </c>
      <c r="C130" s="125">
        <v>44560</v>
      </c>
      <c r="D130" s="139">
        <v>6.0000000000000001E-3</v>
      </c>
      <c r="E130" s="139">
        <v>1.2999999999999999E-2</v>
      </c>
      <c r="F130" s="139">
        <v>4.5999999999999999E-2</v>
      </c>
      <c r="G130" s="139">
        <v>7.1999999999999995E-2</v>
      </c>
      <c r="H130" s="139">
        <v>4.1000000000000002E-2</v>
      </c>
      <c r="I130" s="139">
        <v>1.9E-2</v>
      </c>
      <c r="J130" s="139">
        <v>0.25</v>
      </c>
      <c r="K130" s="139">
        <v>0.125</v>
      </c>
      <c r="L130" s="139">
        <v>0</v>
      </c>
      <c r="M130" s="139">
        <v>0.14299999999999999</v>
      </c>
      <c r="N130" s="139">
        <v>0.125</v>
      </c>
      <c r="O130" s="139">
        <v>0.125</v>
      </c>
      <c r="P130" s="148">
        <v>7.6656613764384707E-2</v>
      </c>
      <c r="Q130" s="149"/>
    </row>
    <row r="131" spans="1:17" ht="39.75" customHeight="1" x14ac:dyDescent="0.3">
      <c r="A131" s="188">
        <v>18097</v>
      </c>
      <c r="B131" s="147" t="str">
        <f>VLOOKUP(A131,SEGMENTOS!$A$3:$B$194,2,0)</f>
        <v>DFIN/GEFIN - Gestão de Caixa e Provimento de Produtos e Serviços Bancários</v>
      </c>
      <c r="C131" s="125">
        <v>44560</v>
      </c>
      <c r="D131" s="139">
        <v>6.0000000000000001E-3</v>
      </c>
      <c r="E131" s="139">
        <v>1.2999999999999999E-2</v>
      </c>
      <c r="F131" s="139">
        <v>4.5999999999999999E-2</v>
      </c>
      <c r="G131" s="139">
        <v>7.1999999999999995E-2</v>
      </c>
      <c r="H131" s="139">
        <v>4.1000000000000002E-2</v>
      </c>
      <c r="I131" s="139">
        <v>1.9E-2</v>
      </c>
      <c r="J131" s="139">
        <v>0</v>
      </c>
      <c r="K131" s="139">
        <v>0</v>
      </c>
      <c r="L131" s="139">
        <v>0</v>
      </c>
      <c r="M131" s="139">
        <v>0</v>
      </c>
      <c r="N131" s="139">
        <v>0</v>
      </c>
      <c r="O131" s="139">
        <v>0</v>
      </c>
      <c r="P131" s="148">
        <v>1.71069243233909E-2</v>
      </c>
      <c r="Q131" s="149"/>
    </row>
    <row r="132" spans="1:17" ht="39.75" customHeight="1" x14ac:dyDescent="0.3">
      <c r="A132" s="188">
        <v>18098</v>
      </c>
      <c r="B132" s="147" t="str">
        <f>VLOOKUP(A132,SEGMENTOS!$A$3:$B$194,2,0)</f>
        <v>DFIN/GEFIN - Gestão de Crédito</v>
      </c>
      <c r="C132" s="125">
        <v>44560</v>
      </c>
      <c r="D132" s="139"/>
      <c r="E132" s="139"/>
      <c r="F132" s="139"/>
      <c r="G132" s="139"/>
      <c r="H132" s="139"/>
      <c r="I132" s="139"/>
      <c r="J132" s="139"/>
      <c r="K132" s="139"/>
      <c r="L132" s="139"/>
      <c r="M132" s="139"/>
      <c r="N132" s="139"/>
      <c r="O132" s="139"/>
      <c r="P132" s="148"/>
      <c r="Q132" s="149"/>
    </row>
    <row r="133" spans="1:17" ht="39.75" customHeight="1" x14ac:dyDescent="0.3">
      <c r="A133" s="188">
        <v>18104</v>
      </c>
      <c r="B133" s="147" t="str">
        <f>VLOOKUP(A133,SEGMENTOS!$A$3:$B$194,2,0)</f>
        <v>DFIN/GEPLAN - Acompanhamento da Carteira de Investimentos</v>
      </c>
      <c r="C133" s="125">
        <v>44560</v>
      </c>
      <c r="D133" s="139">
        <v>5.1999999999999998E-2</v>
      </c>
      <c r="E133" s="139">
        <v>5.1999999999999998E-2</v>
      </c>
      <c r="F133" s="139">
        <v>7.2999999999999995E-2</v>
      </c>
      <c r="G133" s="139">
        <v>0.156</v>
      </c>
      <c r="H133" s="139">
        <v>0.14799999999999999</v>
      </c>
      <c r="I133" s="139">
        <v>7.2999999999999995E-2</v>
      </c>
      <c r="J133" s="139">
        <v>0.182</v>
      </c>
      <c r="K133" s="139">
        <v>0.13600000000000001</v>
      </c>
      <c r="L133" s="139">
        <v>9.0999999999999998E-2</v>
      </c>
      <c r="M133" s="139">
        <v>0.13600000000000001</v>
      </c>
      <c r="N133" s="139">
        <v>9.5000000000000001E-2</v>
      </c>
      <c r="O133" s="139">
        <v>0.15</v>
      </c>
      <c r="P133" s="148">
        <v>0.110038149726083</v>
      </c>
      <c r="Q133" s="149"/>
    </row>
    <row r="134" spans="1:17" ht="39.75" customHeight="1" x14ac:dyDescent="0.3">
      <c r="A134" s="188">
        <v>18105</v>
      </c>
      <c r="B134" s="147" t="str">
        <f>VLOOKUP(A134,SEGMENTOS!$A$3:$B$194,2,0)</f>
        <v>DFIN/GEPLAN - Aprovações de Projetos de Investimentos</v>
      </c>
      <c r="C134" s="125">
        <v>44560</v>
      </c>
      <c r="D134" s="139">
        <v>5.1999999999999998E-2</v>
      </c>
      <c r="E134" s="139">
        <v>5.1999999999999998E-2</v>
      </c>
      <c r="F134" s="139">
        <v>7.2999999999999995E-2</v>
      </c>
      <c r="G134" s="139">
        <v>0.156</v>
      </c>
      <c r="H134" s="139">
        <v>0.14799999999999999</v>
      </c>
      <c r="I134" s="139">
        <v>7.2999999999999995E-2</v>
      </c>
      <c r="J134" s="139">
        <v>0.158</v>
      </c>
      <c r="K134" s="139">
        <v>0.158</v>
      </c>
      <c r="L134" s="139">
        <v>0.158</v>
      </c>
      <c r="M134" s="139">
        <v>0.105</v>
      </c>
      <c r="N134" s="139">
        <v>0.16700000000000001</v>
      </c>
      <c r="O134" s="139">
        <v>0.17599999999999999</v>
      </c>
      <c r="P134" s="148">
        <v>0.12068099506892201</v>
      </c>
      <c r="Q134" s="149"/>
    </row>
    <row r="135" spans="1:17" ht="39.75" customHeight="1" x14ac:dyDescent="0.3">
      <c r="A135" s="188">
        <v>18108</v>
      </c>
      <c r="B135" s="147" t="str">
        <f>VLOOKUP(A135,SEGMENTOS!$A$3:$B$194,2,0)</f>
        <v>DFIN/GEPLAN - EVTE's</v>
      </c>
      <c r="C135" s="125">
        <v>44560</v>
      </c>
      <c r="D135" s="139">
        <v>5.1999999999999998E-2</v>
      </c>
      <c r="E135" s="139">
        <v>5.1999999999999998E-2</v>
      </c>
      <c r="F135" s="139">
        <v>7.2999999999999995E-2</v>
      </c>
      <c r="G135" s="139">
        <v>0.156</v>
      </c>
      <c r="H135" s="139">
        <v>0.14799999999999999</v>
      </c>
      <c r="I135" s="139">
        <v>7.2999999999999995E-2</v>
      </c>
      <c r="J135" s="139">
        <v>0</v>
      </c>
      <c r="K135" s="139">
        <v>0.1</v>
      </c>
      <c r="L135" s="139">
        <v>0</v>
      </c>
      <c r="M135" s="139">
        <v>0.111</v>
      </c>
      <c r="N135" s="139">
        <v>0.1</v>
      </c>
      <c r="O135" s="139">
        <v>0.1</v>
      </c>
      <c r="P135" s="148">
        <v>8.1245487074724995E-2</v>
      </c>
      <c r="Q135" s="149"/>
    </row>
    <row r="136" spans="1:17" ht="39.75" customHeight="1" x14ac:dyDescent="0.3">
      <c r="A136" s="188">
        <v>18106</v>
      </c>
      <c r="B136" s="147" t="str">
        <f>VLOOKUP(A136,SEGMENTOS!$A$3:$B$194,2,0)</f>
        <v>DFIN/GEPLAN - Elaborar PAN - Plano Anual de Negócios</v>
      </c>
      <c r="C136" s="125">
        <v>44560</v>
      </c>
      <c r="D136" s="139">
        <v>5.1999999999999998E-2</v>
      </c>
      <c r="E136" s="139">
        <v>5.1999999999999998E-2</v>
      </c>
      <c r="F136" s="139">
        <v>7.2999999999999995E-2</v>
      </c>
      <c r="G136" s="139">
        <v>0.156</v>
      </c>
      <c r="H136" s="139">
        <v>0.14799999999999999</v>
      </c>
      <c r="I136" s="139">
        <v>7.2999999999999995E-2</v>
      </c>
      <c r="J136" s="139">
        <v>0.111</v>
      </c>
      <c r="K136" s="139">
        <v>7.3999999999999996E-2</v>
      </c>
      <c r="L136" s="139">
        <v>0.111</v>
      </c>
      <c r="M136" s="139">
        <v>7.3999999999999996E-2</v>
      </c>
      <c r="N136" s="139">
        <v>7.3999999999999996E-2</v>
      </c>
      <c r="O136" s="139">
        <v>0.115</v>
      </c>
      <c r="P136" s="148">
        <v>9.214509069172E-2</v>
      </c>
      <c r="Q136" s="149"/>
    </row>
    <row r="137" spans="1:17" ht="39.75" customHeight="1" x14ac:dyDescent="0.3">
      <c r="A137" s="188">
        <v>18111</v>
      </c>
      <c r="B137" s="147" t="str">
        <f>VLOOKUP(A137,SEGMENTOS!$A$3:$B$194,2,0)</f>
        <v>DFIN/GEPLAN - Elaborar PE - Plano Estratégico</v>
      </c>
      <c r="C137" s="125">
        <v>44560</v>
      </c>
      <c r="D137" s="139"/>
      <c r="E137" s="139"/>
      <c r="F137" s="139"/>
      <c r="G137" s="139"/>
      <c r="H137" s="139"/>
      <c r="I137" s="139"/>
      <c r="J137" s="139"/>
      <c r="K137" s="139"/>
      <c r="L137" s="139"/>
      <c r="M137" s="139"/>
      <c r="N137" s="139"/>
      <c r="O137" s="139"/>
      <c r="P137" s="148"/>
      <c r="Q137" s="149"/>
    </row>
    <row r="138" spans="1:17" ht="39.75" customHeight="1" x14ac:dyDescent="0.3">
      <c r="A138" s="188">
        <v>18107</v>
      </c>
      <c r="B138" s="147" t="str">
        <f>VLOOKUP(A138,SEGMENTOS!$A$3:$B$194,2,0)</f>
        <v>DFIN/GEPLAN - Estimativa de Custos</v>
      </c>
      <c r="C138" s="125">
        <v>44560</v>
      </c>
      <c r="D138" s="139">
        <v>5.1999999999999998E-2</v>
      </c>
      <c r="E138" s="139">
        <v>5.1999999999999998E-2</v>
      </c>
      <c r="F138" s="139">
        <v>7.2999999999999995E-2</v>
      </c>
      <c r="G138" s="139">
        <v>0.156</v>
      </c>
      <c r="H138" s="139">
        <v>0.14799999999999999</v>
      </c>
      <c r="I138" s="139">
        <v>7.2999999999999995E-2</v>
      </c>
      <c r="J138" s="139">
        <v>6.3E-2</v>
      </c>
      <c r="K138" s="139">
        <v>0.156</v>
      </c>
      <c r="L138" s="139">
        <v>0.313</v>
      </c>
      <c r="M138" s="139">
        <v>0.13300000000000001</v>
      </c>
      <c r="N138" s="139">
        <v>6.3E-2</v>
      </c>
      <c r="O138" s="139">
        <v>0.19400000000000001</v>
      </c>
      <c r="P138" s="148">
        <v>0.119978491204381</v>
      </c>
      <c r="Q138" s="149"/>
    </row>
    <row r="139" spans="1:17" ht="39.75" customHeight="1" x14ac:dyDescent="0.3">
      <c r="A139" s="188">
        <v>18110</v>
      </c>
      <c r="B139" s="147" t="str">
        <f>VLOOKUP(A139,SEGMENTOS!$A$3:$B$194,2,0)</f>
        <v>DFIN/GEPLAN - Orçamento</v>
      </c>
      <c r="C139" s="125">
        <v>44560</v>
      </c>
      <c r="D139" s="139"/>
      <c r="E139" s="139"/>
      <c r="F139" s="139"/>
      <c r="G139" s="139"/>
      <c r="H139" s="139"/>
      <c r="I139" s="139"/>
      <c r="J139" s="139"/>
      <c r="K139" s="139"/>
      <c r="L139" s="139"/>
      <c r="M139" s="139"/>
      <c r="N139" s="139"/>
      <c r="O139" s="139"/>
      <c r="P139" s="148"/>
      <c r="Q139" s="149"/>
    </row>
    <row r="140" spans="1:17" ht="39.75" customHeight="1" x14ac:dyDescent="0.3">
      <c r="A140" s="188">
        <v>18109</v>
      </c>
      <c r="B140" s="147" t="str">
        <f>VLOOKUP(A140,SEGMENTOS!$A$3:$B$194,2,0)</f>
        <v>DFIN/GEPLAN - RACs - Reuniões de Acompanhamento e Controle - Nível 2 e Nível 1</v>
      </c>
      <c r="C140" s="125">
        <v>44560</v>
      </c>
      <c r="D140" s="139">
        <v>5.1999999999999998E-2</v>
      </c>
      <c r="E140" s="139">
        <v>5.1999999999999998E-2</v>
      </c>
      <c r="F140" s="139">
        <v>7.2999999999999995E-2</v>
      </c>
      <c r="G140" s="139">
        <v>0.156</v>
      </c>
      <c r="H140" s="139">
        <v>0.14799999999999999</v>
      </c>
      <c r="I140" s="139">
        <v>7.2999999999999995E-2</v>
      </c>
      <c r="J140" s="139">
        <v>0.11799999999999999</v>
      </c>
      <c r="K140" s="139">
        <v>0</v>
      </c>
      <c r="L140" s="139">
        <v>0</v>
      </c>
      <c r="M140" s="139">
        <v>5.8999999999999997E-2</v>
      </c>
      <c r="N140" s="139">
        <v>0.11799999999999999</v>
      </c>
      <c r="O140" s="139">
        <v>0.11799999999999999</v>
      </c>
      <c r="P140" s="148">
        <v>8.1157393866427202E-2</v>
      </c>
      <c r="Q140" s="149"/>
    </row>
    <row r="141" spans="1:17" ht="39.75" customHeight="1" x14ac:dyDescent="0.3">
      <c r="A141" s="188">
        <v>18116</v>
      </c>
      <c r="B141" s="147" t="str">
        <f>VLOOKUP(A141,SEGMENTOS!$A$3:$B$194,2,0)</f>
        <v>DFIN/TI - Acesso ao Ambiente Digital</v>
      </c>
      <c r="C141" s="125">
        <v>44560</v>
      </c>
      <c r="D141" s="139">
        <v>7.1999999999999995E-2</v>
      </c>
      <c r="E141" s="139">
        <v>9.8000000000000004E-2</v>
      </c>
      <c r="F141" s="139">
        <v>7.6999999999999999E-2</v>
      </c>
      <c r="G141" s="139">
        <v>0.10100000000000001</v>
      </c>
      <c r="H141" s="139">
        <v>5.1999999999999998E-2</v>
      </c>
      <c r="I141" s="139">
        <v>6.2E-2</v>
      </c>
      <c r="J141" s="139">
        <v>0.06</v>
      </c>
      <c r="K141" s="139">
        <v>0.06</v>
      </c>
      <c r="L141" s="139">
        <v>6.0999999999999999E-2</v>
      </c>
      <c r="M141" s="139">
        <v>5.2999999999999999E-2</v>
      </c>
      <c r="N141" s="139">
        <v>4.1000000000000002E-2</v>
      </c>
      <c r="O141" s="139">
        <v>0.113</v>
      </c>
      <c r="P141" s="148">
        <v>7.15434930939223E-2</v>
      </c>
      <c r="Q141" s="149"/>
    </row>
    <row r="142" spans="1:17" ht="39.75" customHeight="1" x14ac:dyDescent="0.3">
      <c r="A142" s="188">
        <v>18117</v>
      </c>
      <c r="B142" s="147" t="str">
        <f>VLOOKUP(A142,SEGMENTOS!$A$3:$B$194,2,0)</f>
        <v>DFIN/TI - Atendimento aos Usuários</v>
      </c>
      <c r="C142" s="125">
        <v>44560</v>
      </c>
      <c r="D142" s="139">
        <v>7.1999999999999995E-2</v>
      </c>
      <c r="E142" s="139">
        <v>9.8000000000000004E-2</v>
      </c>
      <c r="F142" s="139">
        <v>7.6999999999999999E-2</v>
      </c>
      <c r="G142" s="139">
        <v>0.10100000000000001</v>
      </c>
      <c r="H142" s="139">
        <v>5.1999999999999998E-2</v>
      </c>
      <c r="I142" s="139">
        <v>6.2E-2</v>
      </c>
      <c r="J142" s="139">
        <v>0.16200000000000001</v>
      </c>
      <c r="K142" s="139">
        <v>0.11899999999999999</v>
      </c>
      <c r="L142" s="139">
        <v>0.15</v>
      </c>
      <c r="M142" s="139">
        <v>7.3999999999999996E-2</v>
      </c>
      <c r="N142" s="139">
        <v>6.9000000000000006E-2</v>
      </c>
      <c r="O142" s="139">
        <v>0.14099999999999999</v>
      </c>
      <c r="P142" s="148">
        <v>9.6469788268932294E-2</v>
      </c>
      <c r="Q142" s="149"/>
    </row>
    <row r="143" spans="1:17" ht="39.75" customHeight="1" x14ac:dyDescent="0.3">
      <c r="A143" s="188">
        <v>18118</v>
      </c>
      <c r="B143" s="147" t="str">
        <f>VLOOKUP(A143,SEGMENTOS!$A$3:$B$194,2,0)</f>
        <v>DFIN/TI - Fornecimento de Equipamentos</v>
      </c>
      <c r="C143" s="125">
        <v>44560</v>
      </c>
      <c r="D143" s="139">
        <v>7.1999999999999995E-2</v>
      </c>
      <c r="E143" s="139">
        <v>9.8000000000000004E-2</v>
      </c>
      <c r="F143" s="139">
        <v>7.6999999999999999E-2</v>
      </c>
      <c r="G143" s="139">
        <v>0.10100000000000001</v>
      </c>
      <c r="H143" s="139">
        <v>5.1999999999999998E-2</v>
      </c>
      <c r="I143" s="139">
        <v>6.2E-2</v>
      </c>
      <c r="J143" s="139">
        <v>0.13900000000000001</v>
      </c>
      <c r="K143" s="139">
        <v>0.14000000000000001</v>
      </c>
      <c r="L143" s="139">
        <v>0.182</v>
      </c>
      <c r="M143" s="139">
        <v>0.128</v>
      </c>
      <c r="N143" s="139">
        <v>7.9000000000000001E-2</v>
      </c>
      <c r="O143" s="139">
        <v>0.153</v>
      </c>
      <c r="P143" s="148">
        <v>0.10441562220461301</v>
      </c>
      <c r="Q143" s="149"/>
    </row>
    <row r="144" spans="1:17" ht="39.75" customHeight="1" x14ac:dyDescent="0.3">
      <c r="A144" s="188">
        <v>18119</v>
      </c>
      <c r="B144" s="147" t="str">
        <f>VLOOKUP(A144,SEGMENTOS!$A$3:$B$194,2,0)</f>
        <v>DFIN/TI - Gestão do Portfólio e Projetos de Tecnologia da Informação</v>
      </c>
      <c r="C144" s="125">
        <v>44560</v>
      </c>
      <c r="D144" s="139">
        <v>7.1999999999999995E-2</v>
      </c>
      <c r="E144" s="139">
        <v>9.8000000000000004E-2</v>
      </c>
      <c r="F144" s="139">
        <v>7.6999999999999999E-2</v>
      </c>
      <c r="G144" s="139">
        <v>0.10100000000000001</v>
      </c>
      <c r="H144" s="139">
        <v>5.1999999999999998E-2</v>
      </c>
      <c r="I144" s="139">
        <v>6.2E-2</v>
      </c>
      <c r="J144" s="139">
        <v>0.17399999999999999</v>
      </c>
      <c r="K144" s="139">
        <v>0.13</v>
      </c>
      <c r="L144" s="139">
        <v>0.186</v>
      </c>
      <c r="M144" s="139">
        <v>0.14299999999999999</v>
      </c>
      <c r="N144" s="139">
        <v>0.114</v>
      </c>
      <c r="O144" s="139">
        <v>0.159</v>
      </c>
      <c r="P144" s="148">
        <v>0.110899686463495</v>
      </c>
      <c r="Q144" s="149"/>
    </row>
    <row r="145" spans="1:17" ht="39.75" customHeight="1" x14ac:dyDescent="0.3">
      <c r="A145" s="188">
        <v>18120</v>
      </c>
      <c r="B145" s="147" t="str">
        <f>VLOOKUP(A145,SEGMENTOS!$A$3:$B$194,2,0)</f>
        <v>DFIN/TI - Parceria com as Áreas Clientes</v>
      </c>
      <c r="C145" s="125">
        <v>44560</v>
      </c>
      <c r="D145" s="139">
        <v>7.1999999999999995E-2</v>
      </c>
      <c r="E145" s="139">
        <v>9.8000000000000004E-2</v>
      </c>
      <c r="F145" s="139">
        <v>7.6999999999999999E-2</v>
      </c>
      <c r="G145" s="139">
        <v>0.10100000000000001</v>
      </c>
      <c r="H145" s="139">
        <v>5.1999999999999998E-2</v>
      </c>
      <c r="I145" s="139">
        <v>6.2E-2</v>
      </c>
      <c r="J145" s="139">
        <v>6.3E-2</v>
      </c>
      <c r="K145" s="139">
        <v>8.3000000000000004E-2</v>
      </c>
      <c r="L145" s="139">
        <v>0.111</v>
      </c>
      <c r="M145" s="139">
        <v>6.7000000000000004E-2</v>
      </c>
      <c r="N145" s="139">
        <v>6.3E-2</v>
      </c>
      <c r="O145" s="139">
        <v>6.7000000000000004E-2</v>
      </c>
      <c r="P145" s="148">
        <v>7.5841028668143795E-2</v>
      </c>
      <c r="Q145" s="149"/>
    </row>
    <row r="146" spans="1:17" ht="39.75" customHeight="1" x14ac:dyDescent="0.3">
      <c r="A146" s="188">
        <v>18221</v>
      </c>
      <c r="B146" s="147" t="str">
        <f>VLOOKUP(A146,SEGMENTOS!$A$3:$B$194,2,0)</f>
        <v>DTM/EMTM - Contratos</v>
      </c>
      <c r="C146" s="125">
        <v>44560</v>
      </c>
      <c r="D146" s="139"/>
      <c r="E146" s="139"/>
      <c r="F146" s="139"/>
      <c r="G146" s="139"/>
      <c r="H146" s="139"/>
      <c r="I146" s="139"/>
      <c r="J146" s="139"/>
      <c r="K146" s="139"/>
      <c r="L146" s="139"/>
      <c r="M146" s="139"/>
      <c r="N146" s="139"/>
      <c r="O146" s="139"/>
      <c r="P146" s="148"/>
      <c r="Q146" s="149"/>
    </row>
    <row r="147" spans="1:17" ht="39.75" customHeight="1" x14ac:dyDescent="0.3">
      <c r="A147" s="188">
        <v>18218</v>
      </c>
      <c r="B147" s="147" t="str">
        <f>VLOOKUP(A147,SEGMENTOS!$A$3:$B$194,2,0)</f>
        <v>DTM/EMTM - Controle e Monitoramento do Desempenho da Eficiência Energética das Embarcações</v>
      </c>
      <c r="C147" s="125">
        <v>44560</v>
      </c>
      <c r="D147" s="139"/>
      <c r="E147" s="139"/>
      <c r="F147" s="139"/>
      <c r="G147" s="139"/>
      <c r="H147" s="139"/>
      <c r="I147" s="139"/>
      <c r="J147" s="139"/>
      <c r="K147" s="139"/>
      <c r="L147" s="139"/>
      <c r="M147" s="139"/>
      <c r="N147" s="139"/>
      <c r="O147" s="139"/>
      <c r="P147" s="148"/>
      <c r="Q147" s="149"/>
    </row>
    <row r="148" spans="1:17" ht="39.75" customHeight="1" x14ac:dyDescent="0.3">
      <c r="A148" s="188">
        <v>18219</v>
      </c>
      <c r="B148" s="147" t="str">
        <f>VLOOKUP(A148,SEGMENTOS!$A$3:$B$194,2,0)</f>
        <v>DTM/EMTM - Disponibilização de Novas Tecnologias e Prestação de Consultoria Técnica</v>
      </c>
      <c r="C148" s="125">
        <v>44560</v>
      </c>
      <c r="D148" s="139">
        <v>0</v>
      </c>
      <c r="E148" s="139">
        <v>0.13900000000000001</v>
      </c>
      <c r="F148" s="139">
        <v>0.114</v>
      </c>
      <c r="G148" s="139">
        <v>0.111</v>
      </c>
      <c r="H148" s="139">
        <v>0.111</v>
      </c>
      <c r="I148" s="139">
        <v>5.6000000000000001E-2</v>
      </c>
      <c r="J148" s="139">
        <v>0</v>
      </c>
      <c r="K148" s="139">
        <v>0</v>
      </c>
      <c r="L148" s="139">
        <v>0.14299999999999999</v>
      </c>
      <c r="M148" s="139">
        <v>0</v>
      </c>
      <c r="N148" s="139">
        <v>0</v>
      </c>
      <c r="O148" s="139">
        <v>0</v>
      </c>
      <c r="P148" s="148">
        <v>5.7841614906832289E-2</v>
      </c>
      <c r="Q148" s="149"/>
    </row>
    <row r="149" spans="1:17" ht="39.75" customHeight="1" x14ac:dyDescent="0.3">
      <c r="A149" s="188">
        <v>18220</v>
      </c>
      <c r="B149" s="147" t="str">
        <f>VLOOKUP(A149,SEGMENTOS!$A$3:$B$194,2,0)</f>
        <v>DTM/EMTM - Elaboração de Estudos, Assessoria Técnica e Pareceres Técnicos de Engenharia</v>
      </c>
      <c r="C149" s="125">
        <v>44560</v>
      </c>
      <c r="D149" s="139">
        <v>0</v>
      </c>
      <c r="E149" s="139">
        <v>0.13900000000000001</v>
      </c>
      <c r="F149" s="139">
        <v>0.114</v>
      </c>
      <c r="G149" s="139">
        <v>0.111</v>
      </c>
      <c r="H149" s="139">
        <v>0.111</v>
      </c>
      <c r="I149" s="139">
        <v>5.6000000000000001E-2</v>
      </c>
      <c r="J149" s="139">
        <v>0.1</v>
      </c>
      <c r="K149" s="139">
        <v>0</v>
      </c>
      <c r="L149" s="139">
        <v>0</v>
      </c>
      <c r="M149" s="139">
        <v>0</v>
      </c>
      <c r="N149" s="139">
        <v>0</v>
      </c>
      <c r="O149" s="139">
        <v>0</v>
      </c>
      <c r="P149" s="148">
        <v>5.4829192546583846E-2</v>
      </c>
      <c r="Q149" s="149"/>
    </row>
    <row r="150" spans="1:17" ht="39.75" customHeight="1" x14ac:dyDescent="0.3">
      <c r="A150" s="188">
        <v>18222</v>
      </c>
      <c r="B150" s="147" t="str">
        <f>VLOOKUP(A150,SEGMENTOS!$A$3:$B$194,2,0)</f>
        <v>DTM/EMTM - Eng. de Manutenção: Manutenção de Grande Porte, CDM e Serviços Técnicos Centralizados</v>
      </c>
      <c r="C150" s="125">
        <v>44560</v>
      </c>
      <c r="D150" s="139">
        <v>0.105</v>
      </c>
      <c r="E150" s="139">
        <v>0</v>
      </c>
      <c r="F150" s="139">
        <v>0</v>
      </c>
      <c r="G150" s="139">
        <v>0.111</v>
      </c>
      <c r="H150" s="139">
        <v>0</v>
      </c>
      <c r="I150" s="139">
        <v>5.6000000000000001E-2</v>
      </c>
      <c r="J150" s="139">
        <v>0</v>
      </c>
      <c r="K150" s="139">
        <v>0</v>
      </c>
      <c r="L150" s="139">
        <v>0</v>
      </c>
      <c r="M150" s="139">
        <v>0.1</v>
      </c>
      <c r="N150" s="139">
        <v>0</v>
      </c>
      <c r="O150" s="139">
        <v>0</v>
      </c>
      <c r="P150" s="148">
        <v>3.0167810831426389E-2</v>
      </c>
      <c r="Q150" s="149"/>
    </row>
    <row r="151" spans="1:17" ht="39.75" customHeight="1" x14ac:dyDescent="0.3">
      <c r="A151" s="188">
        <v>18217</v>
      </c>
      <c r="B151" s="147" t="str">
        <f>VLOOKUP(A151,SEGMENTOS!$A$3:$B$194,2,0)</f>
        <v>DTM/EMTM - Serviços de Docagens</v>
      </c>
      <c r="C151" s="125">
        <v>44560</v>
      </c>
      <c r="D151" s="139"/>
      <c r="E151" s="139"/>
      <c r="F151" s="139"/>
      <c r="G151" s="139"/>
      <c r="H151" s="139"/>
      <c r="I151" s="139"/>
      <c r="J151" s="139"/>
      <c r="K151" s="139"/>
      <c r="L151" s="139"/>
      <c r="M151" s="139"/>
      <c r="N151" s="139"/>
      <c r="O151" s="139"/>
      <c r="P151" s="148"/>
      <c r="Q151" s="149"/>
    </row>
    <row r="152" spans="1:17" ht="39.75" customHeight="1" x14ac:dyDescent="0.3">
      <c r="A152" s="188">
        <v>18209</v>
      </c>
      <c r="B152" s="147" t="str">
        <f>VLOOKUP(A152,SEGMENTOS!$A$3:$B$194,2,0)</f>
        <v>DTM/INGER - Auditorias e Inspeção de Campo e Docagens</v>
      </c>
      <c r="C152" s="125">
        <v>44560</v>
      </c>
      <c r="D152" s="139">
        <v>0</v>
      </c>
      <c r="E152" s="139">
        <v>9.0999999999999998E-2</v>
      </c>
      <c r="F152" s="139">
        <v>9.0999999999999998E-2</v>
      </c>
      <c r="G152" s="139">
        <v>9.0999999999999998E-2</v>
      </c>
      <c r="H152" s="139">
        <v>9.0999999999999998E-2</v>
      </c>
      <c r="I152" s="139">
        <v>9.0999999999999998E-2</v>
      </c>
      <c r="J152" s="139">
        <v>0</v>
      </c>
      <c r="K152" s="139">
        <v>0</v>
      </c>
      <c r="L152" s="139">
        <v>0</v>
      </c>
      <c r="M152" s="139">
        <v>0</v>
      </c>
      <c r="N152" s="139">
        <v>0</v>
      </c>
      <c r="O152" s="139">
        <v>0</v>
      </c>
      <c r="P152" s="148">
        <v>4.07114624505929E-2</v>
      </c>
      <c r="Q152" s="149"/>
    </row>
    <row r="153" spans="1:17" ht="39.75" customHeight="1" x14ac:dyDescent="0.3">
      <c r="A153" s="188">
        <v>18210</v>
      </c>
      <c r="B153" s="147" t="str">
        <f>VLOOKUP(A153,SEGMENTOS!$A$3:$B$194,2,0)</f>
        <v>DTM/INGER - Consultoria e Suporte em Treinamentos</v>
      </c>
      <c r="C153" s="125">
        <v>44560</v>
      </c>
      <c r="D153" s="139">
        <v>0</v>
      </c>
      <c r="E153" s="139">
        <v>9.0999999999999998E-2</v>
      </c>
      <c r="F153" s="139">
        <v>9.0999999999999998E-2</v>
      </c>
      <c r="G153" s="139">
        <v>9.0999999999999998E-2</v>
      </c>
      <c r="H153" s="139">
        <v>9.0999999999999998E-2</v>
      </c>
      <c r="I153" s="139">
        <v>9.0999999999999998E-2</v>
      </c>
      <c r="J153" s="139">
        <v>0</v>
      </c>
      <c r="K153" s="139">
        <v>0</v>
      </c>
      <c r="L153" s="139">
        <v>0</v>
      </c>
      <c r="M153" s="139">
        <v>0</v>
      </c>
      <c r="N153" s="139">
        <v>0</v>
      </c>
      <c r="O153" s="139">
        <v>0</v>
      </c>
      <c r="P153" s="148">
        <v>4.07114624505929E-2</v>
      </c>
      <c r="Q153" s="149"/>
    </row>
    <row r="154" spans="1:17" ht="39.75" customHeight="1" x14ac:dyDescent="0.3">
      <c r="A154" s="188">
        <v>18211</v>
      </c>
      <c r="B154" s="147" t="str">
        <f>VLOOKUP(A154,SEGMENTOS!$A$3:$B$194,2,0)</f>
        <v>DTM/INGER - Gestão de Anomalias de SMS, Normas, Padrões e Regulamentos</v>
      </c>
      <c r="C154" s="125">
        <v>44560</v>
      </c>
      <c r="D154" s="139">
        <v>2.3E-2</v>
      </c>
      <c r="E154" s="139">
        <v>2.8000000000000001E-2</v>
      </c>
      <c r="F154" s="139">
        <v>4.5999999999999999E-2</v>
      </c>
      <c r="G154" s="139">
        <v>2.3E-2</v>
      </c>
      <c r="H154" s="139">
        <v>0.03</v>
      </c>
      <c r="I154" s="139">
        <v>2.3E-2</v>
      </c>
      <c r="J154" s="139">
        <v>0</v>
      </c>
      <c r="K154" s="139">
        <v>0</v>
      </c>
      <c r="L154" s="139">
        <v>0</v>
      </c>
      <c r="M154" s="139">
        <v>0</v>
      </c>
      <c r="N154" s="139">
        <v>0</v>
      </c>
      <c r="O154" s="139">
        <v>0</v>
      </c>
      <c r="P154" s="148">
        <v>1.54024131143629E-2</v>
      </c>
      <c r="Q154" s="149"/>
    </row>
    <row r="155" spans="1:17" ht="39.75" customHeight="1" x14ac:dyDescent="0.3">
      <c r="A155" s="188">
        <v>18212</v>
      </c>
      <c r="B155" s="147" t="str">
        <f>VLOOKUP(A155,SEGMENTOS!$A$3:$B$194,2,0)</f>
        <v>DTM/INGER - Gestão de Contingência</v>
      </c>
      <c r="C155" s="125">
        <v>44560</v>
      </c>
      <c r="D155" s="139">
        <v>0</v>
      </c>
      <c r="E155" s="139">
        <v>9.0999999999999998E-2</v>
      </c>
      <c r="F155" s="139">
        <v>9.0999999999999998E-2</v>
      </c>
      <c r="G155" s="139">
        <v>9.0999999999999998E-2</v>
      </c>
      <c r="H155" s="139">
        <v>9.0999999999999998E-2</v>
      </c>
      <c r="I155" s="139">
        <v>9.0999999999999998E-2</v>
      </c>
      <c r="J155" s="139">
        <v>0</v>
      </c>
      <c r="K155" s="139">
        <v>0</v>
      </c>
      <c r="L155" s="139">
        <v>0</v>
      </c>
      <c r="M155" s="139">
        <v>0</v>
      </c>
      <c r="N155" s="139">
        <v>0.16700000000000001</v>
      </c>
      <c r="O155" s="139">
        <v>0</v>
      </c>
      <c r="P155" s="148">
        <v>5.3936100131752297E-2</v>
      </c>
      <c r="Q155" s="149"/>
    </row>
    <row r="156" spans="1:17" ht="39.75" customHeight="1" x14ac:dyDescent="0.3">
      <c r="A156" s="188">
        <v>18227</v>
      </c>
      <c r="B156" s="147" t="str">
        <f>VLOOKUP(A156,SEGMENTOS!$A$3:$B$194,2,0)</f>
        <v>PB/CONF - Suporte a Práticas de Conformidade - Análises de Integridade</v>
      </c>
      <c r="C156" s="125">
        <v>44560</v>
      </c>
      <c r="D156" s="139">
        <v>6.8000000000000005E-2</v>
      </c>
      <c r="E156" s="139">
        <v>1.0999999999999999E-2</v>
      </c>
      <c r="F156" s="139">
        <v>1.0999999999999999E-2</v>
      </c>
      <c r="G156" s="139">
        <v>3.4000000000000002E-2</v>
      </c>
      <c r="H156" s="139">
        <v>1.7000000000000001E-2</v>
      </c>
      <c r="I156" s="139">
        <v>5.0000000000000001E-3</v>
      </c>
      <c r="J156" s="139">
        <v>2.5999999999999999E-2</v>
      </c>
      <c r="K156" s="139">
        <v>1.2999999999999999E-2</v>
      </c>
      <c r="L156" s="139">
        <v>4.9000000000000002E-2</v>
      </c>
      <c r="M156" s="139">
        <v>4.2000000000000003E-2</v>
      </c>
      <c r="N156" s="139">
        <v>1.2E-2</v>
      </c>
      <c r="O156" s="139">
        <v>3.7999999999999999E-2</v>
      </c>
      <c r="P156" s="148">
        <v>2.6527347093424102E-2</v>
      </c>
      <c r="Q156" s="149"/>
    </row>
    <row r="157" spans="1:17" ht="39.75" customHeight="1" x14ac:dyDescent="0.3">
      <c r="A157" s="188">
        <v>18228</v>
      </c>
      <c r="B157" s="147" t="str">
        <f>VLOOKUP(A157,SEGMENTOS!$A$3:$B$194,2,0)</f>
        <v>PB/CONF - Suporte a Práticas de Conformidade - Pareceres e Assessorias</v>
      </c>
      <c r="C157" s="125">
        <v>44560</v>
      </c>
      <c r="D157" s="139">
        <v>6.8000000000000005E-2</v>
      </c>
      <c r="E157" s="139">
        <v>1.0999999999999999E-2</v>
      </c>
      <c r="F157" s="139">
        <v>1.0999999999999999E-2</v>
      </c>
      <c r="G157" s="139">
        <v>3.4000000000000002E-2</v>
      </c>
      <c r="H157" s="139">
        <v>1.7000000000000001E-2</v>
      </c>
      <c r="I157" s="139">
        <v>5.0000000000000001E-3</v>
      </c>
      <c r="J157" s="139">
        <v>3.4000000000000002E-2</v>
      </c>
      <c r="K157" s="139">
        <v>2.4E-2</v>
      </c>
      <c r="L157" s="139">
        <v>5.7000000000000002E-2</v>
      </c>
      <c r="M157" s="139">
        <v>5.3999999999999999E-2</v>
      </c>
      <c r="N157" s="139">
        <v>1.2E-2</v>
      </c>
      <c r="O157" s="139">
        <v>3.5999999999999997E-2</v>
      </c>
      <c r="P157" s="148">
        <v>2.9185739051032399E-2</v>
      </c>
      <c r="Q157" s="149"/>
    </row>
    <row r="158" spans="1:17" ht="39.75" customHeight="1" x14ac:dyDescent="0.3">
      <c r="A158" s="188">
        <v>18229</v>
      </c>
      <c r="B158" s="147" t="str">
        <f>VLOOKUP(A158,SEGMENTOS!$A$3:$B$194,2,0)</f>
        <v xml:space="preserve">PB/CONF - Suporte aos Controles Internos na Certificação SOX/CVM480 e Lei 13.303/16 </v>
      </c>
      <c r="C158" s="125">
        <v>44560</v>
      </c>
      <c r="D158" s="139">
        <v>6.8000000000000005E-2</v>
      </c>
      <c r="E158" s="139">
        <v>1.0999999999999999E-2</v>
      </c>
      <c r="F158" s="139">
        <v>1.0999999999999999E-2</v>
      </c>
      <c r="G158" s="139">
        <v>3.4000000000000002E-2</v>
      </c>
      <c r="H158" s="139">
        <v>1.7000000000000001E-2</v>
      </c>
      <c r="I158" s="139">
        <v>5.0000000000000001E-3</v>
      </c>
      <c r="J158" s="139">
        <v>3.3000000000000002E-2</v>
      </c>
      <c r="K158" s="139">
        <v>0</v>
      </c>
      <c r="L158" s="139">
        <v>3.4000000000000002E-2</v>
      </c>
      <c r="M158" s="139">
        <v>0</v>
      </c>
      <c r="N158" s="139">
        <v>0</v>
      </c>
      <c r="O158" s="139">
        <v>0</v>
      </c>
      <c r="P158" s="148">
        <v>1.76023355723464E-2</v>
      </c>
      <c r="Q158" s="149"/>
    </row>
    <row r="159" spans="1:17" ht="39.75" customHeight="1" x14ac:dyDescent="0.3">
      <c r="A159" s="188">
        <v>18234</v>
      </c>
      <c r="B159" s="147" t="str">
        <f>VLOOKUP(A159,SEGMENTOS!$A$3:$B$194,2,0)</f>
        <v>PB/GOVERNANCA - Suporte e Assessoria às Práticas Corporativas de Gestão</v>
      </c>
      <c r="C159" s="125">
        <v>44560</v>
      </c>
      <c r="D159" s="139">
        <v>6.8000000000000005E-2</v>
      </c>
      <c r="E159" s="139">
        <v>1.0999999999999999E-2</v>
      </c>
      <c r="F159" s="139">
        <v>1.0999999999999999E-2</v>
      </c>
      <c r="G159" s="139">
        <v>3.4000000000000002E-2</v>
      </c>
      <c r="H159" s="139">
        <v>1.7000000000000001E-2</v>
      </c>
      <c r="I159" s="139">
        <v>5.0000000000000001E-3</v>
      </c>
      <c r="J159" s="139">
        <v>0</v>
      </c>
      <c r="K159" s="139">
        <v>0</v>
      </c>
      <c r="L159" s="139">
        <v>0</v>
      </c>
      <c r="M159" s="139">
        <v>6.3E-2</v>
      </c>
      <c r="N159" s="139">
        <v>0</v>
      </c>
      <c r="O159" s="139">
        <v>0</v>
      </c>
      <c r="P159" s="148">
        <v>1.70430839481584E-2</v>
      </c>
      <c r="Q159" s="149"/>
    </row>
    <row r="160" spans="1:17" ht="39.75" customHeight="1" x14ac:dyDescent="0.3">
      <c r="A160" s="188">
        <v>18239</v>
      </c>
      <c r="B160" s="147" t="str">
        <f>VLOOKUP(A160,SEGMENTOS!$A$3:$B$194,2,0)</f>
        <v>PB/OUVIDORIA - Articulação Institucional, Integração e Gestão</v>
      </c>
      <c r="C160" s="125">
        <v>44560</v>
      </c>
      <c r="D160" s="139"/>
      <c r="E160" s="139"/>
      <c r="F160" s="139"/>
      <c r="G160" s="139"/>
      <c r="H160" s="139"/>
      <c r="I160" s="139"/>
      <c r="J160" s="139"/>
      <c r="K160" s="139"/>
      <c r="L160" s="139"/>
      <c r="M160" s="139"/>
      <c r="N160" s="139"/>
      <c r="O160" s="139"/>
      <c r="P160" s="148"/>
      <c r="Q160" s="149"/>
    </row>
    <row r="161" spans="1:17" ht="39.75" customHeight="1" x14ac:dyDescent="0.3">
      <c r="A161" s="188">
        <v>18242</v>
      </c>
      <c r="B161" s="147" t="str">
        <f>VLOOKUP(A161,SEGMENTOS!$A$3:$B$194,2,0)</f>
        <v>PB/OUVIDORIA - Informação Distribuição e Mediação</v>
      </c>
      <c r="C161" s="125">
        <v>44560</v>
      </c>
      <c r="D161" s="139"/>
      <c r="E161" s="139"/>
      <c r="F161" s="139"/>
      <c r="G161" s="139"/>
      <c r="H161" s="139"/>
      <c r="I161" s="139"/>
      <c r="J161" s="139"/>
      <c r="K161" s="139"/>
      <c r="L161" s="139"/>
      <c r="M161" s="139"/>
      <c r="N161" s="139"/>
      <c r="O161" s="139"/>
      <c r="P161" s="148"/>
      <c r="Q161" s="149"/>
    </row>
    <row r="162" spans="1:17" ht="39.75" customHeight="1" x14ac:dyDescent="0.3">
      <c r="A162" s="188">
        <v>18241</v>
      </c>
      <c r="B162" s="147" t="str">
        <f>VLOOKUP(A162,SEGMENTOS!$A$3:$B$194,2,0)</f>
        <v>PB/OUVIDORIA - Transparência e Tratamento de Demandas</v>
      </c>
      <c r="C162" s="125">
        <v>44560</v>
      </c>
      <c r="D162" s="139"/>
      <c r="E162" s="139"/>
      <c r="F162" s="139"/>
      <c r="G162" s="139"/>
      <c r="H162" s="139"/>
      <c r="I162" s="139"/>
      <c r="J162" s="139"/>
      <c r="K162" s="139"/>
      <c r="L162" s="139"/>
      <c r="M162" s="139"/>
      <c r="N162" s="139"/>
      <c r="O162" s="139"/>
      <c r="P162" s="148"/>
      <c r="Q162" s="149"/>
    </row>
    <row r="163" spans="1:17" ht="39.75" customHeight="1" x14ac:dyDescent="0.3">
      <c r="A163" s="188">
        <v>18240</v>
      </c>
      <c r="B163" s="147" t="str">
        <f>VLOOKUP(A163,SEGMENTOS!$A$3:$B$194,2,0)</f>
        <v>PB/OUVIDORIA - Tratamento de Denúncia</v>
      </c>
      <c r="C163" s="125">
        <v>44560</v>
      </c>
      <c r="D163" s="139"/>
      <c r="E163" s="139"/>
      <c r="F163" s="139"/>
      <c r="G163" s="139"/>
      <c r="H163" s="139"/>
      <c r="I163" s="139"/>
      <c r="J163" s="139"/>
      <c r="K163" s="139"/>
      <c r="L163" s="139"/>
      <c r="M163" s="139"/>
      <c r="N163" s="139"/>
      <c r="O163" s="139"/>
      <c r="P163" s="148"/>
      <c r="Q163" s="149"/>
    </row>
    <row r="164" spans="1:17" ht="39.75" customHeight="1" x14ac:dyDescent="0.3">
      <c r="A164" s="188">
        <v>18136</v>
      </c>
      <c r="B164" s="147" t="str">
        <f>VLOOKUP(A164,SEGMENTOS!$A$3:$B$194,2,0)</f>
        <v>PRES/CRS - Comunicação Empresarial e Imprensa - Assessoria de Imprensa e Comunicação de Crise</v>
      </c>
      <c r="C164" s="125">
        <v>44560</v>
      </c>
      <c r="D164" s="139">
        <v>0.184</v>
      </c>
      <c r="E164" s="139">
        <v>0.25</v>
      </c>
      <c r="F164" s="139">
        <v>0.24399999999999999</v>
      </c>
      <c r="G164" s="139">
        <v>0.23899999999999999</v>
      </c>
      <c r="H164" s="139">
        <v>0.224</v>
      </c>
      <c r="I164" s="139">
        <v>0.218</v>
      </c>
      <c r="J164" s="139">
        <v>9.1999999999999998E-2</v>
      </c>
      <c r="K164" s="139">
        <v>6.4000000000000001E-2</v>
      </c>
      <c r="L164" s="139">
        <v>4.2999999999999997E-2</v>
      </c>
      <c r="M164" s="139">
        <v>4.3999999999999997E-2</v>
      </c>
      <c r="N164" s="139">
        <v>5.3999999999999999E-2</v>
      </c>
      <c r="O164" s="139">
        <v>5.6000000000000001E-2</v>
      </c>
      <c r="P164" s="148">
        <v>0.14866210001963301</v>
      </c>
      <c r="Q164" s="149"/>
    </row>
    <row r="165" spans="1:17" ht="39.75" customHeight="1" x14ac:dyDescent="0.3">
      <c r="A165" s="188">
        <v>18137</v>
      </c>
      <c r="B165" s="147" t="str">
        <f>VLOOKUP(A165,SEGMENTOS!$A$3:$B$194,2,0)</f>
        <v>PRES/CRS - Comunicação Empresarial e Imprensa - Comunicação</v>
      </c>
      <c r="C165" s="125">
        <v>44560</v>
      </c>
      <c r="D165" s="139">
        <v>0.184</v>
      </c>
      <c r="E165" s="139">
        <v>0.25</v>
      </c>
      <c r="F165" s="139">
        <v>0.24399999999999999</v>
      </c>
      <c r="G165" s="139">
        <v>0.23899999999999999</v>
      </c>
      <c r="H165" s="139">
        <v>0.224</v>
      </c>
      <c r="I165" s="139">
        <v>0.218</v>
      </c>
      <c r="J165" s="139">
        <v>0.107</v>
      </c>
      <c r="K165" s="139">
        <v>8.5000000000000006E-2</v>
      </c>
      <c r="L165" s="139">
        <v>5.2999999999999999E-2</v>
      </c>
      <c r="M165" s="139">
        <v>4.1000000000000002E-2</v>
      </c>
      <c r="N165" s="139">
        <v>6.3E-2</v>
      </c>
      <c r="O165" s="139">
        <v>6.6000000000000003E-2</v>
      </c>
      <c r="P165" s="148">
        <v>0.153508066778131</v>
      </c>
      <c r="Q165" s="149"/>
    </row>
    <row r="166" spans="1:17" ht="39.75" customHeight="1" x14ac:dyDescent="0.3">
      <c r="A166" s="188">
        <v>18243</v>
      </c>
      <c r="B166" s="147" t="str">
        <f>VLOOKUP(A166,SEGMENTOS!$A$3:$B$194,2,0)</f>
        <v>PRES/CRS - Comunicação Empresarial e Imprensa - Patrocínio</v>
      </c>
      <c r="C166" s="125">
        <v>44560</v>
      </c>
      <c r="D166" s="139"/>
      <c r="E166" s="139"/>
      <c r="F166" s="139"/>
      <c r="G166" s="139"/>
      <c r="H166" s="139"/>
      <c r="I166" s="139"/>
      <c r="J166" s="139"/>
      <c r="K166" s="139"/>
      <c r="L166" s="139"/>
      <c r="M166" s="139"/>
      <c r="N166" s="139"/>
      <c r="O166" s="139"/>
      <c r="P166" s="148"/>
      <c r="Q166" s="149"/>
    </row>
    <row r="167" spans="1:17" ht="39.75" customHeight="1" x14ac:dyDescent="0.3">
      <c r="A167" s="188">
        <v>18134</v>
      </c>
      <c r="B167" s="147" t="str">
        <f>VLOOKUP(A167,SEGMENTOS!$A$3:$B$194,2,0)</f>
        <v>PRES/CRS - Responsabilidade Social - Diretrizes Direitos Humanos</v>
      </c>
      <c r="C167" s="125">
        <v>44560</v>
      </c>
      <c r="D167" s="139">
        <v>0.184</v>
      </c>
      <c r="E167" s="139">
        <v>0.25</v>
      </c>
      <c r="F167" s="139">
        <v>0.24399999999999999</v>
      </c>
      <c r="G167" s="139">
        <v>0.23899999999999999</v>
      </c>
      <c r="H167" s="139">
        <v>0.224</v>
      </c>
      <c r="I167" s="139">
        <v>0.218</v>
      </c>
      <c r="J167" s="139">
        <v>0.13800000000000001</v>
      </c>
      <c r="K167" s="139">
        <v>7.3999999999999996E-2</v>
      </c>
      <c r="L167" s="139">
        <v>7.0000000000000007E-2</v>
      </c>
      <c r="M167" s="139">
        <v>7.0999999999999994E-2</v>
      </c>
      <c r="N167" s="139">
        <v>0.105</v>
      </c>
      <c r="O167" s="139">
        <v>0.122</v>
      </c>
      <c r="P167" s="148">
        <v>0.16656760095979201</v>
      </c>
      <c r="Q167" s="149"/>
    </row>
    <row r="168" spans="1:17" ht="39.75" customHeight="1" x14ac:dyDescent="0.3">
      <c r="A168" s="188">
        <v>18140</v>
      </c>
      <c r="B168" s="147" t="str">
        <f>VLOOKUP(A168,SEGMENTOS!$A$3:$B$194,2,0)</f>
        <v>PRES/CRS - Responsabilidade Social - Doações em Emergências Climáticas</v>
      </c>
      <c r="C168" s="125">
        <v>44560</v>
      </c>
      <c r="D168" s="139"/>
      <c r="E168" s="139"/>
      <c r="F168" s="139"/>
      <c r="G168" s="139"/>
      <c r="H168" s="139"/>
      <c r="I168" s="139"/>
      <c r="J168" s="139"/>
      <c r="K168" s="139"/>
      <c r="L168" s="139"/>
      <c r="M168" s="139"/>
      <c r="N168" s="139"/>
      <c r="O168" s="139"/>
      <c r="P168" s="148"/>
      <c r="Q168" s="149"/>
    </row>
    <row r="169" spans="1:17" ht="39.75" customHeight="1" x14ac:dyDescent="0.3">
      <c r="A169" s="188">
        <v>18138</v>
      </c>
      <c r="B169" s="147" t="str">
        <f>VLOOKUP(A169,SEGMENTOS!$A$3:$B$194,2,0)</f>
        <v>PRES/CRS - Responsabilidade Social - Projetos Socioambientais</v>
      </c>
      <c r="C169" s="125">
        <v>44560</v>
      </c>
      <c r="D169" s="139"/>
      <c r="E169" s="139"/>
      <c r="F169" s="139"/>
      <c r="G169" s="139"/>
      <c r="H169" s="139"/>
      <c r="I169" s="139"/>
      <c r="J169" s="139"/>
      <c r="K169" s="139"/>
      <c r="L169" s="139"/>
      <c r="M169" s="139"/>
      <c r="N169" s="139"/>
      <c r="O169" s="139"/>
      <c r="P169" s="148"/>
      <c r="Q169" s="149"/>
    </row>
    <row r="170" spans="1:17" ht="39.75" customHeight="1" x14ac:dyDescent="0.3">
      <c r="A170" s="188">
        <v>18135</v>
      </c>
      <c r="B170" s="147" t="str">
        <f>VLOOKUP(A170,SEGMENTOS!$A$3:$B$194,2,0)</f>
        <v>PRES/CRS - Responsabilidade Social - Relacionamento Comunitário</v>
      </c>
      <c r="C170" s="125">
        <v>44560</v>
      </c>
      <c r="D170" s="139">
        <v>0.184</v>
      </c>
      <c r="E170" s="139">
        <v>0.25</v>
      </c>
      <c r="F170" s="139">
        <v>0.24399999999999999</v>
      </c>
      <c r="G170" s="139">
        <v>0.23899999999999999</v>
      </c>
      <c r="H170" s="139">
        <v>0.224</v>
      </c>
      <c r="I170" s="139">
        <v>0.218</v>
      </c>
      <c r="J170" s="139">
        <v>0.222</v>
      </c>
      <c r="K170" s="139">
        <v>0.222</v>
      </c>
      <c r="L170" s="139">
        <v>0.25</v>
      </c>
      <c r="M170" s="139">
        <v>0.125</v>
      </c>
      <c r="N170" s="139">
        <v>0.222</v>
      </c>
      <c r="O170" s="139">
        <v>0.111</v>
      </c>
      <c r="P170" s="148">
        <v>0.20996386989089699</v>
      </c>
      <c r="Q170" s="149"/>
    </row>
    <row r="171" spans="1:17" ht="39.75" customHeight="1" x14ac:dyDescent="0.3">
      <c r="A171" s="188">
        <v>18128</v>
      </c>
      <c r="B171" s="147" t="str">
        <f>VLOOKUP(A171,SEGMENTOS!$A$3:$B$194,2,0)</f>
        <v>PRES/GAPRE - Assessoria sobre Segurança da Informação e Tratamento de Dados Pessoais</v>
      </c>
      <c r="C171" s="125">
        <v>44560</v>
      </c>
      <c r="D171" s="139"/>
      <c r="E171" s="139"/>
      <c r="F171" s="139"/>
      <c r="G171" s="139"/>
      <c r="H171" s="139"/>
      <c r="I171" s="139"/>
      <c r="J171" s="139"/>
      <c r="K171" s="139"/>
      <c r="L171" s="139"/>
      <c r="M171" s="139"/>
      <c r="N171" s="139"/>
      <c r="O171" s="139"/>
      <c r="P171" s="148"/>
      <c r="Q171" s="149"/>
    </row>
    <row r="172" spans="1:17" ht="39.75" customHeight="1" x14ac:dyDescent="0.3">
      <c r="A172" s="188">
        <v>18129</v>
      </c>
      <c r="B172" s="147" t="str">
        <f>VLOOKUP(A172,SEGMENTOS!$A$3:$B$194,2,0)</f>
        <v>PRES/GAPRE - Disseminação de Cultura em Segur. da Informação e Tratamento de Dados Pessoais</v>
      </c>
      <c r="C172" s="125">
        <v>44560</v>
      </c>
      <c r="D172" s="139"/>
      <c r="E172" s="139"/>
      <c r="F172" s="139"/>
      <c r="G172" s="139"/>
      <c r="H172" s="139"/>
      <c r="I172" s="139"/>
      <c r="J172" s="139"/>
      <c r="K172" s="139"/>
      <c r="L172" s="139"/>
      <c r="M172" s="139"/>
      <c r="N172" s="139"/>
      <c r="O172" s="139"/>
      <c r="P172" s="148"/>
      <c r="Q172" s="149"/>
    </row>
    <row r="173" spans="1:17" ht="39.75" customHeight="1" x14ac:dyDescent="0.3">
      <c r="A173" s="188">
        <v>18127</v>
      </c>
      <c r="B173" s="147" t="str">
        <f>VLOOKUP(A173,SEGMENTOS!$A$3:$B$194,2,0)</f>
        <v>PRES/GAPRE - Fiscalizações pelas Agências Reguladoras - ANP e ANTAQ</v>
      </c>
      <c r="C173" s="125">
        <v>44560</v>
      </c>
      <c r="D173" s="139"/>
      <c r="E173" s="139"/>
      <c r="F173" s="139"/>
      <c r="G173" s="139"/>
      <c r="H173" s="139"/>
      <c r="I173" s="139"/>
      <c r="J173" s="139"/>
      <c r="K173" s="139"/>
      <c r="L173" s="139"/>
      <c r="M173" s="139"/>
      <c r="N173" s="139"/>
      <c r="O173" s="139"/>
      <c r="P173" s="148"/>
      <c r="Q173" s="149"/>
    </row>
    <row r="174" spans="1:17" ht="39.75" customHeight="1" x14ac:dyDescent="0.3">
      <c r="A174" s="188">
        <v>18125</v>
      </c>
      <c r="B174" s="147" t="str">
        <f>VLOOKUP(A174,SEGMENTOS!$A$3:$B$194,2,0)</f>
        <v>PRES/GAPRE - Obtenção de Autorizações - MPor, ANP, ANTAQ e Autoridades Portuárias</v>
      </c>
      <c r="C174" s="125">
        <v>44560</v>
      </c>
      <c r="D174" s="139"/>
      <c r="E174" s="139"/>
      <c r="F174" s="139"/>
      <c r="G174" s="139"/>
      <c r="H174" s="139"/>
      <c r="I174" s="139"/>
      <c r="J174" s="139"/>
      <c r="K174" s="139"/>
      <c r="L174" s="139"/>
      <c r="M174" s="139"/>
      <c r="N174" s="139"/>
      <c r="O174" s="139"/>
      <c r="P174" s="148"/>
      <c r="Q174" s="149"/>
    </row>
    <row r="175" spans="1:17" ht="39.75" customHeight="1" x14ac:dyDescent="0.3">
      <c r="A175" s="188">
        <v>18126</v>
      </c>
      <c r="B175" s="147" t="str">
        <f>VLOOKUP(A175,SEGMENTOS!$A$3:$B$194,2,0)</f>
        <v>PRES/GAPRE - Relacionamento Externo com Mpor, ANP, ANTAQ e SNPTA</v>
      </c>
      <c r="C175" s="125">
        <v>44560</v>
      </c>
      <c r="D175" s="139"/>
      <c r="E175" s="139"/>
      <c r="F175" s="139"/>
      <c r="G175" s="139"/>
      <c r="H175" s="139"/>
      <c r="I175" s="139"/>
      <c r="J175" s="139"/>
      <c r="K175" s="139"/>
      <c r="L175" s="139"/>
      <c r="M175" s="139"/>
      <c r="N175" s="139"/>
      <c r="O175" s="139"/>
      <c r="P175" s="148"/>
      <c r="Q175" s="149"/>
    </row>
    <row r="176" spans="1:17" ht="39.75" customHeight="1" x14ac:dyDescent="0.3">
      <c r="A176" s="188">
        <v>18145</v>
      </c>
      <c r="B176" s="147" t="str">
        <f>VLOOKUP(A176,SEGMENTOS!$A$3:$B$194,2,0)</f>
        <v>PRES/GRE - Mapa de Riscos Empresariais - MARE</v>
      </c>
      <c r="C176" s="125">
        <v>44560</v>
      </c>
      <c r="D176" s="139"/>
      <c r="E176" s="139"/>
      <c r="F176" s="139"/>
      <c r="G176" s="139"/>
      <c r="H176" s="139"/>
      <c r="I176" s="139"/>
      <c r="J176" s="139"/>
      <c r="K176" s="139"/>
      <c r="L176" s="139"/>
      <c r="M176" s="139"/>
      <c r="N176" s="139"/>
      <c r="O176" s="139"/>
      <c r="P176" s="148">
        <v>0.14866210001963309</v>
      </c>
      <c r="Q176" s="149"/>
    </row>
    <row r="177" spans="1:17" ht="39.75" customHeight="1" x14ac:dyDescent="0.3">
      <c r="A177" s="188">
        <v>18150</v>
      </c>
      <c r="B177" s="147" t="str">
        <f>VLOOKUP(A177,SEGMENTOS!$A$3:$B$194,2,0)</f>
        <v>PRES/JURIDICO - Assessoria Jurídica GC</v>
      </c>
      <c r="C177" s="125">
        <v>44560</v>
      </c>
      <c r="D177" s="139">
        <v>6.8000000000000005E-2</v>
      </c>
      <c r="E177" s="139">
        <v>1.0999999999999999E-2</v>
      </c>
      <c r="F177" s="139">
        <v>1.0999999999999999E-2</v>
      </c>
      <c r="G177" s="139">
        <v>3.4000000000000002E-2</v>
      </c>
      <c r="H177" s="139">
        <v>1.7000000000000001E-2</v>
      </c>
      <c r="I177" s="139">
        <v>5.0000000000000001E-3</v>
      </c>
      <c r="J177" s="139">
        <v>0</v>
      </c>
      <c r="K177" s="139">
        <v>0</v>
      </c>
      <c r="L177" s="139">
        <v>0</v>
      </c>
      <c r="M177" s="139">
        <v>2.1999999999999999E-2</v>
      </c>
      <c r="N177" s="139">
        <v>0</v>
      </c>
      <c r="O177" s="139">
        <v>0.02</v>
      </c>
      <c r="P177" s="148">
        <v>1.5923714098769401E-2</v>
      </c>
      <c r="Q177" s="149"/>
    </row>
    <row r="178" spans="1:17" ht="39.75" customHeight="1" x14ac:dyDescent="0.3">
      <c r="A178" s="188">
        <v>18245</v>
      </c>
      <c r="B178" s="147" t="str">
        <f>VLOOKUP(A178,SEGMENTOS!$A$3:$B$194,2,0)</f>
        <v>PRES/JURIDICO - Defesa e Atuação em Processos Criminais e Administrativos</v>
      </c>
      <c r="C178" s="125">
        <v>44560</v>
      </c>
      <c r="D178" s="139">
        <v>6.8000000000000005E-2</v>
      </c>
      <c r="E178" s="139">
        <v>1.0999999999999999E-2</v>
      </c>
      <c r="F178" s="139">
        <v>1.0999999999999999E-2</v>
      </c>
      <c r="G178" s="139">
        <v>3.4000000000000002E-2</v>
      </c>
      <c r="H178" s="139">
        <v>1.7000000000000001E-2</v>
      </c>
      <c r="I178" s="139">
        <v>5.0000000000000001E-3</v>
      </c>
      <c r="J178" s="139">
        <v>6.5000000000000002E-2</v>
      </c>
      <c r="K178" s="139">
        <v>3.1E-2</v>
      </c>
      <c r="L178" s="139">
        <v>3.1E-2</v>
      </c>
      <c r="M178" s="139">
        <v>3.1E-2</v>
      </c>
      <c r="N178" s="139">
        <v>0</v>
      </c>
      <c r="O178" s="139">
        <v>3.1E-2</v>
      </c>
      <c r="P178" s="148">
        <v>2.7144547833151431E-2</v>
      </c>
      <c r="Q178" s="149"/>
    </row>
    <row r="179" spans="1:17" ht="39.75" customHeight="1" x14ac:dyDescent="0.3">
      <c r="A179" s="188">
        <v>18151</v>
      </c>
      <c r="B179" s="147" t="str">
        <f>VLOOKUP(A179,SEGMENTOS!$A$3:$B$194,2,0)</f>
        <v>PRES/JURIDICO - Defesa e Atuação em Processos Adms. - Contencioso estratégico e de massa</v>
      </c>
      <c r="C179" s="125">
        <v>44560</v>
      </c>
      <c r="D179" s="139">
        <v>6.8000000000000005E-2</v>
      </c>
      <c r="E179" s="139">
        <v>1.0999999999999999E-2</v>
      </c>
      <c r="F179" s="139">
        <v>1.0999999999999999E-2</v>
      </c>
      <c r="G179" s="139">
        <v>3.4000000000000002E-2</v>
      </c>
      <c r="H179" s="139">
        <v>1.7000000000000001E-2</v>
      </c>
      <c r="I179" s="139">
        <v>5.0000000000000001E-3</v>
      </c>
      <c r="J179" s="139">
        <v>5.8999999999999997E-2</v>
      </c>
      <c r="K179" s="139">
        <v>2.8000000000000001E-2</v>
      </c>
      <c r="L179" s="139">
        <v>2.9000000000000001E-2</v>
      </c>
      <c r="M179" s="139">
        <v>5.8999999999999997E-2</v>
      </c>
      <c r="N179" s="139">
        <v>0</v>
      </c>
      <c r="O179" s="139">
        <v>5.6000000000000001E-2</v>
      </c>
      <c r="P179" s="148">
        <v>3.03987069944784E-2</v>
      </c>
      <c r="Q179" s="149"/>
    </row>
    <row r="180" spans="1:17" ht="39.75" customHeight="1" x14ac:dyDescent="0.3">
      <c r="A180" s="188">
        <v>18157</v>
      </c>
      <c r="B180" s="147" t="str">
        <f>VLOOKUP(A180,SEGMENTOS!$A$3:$B$194,2,0)</f>
        <v>PRES/RH - Atendimento ao Empregado</v>
      </c>
      <c r="C180" s="125">
        <v>44560</v>
      </c>
      <c r="D180" s="139">
        <v>0.184</v>
      </c>
      <c r="E180" s="139">
        <v>0.25</v>
      </c>
      <c r="F180" s="139">
        <v>0.24399999999999999</v>
      </c>
      <c r="G180" s="139">
        <v>0.23899999999999999</v>
      </c>
      <c r="H180" s="139">
        <v>0.224</v>
      </c>
      <c r="I180" s="139">
        <v>0.218</v>
      </c>
      <c r="J180" s="139">
        <v>0.26100000000000001</v>
      </c>
      <c r="K180" s="139">
        <v>0.215</v>
      </c>
      <c r="L180" s="139">
        <v>0.253</v>
      </c>
      <c r="M180" s="139">
        <v>0.14799999999999999</v>
      </c>
      <c r="N180" s="139">
        <v>0.191</v>
      </c>
      <c r="O180" s="139">
        <v>0.20499999999999999</v>
      </c>
      <c r="P180" s="148">
        <v>0.21982911854114201</v>
      </c>
      <c r="Q180" s="149"/>
    </row>
    <row r="181" spans="1:17" ht="39.75" customHeight="1" x14ac:dyDescent="0.3">
      <c r="A181" s="188">
        <v>18158</v>
      </c>
      <c r="B181" s="147" t="str">
        <f>VLOOKUP(A181,SEGMENTOS!$A$3:$B$194,2,0)</f>
        <v>PRES/RH - Atendimento ao Gestor - Canal do Gestor</v>
      </c>
      <c r="C181" s="125">
        <v>44560</v>
      </c>
      <c r="D181" s="139">
        <v>0.184</v>
      </c>
      <c r="E181" s="139">
        <v>0.25</v>
      </c>
      <c r="F181" s="139">
        <v>0.24399999999999999</v>
      </c>
      <c r="G181" s="139">
        <v>0.23899999999999999</v>
      </c>
      <c r="H181" s="139">
        <v>0.224</v>
      </c>
      <c r="I181" s="139">
        <v>0.218</v>
      </c>
      <c r="J181" s="139">
        <v>0.12</v>
      </c>
      <c r="K181" s="139">
        <v>9.8000000000000004E-2</v>
      </c>
      <c r="L181" s="139">
        <v>0.14000000000000001</v>
      </c>
      <c r="M181" s="139">
        <v>7.4999999999999997E-2</v>
      </c>
      <c r="N181" s="139">
        <v>0.14399999999999999</v>
      </c>
      <c r="O181" s="139">
        <v>0.125</v>
      </c>
      <c r="P181" s="148">
        <v>0.17586259084949199</v>
      </c>
      <c r="Q181" s="149"/>
    </row>
    <row r="182" spans="1:17" ht="39.75" customHeight="1" x14ac:dyDescent="0.3">
      <c r="A182" s="188">
        <v>18244</v>
      </c>
      <c r="B182" s="147" t="str">
        <f>VLOOKUP(A182,SEGMENTOS!$A$3:$B$194,2,0)</f>
        <v>PRES/RH - Esteira Ágil</v>
      </c>
      <c r="C182" s="125">
        <v>44560</v>
      </c>
      <c r="D182" s="139"/>
      <c r="E182" s="139"/>
      <c r="F182" s="139"/>
      <c r="G182" s="139"/>
      <c r="H182" s="139"/>
      <c r="I182" s="139"/>
      <c r="J182" s="139"/>
      <c r="K182" s="139"/>
      <c r="L182" s="139"/>
      <c r="M182" s="139"/>
      <c r="N182" s="139"/>
      <c r="O182" s="139"/>
      <c r="P182" s="148"/>
      <c r="Q182" s="149"/>
    </row>
    <row r="183" spans="1:17" ht="39.75" customHeight="1" x14ac:dyDescent="0.3">
      <c r="A183" s="188">
        <v>18159</v>
      </c>
      <c r="B183" s="147" t="str">
        <f>VLOOKUP(A183,SEGMENTOS!$A$3:$B$194,2,0)</f>
        <v>PRES/RH - Folha de Pagamento e Cadastro</v>
      </c>
      <c r="C183" s="125">
        <v>44560</v>
      </c>
      <c r="D183" s="139">
        <v>0.184</v>
      </c>
      <c r="E183" s="139">
        <v>0.25</v>
      </c>
      <c r="F183" s="139">
        <v>0.24399999999999999</v>
      </c>
      <c r="G183" s="139">
        <v>0.23899999999999999</v>
      </c>
      <c r="H183" s="139">
        <v>0.224</v>
      </c>
      <c r="I183" s="139">
        <v>0.218</v>
      </c>
      <c r="J183" s="139">
        <v>0.152</v>
      </c>
      <c r="K183" s="139">
        <v>0.115</v>
      </c>
      <c r="L183" s="139">
        <v>8.3000000000000004E-2</v>
      </c>
      <c r="M183" s="139">
        <v>7.1999999999999995E-2</v>
      </c>
      <c r="N183" s="139">
        <v>0.11799999999999999</v>
      </c>
      <c r="O183" s="139">
        <v>9.6000000000000002E-2</v>
      </c>
      <c r="P183" s="148">
        <v>0.17066612123979799</v>
      </c>
      <c r="Q183" s="149"/>
    </row>
    <row r="184" spans="1:17" ht="39.75" customHeight="1" x14ac:dyDescent="0.3">
      <c r="A184" s="188">
        <v>18160</v>
      </c>
      <c r="B184" s="147" t="str">
        <f>VLOOKUP(A184,SEGMENTOS!$A$3:$B$194,2,0)</f>
        <v>PRES/RH - Gestão de Clima e Cultura</v>
      </c>
      <c r="C184" s="125">
        <v>44560</v>
      </c>
      <c r="D184" s="139">
        <v>0.184</v>
      </c>
      <c r="E184" s="139">
        <v>0.25</v>
      </c>
      <c r="F184" s="139">
        <v>0.24399999999999999</v>
      </c>
      <c r="G184" s="139">
        <v>0.23899999999999999</v>
      </c>
      <c r="H184" s="139">
        <v>0.224</v>
      </c>
      <c r="I184" s="139">
        <v>0.218</v>
      </c>
      <c r="J184" s="139">
        <v>0.12</v>
      </c>
      <c r="K184" s="139">
        <v>0.108</v>
      </c>
      <c r="L184" s="139">
        <v>9.2999999999999999E-2</v>
      </c>
      <c r="M184" s="139">
        <v>8.8999999999999996E-2</v>
      </c>
      <c r="N184" s="139">
        <v>0.09</v>
      </c>
      <c r="O184" s="139">
        <v>0.122</v>
      </c>
      <c r="P184" s="148">
        <v>0.169601418364659</v>
      </c>
      <c r="Q184" s="149"/>
    </row>
    <row r="185" spans="1:17" ht="39.75" customHeight="1" x14ac:dyDescent="0.3">
      <c r="A185" s="188">
        <v>18161</v>
      </c>
      <c r="B185" s="147" t="str">
        <f>VLOOKUP(A185,SEGMENTOS!$A$3:$B$194,2,0)</f>
        <v>PRES/RH - Gestão do Desempenho</v>
      </c>
      <c r="C185" s="125">
        <v>44560</v>
      </c>
      <c r="D185" s="139">
        <v>0.184</v>
      </c>
      <c r="E185" s="139">
        <v>0.25</v>
      </c>
      <c r="F185" s="139">
        <v>0.24399999999999999</v>
      </c>
      <c r="G185" s="139">
        <v>0.23899999999999999</v>
      </c>
      <c r="H185" s="139">
        <v>0.224</v>
      </c>
      <c r="I185" s="139">
        <v>0.218</v>
      </c>
      <c r="J185" s="139">
        <v>0.13</v>
      </c>
      <c r="K185" s="139">
        <v>0.106</v>
      </c>
      <c r="L185" s="139">
        <v>9.8000000000000004E-2</v>
      </c>
      <c r="M185" s="139">
        <v>8.7999999999999995E-2</v>
      </c>
      <c r="N185" s="139">
        <v>9.0999999999999998E-2</v>
      </c>
      <c r="O185" s="139">
        <v>9.0999999999999998E-2</v>
      </c>
      <c r="P185" s="148">
        <v>0.16793232172919301</v>
      </c>
      <c r="Q185" s="149"/>
    </row>
    <row r="186" spans="1:17" ht="39.75" customHeight="1" x14ac:dyDescent="0.3">
      <c r="A186" s="188">
        <v>18162</v>
      </c>
      <c r="B186" s="147" t="str">
        <f>VLOOKUP(A186,SEGMENTOS!$A$3:$B$194,2,0)</f>
        <v>PRES/RH - Informações de RH</v>
      </c>
      <c r="C186" s="125">
        <v>44560</v>
      </c>
      <c r="D186" s="139">
        <v>0.184</v>
      </c>
      <c r="E186" s="139">
        <v>0.25</v>
      </c>
      <c r="F186" s="139">
        <v>0.24399999999999999</v>
      </c>
      <c r="G186" s="139">
        <v>0.23899999999999999</v>
      </c>
      <c r="H186" s="139">
        <v>0.224</v>
      </c>
      <c r="I186" s="139">
        <v>0.218</v>
      </c>
      <c r="J186" s="139">
        <v>0.20399999999999999</v>
      </c>
      <c r="K186" s="139">
        <v>0.129</v>
      </c>
      <c r="L186" s="139">
        <v>0.124</v>
      </c>
      <c r="M186" s="139">
        <v>8.5000000000000006E-2</v>
      </c>
      <c r="N186" s="139">
        <v>0.14299999999999999</v>
      </c>
      <c r="O186" s="139">
        <v>0.13800000000000001</v>
      </c>
      <c r="P186" s="148">
        <v>0.18520163839433201</v>
      </c>
      <c r="Q186" s="149"/>
    </row>
    <row r="187" spans="1:17" ht="39.75" customHeight="1" x14ac:dyDescent="0.3">
      <c r="A187" s="188">
        <v>18163</v>
      </c>
      <c r="B187" s="147" t="str">
        <f>VLOOKUP(A187,SEGMENTOS!$A$3:$B$194,2,0)</f>
        <v>PRES/RH - Reconhecimento e Recompensa</v>
      </c>
      <c r="C187" s="125">
        <v>44560</v>
      </c>
      <c r="D187" s="139">
        <v>0.184</v>
      </c>
      <c r="E187" s="139">
        <v>0.25</v>
      </c>
      <c r="F187" s="139">
        <v>0.24399999999999999</v>
      </c>
      <c r="G187" s="139">
        <v>0.23899999999999999</v>
      </c>
      <c r="H187" s="139">
        <v>0.224</v>
      </c>
      <c r="I187" s="139">
        <v>0.218</v>
      </c>
      <c r="J187" s="139">
        <v>0.11700000000000001</v>
      </c>
      <c r="K187" s="139">
        <v>9.6000000000000002E-2</v>
      </c>
      <c r="L187" s="139">
        <v>0.11799999999999999</v>
      </c>
      <c r="M187" s="139">
        <v>8.5999999999999993E-2</v>
      </c>
      <c r="N187" s="139">
        <v>0.124</v>
      </c>
      <c r="O187" s="139">
        <v>0.151</v>
      </c>
      <c r="P187" s="148">
        <v>0.175396966090624</v>
      </c>
      <c r="Q187" s="149"/>
    </row>
    <row r="188" spans="1:17" ht="39.75" customHeight="1" x14ac:dyDescent="0.3">
      <c r="A188" s="188">
        <v>18164</v>
      </c>
      <c r="B188" s="147" t="str">
        <f>VLOOKUP(A188,SEGMENTOS!$A$3:$B$194,2,0)</f>
        <v>PRES/RH - Recrutamento e Seleção de Funções Gerenciais</v>
      </c>
      <c r="C188" s="125">
        <v>44560</v>
      </c>
      <c r="D188" s="139">
        <v>0.184</v>
      </c>
      <c r="E188" s="139">
        <v>0.25</v>
      </c>
      <c r="F188" s="139">
        <v>0.24399999999999999</v>
      </c>
      <c r="G188" s="139">
        <v>0.23899999999999999</v>
      </c>
      <c r="H188" s="139">
        <v>0.224</v>
      </c>
      <c r="I188" s="139">
        <v>0.218</v>
      </c>
      <c r="J188" s="139">
        <v>0.16900000000000001</v>
      </c>
      <c r="K188" s="139">
        <v>8.8999999999999996E-2</v>
      </c>
      <c r="L188" s="139">
        <v>0.112</v>
      </c>
      <c r="M188" s="139">
        <v>7.8E-2</v>
      </c>
      <c r="N188" s="139">
        <v>9.5000000000000001E-2</v>
      </c>
      <c r="O188" s="139">
        <v>9.4E-2</v>
      </c>
      <c r="P188" s="148">
        <v>0.17034931497135899</v>
      </c>
      <c r="Q188" s="149"/>
    </row>
    <row r="189" spans="1:17" ht="39.75" customHeight="1" x14ac:dyDescent="0.3">
      <c r="A189" s="188">
        <v>18165</v>
      </c>
      <c r="B189" s="147" t="str">
        <f>VLOOKUP(A189,SEGMENTOS!$A$3:$B$194,2,0)</f>
        <v>PRES/RH - Treinamento e Desenvolvimento</v>
      </c>
      <c r="C189" s="125">
        <v>44560</v>
      </c>
      <c r="D189" s="139">
        <v>0.184</v>
      </c>
      <c r="E189" s="139">
        <v>0.25</v>
      </c>
      <c r="F189" s="139">
        <v>0.24399999999999999</v>
      </c>
      <c r="G189" s="139">
        <v>0.23899999999999999</v>
      </c>
      <c r="H189" s="139">
        <v>0.224</v>
      </c>
      <c r="I189" s="139">
        <v>0.218</v>
      </c>
      <c r="J189" s="139">
        <v>0.20399999999999999</v>
      </c>
      <c r="K189" s="139">
        <v>0.17399999999999999</v>
      </c>
      <c r="L189" s="139">
        <v>0.191</v>
      </c>
      <c r="M189" s="139">
        <v>8.5000000000000006E-2</v>
      </c>
      <c r="N189" s="139">
        <v>0.14399999999999999</v>
      </c>
      <c r="O189" s="139">
        <v>0.13200000000000001</v>
      </c>
      <c r="P189" s="148">
        <v>0.19334820837514</v>
      </c>
      <c r="Q189" s="149"/>
    </row>
    <row r="190" spans="1:17" ht="39.75" customHeight="1" x14ac:dyDescent="0.3">
      <c r="A190" s="188">
        <v>18170</v>
      </c>
      <c r="B190" s="147" t="str">
        <f>VLOOKUP(A190,SEGMENTOS!$A$3:$B$194,2,0)</f>
        <v>PRES/SMS - Contingência</v>
      </c>
      <c r="C190" s="125">
        <v>44560</v>
      </c>
      <c r="D190" s="139">
        <v>2.3E-2</v>
      </c>
      <c r="E190" s="139">
        <v>2.8000000000000001E-2</v>
      </c>
      <c r="F190" s="139">
        <v>4.5999999999999999E-2</v>
      </c>
      <c r="G190" s="139">
        <v>2.3E-2</v>
      </c>
      <c r="H190" s="139">
        <v>0.03</v>
      </c>
      <c r="I190" s="139">
        <v>2.3E-2</v>
      </c>
      <c r="J190" s="139">
        <v>0</v>
      </c>
      <c r="K190" s="139">
        <v>0</v>
      </c>
      <c r="L190" s="139">
        <v>0</v>
      </c>
      <c r="M190" s="139">
        <v>0</v>
      </c>
      <c r="N190" s="139">
        <v>0</v>
      </c>
      <c r="O190" s="139">
        <v>0</v>
      </c>
      <c r="P190" s="148">
        <v>1.54024131143629E-2</v>
      </c>
      <c r="Q190" s="149"/>
    </row>
    <row r="191" spans="1:17" ht="39.75" customHeight="1" x14ac:dyDescent="0.3">
      <c r="A191" s="188">
        <v>18171</v>
      </c>
      <c r="B191" s="147" t="str">
        <f>VLOOKUP(A191,SEGMENTOS!$A$3:$B$194,2,0)</f>
        <v>PRES/SMS - Gestão Ambiental e Sustentabilidade</v>
      </c>
      <c r="C191" s="125">
        <v>44560</v>
      </c>
      <c r="D191" s="139">
        <v>2.3E-2</v>
      </c>
      <c r="E191" s="139">
        <v>2.8000000000000001E-2</v>
      </c>
      <c r="F191" s="139">
        <v>4.5999999999999999E-2</v>
      </c>
      <c r="G191" s="139">
        <v>2.3E-2</v>
      </c>
      <c r="H191" s="139">
        <v>0.03</v>
      </c>
      <c r="I191" s="139">
        <v>2.3E-2</v>
      </c>
      <c r="J191" s="139">
        <v>7.0999999999999994E-2</v>
      </c>
      <c r="K191" s="139">
        <v>7.0999999999999994E-2</v>
      </c>
      <c r="L191" s="139">
        <v>7.6999999999999999E-2</v>
      </c>
      <c r="M191" s="139">
        <v>0</v>
      </c>
      <c r="N191" s="139">
        <v>0</v>
      </c>
      <c r="O191" s="139">
        <v>7.6999999999999999E-2</v>
      </c>
      <c r="P191" s="148">
        <v>3.8801839774659098E-2</v>
      </c>
      <c r="Q191" s="149"/>
    </row>
    <row r="192" spans="1:17" ht="39.75" customHeight="1" x14ac:dyDescent="0.3">
      <c r="A192" s="188">
        <v>18172</v>
      </c>
      <c r="B192" s="147" t="str">
        <f>VLOOKUP(A192,SEGMENTOS!$A$3:$B$194,2,0)</f>
        <v>PRES/SMS - Gestão de Segurança</v>
      </c>
      <c r="C192" s="125">
        <v>44560</v>
      </c>
      <c r="D192" s="139">
        <v>2.3E-2</v>
      </c>
      <c r="E192" s="139">
        <v>2.8000000000000001E-2</v>
      </c>
      <c r="F192" s="139">
        <v>4.5999999999999999E-2</v>
      </c>
      <c r="G192" s="139">
        <v>2.3E-2</v>
      </c>
      <c r="H192" s="139">
        <v>0.03</v>
      </c>
      <c r="I192" s="139">
        <v>2.3E-2</v>
      </c>
      <c r="J192" s="139">
        <v>0</v>
      </c>
      <c r="K192" s="139">
        <v>2.1999999999999999E-2</v>
      </c>
      <c r="L192" s="139">
        <v>7.0000000000000007E-2</v>
      </c>
      <c r="M192" s="139">
        <v>4.3999999999999997E-2</v>
      </c>
      <c r="N192" s="139">
        <v>2.3E-2</v>
      </c>
      <c r="O192" s="139">
        <v>9.0999999999999998E-2</v>
      </c>
      <c r="P192" s="148">
        <v>3.5218151386875701E-2</v>
      </c>
      <c r="Q192" s="149"/>
    </row>
    <row r="193" spans="1:17" ht="39.75" customHeight="1" thickBot="1" x14ac:dyDescent="0.35">
      <c r="A193" s="189">
        <v>18174</v>
      </c>
      <c r="B193" s="190" t="str">
        <f>VLOOKUP(A193,SEGMENTOS!$A$3:$B$194,2,0)</f>
        <v>PRES/SMS - Saúde</v>
      </c>
      <c r="C193" s="191">
        <v>44560</v>
      </c>
      <c r="D193" s="192">
        <v>2.3E-2</v>
      </c>
      <c r="E193" s="192">
        <v>2.8000000000000001E-2</v>
      </c>
      <c r="F193" s="192">
        <v>4.5999999999999999E-2</v>
      </c>
      <c r="G193" s="192">
        <v>2.3E-2</v>
      </c>
      <c r="H193" s="192">
        <v>0.03</v>
      </c>
      <c r="I193" s="192">
        <v>2.3E-2</v>
      </c>
      <c r="J193" s="192">
        <v>5.3999999999999999E-2</v>
      </c>
      <c r="K193" s="192">
        <v>5.3999999999999999E-2</v>
      </c>
      <c r="L193" s="192">
        <v>6.6000000000000003E-2</v>
      </c>
      <c r="M193" s="192">
        <v>0.08</v>
      </c>
      <c r="N193" s="192">
        <v>4.2999999999999997E-2</v>
      </c>
      <c r="O193" s="192">
        <v>8.8999999999999996E-2</v>
      </c>
      <c r="P193" s="193">
        <v>4.53682465266773E-2</v>
      </c>
      <c r="Q193" s="194"/>
    </row>
  </sheetData>
  <autoFilter ref="A1:Q193" xr:uid="{00000000-0001-0000-1000-000000000000}"/>
  <conditionalFormatting sqref="B2:B1048576">
    <cfRule type="duplicateValues" dxfId="72" priority="11"/>
  </conditionalFormatting>
  <conditionalFormatting sqref="B20">
    <cfRule type="duplicateValues" dxfId="71" priority="12"/>
  </conditionalFormatting>
  <conditionalFormatting sqref="B21">
    <cfRule type="duplicateValues" dxfId="70" priority="13"/>
  </conditionalFormatting>
  <conditionalFormatting sqref="A3:A4">
    <cfRule type="duplicateValues" dxfId="69" priority="1"/>
  </conditionalFormatting>
  <conditionalFormatting sqref="A5">
    <cfRule type="duplicateValues" dxfId="68" priority="4"/>
  </conditionalFormatting>
  <conditionalFormatting sqref="A12">
    <cfRule type="duplicateValues" dxfId="67" priority="3"/>
  </conditionalFormatting>
  <conditionalFormatting sqref="A16">
    <cfRule type="duplicateValues" dxfId="66" priority="2"/>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93"/>
  <sheetViews>
    <sheetView showGridLines="0" zoomScale="70" zoomScaleNormal="70" workbookViewId="0">
      <pane xSplit="1" topLeftCell="B1" activePane="topRight" state="frozen"/>
      <selection pane="topRight" activeCell="D2" sqref="D2"/>
    </sheetView>
  </sheetViews>
  <sheetFormatPr defaultColWidth="18.109375" defaultRowHeight="15" x14ac:dyDescent="0.35"/>
  <cols>
    <col min="1" max="1" width="18.6640625" style="131" customWidth="1"/>
    <col min="2" max="2" width="70.6640625" style="129" customWidth="1"/>
    <col min="3" max="3" width="18.6640625" style="129" customWidth="1"/>
    <col min="4" max="15" width="12.6640625" style="129" customWidth="1"/>
    <col min="16" max="17" width="12.6640625" style="2" customWidth="1"/>
    <col min="18" max="16384" width="18.109375" style="2"/>
  </cols>
  <sheetData>
    <row r="1" spans="1:17" ht="45" customHeight="1" thickBot="1" x14ac:dyDescent="0.35">
      <c r="A1" s="142" t="s">
        <v>111</v>
      </c>
      <c r="B1" s="143" t="s">
        <v>112</v>
      </c>
      <c r="C1" s="143" t="s">
        <v>2</v>
      </c>
      <c r="D1" s="144">
        <v>1</v>
      </c>
      <c r="E1" s="144">
        <v>2</v>
      </c>
      <c r="F1" s="144">
        <v>3</v>
      </c>
      <c r="G1" s="144">
        <v>4</v>
      </c>
      <c r="H1" s="144">
        <v>5</v>
      </c>
      <c r="I1" s="144">
        <v>6</v>
      </c>
      <c r="J1" s="144">
        <v>7</v>
      </c>
      <c r="K1" s="144">
        <v>8</v>
      </c>
      <c r="L1" s="144">
        <v>9</v>
      </c>
      <c r="M1" s="144">
        <v>10</v>
      </c>
      <c r="N1" s="144">
        <v>11</v>
      </c>
      <c r="O1" s="144">
        <v>12</v>
      </c>
      <c r="P1" s="145" t="s">
        <v>117</v>
      </c>
      <c r="Q1" s="146" t="s">
        <v>118</v>
      </c>
    </row>
    <row r="2" spans="1:17" ht="39.75" customHeight="1" x14ac:dyDescent="0.3">
      <c r="A2" s="188">
        <v>18000</v>
      </c>
      <c r="B2" s="147" t="str">
        <f>VLOOKUP(A2,SEGMENTOS!$A$3:$B$194,2,0)</f>
        <v>Todas as Áreas de Suporte - Avaliação Geral</v>
      </c>
      <c r="C2" s="125">
        <v>44195</v>
      </c>
      <c r="D2" s="139">
        <v>7.1857519916701001E-2</v>
      </c>
      <c r="E2" s="139">
        <v>9.9588947803667796E-2</v>
      </c>
      <c r="F2" s="139">
        <v>0.10903094383548401</v>
      </c>
      <c r="G2" s="139">
        <v>0.11696428571428601</v>
      </c>
      <c r="H2" s="139">
        <v>8.9758399488780199E-2</v>
      </c>
      <c r="I2" s="139">
        <v>7.9674082747853203E-2</v>
      </c>
      <c r="J2" s="139">
        <v>0.121516674280493</v>
      </c>
      <c r="K2" s="139">
        <v>9.7870412324422298E-2</v>
      </c>
      <c r="L2" s="139">
        <v>0.11542056074766401</v>
      </c>
      <c r="M2" s="139">
        <v>7.69230769230769E-2</v>
      </c>
      <c r="N2" s="139">
        <v>8.6556169429097607E-2</v>
      </c>
      <c r="O2" s="139">
        <v>0.111059044048735</v>
      </c>
      <c r="P2" s="148">
        <v>9.7800715592312001E-2</v>
      </c>
      <c r="Q2" s="149"/>
    </row>
    <row r="3" spans="1:17" ht="39.75" customHeight="1" x14ac:dyDescent="0.3">
      <c r="A3" s="188">
        <v>18001</v>
      </c>
      <c r="B3" s="147" t="str">
        <f>VLOOKUP(A3,SEGMENTOS!$A$3:$B$194,2,0)</f>
        <v>Todas as Áreas de Suporte - Avaliação dos Estratégicos</v>
      </c>
      <c r="C3" s="125">
        <v>44195</v>
      </c>
      <c r="D3" s="139">
        <v>4.91803278688525E-2</v>
      </c>
      <c r="E3" s="139">
        <v>8.1967213114754106E-2</v>
      </c>
      <c r="F3" s="139">
        <v>8.1967213114754106E-2</v>
      </c>
      <c r="G3" s="139">
        <v>0.1</v>
      </c>
      <c r="H3" s="139">
        <v>6.5573770491803296E-2</v>
      </c>
      <c r="I3" s="139">
        <v>8.1967213114754106E-2</v>
      </c>
      <c r="J3" s="139">
        <v>5.4347826086956499E-2</v>
      </c>
      <c r="K3" s="139">
        <v>2.7173913043478298E-2</v>
      </c>
      <c r="L3" s="139">
        <v>4.4198895027624301E-2</v>
      </c>
      <c r="M3" s="139">
        <v>1.7647058823529401E-2</v>
      </c>
      <c r="N3" s="139">
        <v>4.3715846994535498E-2</v>
      </c>
      <c r="O3" s="139">
        <v>5.0561797752809001E-2</v>
      </c>
      <c r="P3" s="148">
        <v>5.91914614297398E-2</v>
      </c>
      <c r="Q3" s="149"/>
    </row>
    <row r="4" spans="1:17" s="129" customFormat="1" ht="39.75" customHeight="1" x14ac:dyDescent="0.35">
      <c r="A4" s="188">
        <v>18002</v>
      </c>
      <c r="B4" s="147" t="str">
        <f>VLOOKUP(A4,SEGMENTOS!$A$3:$B$194,2,0)</f>
        <v>Todas as Áreas de Suporte - Avaliação dos Táticos</v>
      </c>
      <c r="C4" s="125">
        <v>44195</v>
      </c>
      <c r="D4" s="139">
        <v>9.4534711964549503E-2</v>
      </c>
      <c r="E4" s="139">
        <v>0.117210682492582</v>
      </c>
      <c r="F4" s="139">
        <v>0.13609467455621299</v>
      </c>
      <c r="G4" s="139">
        <v>0.13392857142857101</v>
      </c>
      <c r="H4" s="139">
        <v>0.11394302848575701</v>
      </c>
      <c r="I4" s="139">
        <v>7.7380952380952397E-2</v>
      </c>
      <c r="J4" s="139">
        <v>0.12768079800498799</v>
      </c>
      <c r="K4" s="139">
        <v>0.104300543746911</v>
      </c>
      <c r="L4" s="139">
        <v>0.122001020929045</v>
      </c>
      <c r="M4" s="139">
        <v>8.2384823848238503E-2</v>
      </c>
      <c r="N4" s="139">
        <v>9.0497737556561098E-2</v>
      </c>
      <c r="O4" s="139">
        <v>0.11656441717791401</v>
      </c>
      <c r="P4" s="148">
        <v>0.10989260527939999</v>
      </c>
      <c r="Q4" s="149"/>
    </row>
    <row r="5" spans="1:17" s="129" customFormat="1" ht="39.75" customHeight="1" x14ac:dyDescent="0.35">
      <c r="A5" s="188">
        <v>18246</v>
      </c>
      <c r="B5" s="147" t="str">
        <f>VLOOKUP(A5,SEGMENTOS!$A$3:$B$194,2,0)</f>
        <v>Avaliação de todas as Áreas de Suporte da DDT</v>
      </c>
      <c r="C5" s="125">
        <v>44195</v>
      </c>
      <c r="D5" s="139"/>
      <c r="E5" s="139"/>
      <c r="F5" s="139"/>
      <c r="G5" s="139"/>
      <c r="H5" s="139"/>
      <c r="I5" s="139"/>
      <c r="J5" s="139"/>
      <c r="K5" s="139"/>
      <c r="L5" s="139"/>
      <c r="M5" s="139"/>
      <c r="N5" s="139"/>
      <c r="O5" s="139"/>
      <c r="P5" s="148">
        <v>0.13987055731993545</v>
      </c>
      <c r="Q5" s="149"/>
    </row>
    <row r="6" spans="1:17" s="129" customFormat="1" ht="39.75" customHeight="1" x14ac:dyDescent="0.35">
      <c r="A6" s="188">
        <v>18247</v>
      </c>
      <c r="B6" s="147" t="str">
        <f>VLOOKUP(A6,SEGMENTOS!$A$3:$B$194,2,0)</f>
        <v>Avaliação de todas as Áreas de Suporte da DFIN</v>
      </c>
      <c r="C6" s="125">
        <v>44195</v>
      </c>
      <c r="D6" s="139">
        <v>3.7499999999999999E-2</v>
      </c>
      <c r="E6" s="139">
        <v>6.25E-2</v>
      </c>
      <c r="F6" s="139">
        <v>3.7499999999999999E-2</v>
      </c>
      <c r="G6" s="139">
        <v>0.05</v>
      </c>
      <c r="H6" s="139">
        <v>7.5949367088607597E-2</v>
      </c>
      <c r="I6" s="139">
        <v>3.7499999999999999E-2</v>
      </c>
      <c r="J6" s="139">
        <v>6.8807339449541302E-2</v>
      </c>
      <c r="K6" s="139">
        <v>5.99078341013825E-2</v>
      </c>
      <c r="L6" s="139">
        <v>6.0465116279069801E-2</v>
      </c>
      <c r="M6" s="139">
        <v>3.3816425120772903E-2</v>
      </c>
      <c r="N6" s="139">
        <v>2.80373831775701E-2</v>
      </c>
      <c r="O6" s="139">
        <v>5.6872037914691899E-2</v>
      </c>
      <c r="P6" s="148">
        <v>5.07571966001873E-2</v>
      </c>
      <c r="Q6" s="149"/>
    </row>
    <row r="7" spans="1:17" s="129" customFormat="1" ht="39.75" customHeight="1" x14ac:dyDescent="0.35">
      <c r="A7" s="188">
        <v>18248</v>
      </c>
      <c r="B7" s="147" t="str">
        <f>VLOOKUP(A7,SEGMENTOS!$A$3:$B$194,2,0)</f>
        <v>Avaliação de todas as Áreas de Suporte da DTM</v>
      </c>
      <c r="C7" s="125">
        <v>44195</v>
      </c>
      <c r="D7" s="139"/>
      <c r="E7" s="139"/>
      <c r="F7" s="139"/>
      <c r="G7" s="139"/>
      <c r="H7" s="139"/>
      <c r="I7" s="139"/>
      <c r="J7" s="139"/>
      <c r="K7" s="139"/>
      <c r="L7" s="139"/>
      <c r="M7" s="139"/>
      <c r="N7" s="139"/>
      <c r="O7" s="139"/>
      <c r="P7" s="148">
        <v>5.3552741778119549E-2</v>
      </c>
      <c r="Q7" s="149"/>
    </row>
    <row r="8" spans="1:17" s="129" customFormat="1" ht="39.75" customHeight="1" x14ac:dyDescent="0.35">
      <c r="A8" s="188">
        <v>18249</v>
      </c>
      <c r="B8" s="147" t="str">
        <f>VLOOKUP(A8,SEGMENTOS!$A$3:$B$194,2,0)</f>
        <v>Avaliação de todas as Áreas de Suporte da PRES</v>
      </c>
      <c r="C8" s="125">
        <v>44195</v>
      </c>
      <c r="D8" s="139">
        <v>5.1546391752577303E-2</v>
      </c>
      <c r="E8" s="139">
        <v>4.1237113402061903E-2</v>
      </c>
      <c r="F8" s="139">
        <v>6.18556701030928E-2</v>
      </c>
      <c r="G8" s="139">
        <v>9.375E-2</v>
      </c>
      <c r="H8" s="139">
        <v>6.18556701030928E-2</v>
      </c>
      <c r="I8" s="139">
        <v>4.1666666666666699E-2</v>
      </c>
      <c r="J8" s="139">
        <v>9.3023255813953501E-2</v>
      </c>
      <c r="K8" s="139">
        <v>7.2796934865900401E-2</v>
      </c>
      <c r="L8" s="139">
        <v>0.111553784860558</v>
      </c>
      <c r="M8" s="139">
        <v>8.0717488789237707E-2</v>
      </c>
      <c r="N8" s="139">
        <v>3.4482758620689703E-2</v>
      </c>
      <c r="O8" s="139">
        <v>8.8461538461538494E-2</v>
      </c>
      <c r="P8" s="148">
        <v>6.86879112093986E-2</v>
      </c>
      <c r="Q8" s="149"/>
    </row>
    <row r="9" spans="1:17" s="129" customFormat="1" ht="39.75" customHeight="1" x14ac:dyDescent="0.35">
      <c r="A9" s="188">
        <v>18018</v>
      </c>
      <c r="B9" s="147" t="str">
        <f>VLOOKUP(A9,SEGMENTOS!$A$3:$B$194,2,0)</f>
        <v>DDT/ENGDT - Avaliação Geral</v>
      </c>
      <c r="C9" s="125">
        <v>44195</v>
      </c>
      <c r="D9" s="139">
        <v>3.2258064516129031E-2</v>
      </c>
      <c r="E9" s="139">
        <v>0</v>
      </c>
      <c r="F9" s="139">
        <v>3.2258064516129031E-2</v>
      </c>
      <c r="G9" s="139">
        <v>0</v>
      </c>
      <c r="H9" s="139">
        <v>3.2258064516129031E-2</v>
      </c>
      <c r="I9" s="139">
        <v>0</v>
      </c>
      <c r="J9" s="139">
        <v>0</v>
      </c>
      <c r="K9" s="139">
        <v>0</v>
      </c>
      <c r="L9" s="139">
        <v>5.2631578947368418E-2</v>
      </c>
      <c r="M9" s="139">
        <v>5.1948051948051951E-2</v>
      </c>
      <c r="N9" s="139">
        <v>1.2987012987012988E-2</v>
      </c>
      <c r="O9" s="139">
        <v>5.2631578947368418E-2</v>
      </c>
      <c r="P9" s="148">
        <v>2.2114578605653756E-2</v>
      </c>
      <c r="Q9" s="149"/>
    </row>
    <row r="10" spans="1:17" s="129" customFormat="1" ht="39.75" customHeight="1" x14ac:dyDescent="0.35">
      <c r="A10" s="188">
        <v>18019</v>
      </c>
      <c r="B10" s="147" t="str">
        <f>VLOOKUP(A10,SEGMENTOS!$A$3:$B$194,2,0)</f>
        <v>DDT/INTEGRA - Avaliação Geral</v>
      </c>
      <c r="C10" s="125">
        <v>44195</v>
      </c>
      <c r="D10" s="139"/>
      <c r="E10" s="139"/>
      <c r="F10" s="139"/>
      <c r="G10" s="139"/>
      <c r="H10" s="139"/>
      <c r="I10" s="139"/>
      <c r="J10" s="139"/>
      <c r="K10" s="139"/>
      <c r="L10" s="139"/>
      <c r="M10" s="139"/>
      <c r="N10" s="139"/>
      <c r="O10" s="139"/>
      <c r="P10" s="148"/>
      <c r="Q10" s="149"/>
    </row>
    <row r="11" spans="1:17" s="129" customFormat="1" ht="39.75" customHeight="1" x14ac:dyDescent="0.35">
      <c r="A11" s="188">
        <v>18021</v>
      </c>
      <c r="B11" s="147" t="str">
        <f>VLOOKUP(A11,SEGMENTOS!$A$3:$B$194,2,0)</f>
        <v>DDT/MDT - Avaliação Geral</v>
      </c>
      <c r="C11" s="125">
        <v>44195</v>
      </c>
      <c r="D11" s="139"/>
      <c r="E11" s="139"/>
      <c r="F11" s="139"/>
      <c r="G11" s="139"/>
      <c r="H11" s="139"/>
      <c r="I11" s="139"/>
      <c r="J11" s="139"/>
      <c r="K11" s="139"/>
      <c r="L11" s="139"/>
      <c r="M11" s="139"/>
      <c r="N11" s="139"/>
      <c r="O11" s="139"/>
      <c r="P11" s="148"/>
      <c r="Q11" s="149"/>
    </row>
    <row r="12" spans="1:17" s="129" customFormat="1" ht="39.75" customHeight="1" x14ac:dyDescent="0.35">
      <c r="A12" s="188">
        <v>18020</v>
      </c>
      <c r="B12" s="147" t="str">
        <f>VLOOKUP(A12,SEGMENTOS!$A$3:$B$194,2,0)</f>
        <v>DDT/PD - Avaliação Geral</v>
      </c>
      <c r="C12" s="125">
        <v>44195</v>
      </c>
      <c r="D12" s="139">
        <v>0.11111111111111099</v>
      </c>
      <c r="E12" s="139">
        <v>0</v>
      </c>
      <c r="F12" s="139">
        <v>0</v>
      </c>
      <c r="G12" s="139">
        <v>0</v>
      </c>
      <c r="H12" s="139">
        <v>0</v>
      </c>
      <c r="I12" s="139">
        <v>0</v>
      </c>
      <c r="J12" s="139">
        <v>0</v>
      </c>
      <c r="K12" s="139">
        <v>0</v>
      </c>
      <c r="L12" s="139">
        <v>0</v>
      </c>
      <c r="M12" s="139">
        <v>0</v>
      </c>
      <c r="N12" s="139">
        <v>0.125</v>
      </c>
      <c r="O12" s="139">
        <v>0</v>
      </c>
      <c r="P12" s="148">
        <v>1.87847649809912E-2</v>
      </c>
      <c r="Q12" s="149"/>
    </row>
    <row r="13" spans="1:17" s="129" customFormat="1" ht="39.75" customHeight="1" x14ac:dyDescent="0.35">
      <c r="A13" s="188">
        <v>18007</v>
      </c>
      <c r="B13" s="147" t="str">
        <f>VLOOKUP(A13,SEGMENTOS!$A$3:$B$194,2,0)</f>
        <v>DFIN/CONTRIB - Avaliação Geral</v>
      </c>
      <c r="C13" s="125">
        <v>44195</v>
      </c>
      <c r="D13" s="139">
        <v>0.113095238095238</v>
      </c>
      <c r="E13" s="139">
        <v>0.13392857142857101</v>
      </c>
      <c r="F13" s="139">
        <v>0.113095238095238</v>
      </c>
      <c r="G13" s="139">
        <v>0.13392857142857101</v>
      </c>
      <c r="H13" s="139">
        <v>0.13392857142857101</v>
      </c>
      <c r="I13" s="139">
        <v>0.13392857142857101</v>
      </c>
      <c r="J13" s="139">
        <v>8.3916083916083906E-2</v>
      </c>
      <c r="K13" s="139">
        <v>9.2592592592592601E-2</v>
      </c>
      <c r="L13" s="139">
        <v>5.7692307692307702E-2</v>
      </c>
      <c r="M13" s="139">
        <v>4.7619047619047603E-2</v>
      </c>
      <c r="N13" s="139">
        <v>8.0128205128205093E-2</v>
      </c>
      <c r="O13" s="139">
        <v>0.118589743589744</v>
      </c>
      <c r="P13" s="148">
        <v>0.10516478687674401</v>
      </c>
      <c r="Q13" s="149"/>
    </row>
    <row r="14" spans="1:17" s="129" customFormat="1" ht="39.75" customHeight="1" x14ac:dyDescent="0.35">
      <c r="A14" s="188">
        <v>18008</v>
      </c>
      <c r="B14" s="147" t="str">
        <f>VLOOKUP(A14,SEGMENTOS!$A$3:$B$194,2,0)</f>
        <v>DFIN/GBS - Avaliação Geral</v>
      </c>
      <c r="C14" s="125">
        <v>44195</v>
      </c>
      <c r="D14" s="139">
        <v>0.16269841269841301</v>
      </c>
      <c r="E14" s="139">
        <v>0.14784946236559099</v>
      </c>
      <c r="F14" s="139">
        <v>0.17204301075268799</v>
      </c>
      <c r="G14" s="139">
        <v>0.18650793650793701</v>
      </c>
      <c r="H14" s="139">
        <v>0.13095238095238099</v>
      </c>
      <c r="I14" s="139">
        <v>0.13172043010752699</v>
      </c>
      <c r="J14" s="139">
        <v>8.9490530808215493E-2</v>
      </c>
      <c r="K14" s="139">
        <v>4.51807228915663E-2</v>
      </c>
      <c r="L14" s="139">
        <v>0.10505952380952401</v>
      </c>
      <c r="M14" s="139">
        <v>4.9019607843137303E-2</v>
      </c>
      <c r="N14" s="139">
        <v>8.4376701143168198E-2</v>
      </c>
      <c r="O14" s="139">
        <v>0.12185628742515001</v>
      </c>
      <c r="P14" s="148">
        <v>0.120858702369397</v>
      </c>
      <c r="Q14" s="149"/>
    </row>
    <row r="15" spans="1:17" s="129" customFormat="1" ht="39.75" customHeight="1" x14ac:dyDescent="0.35">
      <c r="A15" s="188">
        <v>18009</v>
      </c>
      <c r="B15" s="147" t="str">
        <f>VLOOKUP(A15,SEGMENTOS!$A$3:$B$194,2,0)</f>
        <v>DFIN/GEFIN - Avaliação Geral</v>
      </c>
      <c r="C15" s="125">
        <v>44195</v>
      </c>
      <c r="D15" s="139">
        <v>1.54639175257732E-2</v>
      </c>
      <c r="E15" s="139">
        <v>2.6041666666666699E-2</v>
      </c>
      <c r="F15" s="139">
        <v>4.6391752577319603E-2</v>
      </c>
      <c r="G15" s="139">
        <v>4.6391752577319603E-2</v>
      </c>
      <c r="H15" s="139">
        <v>4.7872340425531901E-2</v>
      </c>
      <c r="I15" s="139">
        <v>1.5625E-2</v>
      </c>
      <c r="J15" s="139">
        <v>9.2118226600985204E-2</v>
      </c>
      <c r="K15" s="139">
        <v>6.8965517241379301E-3</v>
      </c>
      <c r="L15" s="139">
        <v>9.3167701863354005E-2</v>
      </c>
      <c r="M15" s="139">
        <v>1.5384615384615399E-2</v>
      </c>
      <c r="N15" s="139">
        <v>1.4285714285714299E-2</v>
      </c>
      <c r="O15" s="139">
        <v>1.7857142857142901E-2</v>
      </c>
      <c r="P15" s="148">
        <v>3.5752497424657401E-2</v>
      </c>
      <c r="Q15" s="149"/>
    </row>
    <row r="16" spans="1:17" s="129" customFormat="1" ht="39.75" customHeight="1" x14ac:dyDescent="0.35">
      <c r="A16" s="188">
        <v>18010</v>
      </c>
      <c r="B16" s="147" t="str">
        <f>VLOOKUP(A16,SEGMENTOS!$A$3:$B$194,2,0)</f>
        <v>DFIN/GEPLAN - Avaliação Geral</v>
      </c>
      <c r="C16" s="125">
        <v>44195</v>
      </c>
      <c r="D16" s="139">
        <v>4.71698113207547E-2</v>
      </c>
      <c r="E16" s="139">
        <v>0.109669811320755</v>
      </c>
      <c r="F16" s="139">
        <v>0.118055555555556</v>
      </c>
      <c r="G16" s="139">
        <v>9.0801886792452796E-2</v>
      </c>
      <c r="H16" s="139">
        <v>0.108796296296296</v>
      </c>
      <c r="I16" s="139">
        <v>9.9537037037036993E-2</v>
      </c>
      <c r="J16" s="139">
        <v>4.80769230769231E-2</v>
      </c>
      <c r="K16" s="139">
        <v>5.2884615384615398E-2</v>
      </c>
      <c r="L16" s="139">
        <v>3.9215686274509803E-2</v>
      </c>
      <c r="M16" s="139">
        <v>0.04</v>
      </c>
      <c r="N16" s="139">
        <v>4.80769230769231E-2</v>
      </c>
      <c r="O16" s="139">
        <v>4.3689320388349502E-2</v>
      </c>
      <c r="P16" s="148">
        <v>7.2240698309139095E-2</v>
      </c>
      <c r="Q16" s="149"/>
    </row>
    <row r="17" spans="1:17" s="129" customFormat="1" ht="39.75" customHeight="1" x14ac:dyDescent="0.35">
      <c r="A17" s="188">
        <v>18011</v>
      </c>
      <c r="B17" s="147" t="str">
        <f>VLOOKUP(A17,SEGMENTOS!$A$3:$B$194,2,0)</f>
        <v>DFIN/TI - Avaliação Geral</v>
      </c>
      <c r="C17" s="125">
        <v>44195</v>
      </c>
      <c r="D17" s="139">
        <v>0.20240963855421701</v>
      </c>
      <c r="E17" s="139">
        <v>0.208433734939759</v>
      </c>
      <c r="F17" s="139">
        <v>0.232530120481928</v>
      </c>
      <c r="G17" s="139">
        <v>0.22962962962962999</v>
      </c>
      <c r="H17" s="139">
        <v>0.197560975609756</v>
      </c>
      <c r="I17" s="139">
        <v>0.16097560975609801</v>
      </c>
      <c r="J17" s="139">
        <v>0.159461152882206</v>
      </c>
      <c r="K17" s="139">
        <v>0.15219421101774</v>
      </c>
      <c r="L17" s="139">
        <v>0.115131578947368</v>
      </c>
      <c r="M17" s="139">
        <v>8.1911262798634796E-2</v>
      </c>
      <c r="N17" s="139">
        <v>9.9567099567099596E-2</v>
      </c>
      <c r="O17" s="139">
        <v>9.9337748344370896E-2</v>
      </c>
      <c r="P17" s="148">
        <v>0.16403946569229799</v>
      </c>
      <c r="Q17" s="149"/>
    </row>
    <row r="18" spans="1:17" s="129" customFormat="1" ht="39.75" customHeight="1" x14ac:dyDescent="0.35">
      <c r="A18" s="188">
        <v>18023</v>
      </c>
      <c r="B18" s="147" t="str">
        <f>VLOOKUP(A18,SEGMENTOS!$A$3:$B$194,2,0)</f>
        <v>DTM/EMTM - Avaliação Geral</v>
      </c>
      <c r="C18" s="125">
        <v>44195</v>
      </c>
      <c r="D18" s="139"/>
      <c r="E18" s="139"/>
      <c r="F18" s="139"/>
      <c r="G18" s="139"/>
      <c r="H18" s="139"/>
      <c r="I18" s="139"/>
      <c r="J18" s="139"/>
      <c r="K18" s="139"/>
      <c r="L18" s="139"/>
      <c r="M18" s="139"/>
      <c r="N18" s="139"/>
      <c r="O18" s="139"/>
      <c r="P18" s="148"/>
      <c r="Q18" s="149"/>
    </row>
    <row r="19" spans="1:17" s="129" customFormat="1" ht="39.75" customHeight="1" x14ac:dyDescent="0.35">
      <c r="A19" s="188">
        <v>18022</v>
      </c>
      <c r="B19" s="147" t="str">
        <f>VLOOKUP(A19,SEGMENTOS!$A$3:$B$194,2,0)</f>
        <v>DTM/INGER - Avaliação Geral</v>
      </c>
      <c r="C19" s="125">
        <v>44195</v>
      </c>
      <c r="D19" s="139">
        <v>0</v>
      </c>
      <c r="E19" s="139">
        <v>0</v>
      </c>
      <c r="F19" s="139">
        <v>0</v>
      </c>
      <c r="G19" s="139">
        <v>0</v>
      </c>
      <c r="H19" s="139">
        <v>0</v>
      </c>
      <c r="I19" s="139">
        <v>0</v>
      </c>
      <c r="J19" s="139">
        <v>0</v>
      </c>
      <c r="K19" s="139">
        <v>0</v>
      </c>
      <c r="L19" s="139">
        <v>0</v>
      </c>
      <c r="M19" s="139">
        <v>0</v>
      </c>
      <c r="N19" s="139">
        <v>0</v>
      </c>
      <c r="O19" s="139">
        <v>0</v>
      </c>
      <c r="P19" s="148">
        <v>0</v>
      </c>
      <c r="Q19" s="149"/>
    </row>
    <row r="20" spans="1:17" s="129" customFormat="1" ht="39.75" customHeight="1" x14ac:dyDescent="0.35">
      <c r="A20" s="188">
        <v>18024</v>
      </c>
      <c r="B20" s="147" t="str">
        <f>VLOOKUP(A20,SEGMENTOS!$A$3:$B$194,2,0)</f>
        <v>PB/CONF - Avaliação Geral</v>
      </c>
      <c r="C20" s="125">
        <v>44195</v>
      </c>
      <c r="D20" s="139"/>
      <c r="E20" s="139"/>
      <c r="F20" s="139"/>
      <c r="G20" s="139"/>
      <c r="H20" s="139"/>
      <c r="I20" s="139"/>
      <c r="J20" s="139"/>
      <c r="K20" s="139"/>
      <c r="L20" s="139"/>
      <c r="M20" s="139"/>
      <c r="N20" s="139"/>
      <c r="O20" s="139"/>
      <c r="P20" s="148"/>
      <c r="Q20" s="149"/>
    </row>
    <row r="21" spans="1:17" s="129" customFormat="1" ht="39.75" customHeight="1" x14ac:dyDescent="0.35">
      <c r="A21" s="188">
        <v>18025</v>
      </c>
      <c r="B21" s="147" t="str">
        <f>VLOOKUP(A21,SEGMENTOS!$A$3:$B$194,2,0)</f>
        <v>PB/GOVERNANCA - Avaliação Geral</v>
      </c>
      <c r="C21" s="125">
        <v>44195</v>
      </c>
      <c r="D21" s="139"/>
      <c r="E21" s="139"/>
      <c r="F21" s="139"/>
      <c r="G21" s="139"/>
      <c r="H21" s="139"/>
      <c r="I21" s="139"/>
      <c r="J21" s="139"/>
      <c r="K21" s="139"/>
      <c r="L21" s="139"/>
      <c r="M21" s="139"/>
      <c r="N21" s="139"/>
      <c r="O21" s="139"/>
      <c r="P21" s="148"/>
      <c r="Q21" s="149"/>
    </row>
    <row r="22" spans="1:17" s="129" customFormat="1" ht="39.75" customHeight="1" x14ac:dyDescent="0.35">
      <c r="A22" s="188">
        <v>18026</v>
      </c>
      <c r="B22" s="147" t="str">
        <f>VLOOKUP(A22,SEGMENTOS!$A$3:$B$194,2,0)</f>
        <v>PB/OUVIDORIA - Avaliação Geral</v>
      </c>
      <c r="C22" s="125">
        <v>44195</v>
      </c>
      <c r="D22" s="139"/>
      <c r="E22" s="139"/>
      <c r="F22" s="139"/>
      <c r="G22" s="139"/>
      <c r="H22" s="139"/>
      <c r="I22" s="139"/>
      <c r="J22" s="139"/>
      <c r="K22" s="139"/>
      <c r="L22" s="139"/>
      <c r="M22" s="139"/>
      <c r="N22" s="139"/>
      <c r="O22" s="139"/>
      <c r="P22" s="148"/>
      <c r="Q22" s="149"/>
    </row>
    <row r="23" spans="1:17" s="129" customFormat="1" ht="39.75" customHeight="1" x14ac:dyDescent="0.35">
      <c r="A23" s="188">
        <v>18013</v>
      </c>
      <c r="B23" s="147" t="str">
        <f>VLOOKUP(A23,SEGMENTOS!$A$3:$B$194,2,0)</f>
        <v>PRES/CRS - Avaliação Geral</v>
      </c>
      <c r="C23" s="125">
        <v>44195</v>
      </c>
      <c r="D23" s="139"/>
      <c r="E23" s="139"/>
      <c r="F23" s="139"/>
      <c r="G23" s="139"/>
      <c r="H23" s="139"/>
      <c r="I23" s="139"/>
      <c r="J23" s="139"/>
      <c r="K23" s="139"/>
      <c r="L23" s="139"/>
      <c r="M23" s="139"/>
      <c r="N23" s="139"/>
      <c r="O23" s="139"/>
      <c r="P23" s="148"/>
      <c r="Q23" s="149"/>
    </row>
    <row r="24" spans="1:17" s="129" customFormat="1" ht="39.75" customHeight="1" x14ac:dyDescent="0.35">
      <c r="A24" s="188">
        <v>18012</v>
      </c>
      <c r="B24" s="147" t="str">
        <f>VLOOKUP(A24,SEGMENTOS!$A$3:$B$194,2,0)</f>
        <v>PRES/GAPRE - Avaliação Geral</v>
      </c>
      <c r="C24" s="125">
        <v>44195</v>
      </c>
      <c r="D24" s="139"/>
      <c r="E24" s="139"/>
      <c r="F24" s="139"/>
      <c r="G24" s="139"/>
      <c r="H24" s="139"/>
      <c r="I24" s="139"/>
      <c r="J24" s="139"/>
      <c r="K24" s="139"/>
      <c r="L24" s="139"/>
      <c r="M24" s="139"/>
      <c r="N24" s="139"/>
      <c r="O24" s="139"/>
      <c r="P24" s="148"/>
      <c r="Q24" s="149"/>
    </row>
    <row r="25" spans="1:17" s="129" customFormat="1" ht="39.75" customHeight="1" x14ac:dyDescent="0.35">
      <c r="A25" s="188">
        <v>18014</v>
      </c>
      <c r="B25" s="147" t="str">
        <f>VLOOKUP(A25,SEGMENTOS!$A$3:$B$194,2,0)</f>
        <v>PRES/GRE - Avaliação Geral</v>
      </c>
      <c r="C25" s="125">
        <v>44195</v>
      </c>
      <c r="D25" s="139"/>
      <c r="E25" s="139"/>
      <c r="F25" s="139"/>
      <c r="G25" s="139"/>
      <c r="H25" s="139"/>
      <c r="I25" s="139"/>
      <c r="J25" s="139"/>
      <c r="K25" s="139"/>
      <c r="L25" s="139"/>
      <c r="M25" s="139"/>
      <c r="N25" s="139"/>
      <c r="O25" s="139"/>
      <c r="P25" s="148"/>
      <c r="Q25" s="149"/>
    </row>
    <row r="26" spans="1:17" s="129" customFormat="1" ht="39.75" customHeight="1" x14ac:dyDescent="0.35">
      <c r="A26" s="188">
        <v>18015</v>
      </c>
      <c r="B26" s="147" t="str">
        <f>VLOOKUP(A26,SEGMENTOS!$A$3:$B$194,2,0)</f>
        <v>PRES/JURIDICO - Avaliação Geral</v>
      </c>
      <c r="C26" s="125">
        <v>44195</v>
      </c>
      <c r="D26" s="139">
        <v>5.4945054945055001E-3</v>
      </c>
      <c r="E26" s="139">
        <v>1.6483516483516501E-2</v>
      </c>
      <c r="F26" s="139">
        <v>1.6483516483516501E-2</v>
      </c>
      <c r="G26" s="139">
        <v>3.2967032967033003E-2</v>
      </c>
      <c r="H26" s="139">
        <v>2.8089887640449399E-2</v>
      </c>
      <c r="I26" s="139">
        <v>1.0989010989011E-2</v>
      </c>
      <c r="J26" s="139">
        <v>2.3809523809523801E-2</v>
      </c>
      <c r="K26" s="139">
        <v>1.3227513227513201E-2</v>
      </c>
      <c r="L26" s="139">
        <v>6.4661346429302199E-2</v>
      </c>
      <c r="M26" s="139">
        <v>2.2222222222222199E-2</v>
      </c>
      <c r="N26" s="139">
        <v>8.0213903743315499E-3</v>
      </c>
      <c r="O26" s="139">
        <v>3.8252508361204002E-2</v>
      </c>
      <c r="P26" s="148">
        <v>2.2964602008128499E-2</v>
      </c>
      <c r="Q26" s="149"/>
    </row>
    <row r="27" spans="1:17" s="129" customFormat="1" ht="39.75" customHeight="1" x14ac:dyDescent="0.35">
      <c r="A27" s="188">
        <v>18016</v>
      </c>
      <c r="B27" s="147" t="str">
        <f>VLOOKUP(A27,SEGMENTOS!$A$3:$B$194,2,0)</f>
        <v>PRES/RH - Avaliação Geral</v>
      </c>
      <c r="C27" s="125">
        <v>44195</v>
      </c>
      <c r="D27" s="139">
        <v>9.1836734693877597E-2</v>
      </c>
      <c r="E27" s="139">
        <v>0.22959183673469399</v>
      </c>
      <c r="F27" s="139">
        <v>0.226067746686303</v>
      </c>
      <c r="G27" s="139">
        <v>0.21060382916053</v>
      </c>
      <c r="H27" s="139">
        <v>0.13297872340425501</v>
      </c>
      <c r="I27" s="139">
        <v>0.16936671575846801</v>
      </c>
      <c r="J27" s="139">
        <v>0.12845094877836999</v>
      </c>
      <c r="K27" s="139">
        <v>9.8605163342713797E-2</v>
      </c>
      <c r="L27" s="139">
        <v>0.11196554093335399</v>
      </c>
      <c r="M27" s="139">
        <v>7.1814545020300893E-2</v>
      </c>
      <c r="N27" s="139">
        <v>0.10039250443150199</v>
      </c>
      <c r="O27" s="139">
        <v>0.12366019314443399</v>
      </c>
      <c r="P27" s="148">
        <v>0.14369617424074599</v>
      </c>
      <c r="Q27" s="149"/>
    </row>
    <row r="28" spans="1:17" s="129" customFormat="1" ht="39.75" customHeight="1" x14ac:dyDescent="0.35">
      <c r="A28" s="188">
        <v>18017</v>
      </c>
      <c r="B28" s="147" t="str">
        <f>VLOOKUP(A28,SEGMENTOS!$A$3:$B$194,2,0)</f>
        <v>PRES/SMS - Avaliação Geral</v>
      </c>
      <c r="C28" s="125">
        <v>44195</v>
      </c>
      <c r="D28" s="139">
        <v>1.9230769230769201E-2</v>
      </c>
      <c r="E28" s="139">
        <v>1.9480519480519501E-2</v>
      </c>
      <c r="F28" s="139">
        <v>2.5641025641025599E-2</v>
      </c>
      <c r="G28" s="139">
        <v>2.5974025974026E-2</v>
      </c>
      <c r="H28" s="139">
        <v>2.5974025974026E-2</v>
      </c>
      <c r="I28" s="139">
        <v>1.2820512820512799E-2</v>
      </c>
      <c r="J28" s="139">
        <v>3.5714285714285698E-2</v>
      </c>
      <c r="K28" s="139">
        <v>1.1904761904761901E-2</v>
      </c>
      <c r="L28" s="139">
        <v>2.0325203252032499E-2</v>
      </c>
      <c r="M28" s="139">
        <v>2.4590163934426201E-2</v>
      </c>
      <c r="N28" s="139">
        <v>1.6E-2</v>
      </c>
      <c r="O28" s="139">
        <v>1.6E-2</v>
      </c>
      <c r="P28" s="148">
        <v>2.1150888731760801E-2</v>
      </c>
      <c r="Q28" s="149"/>
    </row>
    <row r="29" spans="1:17" s="129" customFormat="1" ht="39.75" customHeight="1" x14ac:dyDescent="0.35">
      <c r="A29" s="188">
        <v>18027</v>
      </c>
      <c r="B29" s="147" t="str">
        <f>VLOOKUP(A29,SEGMENTOS!$A$3:$B$194,2,0)</f>
        <v>DFIN/CONTRIB - Avaliação dos Estratégicos</v>
      </c>
      <c r="C29" s="125">
        <v>44195</v>
      </c>
      <c r="D29" s="139">
        <v>0.14285714285714299</v>
      </c>
      <c r="E29" s="139">
        <v>0.14285714285714299</v>
      </c>
      <c r="F29" s="139">
        <v>0.14285714285714299</v>
      </c>
      <c r="G29" s="139">
        <v>0.14285714285714299</v>
      </c>
      <c r="H29" s="139">
        <v>0.14285714285714299</v>
      </c>
      <c r="I29" s="139">
        <v>0.14285714285714299</v>
      </c>
      <c r="J29" s="139">
        <v>9.0909090909090898E-2</v>
      </c>
      <c r="K29" s="139">
        <v>0</v>
      </c>
      <c r="L29" s="139">
        <v>0</v>
      </c>
      <c r="M29" s="139">
        <v>0</v>
      </c>
      <c r="N29" s="139">
        <v>8.3333333333333301E-2</v>
      </c>
      <c r="O29" s="139">
        <v>8.3333333333333301E-2</v>
      </c>
      <c r="P29" s="148">
        <v>9.5911820986872495E-2</v>
      </c>
      <c r="Q29" s="149"/>
    </row>
    <row r="30" spans="1:17" s="129" customFormat="1" ht="39.75" customHeight="1" x14ac:dyDescent="0.35">
      <c r="A30" s="188">
        <v>18028</v>
      </c>
      <c r="B30" s="147" t="str">
        <f>VLOOKUP(A30,SEGMENTOS!$A$3:$B$194,2,0)</f>
        <v>DFIN/CONTRIB - Avaliação dos Táticos</v>
      </c>
      <c r="C30" s="125">
        <v>44195</v>
      </c>
      <c r="D30" s="139">
        <v>8.3333333333333301E-2</v>
      </c>
      <c r="E30" s="139">
        <v>0.125</v>
      </c>
      <c r="F30" s="139">
        <v>8.3333333333333301E-2</v>
      </c>
      <c r="G30" s="139">
        <v>0.125</v>
      </c>
      <c r="H30" s="139">
        <v>0.125</v>
      </c>
      <c r="I30" s="139">
        <v>0.125</v>
      </c>
      <c r="J30" s="139">
        <v>7.69230769230769E-2</v>
      </c>
      <c r="K30" s="139">
        <v>0.18518518518518501</v>
      </c>
      <c r="L30" s="139">
        <v>0.115384615384615</v>
      </c>
      <c r="M30" s="139">
        <v>9.5238095238095205E-2</v>
      </c>
      <c r="N30" s="139">
        <v>7.69230769230769E-2</v>
      </c>
      <c r="O30" s="139">
        <v>0.15384615384615399</v>
      </c>
      <c r="P30" s="148">
        <v>0.11441775276661501</v>
      </c>
      <c r="Q30" s="149"/>
    </row>
    <row r="31" spans="1:17" s="129" customFormat="1" ht="39.75" customHeight="1" x14ac:dyDescent="0.35">
      <c r="A31" s="188">
        <v>18029</v>
      </c>
      <c r="B31" s="147" t="str">
        <f>VLOOKUP(A31,SEGMENTOS!$A$3:$B$194,2,0)</f>
        <v>DFIN/GBS - Avaliação dos Estratégicos</v>
      </c>
      <c r="C31" s="125">
        <v>44195</v>
      </c>
      <c r="D31" s="139">
        <v>0.16666666666666699</v>
      </c>
      <c r="E31" s="139">
        <v>0.16666666666666699</v>
      </c>
      <c r="F31" s="139">
        <v>0.16666666666666699</v>
      </c>
      <c r="G31" s="139">
        <v>0.16666666666666699</v>
      </c>
      <c r="H31" s="139">
        <v>0.16666666666666699</v>
      </c>
      <c r="I31" s="139">
        <v>0.16666666666666699</v>
      </c>
      <c r="J31" s="139">
        <v>8.6956521739130405E-2</v>
      </c>
      <c r="K31" s="139">
        <v>0</v>
      </c>
      <c r="L31" s="139">
        <v>4.7619047619047603E-2</v>
      </c>
      <c r="M31" s="139">
        <v>0</v>
      </c>
      <c r="N31" s="139">
        <v>9.0909090909090898E-2</v>
      </c>
      <c r="O31" s="139">
        <v>0.1</v>
      </c>
      <c r="P31" s="148">
        <v>0.11361402357851</v>
      </c>
      <c r="Q31" s="149"/>
    </row>
    <row r="32" spans="1:17" s="129" customFormat="1" ht="39.75" customHeight="1" x14ac:dyDescent="0.35">
      <c r="A32" s="188">
        <v>18030</v>
      </c>
      <c r="B32" s="147" t="str">
        <f>VLOOKUP(A32,SEGMENTOS!$A$3:$B$194,2,0)</f>
        <v>DFIN/GBS - Avaliação dos Táticos</v>
      </c>
      <c r="C32" s="125">
        <v>44195</v>
      </c>
      <c r="D32" s="139">
        <v>0.158730158730159</v>
      </c>
      <c r="E32" s="139">
        <v>0.12903225806451599</v>
      </c>
      <c r="F32" s="139">
        <v>0.17741935483870999</v>
      </c>
      <c r="G32" s="139">
        <v>0.206349206349206</v>
      </c>
      <c r="H32" s="139">
        <v>9.5238095238095205E-2</v>
      </c>
      <c r="I32" s="139">
        <v>9.6774193548387094E-2</v>
      </c>
      <c r="J32" s="139">
        <v>9.2024539877300596E-2</v>
      </c>
      <c r="K32" s="139">
        <v>9.0361445783132502E-2</v>
      </c>
      <c r="L32" s="139">
        <v>0.16250000000000001</v>
      </c>
      <c r="M32" s="139">
        <v>9.8039215686274495E-2</v>
      </c>
      <c r="N32" s="139">
        <v>7.7844311377245498E-2</v>
      </c>
      <c r="O32" s="139">
        <v>0.14371257485029901</v>
      </c>
      <c r="P32" s="148">
        <v>0.128103381160283</v>
      </c>
      <c r="Q32" s="149"/>
    </row>
    <row r="33" spans="1:17" s="129" customFormat="1" ht="39.75" customHeight="1" x14ac:dyDescent="0.35">
      <c r="A33" s="188">
        <v>18033</v>
      </c>
      <c r="B33" s="147" t="str">
        <f>VLOOKUP(A33,SEGMENTOS!$A$3:$B$194,2,0)</f>
        <v>DFIN/GEPLAN - Avaliação dos Estratégicos</v>
      </c>
      <c r="C33" s="125">
        <v>44195</v>
      </c>
      <c r="D33" s="139">
        <v>0</v>
      </c>
      <c r="E33" s="139">
        <v>0.125</v>
      </c>
      <c r="F33" s="139">
        <v>0.125</v>
      </c>
      <c r="G33" s="139">
        <v>0.125</v>
      </c>
      <c r="H33" s="139">
        <v>0.125</v>
      </c>
      <c r="I33" s="139">
        <v>0.125</v>
      </c>
      <c r="J33" s="139">
        <v>0</v>
      </c>
      <c r="K33" s="139">
        <v>0</v>
      </c>
      <c r="L33" s="139">
        <v>0</v>
      </c>
      <c r="M33" s="139">
        <v>0</v>
      </c>
      <c r="N33" s="139">
        <v>0</v>
      </c>
      <c r="O33" s="139">
        <v>0</v>
      </c>
      <c r="P33" s="148">
        <v>5.54226101785536E-2</v>
      </c>
      <c r="Q33" s="149"/>
    </row>
    <row r="34" spans="1:17" s="129" customFormat="1" ht="39.75" customHeight="1" x14ac:dyDescent="0.35">
      <c r="A34" s="188">
        <v>18034</v>
      </c>
      <c r="B34" s="147" t="str">
        <f>VLOOKUP(A34,SEGMENTOS!$A$3:$B$194,2,0)</f>
        <v>DFIN/GEPLAN - Avaliação dos Táticos</v>
      </c>
      <c r="C34" s="125">
        <v>44195</v>
      </c>
      <c r="D34" s="139">
        <v>9.4339622641509399E-2</v>
      </c>
      <c r="E34" s="139">
        <v>9.4339622641509399E-2</v>
      </c>
      <c r="F34" s="139">
        <v>0.11111111111111099</v>
      </c>
      <c r="G34" s="139">
        <v>5.6603773584905703E-2</v>
      </c>
      <c r="H34" s="139">
        <v>9.2592592592592601E-2</v>
      </c>
      <c r="I34" s="139">
        <v>7.4074074074074098E-2</v>
      </c>
      <c r="J34" s="139">
        <v>9.6153846153846201E-2</v>
      </c>
      <c r="K34" s="139">
        <v>0.105769230769231</v>
      </c>
      <c r="L34" s="139">
        <v>7.8431372549019607E-2</v>
      </c>
      <c r="M34" s="139">
        <v>0.08</v>
      </c>
      <c r="N34" s="139">
        <v>9.6153846153846201E-2</v>
      </c>
      <c r="O34" s="139">
        <v>8.7378640776699004E-2</v>
      </c>
      <c r="P34" s="148">
        <v>8.9058786439724605E-2</v>
      </c>
      <c r="Q34" s="149"/>
    </row>
    <row r="35" spans="1:17" s="129" customFormat="1" ht="39.75" customHeight="1" x14ac:dyDescent="0.35">
      <c r="A35" s="188">
        <v>18061</v>
      </c>
      <c r="B35" s="147" t="str">
        <f>VLOOKUP(A35,SEGMENTOS!$A$3:$B$194,2,0)</f>
        <v>PB/CONF - Avaliação dos Estratégicos</v>
      </c>
      <c r="C35" s="125">
        <v>44195</v>
      </c>
      <c r="D35" s="139"/>
      <c r="E35" s="139"/>
      <c r="F35" s="139"/>
      <c r="G35" s="139"/>
      <c r="H35" s="139"/>
      <c r="I35" s="139"/>
      <c r="J35" s="139"/>
      <c r="K35" s="139"/>
      <c r="L35" s="139"/>
      <c r="M35" s="139"/>
      <c r="N35" s="139"/>
      <c r="O35" s="139"/>
      <c r="P35" s="148"/>
      <c r="Q35" s="149"/>
    </row>
    <row r="36" spans="1:17" s="129" customFormat="1" ht="39.75" customHeight="1" x14ac:dyDescent="0.35">
      <c r="A36" s="188">
        <v>18062</v>
      </c>
      <c r="B36" s="147" t="str">
        <f>VLOOKUP(A36,SEGMENTOS!$A$3:$B$194,2,0)</f>
        <v>PB/CONF - Avaliação dos Táticos</v>
      </c>
      <c r="C36" s="125">
        <v>44195</v>
      </c>
      <c r="D36" s="139"/>
      <c r="E36" s="139"/>
      <c r="F36" s="139"/>
      <c r="G36" s="139"/>
      <c r="H36" s="139"/>
      <c r="I36" s="139"/>
      <c r="J36" s="139"/>
      <c r="K36" s="139"/>
      <c r="L36" s="139"/>
      <c r="M36" s="139"/>
      <c r="N36" s="139"/>
      <c r="O36" s="139"/>
      <c r="P36" s="148"/>
      <c r="Q36" s="149"/>
    </row>
    <row r="37" spans="1:17" s="129" customFormat="1" ht="39.75" customHeight="1" x14ac:dyDescent="0.35">
      <c r="A37" s="188">
        <v>18065</v>
      </c>
      <c r="B37" s="147" t="str">
        <f>VLOOKUP(A37,SEGMENTOS!$A$3:$B$194,2,0)</f>
        <v>PB/OUVIDORIA - Avaliação dos Estratégicos</v>
      </c>
      <c r="C37" s="125">
        <v>44195</v>
      </c>
      <c r="D37" s="139"/>
      <c r="E37" s="139"/>
      <c r="F37" s="139"/>
      <c r="G37" s="139"/>
      <c r="H37" s="139"/>
      <c r="I37" s="139"/>
      <c r="J37" s="139"/>
      <c r="K37" s="139"/>
      <c r="L37" s="139"/>
      <c r="M37" s="139"/>
      <c r="N37" s="139"/>
      <c r="O37" s="139"/>
      <c r="P37" s="148"/>
      <c r="Q37" s="149"/>
    </row>
    <row r="38" spans="1:17" s="129" customFormat="1" ht="39.75" customHeight="1" x14ac:dyDescent="0.35">
      <c r="A38" s="188">
        <v>18066</v>
      </c>
      <c r="B38" s="147" t="str">
        <f>VLOOKUP(A38,SEGMENTOS!$A$3:$B$194,2,0)</f>
        <v>PB/OUVIDORIA - Avaliação dos Táticos</v>
      </c>
      <c r="C38" s="125">
        <v>44195</v>
      </c>
      <c r="D38" s="139"/>
      <c r="E38" s="139"/>
      <c r="F38" s="139"/>
      <c r="G38" s="139"/>
      <c r="H38" s="139"/>
      <c r="I38" s="139"/>
      <c r="J38" s="139"/>
      <c r="K38" s="139"/>
      <c r="L38" s="139"/>
      <c r="M38" s="139"/>
      <c r="N38" s="139"/>
      <c r="O38" s="139"/>
      <c r="P38" s="148"/>
      <c r="Q38" s="149"/>
    </row>
    <row r="39" spans="1:17" s="129" customFormat="1" ht="39.75" customHeight="1" x14ac:dyDescent="0.35">
      <c r="A39" s="188">
        <v>18039</v>
      </c>
      <c r="B39" s="147" t="str">
        <f>VLOOKUP(A39,SEGMENTOS!$A$3:$B$194,2,0)</f>
        <v>PRES/CRS - Avaliação dos Estratégicos</v>
      </c>
      <c r="C39" s="125">
        <v>44195</v>
      </c>
      <c r="D39" s="139"/>
      <c r="E39" s="139"/>
      <c r="F39" s="139"/>
      <c r="G39" s="139"/>
      <c r="H39" s="139"/>
      <c r="I39" s="139"/>
      <c r="J39" s="139"/>
      <c r="K39" s="139"/>
      <c r="L39" s="139"/>
      <c r="M39" s="139"/>
      <c r="N39" s="139"/>
      <c r="O39" s="139"/>
      <c r="P39" s="148"/>
      <c r="Q39" s="149"/>
    </row>
    <row r="40" spans="1:17" s="129" customFormat="1" ht="39.75" customHeight="1" x14ac:dyDescent="0.35">
      <c r="A40" s="188">
        <v>18040</v>
      </c>
      <c r="B40" s="147" t="str">
        <f>VLOOKUP(A40,SEGMENTOS!$A$3:$B$194,2,0)</f>
        <v>PRES/CRS - Avaliação dos Táticos</v>
      </c>
      <c r="C40" s="125">
        <v>44195</v>
      </c>
      <c r="D40" s="139"/>
      <c r="E40" s="139"/>
      <c r="F40" s="139"/>
      <c r="G40" s="139"/>
      <c r="H40" s="139"/>
      <c r="I40" s="139"/>
      <c r="J40" s="139"/>
      <c r="K40" s="139"/>
      <c r="L40" s="139"/>
      <c r="M40" s="139"/>
      <c r="N40" s="139"/>
      <c r="O40" s="139"/>
      <c r="P40" s="148"/>
      <c r="Q40" s="149"/>
    </row>
    <row r="41" spans="1:17" s="129" customFormat="1" ht="39.75" customHeight="1" x14ac:dyDescent="0.35">
      <c r="A41" s="188">
        <v>18041</v>
      </c>
      <c r="B41" s="147" t="str">
        <f>VLOOKUP(A41,SEGMENTOS!$A$3:$B$194,2,0)</f>
        <v>PRES/GRE - Avaliação dos Estratégicos</v>
      </c>
      <c r="C41" s="125">
        <v>44195</v>
      </c>
      <c r="D41" s="139"/>
      <c r="E41" s="139"/>
      <c r="F41" s="139"/>
      <c r="G41" s="139"/>
      <c r="H41" s="139"/>
      <c r="I41" s="139"/>
      <c r="J41" s="139"/>
      <c r="K41" s="139"/>
      <c r="L41" s="139"/>
      <c r="M41" s="139"/>
      <c r="N41" s="139"/>
      <c r="O41" s="139"/>
      <c r="P41" s="148"/>
      <c r="Q41" s="149"/>
    </row>
    <row r="42" spans="1:17" s="129" customFormat="1" ht="39.75" customHeight="1" x14ac:dyDescent="0.35">
      <c r="A42" s="188">
        <v>18042</v>
      </c>
      <c r="B42" s="147" t="str">
        <f>VLOOKUP(A42,SEGMENTOS!$A$3:$B$194,2,0)</f>
        <v>PRES/GRE - Avaliação dos Táticos</v>
      </c>
      <c r="C42" s="125">
        <v>44195</v>
      </c>
      <c r="D42" s="139"/>
      <c r="E42" s="139"/>
      <c r="F42" s="139"/>
      <c r="G42" s="139"/>
      <c r="H42" s="139"/>
      <c r="I42" s="139"/>
      <c r="J42" s="139"/>
      <c r="K42" s="139"/>
      <c r="L42" s="139"/>
      <c r="M42" s="139"/>
      <c r="N42" s="139"/>
      <c r="O42" s="139"/>
      <c r="P42" s="148"/>
      <c r="Q42" s="149"/>
    </row>
    <row r="43" spans="1:17" s="129" customFormat="1" ht="39.75" customHeight="1" x14ac:dyDescent="0.35">
      <c r="A43" s="188">
        <v>18047</v>
      </c>
      <c r="B43" s="147" t="str">
        <f>VLOOKUP(A43,SEGMENTOS!$A$3:$B$194,2,0)</f>
        <v>PRES/SMS - Avaliação dos Estratégicos</v>
      </c>
      <c r="C43" s="125">
        <v>44195</v>
      </c>
      <c r="D43" s="139">
        <v>0</v>
      </c>
      <c r="E43" s="139">
        <v>0</v>
      </c>
      <c r="F43" s="139">
        <v>0</v>
      </c>
      <c r="G43" s="139">
        <v>0</v>
      </c>
      <c r="H43" s="139">
        <v>0</v>
      </c>
      <c r="I43" s="139">
        <v>0</v>
      </c>
      <c r="J43" s="139">
        <v>0</v>
      </c>
      <c r="K43" s="139">
        <v>0</v>
      </c>
      <c r="L43" s="139">
        <v>0</v>
      </c>
      <c r="M43" s="139">
        <v>0</v>
      </c>
      <c r="N43" s="139">
        <v>0</v>
      </c>
      <c r="O43" s="139">
        <v>0</v>
      </c>
      <c r="P43" s="148">
        <v>0</v>
      </c>
      <c r="Q43" s="149"/>
    </row>
    <row r="44" spans="1:17" s="129" customFormat="1" ht="39.75" customHeight="1" x14ac:dyDescent="0.35">
      <c r="A44" s="188">
        <v>18048</v>
      </c>
      <c r="B44" s="147" t="str">
        <f>VLOOKUP(A44,SEGMENTOS!$A$3:$B$194,2,0)</f>
        <v>PRES/SMS - Avaliação dos Táticos</v>
      </c>
      <c r="C44" s="125">
        <v>44195</v>
      </c>
      <c r="D44" s="139">
        <v>3.8461538461538498E-2</v>
      </c>
      <c r="E44" s="139">
        <v>3.8961038961039002E-2</v>
      </c>
      <c r="F44" s="139">
        <v>5.1282051282051301E-2</v>
      </c>
      <c r="G44" s="139">
        <v>5.1948051948052E-2</v>
      </c>
      <c r="H44" s="139">
        <v>5.1948051948052E-2</v>
      </c>
      <c r="I44" s="139">
        <v>2.5641025641025599E-2</v>
      </c>
      <c r="J44" s="139">
        <v>7.1428571428571397E-2</v>
      </c>
      <c r="K44" s="139">
        <v>2.3809523809523801E-2</v>
      </c>
      <c r="L44" s="139">
        <v>4.0650406504064998E-2</v>
      </c>
      <c r="M44" s="139">
        <v>4.91803278688525E-2</v>
      </c>
      <c r="N44" s="139">
        <v>3.2000000000000001E-2</v>
      </c>
      <c r="O44" s="139">
        <v>3.2000000000000001E-2</v>
      </c>
      <c r="P44" s="148">
        <v>4.2301777463521602E-2</v>
      </c>
      <c r="Q44" s="149"/>
    </row>
    <row r="45" spans="1:17" s="129" customFormat="1" ht="39.75" customHeight="1" x14ac:dyDescent="0.35">
      <c r="A45" s="188">
        <v>18068</v>
      </c>
      <c r="B45" s="147" t="str">
        <f>VLOOKUP(A45,SEGMENTOS!$A$3:$B$194,2,0)</f>
        <v>DFIN/CONTRIB - Avaliação da DDT</v>
      </c>
      <c r="C45" s="125">
        <v>44195</v>
      </c>
      <c r="D45" s="139">
        <v>0</v>
      </c>
      <c r="E45" s="139">
        <v>0</v>
      </c>
      <c r="F45" s="139">
        <v>0</v>
      </c>
      <c r="G45" s="139">
        <v>0</v>
      </c>
      <c r="H45" s="139">
        <v>0</v>
      </c>
      <c r="I45" s="139">
        <v>0</v>
      </c>
      <c r="J45" s="139">
        <v>0</v>
      </c>
      <c r="K45" s="139">
        <v>0</v>
      </c>
      <c r="L45" s="139">
        <v>0</v>
      </c>
      <c r="M45" s="139">
        <v>0</v>
      </c>
      <c r="N45" s="139">
        <v>0</v>
      </c>
      <c r="O45" s="139">
        <v>0</v>
      </c>
      <c r="P45" s="148">
        <v>0</v>
      </c>
      <c r="Q45" s="149"/>
    </row>
    <row r="46" spans="1:17" s="129" customFormat="1" ht="39.75" customHeight="1" x14ac:dyDescent="0.35">
      <c r="A46" s="188">
        <v>18067</v>
      </c>
      <c r="B46" s="147" t="str">
        <f>VLOOKUP(A46,SEGMENTOS!$A$3:$B$194,2,0)</f>
        <v>DFIN/CONTRIB - Avaliação da DFIN</v>
      </c>
      <c r="C46" s="125">
        <v>44195</v>
      </c>
      <c r="D46" s="139">
        <v>8.3333333333333301E-2</v>
      </c>
      <c r="E46" s="139">
        <v>0.16666666666666699</v>
      </c>
      <c r="F46" s="139">
        <v>8.3333333333333301E-2</v>
      </c>
      <c r="G46" s="139">
        <v>0.16666666666666699</v>
      </c>
      <c r="H46" s="139">
        <v>0.16666666666666699</v>
      </c>
      <c r="I46" s="139">
        <v>0.16666666666666699</v>
      </c>
      <c r="J46" s="139">
        <v>0</v>
      </c>
      <c r="K46" s="139">
        <v>0.2</v>
      </c>
      <c r="L46" s="139">
        <v>6.6666666666666693E-2</v>
      </c>
      <c r="M46" s="139">
        <v>0</v>
      </c>
      <c r="N46" s="139">
        <v>0</v>
      </c>
      <c r="O46" s="139">
        <v>0.133333333333333</v>
      </c>
      <c r="P46" s="148">
        <v>0.10546960148347299</v>
      </c>
      <c r="Q46" s="149"/>
    </row>
    <row r="47" spans="1:17" s="129" customFormat="1" ht="39.75" customHeight="1" x14ac:dyDescent="0.35">
      <c r="A47" s="188">
        <v>18069</v>
      </c>
      <c r="B47" s="147" t="str">
        <f>VLOOKUP(A47,SEGMENTOS!$A$3:$B$194,2,0)</f>
        <v>DFIN/CONTRIB - Avaliação da DTM</v>
      </c>
      <c r="C47" s="125">
        <v>44195</v>
      </c>
      <c r="D47" s="139"/>
      <c r="E47" s="139"/>
      <c r="F47" s="139"/>
      <c r="G47" s="139"/>
      <c r="H47" s="139"/>
      <c r="I47" s="139"/>
      <c r="J47" s="139"/>
      <c r="K47" s="139"/>
      <c r="L47" s="139"/>
      <c r="M47" s="139"/>
      <c r="N47" s="139"/>
      <c r="O47" s="139"/>
      <c r="P47" s="148"/>
      <c r="Q47" s="149"/>
    </row>
    <row r="48" spans="1:17" s="129" customFormat="1" ht="39.75" customHeight="1" x14ac:dyDescent="0.35">
      <c r="A48" s="188">
        <v>18070</v>
      </c>
      <c r="B48" s="147" t="str">
        <f>VLOOKUP(A48,SEGMENTOS!$A$3:$B$194,2,0)</f>
        <v>DFIN/CONTRIB - Avaliação da PRES</v>
      </c>
      <c r="C48" s="125">
        <v>44195</v>
      </c>
      <c r="D48" s="139">
        <v>0</v>
      </c>
      <c r="E48" s="139">
        <v>0</v>
      </c>
      <c r="F48" s="139">
        <v>0</v>
      </c>
      <c r="G48" s="139">
        <v>0</v>
      </c>
      <c r="H48" s="139">
        <v>0</v>
      </c>
      <c r="I48" s="139">
        <v>0</v>
      </c>
      <c r="J48" s="139">
        <v>0</v>
      </c>
      <c r="K48" s="139">
        <v>0</v>
      </c>
      <c r="L48" s="139">
        <v>0</v>
      </c>
      <c r="M48" s="139">
        <v>0</v>
      </c>
      <c r="N48" s="139">
        <v>0</v>
      </c>
      <c r="O48" s="139">
        <v>0</v>
      </c>
      <c r="P48" s="148">
        <v>0</v>
      </c>
      <c r="Q48" s="149"/>
    </row>
    <row r="49" spans="1:17" s="129" customFormat="1" ht="39.75" customHeight="1" x14ac:dyDescent="0.35">
      <c r="A49" s="188">
        <v>18075</v>
      </c>
      <c r="B49" s="147" t="str">
        <f>VLOOKUP(A49,SEGMENTOS!$A$3:$B$194,2,0)</f>
        <v>DFIN/GBS - Avaliação da DDT</v>
      </c>
      <c r="C49" s="125">
        <v>44195</v>
      </c>
      <c r="D49" s="139">
        <v>0.27272727272727271</v>
      </c>
      <c r="E49" s="139">
        <v>0.33333333333333331</v>
      </c>
      <c r="F49" s="139">
        <v>0.45454545454545453</v>
      </c>
      <c r="G49" s="139">
        <v>0.36363636363636365</v>
      </c>
      <c r="H49" s="139">
        <v>0.27272727272727271</v>
      </c>
      <c r="I49" s="139">
        <v>0.22727272727272727</v>
      </c>
      <c r="J49" s="139">
        <v>0.17241379310344829</v>
      </c>
      <c r="K49" s="139">
        <v>0.16949152542372881</v>
      </c>
      <c r="L49" s="139">
        <v>0.22807017543859648</v>
      </c>
      <c r="M49" s="139">
        <v>0.19642857142857142</v>
      </c>
      <c r="N49" s="139">
        <v>0.13793103448275862</v>
      </c>
      <c r="O49" s="139">
        <v>0.21666666666666667</v>
      </c>
      <c r="P49" s="148">
        <v>0.25842254093774747</v>
      </c>
      <c r="Q49" s="149"/>
    </row>
    <row r="50" spans="1:17" s="129" customFormat="1" ht="39.75" customHeight="1" x14ac:dyDescent="0.35">
      <c r="A50" s="188">
        <v>18074</v>
      </c>
      <c r="B50" s="147" t="str">
        <f>VLOOKUP(A50,SEGMENTOS!$A$3:$B$194,2,0)</f>
        <v>DFIN/GBS - Avaliação da DFIN</v>
      </c>
      <c r="C50" s="125">
        <v>44195</v>
      </c>
      <c r="D50" s="139">
        <v>0</v>
      </c>
      <c r="E50" s="139">
        <v>0.125</v>
      </c>
      <c r="F50" s="139">
        <v>0</v>
      </c>
      <c r="G50" s="139">
        <v>0</v>
      </c>
      <c r="H50" s="139">
        <v>0</v>
      </c>
      <c r="I50" s="139">
        <v>0</v>
      </c>
      <c r="J50" s="139">
        <v>0.11764705882352941</v>
      </c>
      <c r="K50" s="139">
        <v>0</v>
      </c>
      <c r="L50" s="139">
        <v>0.16666666666666666</v>
      </c>
      <c r="M50" s="139">
        <v>0.1111111111111111</v>
      </c>
      <c r="N50" s="139">
        <v>0.16666666666666666</v>
      </c>
      <c r="O50" s="139">
        <v>0.22222222222222221</v>
      </c>
      <c r="P50" s="148">
        <v>7.2935879307985924E-2</v>
      </c>
      <c r="Q50" s="149"/>
    </row>
    <row r="51" spans="1:17" s="129" customFormat="1" ht="39.75" customHeight="1" x14ac:dyDescent="0.35">
      <c r="A51" s="188">
        <v>18076</v>
      </c>
      <c r="B51" s="147" t="str">
        <f>VLOOKUP(A51,SEGMENTOS!$A$3:$B$194,2,0)</f>
        <v>DFIN/GBS - Avaliação da DTM</v>
      </c>
      <c r="C51" s="125">
        <v>44195</v>
      </c>
      <c r="D51" s="139">
        <v>8.3333333333333329E-2</v>
      </c>
      <c r="E51" s="139">
        <v>0</v>
      </c>
      <c r="F51" s="139">
        <v>8.3333333333333329E-2</v>
      </c>
      <c r="G51" s="139">
        <v>0</v>
      </c>
      <c r="H51" s="139">
        <v>0</v>
      </c>
      <c r="I51" s="139">
        <v>0</v>
      </c>
      <c r="J51" s="139">
        <v>4.5454545454545456E-2</v>
      </c>
      <c r="K51" s="139">
        <v>2.2727272727272728E-2</v>
      </c>
      <c r="L51" s="139">
        <v>7.6923076923076927E-2</v>
      </c>
      <c r="M51" s="139">
        <v>2.5000000000000001E-2</v>
      </c>
      <c r="N51" s="139">
        <v>2.2727272727272728E-2</v>
      </c>
      <c r="O51" s="139">
        <v>4.878048780487805E-2</v>
      </c>
      <c r="P51" s="148">
        <v>3.3610791202925247E-2</v>
      </c>
      <c r="Q51" s="149"/>
    </row>
    <row r="52" spans="1:17" s="129" customFormat="1" ht="39.75" customHeight="1" x14ac:dyDescent="0.35">
      <c r="A52" s="188">
        <v>18077</v>
      </c>
      <c r="B52" s="147" t="str">
        <f>VLOOKUP(A52,SEGMENTOS!$A$3:$B$194,2,0)</f>
        <v>DFIN/GBS - Avaliação da PRES</v>
      </c>
      <c r="C52" s="125">
        <v>44195</v>
      </c>
      <c r="D52" s="139">
        <v>0.11111111111111099</v>
      </c>
      <c r="E52" s="139">
        <v>0</v>
      </c>
      <c r="F52" s="139">
        <v>0</v>
      </c>
      <c r="G52" s="139">
        <v>0.22222222222222199</v>
      </c>
      <c r="H52" s="139">
        <v>0</v>
      </c>
      <c r="I52" s="139">
        <v>0</v>
      </c>
      <c r="J52" s="139">
        <v>4.3478260869565202E-2</v>
      </c>
      <c r="K52" s="139">
        <v>4.3478260869565202E-2</v>
      </c>
      <c r="L52" s="139">
        <v>4.5454545454545497E-2</v>
      </c>
      <c r="M52" s="139">
        <v>0</v>
      </c>
      <c r="N52" s="139">
        <v>0</v>
      </c>
      <c r="O52" s="139">
        <v>4.5454545454545497E-2</v>
      </c>
      <c r="P52" s="148">
        <v>4.2220870882315797E-2</v>
      </c>
      <c r="Q52" s="149"/>
    </row>
    <row r="53" spans="1:17" s="129" customFormat="1" ht="39.75" customHeight="1" x14ac:dyDescent="0.35">
      <c r="A53" s="188">
        <v>18088</v>
      </c>
      <c r="B53" s="147" t="str">
        <f>VLOOKUP(A53,SEGMENTOS!$A$3:$B$194,2,0)</f>
        <v>DFIN/GEFIN - Avaliação da DDT</v>
      </c>
      <c r="C53" s="125">
        <v>44195</v>
      </c>
      <c r="D53" s="139">
        <v>6.5217391304347824E-2</v>
      </c>
      <c r="E53" s="139">
        <v>0.1111111111111111</v>
      </c>
      <c r="F53" s="139">
        <v>0.19565217391304349</v>
      </c>
      <c r="G53" s="139">
        <v>0.15217391304347827</v>
      </c>
      <c r="H53" s="139">
        <v>0.15909090909090909</v>
      </c>
      <c r="I53" s="139">
        <v>6.6666666666666666E-2</v>
      </c>
      <c r="J53" s="139">
        <v>0.11538461538461539</v>
      </c>
      <c r="K53" s="139">
        <v>3.8461538461538464E-2</v>
      </c>
      <c r="L53" s="139">
        <v>9.6153846153846159E-2</v>
      </c>
      <c r="M53" s="139">
        <v>7.8431372549019607E-2</v>
      </c>
      <c r="N53" s="139">
        <v>7.6923076923076927E-2</v>
      </c>
      <c r="O53" s="139">
        <v>9.6153846153846159E-2</v>
      </c>
      <c r="P53" s="148">
        <v>0.10580259672161686</v>
      </c>
      <c r="Q53" s="149"/>
    </row>
    <row r="54" spans="1:17" s="129" customFormat="1" ht="39.75" customHeight="1" x14ac:dyDescent="0.35">
      <c r="A54" s="188">
        <v>18087</v>
      </c>
      <c r="B54" s="147" t="str">
        <f>VLOOKUP(A54,SEGMENTOS!$A$3:$B$194,2,0)</f>
        <v>DFIN/GEFIN - Avaliação da DFIN</v>
      </c>
      <c r="C54" s="125">
        <v>44195</v>
      </c>
      <c r="D54" s="139">
        <v>0</v>
      </c>
      <c r="E54" s="139">
        <v>0</v>
      </c>
      <c r="F54" s="139">
        <v>0</v>
      </c>
      <c r="G54" s="139">
        <v>0</v>
      </c>
      <c r="H54" s="139">
        <v>0.25</v>
      </c>
      <c r="I54" s="139">
        <v>0</v>
      </c>
      <c r="J54" s="139">
        <v>0</v>
      </c>
      <c r="K54" s="139">
        <v>0</v>
      </c>
      <c r="L54" s="139">
        <v>0</v>
      </c>
      <c r="M54" s="139">
        <v>0</v>
      </c>
      <c r="N54" s="139">
        <v>0</v>
      </c>
      <c r="O54" s="139">
        <v>0</v>
      </c>
      <c r="P54" s="148">
        <v>2.2207939153291702E-2</v>
      </c>
      <c r="Q54" s="149"/>
    </row>
    <row r="55" spans="1:17" s="129" customFormat="1" ht="39.75" customHeight="1" x14ac:dyDescent="0.35">
      <c r="A55" s="188">
        <v>18089</v>
      </c>
      <c r="B55" s="147" t="str">
        <f>VLOOKUP(A55,SEGMENTOS!$A$3:$B$194,2,0)</f>
        <v>DFIN/GEFIN - Avaliação da DTM</v>
      </c>
      <c r="C55" s="125">
        <v>44195</v>
      </c>
      <c r="D55" s="139">
        <v>0</v>
      </c>
      <c r="E55" s="139">
        <v>0</v>
      </c>
      <c r="F55" s="139">
        <v>0</v>
      </c>
      <c r="G55" s="139">
        <v>8.3333333333333329E-2</v>
      </c>
      <c r="H55" s="139">
        <v>0</v>
      </c>
      <c r="I55" s="139">
        <v>0</v>
      </c>
      <c r="J55" s="139">
        <v>0</v>
      </c>
      <c r="K55" s="139">
        <v>0</v>
      </c>
      <c r="L55" s="139">
        <v>4.1666666666666664E-2</v>
      </c>
      <c r="M55" s="139">
        <v>0</v>
      </c>
      <c r="N55" s="139">
        <v>0</v>
      </c>
      <c r="O55" s="139">
        <v>0</v>
      </c>
      <c r="P55" s="148">
        <v>1.0022607880128131E-2</v>
      </c>
      <c r="Q55" s="149"/>
    </row>
    <row r="56" spans="1:17" s="129" customFormat="1" ht="39.75" customHeight="1" x14ac:dyDescent="0.35">
      <c r="A56" s="188">
        <v>18090</v>
      </c>
      <c r="B56" s="147" t="str">
        <f>VLOOKUP(A56,SEGMENTOS!$A$3:$B$194,2,0)</f>
        <v>DFIN/GEFIN - Avaliação da PRES</v>
      </c>
      <c r="C56" s="125">
        <v>44195</v>
      </c>
      <c r="D56" s="139">
        <v>0</v>
      </c>
      <c r="E56" s="139">
        <v>0</v>
      </c>
      <c r="F56" s="139">
        <v>0</v>
      </c>
      <c r="G56" s="139">
        <v>0</v>
      </c>
      <c r="H56" s="139">
        <v>0</v>
      </c>
      <c r="I56" s="139">
        <v>0</v>
      </c>
      <c r="J56" s="139">
        <v>0</v>
      </c>
      <c r="K56" s="139">
        <v>0</v>
      </c>
      <c r="L56" s="139">
        <v>0</v>
      </c>
      <c r="M56" s="139">
        <v>0</v>
      </c>
      <c r="N56" s="139">
        <v>0</v>
      </c>
      <c r="O56" s="139">
        <v>0</v>
      </c>
      <c r="P56" s="148">
        <v>0</v>
      </c>
      <c r="Q56" s="149"/>
    </row>
    <row r="57" spans="1:17" s="129" customFormat="1" ht="39.75" customHeight="1" x14ac:dyDescent="0.35">
      <c r="A57" s="188">
        <v>18101</v>
      </c>
      <c r="B57" s="147" t="str">
        <f>VLOOKUP(A57,SEGMENTOS!$A$3:$B$194,2,0)</f>
        <v>DFIN/GEPLAN - Avaliação da DDT</v>
      </c>
      <c r="C57" s="125">
        <v>44195</v>
      </c>
      <c r="D57" s="139">
        <v>0.11538461538461539</v>
      </c>
      <c r="E57" s="139">
        <v>7.6923076923076927E-2</v>
      </c>
      <c r="F57" s="139">
        <v>0.11538461538461539</v>
      </c>
      <c r="G57" s="139">
        <v>3.8461538461538464E-2</v>
      </c>
      <c r="H57" s="139">
        <v>0.11538461538461539</v>
      </c>
      <c r="I57" s="139">
        <v>7.6923076923076927E-2</v>
      </c>
      <c r="J57" s="139">
        <v>0.1111111111111111</v>
      </c>
      <c r="K57" s="139">
        <v>0.12962962962962962</v>
      </c>
      <c r="L57" s="139">
        <v>7.5471698113207544E-2</v>
      </c>
      <c r="M57" s="139">
        <v>9.2592592592592587E-2</v>
      </c>
      <c r="N57" s="139">
        <v>0.1111111111111111</v>
      </c>
      <c r="O57" s="139">
        <v>7.407407407407407E-2</v>
      </c>
      <c r="P57" s="148">
        <v>9.4277956339152647E-2</v>
      </c>
      <c r="Q57" s="149"/>
    </row>
    <row r="58" spans="1:17" s="129" customFormat="1" ht="39.75" customHeight="1" x14ac:dyDescent="0.35">
      <c r="A58" s="188">
        <v>18100</v>
      </c>
      <c r="B58" s="147" t="str">
        <f>VLOOKUP(A58,SEGMENTOS!$A$3:$B$194,2,0)</f>
        <v>DFIN/GEPLAN - Avaliação da DFIN</v>
      </c>
      <c r="C58" s="125">
        <v>44195</v>
      </c>
      <c r="D58" s="139">
        <v>0.11111111111111099</v>
      </c>
      <c r="E58" s="139">
        <v>0.11111111111111099</v>
      </c>
      <c r="F58" s="139">
        <v>0.11111111111111099</v>
      </c>
      <c r="G58" s="139">
        <v>0.11111111111111099</v>
      </c>
      <c r="H58" s="139">
        <v>0.11111111111111099</v>
      </c>
      <c r="I58" s="139">
        <v>0.11111111111111099</v>
      </c>
      <c r="J58" s="139">
        <v>9.0909090909090898E-2</v>
      </c>
      <c r="K58" s="139">
        <v>0.18181818181818199</v>
      </c>
      <c r="L58" s="139">
        <v>9.0909090909090898E-2</v>
      </c>
      <c r="M58" s="139">
        <v>9.0909090909090898E-2</v>
      </c>
      <c r="N58" s="139">
        <v>9.0909090909090898E-2</v>
      </c>
      <c r="O58" s="139">
        <v>9.0909090909090898E-2</v>
      </c>
      <c r="P58" s="148">
        <v>0.108849341199885</v>
      </c>
      <c r="Q58" s="149"/>
    </row>
    <row r="59" spans="1:17" s="129" customFormat="1" ht="39.75" customHeight="1" x14ac:dyDescent="0.35">
      <c r="A59" s="188">
        <v>18102</v>
      </c>
      <c r="B59" s="147" t="str">
        <f>VLOOKUP(A59,SEGMENTOS!$A$3:$B$194,2,0)</f>
        <v>DFIN/GEPLAN - Avaliação da DTM</v>
      </c>
      <c r="C59" s="125">
        <v>44195</v>
      </c>
      <c r="D59" s="139">
        <v>0</v>
      </c>
      <c r="E59" s="139">
        <v>0</v>
      </c>
      <c r="F59" s="139">
        <v>0</v>
      </c>
      <c r="G59" s="139">
        <v>0</v>
      </c>
      <c r="H59" s="139">
        <v>0</v>
      </c>
      <c r="I59" s="139">
        <v>0</v>
      </c>
      <c r="J59" s="139">
        <v>0</v>
      </c>
      <c r="K59" s="139">
        <v>0</v>
      </c>
      <c r="L59" s="139">
        <v>0</v>
      </c>
      <c r="M59" s="139">
        <v>0</v>
      </c>
      <c r="N59" s="139">
        <v>0</v>
      </c>
      <c r="O59" s="139">
        <v>0</v>
      </c>
      <c r="P59" s="148">
        <v>0</v>
      </c>
      <c r="Q59" s="149"/>
    </row>
    <row r="60" spans="1:17" s="129" customFormat="1" ht="39.75" customHeight="1" x14ac:dyDescent="0.35">
      <c r="A60" s="188">
        <v>18103</v>
      </c>
      <c r="B60" s="147" t="str">
        <f>VLOOKUP(A60,SEGMENTOS!$A$3:$B$194,2,0)</f>
        <v>DFIN/GEPLAN - Avaliação da PRES</v>
      </c>
      <c r="C60" s="125">
        <v>44195</v>
      </c>
      <c r="D60" s="139">
        <v>0</v>
      </c>
      <c r="E60" s="139">
        <v>0</v>
      </c>
      <c r="F60" s="139">
        <v>0</v>
      </c>
      <c r="G60" s="139">
        <v>0</v>
      </c>
      <c r="H60" s="139">
        <v>0</v>
      </c>
      <c r="I60" s="139">
        <v>0</v>
      </c>
      <c r="J60" s="139">
        <v>0</v>
      </c>
      <c r="K60" s="139">
        <v>0</v>
      </c>
      <c r="L60" s="139">
        <v>4.5454545454545497E-2</v>
      </c>
      <c r="M60" s="139">
        <v>0</v>
      </c>
      <c r="N60" s="139">
        <v>0</v>
      </c>
      <c r="O60" s="139">
        <v>4.5454545454545497E-2</v>
      </c>
      <c r="P60" s="148">
        <v>7.1548067983822098E-3</v>
      </c>
      <c r="Q60" s="149"/>
    </row>
    <row r="61" spans="1:17" s="129" customFormat="1" ht="39.75" customHeight="1" x14ac:dyDescent="0.35">
      <c r="A61" s="188">
        <v>18113</v>
      </c>
      <c r="B61" s="147" t="str">
        <f>VLOOKUP(A61,SEGMENTOS!$A$3:$B$194,2,0)</f>
        <v>DFIN/TI - Avaliação da DDT</v>
      </c>
      <c r="C61" s="125">
        <v>44195</v>
      </c>
      <c r="D61" s="139">
        <v>0.2857142857142857</v>
      </c>
      <c r="E61" s="139">
        <v>0.23809523809523808</v>
      </c>
      <c r="F61" s="139">
        <v>0.30952380952380953</v>
      </c>
      <c r="G61" s="139">
        <v>0.32500000000000001</v>
      </c>
      <c r="H61" s="139">
        <v>0.21428571428571427</v>
      </c>
      <c r="I61" s="139">
        <v>0.17073170731707318</v>
      </c>
      <c r="J61" s="139">
        <v>0.24836601307189543</v>
      </c>
      <c r="K61" s="139">
        <v>0.24675324675324675</v>
      </c>
      <c r="L61" s="139">
        <v>0.29220779220779219</v>
      </c>
      <c r="M61" s="139">
        <v>0.20945945945945946</v>
      </c>
      <c r="N61" s="139">
        <v>0.16129032258064516</v>
      </c>
      <c r="O61" s="139">
        <v>0.23684210526315788</v>
      </c>
      <c r="P61" s="148">
        <v>0.2453252672024516</v>
      </c>
      <c r="Q61" s="149"/>
    </row>
    <row r="62" spans="1:17" s="129" customFormat="1" ht="39.75" customHeight="1" x14ac:dyDescent="0.35">
      <c r="A62" s="188">
        <v>18112</v>
      </c>
      <c r="B62" s="147" t="str">
        <f>VLOOKUP(A62,SEGMENTOS!$A$3:$B$194,2,0)</f>
        <v>DFIN/TI - Avaliação da DFIN</v>
      </c>
      <c r="C62" s="125">
        <v>44195</v>
      </c>
      <c r="D62" s="139">
        <v>0.1</v>
      </c>
      <c r="E62" s="139">
        <v>0.1</v>
      </c>
      <c r="F62" s="139">
        <v>0.1</v>
      </c>
      <c r="G62" s="139">
        <v>0.1</v>
      </c>
      <c r="H62" s="139">
        <v>0.11111111111111099</v>
      </c>
      <c r="I62" s="139">
        <v>0</v>
      </c>
      <c r="J62" s="139">
        <v>0.23684210526315799</v>
      </c>
      <c r="K62" s="139">
        <v>0.16666666666666699</v>
      </c>
      <c r="L62" s="139">
        <v>0.13157894736842099</v>
      </c>
      <c r="M62" s="139">
        <v>5.8823529411764698E-2</v>
      </c>
      <c r="N62" s="139">
        <v>5.2631578947368397E-2</v>
      </c>
      <c r="O62" s="139">
        <v>0.13157894736842099</v>
      </c>
      <c r="P62" s="148">
        <v>0.106280665912672</v>
      </c>
      <c r="Q62" s="149"/>
    </row>
    <row r="63" spans="1:17" s="129" customFormat="1" ht="39.75" customHeight="1" x14ac:dyDescent="0.35">
      <c r="A63" s="188">
        <v>18114</v>
      </c>
      <c r="B63" s="147" t="str">
        <f>VLOOKUP(A63,SEGMENTOS!$A$3:$B$194,2,0)</f>
        <v>DFIN/TI - Avaliação da DTM</v>
      </c>
      <c r="C63" s="125">
        <v>44195</v>
      </c>
      <c r="D63" s="139">
        <v>0</v>
      </c>
      <c r="E63" s="139">
        <v>9.0909090909090912E-2</v>
      </c>
      <c r="F63" s="139">
        <v>9.0909090909090912E-2</v>
      </c>
      <c r="G63" s="139">
        <v>9.0909090909090912E-2</v>
      </c>
      <c r="H63" s="139">
        <v>9.0909090909090912E-2</v>
      </c>
      <c r="I63" s="139">
        <v>0</v>
      </c>
      <c r="J63" s="139">
        <v>0</v>
      </c>
      <c r="K63" s="139">
        <v>6.9767441860465115E-2</v>
      </c>
      <c r="L63" s="139">
        <v>0</v>
      </c>
      <c r="M63" s="139">
        <v>7.6923076923076927E-2</v>
      </c>
      <c r="N63" s="139">
        <v>0</v>
      </c>
      <c r="O63" s="139">
        <v>0</v>
      </c>
      <c r="P63" s="148">
        <v>4.4257861415921848E-2</v>
      </c>
      <c r="Q63" s="149"/>
    </row>
    <row r="64" spans="1:17" s="129" customFormat="1" ht="39.75" customHeight="1" x14ac:dyDescent="0.35">
      <c r="A64" s="188">
        <v>18115</v>
      </c>
      <c r="B64" s="147" t="str">
        <f>VLOOKUP(A64,SEGMENTOS!$A$3:$B$194,2,0)</f>
        <v>DFIN/TI - Avaliação da PRES</v>
      </c>
      <c r="C64" s="125">
        <v>44195</v>
      </c>
      <c r="D64" s="139">
        <v>0.15384615384615399</v>
      </c>
      <c r="E64" s="139">
        <v>0.230769230769231</v>
      </c>
      <c r="F64" s="139">
        <v>0.38461538461538503</v>
      </c>
      <c r="G64" s="139">
        <v>0.38461538461538503</v>
      </c>
      <c r="H64" s="139">
        <v>0.230769230769231</v>
      </c>
      <c r="I64" s="139">
        <v>0.230769230769231</v>
      </c>
      <c r="J64" s="139">
        <v>0.25531914893617003</v>
      </c>
      <c r="K64" s="139">
        <v>0.20833333333333301</v>
      </c>
      <c r="L64" s="139">
        <v>0.27083333333333298</v>
      </c>
      <c r="M64" s="139">
        <v>0.209302325581395</v>
      </c>
      <c r="N64" s="139">
        <v>2.1276595744680899E-2</v>
      </c>
      <c r="O64" s="139">
        <v>0.23404255319148901</v>
      </c>
      <c r="P64" s="148">
        <v>0.23732715840044699</v>
      </c>
      <c r="Q64" s="149"/>
    </row>
    <row r="65" spans="1:17" s="129" customFormat="1" ht="39.75" customHeight="1" x14ac:dyDescent="0.35">
      <c r="A65" s="188">
        <v>18224</v>
      </c>
      <c r="B65" s="147" t="str">
        <f>VLOOKUP(A65,SEGMENTOS!$A$3:$B$194,2,0)</f>
        <v>PB/CONF - Avaliação da DDT</v>
      </c>
      <c r="C65" s="125">
        <v>44195</v>
      </c>
      <c r="D65" s="139"/>
      <c r="E65" s="139"/>
      <c r="F65" s="139"/>
      <c r="G65" s="139"/>
      <c r="H65" s="139"/>
      <c r="I65" s="139"/>
      <c r="J65" s="139"/>
      <c r="K65" s="139"/>
      <c r="L65" s="139"/>
      <c r="M65" s="139"/>
      <c r="N65" s="139"/>
      <c r="O65" s="139"/>
      <c r="P65" s="148"/>
      <c r="Q65" s="149"/>
    </row>
    <row r="66" spans="1:17" s="129" customFormat="1" ht="39.75" customHeight="1" x14ac:dyDescent="0.35">
      <c r="A66" s="188">
        <v>18223</v>
      </c>
      <c r="B66" s="147" t="str">
        <f>VLOOKUP(A66,SEGMENTOS!$A$3:$B$194,2,0)</f>
        <v>PB/CONF - Avaliação da DFIN</v>
      </c>
      <c r="C66" s="125">
        <v>44195</v>
      </c>
      <c r="D66" s="139"/>
      <c r="E66" s="139"/>
      <c r="F66" s="139"/>
      <c r="G66" s="139"/>
      <c r="H66" s="139"/>
      <c r="I66" s="139"/>
      <c r="J66" s="139"/>
      <c r="K66" s="139"/>
      <c r="L66" s="139"/>
      <c r="M66" s="139"/>
      <c r="N66" s="139"/>
      <c r="O66" s="139"/>
      <c r="P66" s="148"/>
      <c r="Q66" s="149"/>
    </row>
    <row r="67" spans="1:17" s="129" customFormat="1" ht="39.75" customHeight="1" x14ac:dyDescent="0.35">
      <c r="A67" s="188">
        <v>18225</v>
      </c>
      <c r="B67" s="147" t="str">
        <f>VLOOKUP(A67,SEGMENTOS!$A$3:$B$194,2,0)</f>
        <v>PB/CONF - Avaliação da DTM</v>
      </c>
      <c r="C67" s="125">
        <v>44195</v>
      </c>
      <c r="D67" s="139"/>
      <c r="E67" s="139"/>
      <c r="F67" s="139"/>
      <c r="G67" s="139"/>
      <c r="H67" s="139"/>
      <c r="I67" s="139"/>
      <c r="J67" s="139"/>
      <c r="K67" s="139"/>
      <c r="L67" s="139"/>
      <c r="M67" s="139"/>
      <c r="N67" s="139"/>
      <c r="O67" s="139"/>
      <c r="P67" s="148"/>
      <c r="Q67" s="149"/>
    </row>
    <row r="68" spans="1:17" s="129" customFormat="1" ht="39.75" customHeight="1" x14ac:dyDescent="0.35">
      <c r="A68" s="188">
        <v>18226</v>
      </c>
      <c r="B68" s="147" t="str">
        <f>VLOOKUP(A68,SEGMENTOS!$A$3:$B$194,2,0)</f>
        <v>PB/CONF - Avaliação da PRES</v>
      </c>
      <c r="C68" s="125">
        <v>44195</v>
      </c>
      <c r="D68" s="139"/>
      <c r="E68" s="139"/>
      <c r="F68" s="139"/>
      <c r="G68" s="139"/>
      <c r="H68" s="139"/>
      <c r="I68" s="139"/>
      <c r="J68" s="139"/>
      <c r="K68" s="139"/>
      <c r="L68" s="139"/>
      <c r="M68" s="139"/>
      <c r="N68" s="139"/>
      <c r="O68" s="139"/>
      <c r="P68" s="148"/>
      <c r="Q68" s="149"/>
    </row>
    <row r="69" spans="1:17" s="129" customFormat="1" ht="39.75" customHeight="1" x14ac:dyDescent="0.35">
      <c r="A69" s="188">
        <v>18231</v>
      </c>
      <c r="B69" s="147" t="str">
        <f>VLOOKUP(A69,SEGMENTOS!$A$3:$B$194,2,0)</f>
        <v>PB/GOVERNANCA - Avaliação da DDT</v>
      </c>
      <c r="C69" s="125">
        <v>44195</v>
      </c>
      <c r="D69" s="139"/>
      <c r="E69" s="139"/>
      <c r="F69" s="139"/>
      <c r="G69" s="139"/>
      <c r="H69" s="139"/>
      <c r="I69" s="139"/>
      <c r="J69" s="139"/>
      <c r="K69" s="139"/>
      <c r="L69" s="139"/>
      <c r="M69" s="139"/>
      <c r="N69" s="139"/>
      <c r="O69" s="139"/>
      <c r="P69" s="148"/>
      <c r="Q69" s="149"/>
    </row>
    <row r="70" spans="1:17" s="129" customFormat="1" ht="39.75" customHeight="1" x14ac:dyDescent="0.35">
      <c r="A70" s="188">
        <v>18230</v>
      </c>
      <c r="B70" s="147" t="str">
        <f>VLOOKUP(A70,SEGMENTOS!$A$3:$B$194,2,0)</f>
        <v>PB/GOVERNANCA - Avaliação da DFIN</v>
      </c>
      <c r="C70" s="125">
        <v>44195</v>
      </c>
      <c r="D70" s="139"/>
      <c r="E70" s="139"/>
      <c r="F70" s="139"/>
      <c r="G70" s="139"/>
      <c r="H70" s="139"/>
      <c r="I70" s="139"/>
      <c r="J70" s="139"/>
      <c r="K70" s="139"/>
      <c r="L70" s="139"/>
      <c r="M70" s="139"/>
      <c r="N70" s="139"/>
      <c r="O70" s="139"/>
      <c r="P70" s="148"/>
      <c r="Q70" s="149"/>
    </row>
    <row r="71" spans="1:17" s="129" customFormat="1" ht="39.75" customHeight="1" x14ac:dyDescent="0.35">
      <c r="A71" s="188">
        <v>18233</v>
      </c>
      <c r="B71" s="147" t="str">
        <f>VLOOKUP(A71,SEGMENTOS!$A$3:$B$194,2,0)</f>
        <v>PB/GOVERNANCA - Avaliação da PRES</v>
      </c>
      <c r="C71" s="125">
        <v>44195</v>
      </c>
      <c r="D71" s="139"/>
      <c r="E71" s="139"/>
      <c r="F71" s="139"/>
      <c r="G71" s="139"/>
      <c r="H71" s="139"/>
      <c r="I71" s="139"/>
      <c r="J71" s="139"/>
      <c r="K71" s="139"/>
      <c r="L71" s="139"/>
      <c r="M71" s="139"/>
      <c r="N71" s="139"/>
      <c r="O71" s="139"/>
      <c r="P71" s="148"/>
      <c r="Q71" s="149"/>
    </row>
    <row r="72" spans="1:17" s="129" customFormat="1" ht="39.75" customHeight="1" x14ac:dyDescent="0.35">
      <c r="A72" s="188">
        <v>18236</v>
      </c>
      <c r="B72" s="147" t="str">
        <f>VLOOKUP(A72,SEGMENTOS!$A$3:$B$194,2,0)</f>
        <v>PB/OUVIDORIA - Avaliação da DDT</v>
      </c>
      <c r="C72" s="125">
        <v>44195</v>
      </c>
      <c r="D72" s="139"/>
      <c r="E72" s="139"/>
      <c r="F72" s="139"/>
      <c r="G72" s="139"/>
      <c r="H72" s="139"/>
      <c r="I72" s="139"/>
      <c r="J72" s="139"/>
      <c r="K72" s="139"/>
      <c r="L72" s="139"/>
      <c r="M72" s="139"/>
      <c r="N72" s="139"/>
      <c r="O72" s="139"/>
      <c r="P72" s="148"/>
      <c r="Q72" s="149"/>
    </row>
    <row r="73" spans="1:17" s="129" customFormat="1" ht="39.75" customHeight="1" x14ac:dyDescent="0.35">
      <c r="A73" s="188">
        <v>18235</v>
      </c>
      <c r="B73" s="147" t="str">
        <f>VLOOKUP(A73,SEGMENTOS!$A$3:$B$194,2,0)</f>
        <v>PB/OUVIDORIA - Avaliação da DFIN</v>
      </c>
      <c r="C73" s="125">
        <v>44195</v>
      </c>
      <c r="D73" s="139"/>
      <c r="E73" s="139"/>
      <c r="F73" s="139"/>
      <c r="G73" s="139"/>
      <c r="H73" s="139"/>
      <c r="I73" s="139"/>
      <c r="J73" s="139"/>
      <c r="K73" s="139"/>
      <c r="L73" s="139"/>
      <c r="M73" s="139"/>
      <c r="N73" s="139"/>
      <c r="O73" s="139"/>
      <c r="P73" s="148"/>
      <c r="Q73" s="149"/>
    </row>
    <row r="74" spans="1:17" s="129" customFormat="1" ht="39.75" customHeight="1" x14ac:dyDescent="0.35">
      <c r="A74" s="188">
        <v>18238</v>
      </c>
      <c r="B74" s="147" t="str">
        <f>VLOOKUP(A74,SEGMENTOS!$A$3:$B$194,2,0)</f>
        <v>PB/OUVIDORIA - Avaliação da PRES</v>
      </c>
      <c r="C74" s="125">
        <v>44195</v>
      </c>
      <c r="D74" s="139"/>
      <c r="E74" s="139"/>
      <c r="F74" s="139"/>
      <c r="G74" s="139"/>
      <c r="H74" s="139"/>
      <c r="I74" s="139"/>
      <c r="J74" s="139"/>
      <c r="K74" s="139"/>
      <c r="L74" s="139"/>
      <c r="M74" s="139"/>
      <c r="N74" s="139"/>
      <c r="O74" s="139"/>
      <c r="P74" s="148"/>
      <c r="Q74" s="149"/>
    </row>
    <row r="75" spans="1:17" s="129" customFormat="1" ht="39.75" customHeight="1" x14ac:dyDescent="0.35">
      <c r="A75" s="188">
        <v>18131</v>
      </c>
      <c r="B75" s="147" t="str">
        <f>VLOOKUP(A75,SEGMENTOS!$A$3:$B$194,2,0)</f>
        <v>PRES/CRS - Avaliação da DDT</v>
      </c>
      <c r="C75" s="125">
        <v>44195</v>
      </c>
      <c r="D75" s="139"/>
      <c r="E75" s="139"/>
      <c r="F75" s="139"/>
      <c r="G75" s="139"/>
      <c r="H75" s="139"/>
      <c r="I75" s="139"/>
      <c r="J75" s="139"/>
      <c r="K75" s="139"/>
      <c r="L75" s="139"/>
      <c r="M75" s="139"/>
      <c r="N75" s="139"/>
      <c r="O75" s="139"/>
      <c r="P75" s="148"/>
      <c r="Q75" s="149"/>
    </row>
    <row r="76" spans="1:17" s="129" customFormat="1" ht="39.75" customHeight="1" x14ac:dyDescent="0.35">
      <c r="A76" s="188">
        <v>18130</v>
      </c>
      <c r="B76" s="147" t="str">
        <f>VLOOKUP(A76,SEGMENTOS!$A$3:$B$194,2,0)</f>
        <v>PRES/CRS - Avaliação da DFIN</v>
      </c>
      <c r="C76" s="125">
        <v>44195</v>
      </c>
      <c r="D76" s="139"/>
      <c r="E76" s="139"/>
      <c r="F76" s="139"/>
      <c r="G76" s="139"/>
      <c r="H76" s="139"/>
      <c r="I76" s="139"/>
      <c r="J76" s="139"/>
      <c r="K76" s="139"/>
      <c r="L76" s="139"/>
      <c r="M76" s="139"/>
      <c r="N76" s="139"/>
      <c r="O76" s="139"/>
      <c r="P76" s="148"/>
      <c r="Q76" s="149"/>
    </row>
    <row r="77" spans="1:17" s="129" customFormat="1" ht="39.75" customHeight="1" x14ac:dyDescent="0.35">
      <c r="A77" s="188">
        <v>18132</v>
      </c>
      <c r="B77" s="147" t="str">
        <f>VLOOKUP(A77,SEGMENTOS!$A$3:$B$194,2,0)</f>
        <v>PRES/CRS - Avaliação da DTM</v>
      </c>
      <c r="C77" s="125">
        <v>44195</v>
      </c>
      <c r="D77" s="139"/>
      <c r="E77" s="139"/>
      <c r="F77" s="139"/>
      <c r="G77" s="139"/>
      <c r="H77" s="139"/>
      <c r="I77" s="139"/>
      <c r="J77" s="139"/>
      <c r="K77" s="139"/>
      <c r="L77" s="139"/>
      <c r="M77" s="139"/>
      <c r="N77" s="139"/>
      <c r="O77" s="139"/>
      <c r="P77" s="148"/>
      <c r="Q77" s="149"/>
    </row>
    <row r="78" spans="1:17" s="129" customFormat="1" ht="39.75" customHeight="1" x14ac:dyDescent="0.35">
      <c r="A78" s="188">
        <v>18133</v>
      </c>
      <c r="B78" s="147" t="str">
        <f>VLOOKUP(A78,SEGMENTOS!$A$3:$B$194,2,0)</f>
        <v>PRES/CRS - Avaliação da PRES</v>
      </c>
      <c r="C78" s="125">
        <v>44195</v>
      </c>
      <c r="D78" s="139"/>
      <c r="E78" s="139"/>
      <c r="F78" s="139"/>
      <c r="G78" s="139"/>
      <c r="H78" s="139"/>
      <c r="I78" s="139"/>
      <c r="J78" s="139"/>
      <c r="K78" s="139"/>
      <c r="L78" s="139"/>
      <c r="M78" s="139"/>
      <c r="N78" s="139"/>
      <c r="O78" s="139"/>
      <c r="P78" s="148"/>
      <c r="Q78" s="149"/>
    </row>
    <row r="79" spans="1:17" s="129" customFormat="1" ht="39.75" customHeight="1" x14ac:dyDescent="0.35">
      <c r="A79" s="188">
        <v>18142</v>
      </c>
      <c r="B79" s="147" t="str">
        <f>VLOOKUP(A79,SEGMENTOS!$A$3:$B$194,2,0)</f>
        <v>PRES/GRE - Avaliação da DDT</v>
      </c>
      <c r="C79" s="125">
        <v>44195</v>
      </c>
      <c r="D79" s="139"/>
      <c r="E79" s="139"/>
      <c r="F79" s="139"/>
      <c r="G79" s="139"/>
      <c r="H79" s="139"/>
      <c r="I79" s="139"/>
      <c r="J79" s="139"/>
      <c r="K79" s="139"/>
      <c r="L79" s="139"/>
      <c r="M79" s="139"/>
      <c r="N79" s="139"/>
      <c r="O79" s="139"/>
      <c r="P79" s="148"/>
      <c r="Q79" s="149"/>
    </row>
    <row r="80" spans="1:17" s="129" customFormat="1" ht="39.75" customHeight="1" x14ac:dyDescent="0.35">
      <c r="A80" s="188">
        <v>18144</v>
      </c>
      <c r="B80" s="147" t="str">
        <f>VLOOKUP(A80,SEGMENTOS!$A$3:$B$194,2,0)</f>
        <v>PRES/GRE - Avaliação da PRES</v>
      </c>
      <c r="C80" s="125">
        <v>44195</v>
      </c>
      <c r="D80" s="139"/>
      <c r="E80" s="139"/>
      <c r="F80" s="139"/>
      <c r="G80" s="139"/>
      <c r="H80" s="139"/>
      <c r="I80" s="139"/>
      <c r="J80" s="139"/>
      <c r="K80" s="139"/>
      <c r="L80" s="139"/>
      <c r="M80" s="139"/>
      <c r="N80" s="139"/>
      <c r="O80" s="139"/>
      <c r="P80" s="148"/>
      <c r="Q80" s="149"/>
    </row>
    <row r="81" spans="1:17" s="129" customFormat="1" ht="39.75" customHeight="1" x14ac:dyDescent="0.35">
      <c r="A81" s="188">
        <v>18147</v>
      </c>
      <c r="B81" s="147" t="str">
        <f>VLOOKUP(A81,SEGMENTOS!$A$3:$B$194,2,0)</f>
        <v>PRES/JURIDICO - Avaliação da DDT</v>
      </c>
      <c r="C81" s="125">
        <v>44195</v>
      </c>
      <c r="D81" s="139">
        <v>0</v>
      </c>
      <c r="E81" s="139">
        <v>0.05</v>
      </c>
      <c r="F81" s="139">
        <v>0.05</v>
      </c>
      <c r="G81" s="139">
        <v>0.1</v>
      </c>
      <c r="H81" s="139">
        <v>7.6923076923076927E-2</v>
      </c>
      <c r="I81" s="139">
        <v>0.05</v>
      </c>
      <c r="J81" s="139">
        <v>9.7222222222222224E-2</v>
      </c>
      <c r="K81" s="139">
        <v>5.6338028169014086E-2</v>
      </c>
      <c r="L81" s="139">
        <v>7.0422535211267609E-2</v>
      </c>
      <c r="M81" s="139">
        <v>6.9444444444444448E-2</v>
      </c>
      <c r="N81" s="139">
        <v>4.1666666666666664E-2</v>
      </c>
      <c r="O81" s="139">
        <v>5.7142857142857141E-2</v>
      </c>
      <c r="P81" s="148">
        <v>5.955563987611763E-2</v>
      </c>
      <c r="Q81" s="149"/>
    </row>
    <row r="82" spans="1:17" s="129" customFormat="1" ht="39.75" customHeight="1" x14ac:dyDescent="0.35">
      <c r="A82" s="188">
        <v>18146</v>
      </c>
      <c r="B82" s="147" t="str">
        <f>VLOOKUP(A82,SEGMENTOS!$A$3:$B$194,2,0)</f>
        <v>PRES/JURIDICO - Avaliação da DFIN</v>
      </c>
      <c r="C82" s="125">
        <v>44195</v>
      </c>
      <c r="D82" s="139">
        <v>0</v>
      </c>
      <c r="E82" s="139">
        <v>0</v>
      </c>
      <c r="F82" s="139">
        <v>0</v>
      </c>
      <c r="G82" s="139">
        <v>0</v>
      </c>
      <c r="H82" s="139">
        <v>0</v>
      </c>
      <c r="I82" s="139">
        <v>0</v>
      </c>
      <c r="J82" s="139">
        <v>0</v>
      </c>
      <c r="K82" s="139">
        <v>0</v>
      </c>
      <c r="L82" s="139">
        <v>0.10344827586206901</v>
      </c>
      <c r="M82" s="139">
        <v>3.7037037037037E-2</v>
      </c>
      <c r="N82" s="139">
        <v>0</v>
      </c>
      <c r="O82" s="139">
        <v>0</v>
      </c>
      <c r="P82" s="148">
        <v>1.0491734661035E-2</v>
      </c>
      <c r="Q82" s="149"/>
    </row>
    <row r="83" spans="1:17" s="129" customFormat="1" ht="39.75" customHeight="1" x14ac:dyDescent="0.35">
      <c r="A83" s="188">
        <v>18148</v>
      </c>
      <c r="B83" s="147" t="str">
        <f>VLOOKUP(A83,SEGMENTOS!$A$3:$B$194,2,0)</f>
        <v>PRES/JURIDICO - Avaliação da DTM</v>
      </c>
      <c r="C83" s="125">
        <v>44195</v>
      </c>
      <c r="D83" s="139">
        <v>0</v>
      </c>
      <c r="E83" s="139">
        <v>0</v>
      </c>
      <c r="F83" s="139">
        <v>0</v>
      </c>
      <c r="G83" s="139">
        <v>0</v>
      </c>
      <c r="H83" s="139">
        <v>0</v>
      </c>
      <c r="I83" s="139">
        <v>0</v>
      </c>
      <c r="J83" s="139">
        <v>0</v>
      </c>
      <c r="K83" s="139">
        <v>0</v>
      </c>
      <c r="L83" s="139">
        <v>0</v>
      </c>
      <c r="M83" s="139">
        <v>0</v>
      </c>
      <c r="N83" s="139">
        <v>0</v>
      </c>
      <c r="O83" s="139">
        <v>0</v>
      </c>
      <c r="P83" s="148">
        <v>0</v>
      </c>
      <c r="Q83" s="149"/>
    </row>
    <row r="84" spans="1:17" s="129" customFormat="1" ht="39.75" customHeight="1" x14ac:dyDescent="0.35">
      <c r="A84" s="188">
        <v>18149</v>
      </c>
      <c r="B84" s="147" t="str">
        <f>VLOOKUP(A84,SEGMENTOS!$A$3:$B$194,2,0)</f>
        <v>PRES/JURIDICO - Avaliação da PRES</v>
      </c>
      <c r="C84" s="125">
        <v>44195</v>
      </c>
      <c r="D84" s="139">
        <v>0</v>
      </c>
      <c r="E84" s="139">
        <v>0</v>
      </c>
      <c r="F84" s="139">
        <v>0</v>
      </c>
      <c r="G84" s="139">
        <v>6.6666666666666693E-2</v>
      </c>
      <c r="H84" s="139">
        <v>6.6666666666666693E-2</v>
      </c>
      <c r="I84" s="139">
        <v>0</v>
      </c>
      <c r="J84" s="139">
        <v>2.6315789473684199E-2</v>
      </c>
      <c r="K84" s="139">
        <v>0</v>
      </c>
      <c r="L84" s="139">
        <v>0</v>
      </c>
      <c r="M84" s="139">
        <v>3.03030303030303E-2</v>
      </c>
      <c r="N84" s="139">
        <v>0</v>
      </c>
      <c r="O84" s="139">
        <v>2.7027027027027001E-2</v>
      </c>
      <c r="P84" s="148">
        <v>1.8372997532725099E-2</v>
      </c>
      <c r="Q84" s="149"/>
    </row>
    <row r="85" spans="1:17" s="129" customFormat="1" ht="39.75" customHeight="1" x14ac:dyDescent="0.35">
      <c r="A85" s="188">
        <v>18154</v>
      </c>
      <c r="B85" s="147" t="str">
        <f>VLOOKUP(A85,SEGMENTOS!$A$3:$B$194,2,0)</f>
        <v>PRES/RH - Avaliação da DDT</v>
      </c>
      <c r="C85" s="125">
        <v>44195</v>
      </c>
      <c r="D85" s="139">
        <v>0.2</v>
      </c>
      <c r="E85" s="139">
        <v>0.4</v>
      </c>
      <c r="F85" s="139">
        <v>0.3888888888888889</v>
      </c>
      <c r="G85" s="139">
        <v>0.37037037037037035</v>
      </c>
      <c r="H85" s="139">
        <v>0.33962264150943394</v>
      </c>
      <c r="I85" s="139">
        <v>0.29629629629629628</v>
      </c>
      <c r="J85" s="139">
        <v>0.21065375302663439</v>
      </c>
      <c r="K85" s="139">
        <v>0.17026378896882494</v>
      </c>
      <c r="L85" s="139">
        <v>0.19106699751861042</v>
      </c>
      <c r="M85" s="139">
        <v>9.5505617977528087E-2</v>
      </c>
      <c r="N85" s="139">
        <v>0.18271604938271604</v>
      </c>
      <c r="O85" s="139">
        <v>0.20654911838790932</v>
      </c>
      <c r="P85" s="148">
        <v>0.25926025435951877</v>
      </c>
      <c r="Q85" s="149"/>
    </row>
    <row r="86" spans="1:17" s="129" customFormat="1" ht="39.75" customHeight="1" x14ac:dyDescent="0.35">
      <c r="A86" s="188">
        <v>18153</v>
      </c>
      <c r="B86" s="147" t="str">
        <f>VLOOKUP(A86,SEGMENTOS!$A$3:$B$194,2,0)</f>
        <v>PRES/RH - Avaliação da DFIN</v>
      </c>
      <c r="C86" s="125">
        <v>44195</v>
      </c>
      <c r="D86" s="139">
        <v>0</v>
      </c>
      <c r="E86" s="139">
        <v>0</v>
      </c>
      <c r="F86" s="139">
        <v>0</v>
      </c>
      <c r="G86" s="139">
        <v>0</v>
      </c>
      <c r="H86" s="139">
        <v>0</v>
      </c>
      <c r="I86" s="139">
        <v>0</v>
      </c>
      <c r="J86" s="139">
        <v>3.7974683544303799E-2</v>
      </c>
      <c r="K86" s="139">
        <v>2.5000000000000001E-2</v>
      </c>
      <c r="L86" s="139">
        <v>0</v>
      </c>
      <c r="M86" s="139">
        <v>1.2500000000000001E-2</v>
      </c>
      <c r="N86" s="139">
        <v>0</v>
      </c>
      <c r="O86" s="139">
        <v>0</v>
      </c>
      <c r="P86" s="148">
        <v>5.9672606655378803E-3</v>
      </c>
      <c r="Q86" s="149"/>
    </row>
    <row r="87" spans="1:17" s="129" customFormat="1" ht="39.75" customHeight="1" x14ac:dyDescent="0.35">
      <c r="A87" s="188">
        <v>18155</v>
      </c>
      <c r="B87" s="147" t="str">
        <f>VLOOKUP(A87,SEGMENTOS!$A$3:$B$194,2,0)</f>
        <v>PRES/RH - Avaliação da DTM</v>
      </c>
      <c r="C87" s="125">
        <v>44195</v>
      </c>
      <c r="D87" s="139">
        <v>0.15384615384615385</v>
      </c>
      <c r="E87" s="139">
        <v>0.38461538461538464</v>
      </c>
      <c r="F87" s="139">
        <v>0.38461538461538464</v>
      </c>
      <c r="G87" s="139">
        <v>0.38461538461538464</v>
      </c>
      <c r="H87" s="139">
        <v>0.33333333333333331</v>
      </c>
      <c r="I87" s="139">
        <v>7.6923076923076927E-2</v>
      </c>
      <c r="J87" s="139">
        <v>0.20408163265306123</v>
      </c>
      <c r="K87" s="139">
        <v>0.15306122448979592</v>
      </c>
      <c r="L87" s="139">
        <v>9.7826086956521743E-2</v>
      </c>
      <c r="M87" s="139">
        <v>6.1728395061728392E-2</v>
      </c>
      <c r="N87" s="139">
        <v>0.13186813186813187</v>
      </c>
      <c r="O87" s="139">
        <v>9.0909090909090912E-2</v>
      </c>
      <c r="P87" s="148">
        <v>0.21001599049847922</v>
      </c>
      <c r="Q87" s="149"/>
    </row>
    <row r="88" spans="1:17" s="129" customFormat="1" ht="39.75" customHeight="1" x14ac:dyDescent="0.35">
      <c r="A88" s="188">
        <v>18156</v>
      </c>
      <c r="B88" s="147" t="str">
        <f>VLOOKUP(A88,SEGMENTOS!$A$3:$B$194,2,0)</f>
        <v>PRES/RH - Avaliação da PRES</v>
      </c>
      <c r="C88" s="125">
        <v>44195</v>
      </c>
      <c r="D88" s="139">
        <v>0.11111111111111099</v>
      </c>
      <c r="E88" s="139">
        <v>0</v>
      </c>
      <c r="F88" s="139">
        <v>0</v>
      </c>
      <c r="G88" s="139">
        <v>0</v>
      </c>
      <c r="H88" s="139">
        <v>0.11111111111111099</v>
      </c>
      <c r="I88" s="139">
        <v>0</v>
      </c>
      <c r="J88" s="139">
        <v>0.11267605633802801</v>
      </c>
      <c r="K88" s="139">
        <v>8.4507042253521097E-2</v>
      </c>
      <c r="L88" s="139">
        <v>0.15942028985507201</v>
      </c>
      <c r="M88" s="139">
        <v>9.8360655737704902E-2</v>
      </c>
      <c r="N88" s="139">
        <v>8.5714285714285701E-2</v>
      </c>
      <c r="O88" s="139">
        <v>9.85915492957746E-2</v>
      </c>
      <c r="P88" s="148">
        <v>6.9194971458671803E-2</v>
      </c>
      <c r="Q88" s="149"/>
    </row>
    <row r="89" spans="1:17" s="129" customFormat="1" ht="39.75" customHeight="1" x14ac:dyDescent="0.35">
      <c r="A89" s="188">
        <v>18167</v>
      </c>
      <c r="B89" s="147" t="str">
        <f>VLOOKUP(A89,SEGMENTOS!$A$3:$B$194,2,0)</f>
        <v>PRES/SMS - Avaliação da DDT</v>
      </c>
      <c r="C89" s="125">
        <v>44195</v>
      </c>
      <c r="D89" s="139">
        <v>4.1666666666666664E-2</v>
      </c>
      <c r="E89" s="139">
        <v>4.2553191489361701E-2</v>
      </c>
      <c r="F89" s="139">
        <v>6.25E-2</v>
      </c>
      <c r="G89" s="139">
        <v>6.3829787234042548E-2</v>
      </c>
      <c r="H89" s="139">
        <v>6.25E-2</v>
      </c>
      <c r="I89" s="139">
        <v>2.0833333333333332E-2</v>
      </c>
      <c r="J89" s="139">
        <v>6.8965517241379309E-2</v>
      </c>
      <c r="K89" s="139">
        <v>1.1494252873563218E-2</v>
      </c>
      <c r="L89" s="139">
        <v>2.4096385542168676E-2</v>
      </c>
      <c r="M89" s="139">
        <v>4.7619047619047616E-2</v>
      </c>
      <c r="N89" s="139">
        <v>1.1904761904761904E-2</v>
      </c>
      <c r="O89" s="139">
        <v>1.1904761904761904E-2</v>
      </c>
      <c r="P89" s="148">
        <v>3.9754722176029753E-2</v>
      </c>
      <c r="Q89" s="149"/>
    </row>
    <row r="90" spans="1:17" s="129" customFormat="1" ht="39.75" customHeight="1" x14ac:dyDescent="0.35">
      <c r="A90" s="188">
        <v>18166</v>
      </c>
      <c r="B90" s="147" t="str">
        <f>VLOOKUP(A90,SEGMENTOS!$A$3:$B$194,2,0)</f>
        <v>PRES/SMS - Avaliação da DFIN</v>
      </c>
      <c r="C90" s="125">
        <v>44195</v>
      </c>
      <c r="D90" s="139">
        <v>0</v>
      </c>
      <c r="E90" s="139">
        <v>0</v>
      </c>
      <c r="F90" s="139">
        <v>0</v>
      </c>
      <c r="G90" s="139">
        <v>0</v>
      </c>
      <c r="H90" s="139">
        <v>0</v>
      </c>
      <c r="I90" s="139">
        <v>0</v>
      </c>
      <c r="J90" s="139">
        <v>0</v>
      </c>
      <c r="K90" s="139">
        <v>0</v>
      </c>
      <c r="L90" s="139">
        <v>0</v>
      </c>
      <c r="M90" s="139">
        <v>0</v>
      </c>
      <c r="N90" s="139">
        <v>0</v>
      </c>
      <c r="O90" s="139">
        <v>0</v>
      </c>
      <c r="P90" s="148">
        <v>0</v>
      </c>
      <c r="Q90" s="149"/>
    </row>
    <row r="91" spans="1:17" s="129" customFormat="1" ht="39.75" customHeight="1" x14ac:dyDescent="0.35">
      <c r="A91" s="188">
        <v>18168</v>
      </c>
      <c r="B91" s="147" t="str">
        <f>VLOOKUP(A91,SEGMENTOS!$A$3:$B$194,2,0)</f>
        <v>PRES/SMS - Avaliação da DTM</v>
      </c>
      <c r="C91" s="125">
        <v>44195</v>
      </c>
      <c r="D91" s="139">
        <v>0</v>
      </c>
      <c r="E91" s="139">
        <v>0</v>
      </c>
      <c r="F91" s="139">
        <v>0</v>
      </c>
      <c r="G91" s="139">
        <v>0</v>
      </c>
      <c r="H91" s="139">
        <v>0</v>
      </c>
      <c r="I91" s="139">
        <v>0</v>
      </c>
      <c r="J91" s="139">
        <v>7.1428571428571425E-2</v>
      </c>
      <c r="K91" s="139">
        <v>0</v>
      </c>
      <c r="L91" s="139">
        <v>7.1428571428571425E-2</v>
      </c>
      <c r="M91" s="139">
        <v>0</v>
      </c>
      <c r="N91" s="139">
        <v>7.1428571428571425E-2</v>
      </c>
      <c r="O91" s="139">
        <v>7.1428571428571425E-2</v>
      </c>
      <c r="P91" s="148">
        <v>2.2090645939874247E-2</v>
      </c>
      <c r="Q91" s="149"/>
    </row>
    <row r="92" spans="1:17" s="129" customFormat="1" ht="39.75" customHeight="1" x14ac:dyDescent="0.35">
      <c r="A92" s="188">
        <v>18169</v>
      </c>
      <c r="B92" s="147" t="str">
        <f>VLOOKUP(A92,SEGMENTOS!$A$3:$B$194,2,0)</f>
        <v>PRES/SMS - Avaliação da PRES</v>
      </c>
      <c r="C92" s="125">
        <v>44195</v>
      </c>
      <c r="D92" s="139">
        <v>9.0909090909090898E-2</v>
      </c>
      <c r="E92" s="139">
        <v>9.0909090909090898E-2</v>
      </c>
      <c r="F92" s="139">
        <v>9.0909090909090898E-2</v>
      </c>
      <c r="G92" s="139">
        <v>9.0909090909090898E-2</v>
      </c>
      <c r="H92" s="139">
        <v>9.0909090909090898E-2</v>
      </c>
      <c r="I92" s="139">
        <v>9.0909090909090898E-2</v>
      </c>
      <c r="J92" s="139">
        <v>0.14285714285714299</v>
      </c>
      <c r="K92" s="139">
        <v>0.133333333333333</v>
      </c>
      <c r="L92" s="139">
        <v>0.133333333333333</v>
      </c>
      <c r="M92" s="139">
        <v>0.133333333333333</v>
      </c>
      <c r="N92" s="139">
        <v>0.125</v>
      </c>
      <c r="O92" s="139">
        <v>0.125</v>
      </c>
      <c r="P92" s="148">
        <v>0.110304327741889</v>
      </c>
      <c r="Q92" s="149"/>
    </row>
    <row r="93" spans="1:17" s="129" customFormat="1" ht="39.75" customHeight="1" x14ac:dyDescent="0.35">
      <c r="A93" s="188">
        <v>18181</v>
      </c>
      <c r="B93" s="147" t="str">
        <f>VLOOKUP(A93,SEGMENTOS!$A$3:$B$194,2,0)</f>
        <v>DDT/ENGDT - Elaboração de Estudos, Assessoria Técnica e Pareceres Técnicos de Engenharia</v>
      </c>
      <c r="C93" s="125">
        <v>44195</v>
      </c>
      <c r="D93" s="139">
        <v>0</v>
      </c>
      <c r="E93" s="139">
        <v>3.2258064516128997E-2</v>
      </c>
      <c r="F93" s="139">
        <v>6.4516129032258104E-2</v>
      </c>
      <c r="G93" s="139">
        <v>3.2258064516128997E-2</v>
      </c>
      <c r="H93" s="139">
        <v>6.4516129032258104E-2</v>
      </c>
      <c r="I93" s="139">
        <v>6.8965517241379296E-2</v>
      </c>
      <c r="J93" s="139">
        <v>0</v>
      </c>
      <c r="K93" s="139">
        <v>0</v>
      </c>
      <c r="L93" s="139">
        <v>0</v>
      </c>
      <c r="M93" s="139">
        <v>0</v>
      </c>
      <c r="N93" s="139">
        <v>0</v>
      </c>
      <c r="O93" s="139">
        <v>0</v>
      </c>
      <c r="P93" s="148">
        <v>2.3349553316623198E-2</v>
      </c>
      <c r="Q93" s="149"/>
    </row>
    <row r="94" spans="1:17" s="129" customFormat="1" ht="39.75" customHeight="1" x14ac:dyDescent="0.35">
      <c r="A94" s="188">
        <v>18178</v>
      </c>
      <c r="B94" s="147" t="str">
        <f>VLOOKUP(A94,SEGMENTOS!$A$3:$B$194,2,0)</f>
        <v>DDT/ENGDT - Elaboração de Estudos, IBE, Projetos Conceituais e Básicos de Engenharia</v>
      </c>
      <c r="C94" s="125">
        <v>44195</v>
      </c>
      <c r="D94" s="139">
        <v>3.2258064516128997E-2</v>
      </c>
      <c r="E94" s="139">
        <v>0</v>
      </c>
      <c r="F94" s="139">
        <v>3.2258064516128997E-2</v>
      </c>
      <c r="G94" s="139">
        <v>0</v>
      </c>
      <c r="H94" s="139">
        <v>3.2258064516128997E-2</v>
      </c>
      <c r="I94" s="139">
        <v>0</v>
      </c>
      <c r="J94" s="139">
        <v>0</v>
      </c>
      <c r="K94" s="139">
        <v>0</v>
      </c>
      <c r="L94" s="139">
        <v>0.125</v>
      </c>
      <c r="M94" s="139">
        <v>0.125</v>
      </c>
      <c r="N94" s="139">
        <v>0</v>
      </c>
      <c r="O94" s="139">
        <v>0</v>
      </c>
      <c r="P94" s="148">
        <v>2.78643557676122E-2</v>
      </c>
      <c r="Q94" s="149"/>
    </row>
    <row r="95" spans="1:17" s="129" customFormat="1" ht="39.75" customHeight="1" x14ac:dyDescent="0.35">
      <c r="A95" s="188">
        <v>18179</v>
      </c>
      <c r="B95" s="147" t="str">
        <f>VLOOKUP(A95,SEGMENTOS!$A$3:$B$194,2,0)</f>
        <v>DDT/ENGDT - Gestão de Programas e Projetos</v>
      </c>
      <c r="C95" s="125">
        <v>44195</v>
      </c>
      <c r="D95" s="139"/>
      <c r="E95" s="139"/>
      <c r="F95" s="139"/>
      <c r="G95" s="139"/>
      <c r="H95" s="139"/>
      <c r="I95" s="139"/>
      <c r="J95" s="139"/>
      <c r="K95" s="139"/>
      <c r="L95" s="139"/>
      <c r="M95" s="139"/>
      <c r="N95" s="139"/>
      <c r="O95" s="139"/>
      <c r="P95" s="148"/>
      <c r="Q95" s="149"/>
    </row>
    <row r="96" spans="1:17" s="129" customFormat="1" ht="39.75" customHeight="1" x14ac:dyDescent="0.35">
      <c r="A96" s="188">
        <v>18180</v>
      </c>
      <c r="B96" s="147" t="str">
        <f>VLOOKUP(A96,SEGMENTOS!$A$3:$B$194,2,0)</f>
        <v>DDT/ENGDT - Implantação de Projetos: Projeto Executivo e Execução de C&amp;M</v>
      </c>
      <c r="C96" s="125">
        <v>44195</v>
      </c>
      <c r="D96" s="139">
        <v>3.2258064516128997E-2</v>
      </c>
      <c r="E96" s="139">
        <v>0</v>
      </c>
      <c r="F96" s="139">
        <v>3.2258064516128997E-2</v>
      </c>
      <c r="G96" s="139">
        <v>0</v>
      </c>
      <c r="H96" s="139">
        <v>3.2258064516128997E-2</v>
      </c>
      <c r="I96" s="139">
        <v>0</v>
      </c>
      <c r="J96" s="139">
        <v>0</v>
      </c>
      <c r="K96" s="139">
        <v>0</v>
      </c>
      <c r="L96" s="139">
        <v>8.3333333333333301E-2</v>
      </c>
      <c r="M96" s="139">
        <v>8.3333333333333301E-2</v>
      </c>
      <c r="N96" s="139">
        <v>0</v>
      </c>
      <c r="O96" s="139">
        <v>9.0909090909090898E-2</v>
      </c>
      <c r="P96" s="148">
        <v>2.9203782627168499E-2</v>
      </c>
      <c r="Q96" s="149"/>
    </row>
    <row r="97" spans="1:17" s="129" customFormat="1" ht="39.75" customHeight="1" x14ac:dyDescent="0.35">
      <c r="A97" s="188">
        <v>18186</v>
      </c>
      <c r="B97" s="147" t="str">
        <f>VLOOKUP(A97,SEGMENTOS!$A$3:$B$194,2,0)</f>
        <v>DDT/INTEGRA - Automação e integração de sistemas</v>
      </c>
      <c r="C97" s="125">
        <v>44195</v>
      </c>
      <c r="D97" s="139">
        <v>3.2258064516128997E-2</v>
      </c>
      <c r="E97" s="139">
        <v>0</v>
      </c>
      <c r="F97" s="139">
        <v>3.2258064516128997E-2</v>
      </c>
      <c r="G97" s="139">
        <v>0</v>
      </c>
      <c r="H97" s="139">
        <v>3.2258064516128997E-2</v>
      </c>
      <c r="I97" s="139">
        <v>0</v>
      </c>
      <c r="J97" s="139">
        <v>0</v>
      </c>
      <c r="K97" s="139">
        <v>0</v>
      </c>
      <c r="L97" s="139">
        <v>7.1428571428571397E-2</v>
      </c>
      <c r="M97" s="139">
        <v>7.1428571428571397E-2</v>
      </c>
      <c r="N97" s="139">
        <v>0</v>
      </c>
      <c r="O97" s="139">
        <v>7.1428571428571397E-2</v>
      </c>
      <c r="P97" s="148">
        <v>2.57067568362087E-2</v>
      </c>
      <c r="Q97" s="149"/>
    </row>
    <row r="98" spans="1:17" s="129" customFormat="1" ht="39.75" customHeight="1" x14ac:dyDescent="0.35">
      <c r="A98" s="188">
        <v>18188</v>
      </c>
      <c r="B98" s="147" t="str">
        <f>VLOOKUP(A98,SEGMENTOS!$A$3:$B$194,2,0)</f>
        <v>DDT/INTEGRA - Confiabilidade</v>
      </c>
      <c r="C98" s="125">
        <v>44195</v>
      </c>
      <c r="D98" s="139"/>
      <c r="E98" s="139"/>
      <c r="F98" s="139"/>
      <c r="G98" s="139"/>
      <c r="H98" s="139"/>
      <c r="I98" s="139"/>
      <c r="J98" s="139"/>
      <c r="K98" s="139"/>
      <c r="L98" s="139"/>
      <c r="M98" s="139"/>
      <c r="N98" s="139"/>
      <c r="O98" s="139"/>
      <c r="P98" s="148"/>
      <c r="Q98" s="149"/>
    </row>
    <row r="99" spans="1:17" s="129" customFormat="1" ht="39.75" customHeight="1" x14ac:dyDescent="0.35">
      <c r="A99" s="188">
        <v>18185</v>
      </c>
      <c r="B99" s="147" t="str">
        <f>VLOOKUP(A99,SEGMENTOS!$A$3:$B$194,2,0)</f>
        <v>DDT/INTEGRA - Disponibilização de novas tecnologias e prestação de consultoria técnica</v>
      </c>
      <c r="C99" s="125">
        <v>44195</v>
      </c>
      <c r="D99" s="139">
        <v>0</v>
      </c>
      <c r="E99" s="139">
        <v>3.2258064516128997E-2</v>
      </c>
      <c r="F99" s="139">
        <v>6.4516129032258104E-2</v>
      </c>
      <c r="G99" s="139">
        <v>3.2258064516128997E-2</v>
      </c>
      <c r="H99" s="139">
        <v>6.4516129032258104E-2</v>
      </c>
      <c r="I99" s="139">
        <v>6.8965517241379296E-2</v>
      </c>
      <c r="J99" s="139">
        <v>0</v>
      </c>
      <c r="K99" s="139">
        <v>0</v>
      </c>
      <c r="L99" s="139">
        <v>0.14285714285714299</v>
      </c>
      <c r="M99" s="139">
        <v>0</v>
      </c>
      <c r="N99" s="139">
        <v>0</v>
      </c>
      <c r="O99" s="139">
        <v>0.14285714285714299</v>
      </c>
      <c r="P99" s="148">
        <v>4.5836088968681597E-2</v>
      </c>
      <c r="Q99" s="149"/>
    </row>
    <row r="100" spans="1:17" s="129" customFormat="1" ht="39.75" customHeight="1" x14ac:dyDescent="0.35">
      <c r="A100" s="188">
        <v>18187</v>
      </c>
      <c r="B100" s="147" t="str">
        <f>VLOOKUP(A100,SEGMENTOS!$A$3:$B$194,2,0)</f>
        <v>DDT/INTEGRA - Processos Operacionais</v>
      </c>
      <c r="C100" s="125">
        <v>44195</v>
      </c>
      <c r="D100" s="139"/>
      <c r="E100" s="139"/>
      <c r="F100" s="139"/>
      <c r="G100" s="139"/>
      <c r="H100" s="139"/>
      <c r="I100" s="139"/>
      <c r="J100" s="139"/>
      <c r="K100" s="139"/>
      <c r="L100" s="139"/>
      <c r="M100" s="139"/>
      <c r="N100" s="139"/>
      <c r="O100" s="139"/>
      <c r="P100" s="148"/>
      <c r="Q100" s="149"/>
    </row>
    <row r="101" spans="1:17" s="129" customFormat="1" ht="39.75" customHeight="1" x14ac:dyDescent="0.35">
      <c r="A101" s="188">
        <v>18201</v>
      </c>
      <c r="B101" s="147" t="str">
        <f>VLOOKUP(A101,SEGMENTOS!$A$3:$B$194,2,0)</f>
        <v>DDT/MDT - CREDUTO: Atendimento Emergencial e Reparos Planejados dos Dutos e Linhas</v>
      </c>
      <c r="C101" s="125">
        <v>44195</v>
      </c>
      <c r="D101" s="139">
        <v>3.2258064516128997E-2</v>
      </c>
      <c r="E101" s="139">
        <v>0</v>
      </c>
      <c r="F101" s="139">
        <v>3.2258064516128997E-2</v>
      </c>
      <c r="G101" s="139">
        <v>0</v>
      </c>
      <c r="H101" s="139">
        <v>3.2258064516128997E-2</v>
      </c>
      <c r="I101" s="139">
        <v>0</v>
      </c>
      <c r="J101" s="139">
        <v>0</v>
      </c>
      <c r="K101" s="139">
        <v>0</v>
      </c>
      <c r="L101" s="139">
        <v>0</v>
      </c>
      <c r="M101" s="139">
        <v>0</v>
      </c>
      <c r="N101" s="139">
        <v>0</v>
      </c>
      <c r="O101" s="139">
        <v>0</v>
      </c>
      <c r="P101" s="148">
        <v>8.6043212698544095E-3</v>
      </c>
      <c r="Q101" s="149"/>
    </row>
    <row r="102" spans="1:17" s="129" customFormat="1" ht="39.75" customHeight="1" x14ac:dyDescent="0.35">
      <c r="A102" s="188">
        <v>18205</v>
      </c>
      <c r="B102" s="147" t="str">
        <f>VLOOKUP(A102,SEGMENTOS!$A$3:$B$194,2,0)</f>
        <v>DDT/MDT - Engenharia de Manutenção: Engenharia de Manutenção Centralizada</v>
      </c>
      <c r="C102" s="125">
        <v>44195</v>
      </c>
      <c r="D102" s="139"/>
      <c r="E102" s="139"/>
      <c r="F102" s="139"/>
      <c r="G102" s="139"/>
      <c r="H102" s="139"/>
      <c r="I102" s="139"/>
      <c r="J102" s="139"/>
      <c r="K102" s="139"/>
      <c r="L102" s="139"/>
      <c r="M102" s="139"/>
      <c r="N102" s="139"/>
      <c r="O102" s="139"/>
      <c r="P102" s="148"/>
      <c r="Q102" s="149"/>
    </row>
    <row r="103" spans="1:17" s="129" customFormat="1" ht="39.75" customHeight="1" x14ac:dyDescent="0.35">
      <c r="A103" s="188">
        <v>18200</v>
      </c>
      <c r="B103" s="147" t="str">
        <f>VLOOKUP(A103,SEGMENTOS!$A$3:$B$194,2,0)</f>
        <v>DDT/MDT - Gestão Integrada de Ativos: Benchmarkings, Planos Táticos, Conformidade e Contratos</v>
      </c>
      <c r="C103" s="125">
        <v>44195</v>
      </c>
      <c r="D103" s="139"/>
      <c r="E103" s="139"/>
      <c r="F103" s="139"/>
      <c r="G103" s="139"/>
      <c r="H103" s="139"/>
      <c r="I103" s="139"/>
      <c r="J103" s="139"/>
      <c r="K103" s="139"/>
      <c r="L103" s="139"/>
      <c r="M103" s="139"/>
      <c r="N103" s="139"/>
      <c r="O103" s="139"/>
      <c r="P103" s="148"/>
      <c r="Q103" s="149"/>
    </row>
    <row r="104" spans="1:17" s="129" customFormat="1" ht="39.75" customHeight="1" x14ac:dyDescent="0.35">
      <c r="A104" s="188">
        <v>18202</v>
      </c>
      <c r="B104" s="147" t="str">
        <f>VLOOKUP(A104,SEGMENTOS!$A$3:$B$194,2,0)</f>
        <v>DDT/MDT - Infraestrutura de Dutos e Terminais: Manutenção de Tanques, Esferas e Faixa de Dutos</v>
      </c>
      <c r="C104" s="125">
        <v>44195</v>
      </c>
      <c r="D104" s="139">
        <v>3.2258064516128997E-2</v>
      </c>
      <c r="E104" s="139">
        <v>0</v>
      </c>
      <c r="F104" s="139">
        <v>3.2258064516128997E-2</v>
      </c>
      <c r="G104" s="139">
        <v>0</v>
      </c>
      <c r="H104" s="139">
        <v>3.2258064516128997E-2</v>
      </c>
      <c r="I104" s="139">
        <v>0</v>
      </c>
      <c r="J104" s="139">
        <v>0</v>
      </c>
      <c r="K104" s="139">
        <v>0</v>
      </c>
      <c r="L104" s="139">
        <v>0</v>
      </c>
      <c r="M104" s="139">
        <v>0</v>
      </c>
      <c r="N104" s="139">
        <v>0</v>
      </c>
      <c r="O104" s="139">
        <v>0</v>
      </c>
      <c r="P104" s="148">
        <v>8.6043212698544095E-3</v>
      </c>
      <c r="Q104" s="149"/>
    </row>
    <row r="105" spans="1:17" s="129" customFormat="1" ht="39.75" customHeight="1" x14ac:dyDescent="0.35">
      <c r="A105" s="188">
        <v>18204</v>
      </c>
      <c r="B105" s="147" t="str">
        <f>VLOOKUP(A105,SEGMENTOS!$A$3:$B$194,2,0)</f>
        <v>DDT/MDT - Integridade: Gestão Centralizada da Integridade Estrutural de Dutos e Terminais</v>
      </c>
      <c r="C105" s="125">
        <v>44195</v>
      </c>
      <c r="D105" s="139">
        <v>0</v>
      </c>
      <c r="E105" s="139">
        <v>3.2258064516129031E-2</v>
      </c>
      <c r="F105" s="139">
        <v>6.4516129032258063E-2</v>
      </c>
      <c r="G105" s="139">
        <v>3.2258064516129031E-2</v>
      </c>
      <c r="H105" s="139">
        <v>6.4516129032258063E-2</v>
      </c>
      <c r="I105" s="139">
        <v>6.8965517241379309E-2</v>
      </c>
      <c r="J105" s="139">
        <v>7.6923076923076927E-2</v>
      </c>
      <c r="K105" s="139">
        <v>0</v>
      </c>
      <c r="L105" s="139">
        <v>0</v>
      </c>
      <c r="M105" s="139">
        <v>8.3333333333333329E-2</v>
      </c>
      <c r="N105" s="139">
        <v>8.3333333333333329E-2</v>
      </c>
      <c r="O105" s="139">
        <v>8.3333333333333329E-2</v>
      </c>
      <c r="P105" s="148">
        <v>4.9455942080601084E-2</v>
      </c>
      <c r="Q105" s="149"/>
    </row>
    <row r="106" spans="1:17" s="129" customFormat="1" ht="39.75" customHeight="1" x14ac:dyDescent="0.35">
      <c r="A106" s="188">
        <v>18203</v>
      </c>
      <c r="B106" s="147" t="str">
        <f>VLOOKUP(A106,SEGMENTOS!$A$3:$B$194,2,0)</f>
        <v>DDT/MDT - Planej. e Controle da Manutenção: Planej. Centralizado da Manutenção D&amp;T</v>
      </c>
      <c r="C106" s="125">
        <v>44195</v>
      </c>
      <c r="D106" s="139"/>
      <c r="E106" s="139"/>
      <c r="F106" s="139"/>
      <c r="G106" s="139"/>
      <c r="H106" s="139"/>
      <c r="I106" s="139"/>
      <c r="J106" s="139"/>
      <c r="K106" s="139"/>
      <c r="L106" s="139"/>
      <c r="M106" s="139"/>
      <c r="N106" s="139"/>
      <c r="O106" s="139"/>
      <c r="P106" s="148"/>
      <c r="Q106" s="149"/>
    </row>
    <row r="107" spans="1:17" s="129" customFormat="1" ht="39.75" customHeight="1" x14ac:dyDescent="0.35">
      <c r="A107" s="188">
        <v>18192</v>
      </c>
      <c r="B107" s="147" t="str">
        <f>VLOOKUP(A107,SEGMENTOS!$A$3:$B$194,2,0)</f>
        <v>DDT/PD - Aplicação de Novas Tecnologias para Proteção de Dutos</v>
      </c>
      <c r="C107" s="125">
        <v>44195</v>
      </c>
      <c r="D107" s="139"/>
      <c r="E107" s="139"/>
      <c r="F107" s="139"/>
      <c r="G107" s="139"/>
      <c r="H107" s="139"/>
      <c r="I107" s="139"/>
      <c r="J107" s="139"/>
      <c r="K107" s="139"/>
      <c r="L107" s="139"/>
      <c r="M107" s="139"/>
      <c r="N107" s="139"/>
      <c r="O107" s="139"/>
      <c r="P107" s="148"/>
      <c r="Q107" s="149"/>
    </row>
    <row r="108" spans="1:17" s="129" customFormat="1" ht="39.75" customHeight="1" x14ac:dyDescent="0.35">
      <c r="A108" s="188">
        <v>18193</v>
      </c>
      <c r="B108" s="147" t="str">
        <f>VLOOKUP(A108,SEGMENTOS!$A$3:$B$194,2,0)</f>
        <v>DDT/PD - Centro de Controle de Proteção de Dutos</v>
      </c>
      <c r="C108" s="125">
        <v>44195</v>
      </c>
      <c r="D108" s="139"/>
      <c r="E108" s="139"/>
      <c r="F108" s="139"/>
      <c r="G108" s="139"/>
      <c r="H108" s="139"/>
      <c r="I108" s="139"/>
      <c r="J108" s="139"/>
      <c r="K108" s="139"/>
      <c r="L108" s="139"/>
      <c r="M108" s="139"/>
      <c r="N108" s="139"/>
      <c r="O108" s="139"/>
      <c r="P108" s="148"/>
      <c r="Q108" s="149"/>
    </row>
    <row r="109" spans="1:17" s="129" customFormat="1" ht="39.75" customHeight="1" x14ac:dyDescent="0.35">
      <c r="A109" s="188">
        <v>18194</v>
      </c>
      <c r="B109" s="147" t="str">
        <f>VLOOKUP(A109,SEGMENTOS!$A$3:$B$194,2,0)</f>
        <v>DDT/PD - Modelo de Governança e Programas para Proteção de Dutos</v>
      </c>
      <c r="C109" s="125">
        <v>44195</v>
      </c>
      <c r="D109" s="139"/>
      <c r="E109" s="139"/>
      <c r="F109" s="139"/>
      <c r="G109" s="139"/>
      <c r="H109" s="139"/>
      <c r="I109" s="139"/>
      <c r="J109" s="139"/>
      <c r="K109" s="139"/>
      <c r="L109" s="139"/>
      <c r="M109" s="139"/>
      <c r="N109" s="139"/>
      <c r="O109" s="139"/>
      <c r="P109" s="148"/>
      <c r="Q109" s="149"/>
    </row>
    <row r="110" spans="1:17" s="129" customFormat="1" ht="39.75" customHeight="1" x14ac:dyDescent="0.35">
      <c r="A110" s="188">
        <v>18195</v>
      </c>
      <c r="B110" s="147" t="str">
        <f>VLOOKUP(A110,SEGMENTOS!$A$3:$B$194,2,0)</f>
        <v>DDT/PD - Segurança Privada na Proteção dos Ativos, em Áreas de Válvulas e Faixas de Dutos</v>
      </c>
      <c r="C110" s="125">
        <v>44195</v>
      </c>
      <c r="D110" s="139">
        <v>0.11111111111111099</v>
      </c>
      <c r="E110" s="139">
        <v>0</v>
      </c>
      <c r="F110" s="139">
        <v>0</v>
      </c>
      <c r="G110" s="139">
        <v>0</v>
      </c>
      <c r="H110" s="139">
        <v>0</v>
      </c>
      <c r="I110" s="139">
        <v>0</v>
      </c>
      <c r="J110" s="139">
        <v>0</v>
      </c>
      <c r="K110" s="139">
        <v>0</v>
      </c>
      <c r="L110" s="139">
        <v>0</v>
      </c>
      <c r="M110" s="139">
        <v>0</v>
      </c>
      <c r="N110" s="139">
        <v>0.14285714285714299</v>
      </c>
      <c r="O110" s="139">
        <v>0</v>
      </c>
      <c r="P110" s="148">
        <v>2.0110995516807999E-2</v>
      </c>
      <c r="Q110" s="149"/>
    </row>
    <row r="111" spans="1:17" ht="39.75" customHeight="1" x14ac:dyDescent="0.3">
      <c r="A111" s="188">
        <v>18196</v>
      </c>
      <c r="B111" s="147" t="str">
        <f>VLOOKUP(A111,SEGMENTOS!$A$3:$B$194,2,0)</f>
        <v>DDT/PD - Servs. Técs. de Identificação de Ações Intencionais em Áreas de Válvulas e Faixas de Dutos</v>
      </c>
      <c r="C111" s="125">
        <v>44195</v>
      </c>
      <c r="D111" s="139">
        <v>0.11111111111111099</v>
      </c>
      <c r="E111" s="139">
        <v>0</v>
      </c>
      <c r="F111" s="139">
        <v>0</v>
      </c>
      <c r="G111" s="139">
        <v>0</v>
      </c>
      <c r="H111" s="139">
        <v>0</v>
      </c>
      <c r="I111" s="139">
        <v>0</v>
      </c>
      <c r="J111" s="139">
        <v>0</v>
      </c>
      <c r="K111" s="139">
        <v>0</v>
      </c>
      <c r="L111" s="139">
        <v>0</v>
      </c>
      <c r="M111" s="139">
        <v>0</v>
      </c>
      <c r="N111" s="139">
        <v>0.14285714285714299</v>
      </c>
      <c r="O111" s="139">
        <v>0</v>
      </c>
      <c r="P111" s="148">
        <v>2.0110995516807999E-2</v>
      </c>
      <c r="Q111" s="149"/>
    </row>
    <row r="112" spans="1:17" ht="39.75" customHeight="1" x14ac:dyDescent="0.3">
      <c r="A112" s="188">
        <v>18071</v>
      </c>
      <c r="B112" s="147" t="str">
        <f>VLOOKUP(A112,SEGMENTOS!$A$3:$B$194,2,0)</f>
        <v>DFIN/CONTRIB - Demonstrações Financeiras</v>
      </c>
      <c r="C112" s="125">
        <v>44195</v>
      </c>
      <c r="D112" s="139">
        <v>0.113095238095238</v>
      </c>
      <c r="E112" s="139">
        <v>0.13392857142857101</v>
      </c>
      <c r="F112" s="139">
        <v>0.113095238095238</v>
      </c>
      <c r="G112" s="139">
        <v>0.13392857142857101</v>
      </c>
      <c r="H112" s="139">
        <v>0.13392857142857101</v>
      </c>
      <c r="I112" s="139">
        <v>0.13392857142857101</v>
      </c>
      <c r="J112" s="139">
        <v>0.16666666666666699</v>
      </c>
      <c r="K112" s="139">
        <v>0</v>
      </c>
      <c r="L112" s="139">
        <v>0</v>
      </c>
      <c r="M112" s="139">
        <v>0</v>
      </c>
      <c r="N112" s="139">
        <v>0.14285714285714299</v>
      </c>
      <c r="O112" s="139">
        <v>0.14285714285714299</v>
      </c>
      <c r="P112" s="148">
        <v>0.10286299734503999</v>
      </c>
      <c r="Q112" s="149"/>
    </row>
    <row r="113" spans="1:17" ht="39.75" customHeight="1" x14ac:dyDescent="0.3">
      <c r="A113" s="188">
        <v>18072</v>
      </c>
      <c r="B113" s="147" t="str">
        <f>VLOOKUP(A113,SEGMENTOS!$A$3:$B$194,2,0)</f>
        <v>DFIN/CONTRIB - Planejamento e Orientação Tributária das Operações</v>
      </c>
      <c r="C113" s="125">
        <v>44195</v>
      </c>
      <c r="D113" s="139">
        <v>0.113095238095238</v>
      </c>
      <c r="E113" s="139">
        <v>0.13392857142857101</v>
      </c>
      <c r="F113" s="139">
        <v>0.113095238095238</v>
      </c>
      <c r="G113" s="139">
        <v>0.13392857142857101</v>
      </c>
      <c r="H113" s="139">
        <v>0.13392857142857101</v>
      </c>
      <c r="I113" s="139">
        <v>0.13392857142857101</v>
      </c>
      <c r="J113" s="139">
        <v>5.2631578947368397E-2</v>
      </c>
      <c r="K113" s="139">
        <v>0.21052631578947401</v>
      </c>
      <c r="L113" s="139">
        <v>0.11111111111111099</v>
      </c>
      <c r="M113" s="139">
        <v>6.6666666666666693E-2</v>
      </c>
      <c r="N113" s="139">
        <v>5.5555555555555601E-2</v>
      </c>
      <c r="O113" s="139">
        <v>0.16666666666666699</v>
      </c>
      <c r="P113" s="148">
        <v>0.119839674261302</v>
      </c>
      <c r="Q113" s="149"/>
    </row>
    <row r="114" spans="1:17" ht="39.75" customHeight="1" x14ac:dyDescent="0.3">
      <c r="A114" s="188">
        <v>18073</v>
      </c>
      <c r="B114" s="147" t="str">
        <f>VLOOKUP(A114,SEGMENTOS!$A$3:$B$194,2,0)</f>
        <v>DFIN/CONTRIB - Registro de Entrada de Faturas de Serviços e Materiais</v>
      </c>
      <c r="C114" s="125">
        <v>44195</v>
      </c>
      <c r="D114" s="139">
        <v>0.113095238095238</v>
      </c>
      <c r="E114" s="139">
        <v>0.13392857142857101</v>
      </c>
      <c r="F114" s="139">
        <v>0.113095238095238</v>
      </c>
      <c r="G114" s="139">
        <v>0.13392857142857101</v>
      </c>
      <c r="H114" s="139">
        <v>0.13392857142857101</v>
      </c>
      <c r="I114" s="139">
        <v>0.13392857142857101</v>
      </c>
      <c r="J114" s="139">
        <v>8.3333333333333301E-2</v>
      </c>
      <c r="K114" s="139">
        <v>7.69230769230769E-2</v>
      </c>
      <c r="L114" s="139">
        <v>7.69230769230769E-2</v>
      </c>
      <c r="M114" s="139">
        <v>0.1</v>
      </c>
      <c r="N114" s="139">
        <v>7.69230769230769E-2</v>
      </c>
      <c r="O114" s="139">
        <v>7.69230769230769E-2</v>
      </c>
      <c r="P114" s="148">
        <v>0.10575684963092299</v>
      </c>
      <c r="Q114" s="149"/>
    </row>
    <row r="115" spans="1:17" ht="39.75" customHeight="1" x14ac:dyDescent="0.3">
      <c r="A115" s="188">
        <v>18078</v>
      </c>
      <c r="B115" s="147" t="str">
        <f>VLOOKUP(A115,SEGMENTOS!$A$3:$B$194,2,0)</f>
        <v>DFIN/GBS - Aquisição de Bens</v>
      </c>
      <c r="C115" s="125">
        <v>44195</v>
      </c>
      <c r="D115" s="139">
        <v>0.16269841269841301</v>
      </c>
      <c r="E115" s="139">
        <v>0.14784946236559099</v>
      </c>
      <c r="F115" s="139">
        <v>0.17204301075268799</v>
      </c>
      <c r="G115" s="139">
        <v>0.18650793650793701</v>
      </c>
      <c r="H115" s="139">
        <v>0.13095238095238099</v>
      </c>
      <c r="I115" s="139">
        <v>0.13172043010752699</v>
      </c>
      <c r="J115" s="139">
        <v>0.2</v>
      </c>
      <c r="K115" s="139">
        <v>0.2</v>
      </c>
      <c r="L115" s="139">
        <v>0.2</v>
      </c>
      <c r="M115" s="139">
        <v>0.2</v>
      </c>
      <c r="N115" s="139">
        <v>0.2</v>
      </c>
      <c r="O115" s="139">
        <v>0.2</v>
      </c>
      <c r="P115" s="148">
        <v>0.17627235192672699</v>
      </c>
      <c r="Q115" s="149"/>
    </row>
    <row r="116" spans="1:17" ht="39.75" customHeight="1" x14ac:dyDescent="0.3">
      <c r="A116" s="188">
        <v>18079</v>
      </c>
      <c r="B116" s="147" t="str">
        <f>VLOOKUP(A116,SEGMENTOS!$A$3:$B$194,2,0)</f>
        <v>DFIN/GBS - Aquisição de Serviços por PCD</v>
      </c>
      <c r="C116" s="125">
        <v>44195</v>
      </c>
      <c r="D116" s="139">
        <v>0.16269841269841301</v>
      </c>
      <c r="E116" s="139">
        <v>0.14784946236559099</v>
      </c>
      <c r="F116" s="139">
        <v>0.17204301075268799</v>
      </c>
      <c r="G116" s="139">
        <v>0.18650793650793701</v>
      </c>
      <c r="H116" s="139">
        <v>0.13095238095238099</v>
      </c>
      <c r="I116" s="139">
        <v>0.13172043010752699</v>
      </c>
      <c r="J116" s="139">
        <v>0</v>
      </c>
      <c r="K116" s="139">
        <v>0</v>
      </c>
      <c r="L116" s="139">
        <v>0.2</v>
      </c>
      <c r="M116" s="139">
        <v>0.1</v>
      </c>
      <c r="N116" s="139">
        <v>4.7619047619047603E-2</v>
      </c>
      <c r="O116" s="139">
        <v>0.14285714285714299</v>
      </c>
      <c r="P116" s="148">
        <v>0.120393838684311</v>
      </c>
      <c r="Q116" s="149"/>
    </row>
    <row r="117" spans="1:17" ht="39.75" customHeight="1" x14ac:dyDescent="0.3">
      <c r="A117" s="188">
        <v>18080</v>
      </c>
      <c r="B117" s="147" t="str">
        <f>VLOOKUP(A117,SEGMENTOS!$A$3:$B$194,2,0)</f>
        <v>DFIN/GBS - Aquisição de Serviços por PL</v>
      </c>
      <c r="C117" s="125">
        <v>44195</v>
      </c>
      <c r="D117" s="139">
        <v>0.16269841269841301</v>
      </c>
      <c r="E117" s="139">
        <v>0.14784946236559099</v>
      </c>
      <c r="F117" s="139">
        <v>0.17204301075268799</v>
      </c>
      <c r="G117" s="139">
        <v>0.18650793650793701</v>
      </c>
      <c r="H117" s="139">
        <v>0.13095238095238099</v>
      </c>
      <c r="I117" s="139">
        <v>0.13172043010752699</v>
      </c>
      <c r="J117" s="139">
        <v>0.04</v>
      </c>
      <c r="K117" s="139">
        <v>0.08</v>
      </c>
      <c r="L117" s="139">
        <v>0.24</v>
      </c>
      <c r="M117" s="139">
        <v>0.13043478260869601</v>
      </c>
      <c r="N117" s="139">
        <v>0.08</v>
      </c>
      <c r="O117" s="139">
        <v>0.24</v>
      </c>
      <c r="P117" s="148">
        <v>0.145957527531132</v>
      </c>
      <c r="Q117" s="149"/>
    </row>
    <row r="118" spans="1:17" ht="39.75" customHeight="1" x14ac:dyDescent="0.3">
      <c r="A118" s="188">
        <v>18081</v>
      </c>
      <c r="B118" s="147" t="str">
        <f>VLOOKUP(A118,SEGMENTOS!$A$3:$B$194,2,0)</f>
        <v>DFIN/GBS - Atendimento Marítimo</v>
      </c>
      <c r="C118" s="125">
        <v>44195</v>
      </c>
      <c r="D118" s="139"/>
      <c r="E118" s="139"/>
      <c r="F118" s="139"/>
      <c r="G118" s="139"/>
      <c r="H118" s="139"/>
      <c r="I118" s="139"/>
      <c r="J118" s="139"/>
      <c r="K118" s="139"/>
      <c r="L118" s="139"/>
      <c r="M118" s="139"/>
      <c r="N118" s="139"/>
      <c r="O118" s="139"/>
      <c r="P118" s="148"/>
      <c r="Q118" s="149"/>
    </row>
    <row r="119" spans="1:17" ht="39.75" customHeight="1" x14ac:dyDescent="0.3">
      <c r="A119" s="188">
        <v>18082</v>
      </c>
      <c r="B119" s="147" t="str">
        <f>VLOOKUP(A119,SEGMENTOS!$A$3:$B$194,2,0)</f>
        <v>DFIN/GBS - Gestão de Documentos e Informação</v>
      </c>
      <c r="C119" s="125">
        <v>44195</v>
      </c>
      <c r="D119" s="139">
        <v>0.16269841269841301</v>
      </c>
      <c r="E119" s="139">
        <v>0.14784946236559099</v>
      </c>
      <c r="F119" s="139">
        <v>0.17204301075268799</v>
      </c>
      <c r="G119" s="139">
        <v>0.18650793650793701</v>
      </c>
      <c r="H119" s="139">
        <v>0.13095238095238099</v>
      </c>
      <c r="I119" s="139">
        <v>0.13172043010752699</v>
      </c>
      <c r="J119" s="139">
        <v>0.140350877192982</v>
      </c>
      <c r="K119" s="139">
        <v>0.107142857142857</v>
      </c>
      <c r="L119" s="139">
        <v>0.12727272727272701</v>
      </c>
      <c r="M119" s="139">
        <v>7.69230769230769E-2</v>
      </c>
      <c r="N119" s="139">
        <v>7.0175438596491196E-2</v>
      </c>
      <c r="O119" s="139">
        <v>0.107142857142857</v>
      </c>
      <c r="P119" s="148">
        <v>0.13132928198136601</v>
      </c>
      <c r="Q119" s="149"/>
    </row>
    <row r="120" spans="1:17" ht="39.75" customHeight="1" x14ac:dyDescent="0.3">
      <c r="A120" s="188">
        <v>18083</v>
      </c>
      <c r="B120" s="147" t="str">
        <f>VLOOKUP(A120,SEGMENTOS!$A$3:$B$194,2,0)</f>
        <v>DFIN/GBS - Gestão de Estoques</v>
      </c>
      <c r="C120" s="125">
        <v>44195</v>
      </c>
      <c r="D120" s="139">
        <v>0.16269841269841301</v>
      </c>
      <c r="E120" s="139">
        <v>0.14784946236559099</v>
      </c>
      <c r="F120" s="139">
        <v>0.17204301075268799</v>
      </c>
      <c r="G120" s="139">
        <v>0.18650793650793701</v>
      </c>
      <c r="H120" s="139">
        <v>0.13095238095238099</v>
      </c>
      <c r="I120" s="139">
        <v>0.13172043010752699</v>
      </c>
      <c r="J120" s="139">
        <v>0</v>
      </c>
      <c r="K120" s="139">
        <v>0</v>
      </c>
      <c r="L120" s="139">
        <v>0</v>
      </c>
      <c r="M120" s="139">
        <v>0</v>
      </c>
      <c r="N120" s="139">
        <v>0</v>
      </c>
      <c r="O120" s="139">
        <v>0</v>
      </c>
      <c r="P120" s="148">
        <v>8.2050600426904902E-2</v>
      </c>
      <c r="Q120" s="149"/>
    </row>
    <row r="121" spans="1:17" ht="39.75" customHeight="1" x14ac:dyDescent="0.3">
      <c r="A121" s="188">
        <v>18084</v>
      </c>
      <c r="B121" s="147" t="str">
        <f>VLOOKUP(A121,SEGMENTOS!$A$3:$B$194,2,0)</f>
        <v>DFIN/GBS - Segurança Patrimonial</v>
      </c>
      <c r="C121" s="125">
        <v>44195</v>
      </c>
      <c r="D121" s="139">
        <v>0.16269841269841301</v>
      </c>
      <c r="E121" s="139">
        <v>0.14784946236559099</v>
      </c>
      <c r="F121" s="139">
        <v>0.17204301075268799</v>
      </c>
      <c r="G121" s="139">
        <v>0.18650793650793701</v>
      </c>
      <c r="H121" s="139">
        <v>0.13095238095238099</v>
      </c>
      <c r="I121" s="139">
        <v>0.13172043010752699</v>
      </c>
      <c r="J121" s="139">
        <v>8.6956521739130405E-2</v>
      </c>
      <c r="K121" s="139">
        <v>8.1632653061224497E-2</v>
      </c>
      <c r="L121" s="139">
        <v>0.11363636363636399</v>
      </c>
      <c r="M121" s="139">
        <v>7.1428571428571397E-2</v>
      </c>
      <c r="N121" s="139">
        <v>8.1632653061224497E-2</v>
      </c>
      <c r="O121" s="139">
        <v>0.125</v>
      </c>
      <c r="P121" s="148">
        <v>0.12609203437416999</v>
      </c>
      <c r="Q121" s="149"/>
    </row>
    <row r="122" spans="1:17" ht="39.75" customHeight="1" x14ac:dyDescent="0.3">
      <c r="A122" s="188">
        <v>18085</v>
      </c>
      <c r="B122" s="147" t="str">
        <f>VLOOKUP(A122,SEGMENTOS!$A$3:$B$194,2,0)</f>
        <v>DFIN/GBS - Serviços Prediais</v>
      </c>
      <c r="C122" s="125">
        <v>44195</v>
      </c>
      <c r="D122" s="139">
        <v>0.16269841269841301</v>
      </c>
      <c r="E122" s="139">
        <v>0.14784946236559099</v>
      </c>
      <c r="F122" s="139">
        <v>0.17204301075268799</v>
      </c>
      <c r="G122" s="139">
        <v>0.18650793650793701</v>
      </c>
      <c r="H122" s="139">
        <v>0.13095238095238099</v>
      </c>
      <c r="I122" s="139">
        <v>0.13172043010752699</v>
      </c>
      <c r="J122" s="139">
        <v>0.1875</v>
      </c>
      <c r="K122" s="139">
        <v>0.11764705882352899</v>
      </c>
      <c r="L122" s="139">
        <v>0.25</v>
      </c>
      <c r="M122" s="139">
        <v>0.125</v>
      </c>
      <c r="N122" s="139">
        <v>0.17647058823529399</v>
      </c>
      <c r="O122" s="139">
        <v>0.25</v>
      </c>
      <c r="P122" s="148">
        <v>0.16870037899045201</v>
      </c>
      <c r="Q122" s="149"/>
    </row>
    <row r="123" spans="1:17" ht="39.75" customHeight="1" x14ac:dyDescent="0.3">
      <c r="A123" s="188">
        <v>18086</v>
      </c>
      <c r="B123" s="147" t="str">
        <f>VLOOKUP(A123,SEGMENTOS!$A$3:$B$194,2,0)</f>
        <v>DFIN/GBS - Viagens e Hospedagens</v>
      </c>
      <c r="C123" s="125">
        <v>44195</v>
      </c>
      <c r="D123" s="139">
        <v>0.16269841269841301</v>
      </c>
      <c r="E123" s="139">
        <v>0.14784946236559099</v>
      </c>
      <c r="F123" s="139">
        <v>0.17204301075268799</v>
      </c>
      <c r="G123" s="139">
        <v>0.18650793650793701</v>
      </c>
      <c r="H123" s="139">
        <v>0.13095238095238099</v>
      </c>
      <c r="I123" s="139">
        <v>0.13172043010752699</v>
      </c>
      <c r="J123" s="139">
        <v>0</v>
      </c>
      <c r="K123" s="139">
        <v>0</v>
      </c>
      <c r="L123" s="139">
        <v>0</v>
      </c>
      <c r="M123" s="139">
        <v>0</v>
      </c>
      <c r="N123" s="139">
        <v>0</v>
      </c>
      <c r="O123" s="139">
        <v>0</v>
      </c>
      <c r="P123" s="148">
        <v>8.2050600426904902E-2</v>
      </c>
      <c r="Q123" s="149"/>
    </row>
    <row r="124" spans="1:17" ht="39.75" customHeight="1" x14ac:dyDescent="0.3">
      <c r="A124" s="188">
        <v>18091</v>
      </c>
      <c r="B124" s="147" t="str">
        <f>VLOOKUP(A124,SEGMENTOS!$A$3:$B$194,2,0)</f>
        <v>DFIN/GEFIN - Análise de Cláusula de Seguros</v>
      </c>
      <c r="C124" s="125">
        <v>44195</v>
      </c>
      <c r="D124" s="139"/>
      <c r="E124" s="139"/>
      <c r="F124" s="139"/>
      <c r="G124" s="139"/>
      <c r="H124" s="139"/>
      <c r="I124" s="139"/>
      <c r="J124" s="139"/>
      <c r="K124" s="139"/>
      <c r="L124" s="139"/>
      <c r="M124" s="139"/>
      <c r="N124" s="139"/>
      <c r="O124" s="139"/>
      <c r="P124" s="148"/>
      <c r="Q124" s="149"/>
    </row>
    <row r="125" spans="1:17" ht="39.75" customHeight="1" x14ac:dyDescent="0.3">
      <c r="A125" s="188">
        <v>18099</v>
      </c>
      <c r="B125" s="147" t="str">
        <f>VLOOKUP(A125,SEGMENTOS!$A$3:$B$194,2,0)</f>
        <v>DFIN/GEFIN - Análise de Cláusulas Financeiras</v>
      </c>
      <c r="C125" s="125">
        <v>44195</v>
      </c>
      <c r="D125" s="139"/>
      <c r="E125" s="139"/>
      <c r="F125" s="139"/>
      <c r="G125" s="139"/>
      <c r="H125" s="139"/>
      <c r="I125" s="139"/>
      <c r="J125" s="139"/>
      <c r="K125" s="139"/>
      <c r="L125" s="139"/>
      <c r="M125" s="139"/>
      <c r="N125" s="139"/>
      <c r="O125" s="139"/>
      <c r="P125" s="148"/>
      <c r="Q125" s="149"/>
    </row>
    <row r="126" spans="1:17" ht="39.75" customHeight="1" x14ac:dyDescent="0.3">
      <c r="A126" s="188">
        <v>18092</v>
      </c>
      <c r="B126" s="147" t="str">
        <f>VLOOKUP(A126,SEGMENTOS!$A$3:$B$194,2,0)</f>
        <v>DFIN/GEFIN - Contas a Pagar</v>
      </c>
      <c r="C126" s="125">
        <v>44195</v>
      </c>
      <c r="D126" s="139">
        <v>1.54639175257732E-2</v>
      </c>
      <c r="E126" s="139">
        <v>2.6041666666666699E-2</v>
      </c>
      <c r="F126" s="139">
        <v>4.6391752577319603E-2</v>
      </c>
      <c r="G126" s="139">
        <v>4.6391752577319603E-2</v>
      </c>
      <c r="H126" s="139">
        <v>4.7872340425531901E-2</v>
      </c>
      <c r="I126" s="139">
        <v>1.5625E-2</v>
      </c>
      <c r="J126" s="139">
        <v>6.3291139240506306E-2</v>
      </c>
      <c r="K126" s="139">
        <v>2.53164556962025E-2</v>
      </c>
      <c r="L126" s="139">
        <v>6.5789473684210495E-2</v>
      </c>
      <c r="M126" s="139">
        <v>4.2253521126760597E-2</v>
      </c>
      <c r="N126" s="139">
        <v>5.1948051948052E-2</v>
      </c>
      <c r="O126" s="139">
        <v>3.8961038961039002E-2</v>
      </c>
      <c r="P126" s="148">
        <v>3.9815591849663601E-2</v>
      </c>
      <c r="Q126" s="149"/>
    </row>
    <row r="127" spans="1:17" ht="39.75" customHeight="1" x14ac:dyDescent="0.3">
      <c r="A127" s="188">
        <v>18093</v>
      </c>
      <c r="B127" s="147" t="str">
        <f>VLOOKUP(A127,SEGMENTOS!$A$3:$B$194,2,0)</f>
        <v>DFIN/GEFIN - Contas a Receber</v>
      </c>
      <c r="C127" s="125">
        <v>44195</v>
      </c>
      <c r="D127" s="139">
        <v>1.54639175257732E-2</v>
      </c>
      <c r="E127" s="139">
        <v>2.6041666666666699E-2</v>
      </c>
      <c r="F127" s="139">
        <v>4.6391752577319603E-2</v>
      </c>
      <c r="G127" s="139">
        <v>4.6391752577319603E-2</v>
      </c>
      <c r="H127" s="139">
        <v>4.7872340425531901E-2</v>
      </c>
      <c r="I127" s="139">
        <v>1.5625E-2</v>
      </c>
      <c r="J127" s="139">
        <v>0</v>
      </c>
      <c r="K127" s="139">
        <v>0</v>
      </c>
      <c r="L127" s="139">
        <v>0</v>
      </c>
      <c r="M127" s="139">
        <v>0</v>
      </c>
      <c r="N127" s="139">
        <v>0</v>
      </c>
      <c r="O127" s="139">
        <v>0</v>
      </c>
      <c r="P127" s="148">
        <v>1.7494170278961899E-2</v>
      </c>
      <c r="Q127" s="149"/>
    </row>
    <row r="128" spans="1:17" ht="39.75" customHeight="1" x14ac:dyDescent="0.3">
      <c r="A128" s="188">
        <v>18094</v>
      </c>
      <c r="B128" s="147" t="str">
        <f>VLOOKUP(A128,SEGMENTOS!$A$3:$B$194,2,0)</f>
        <v>DFIN/GEFIN - Contratação de Seguros, Condução de Reclamações e Ressarcimentos para Frota</v>
      </c>
      <c r="C128" s="125">
        <v>44195</v>
      </c>
      <c r="D128" s="139">
        <v>1.54639175257732E-2</v>
      </c>
      <c r="E128" s="139">
        <v>2.6041666666666699E-2</v>
      </c>
      <c r="F128" s="139">
        <v>4.6391752577319603E-2</v>
      </c>
      <c r="G128" s="139">
        <v>4.6391752577319603E-2</v>
      </c>
      <c r="H128" s="139">
        <v>4.7872340425531901E-2</v>
      </c>
      <c r="I128" s="139">
        <v>1.5625E-2</v>
      </c>
      <c r="J128" s="139">
        <v>0</v>
      </c>
      <c r="K128" s="139">
        <v>0</v>
      </c>
      <c r="L128" s="139">
        <v>0</v>
      </c>
      <c r="M128" s="139">
        <v>0</v>
      </c>
      <c r="N128" s="139">
        <v>0</v>
      </c>
      <c r="O128" s="139">
        <v>0</v>
      </c>
      <c r="P128" s="148">
        <v>1.7494170278961899E-2</v>
      </c>
      <c r="Q128" s="149"/>
    </row>
    <row r="129" spans="1:17" ht="39.75" customHeight="1" x14ac:dyDescent="0.3">
      <c r="A129" s="188">
        <v>18095</v>
      </c>
      <c r="B129" s="147" t="str">
        <f>VLOOKUP(A129,SEGMENTOS!$A$3:$B$194,2,0)</f>
        <v>DFIN/GEFIN - Contratação de Seguros, Condução de Reclamações e Ressarcimentos para Terminais</v>
      </c>
      <c r="C129" s="125">
        <v>44195</v>
      </c>
      <c r="D129" s="139">
        <v>1.5463917525773196E-2</v>
      </c>
      <c r="E129" s="139">
        <v>2.6041666666666668E-2</v>
      </c>
      <c r="F129" s="139">
        <v>4.6391752577319589E-2</v>
      </c>
      <c r="G129" s="139">
        <v>4.6391752577319589E-2</v>
      </c>
      <c r="H129" s="139">
        <v>4.7872340425531915E-2</v>
      </c>
      <c r="I129" s="139">
        <v>1.5625E-2</v>
      </c>
      <c r="J129" s="139">
        <v>0</v>
      </c>
      <c r="K129" s="139">
        <v>0</v>
      </c>
      <c r="L129" s="139">
        <v>0</v>
      </c>
      <c r="M129" s="139">
        <v>0</v>
      </c>
      <c r="N129" s="139">
        <v>0</v>
      </c>
      <c r="O129" s="139">
        <v>0</v>
      </c>
      <c r="P129" s="148">
        <v>1.7494170278961881E-2</v>
      </c>
      <c r="Q129" s="149"/>
    </row>
    <row r="130" spans="1:17" ht="39.75" customHeight="1" x14ac:dyDescent="0.3">
      <c r="A130" s="188">
        <v>18096</v>
      </c>
      <c r="B130" s="147" t="str">
        <f>VLOOKUP(A130,SEGMENTOS!$A$3:$B$194,2,0)</f>
        <v>DFIN/GEFIN - Faturamento</v>
      </c>
      <c r="C130" s="125">
        <v>44195</v>
      </c>
      <c r="D130" s="139">
        <v>1.54639175257732E-2</v>
      </c>
      <c r="E130" s="139">
        <v>2.6041666666666699E-2</v>
      </c>
      <c r="F130" s="139">
        <v>4.6391752577319603E-2</v>
      </c>
      <c r="G130" s="139">
        <v>4.6391752577319603E-2</v>
      </c>
      <c r="H130" s="139">
        <v>4.7872340425531901E-2</v>
      </c>
      <c r="I130" s="139">
        <v>1.5625E-2</v>
      </c>
      <c r="J130" s="139">
        <v>0.1</v>
      </c>
      <c r="K130" s="139">
        <v>0</v>
      </c>
      <c r="L130" s="139">
        <v>0.11111111111111099</v>
      </c>
      <c r="M130" s="139">
        <v>0.11111111111111099</v>
      </c>
      <c r="N130" s="139">
        <v>0</v>
      </c>
      <c r="O130" s="139">
        <v>0.11111111111111099</v>
      </c>
      <c r="P130" s="148">
        <v>5.1857397296543997E-2</v>
      </c>
      <c r="Q130" s="149"/>
    </row>
    <row r="131" spans="1:17" ht="39.75" customHeight="1" x14ac:dyDescent="0.3">
      <c r="A131" s="188">
        <v>18097</v>
      </c>
      <c r="B131" s="147" t="str">
        <f>VLOOKUP(A131,SEGMENTOS!$A$3:$B$194,2,0)</f>
        <v>DFIN/GEFIN - Gestão de Caixa e Provimento de Produtos e Serviços Bancários</v>
      </c>
      <c r="C131" s="125">
        <v>44195</v>
      </c>
      <c r="D131" s="139"/>
      <c r="E131" s="139"/>
      <c r="F131" s="139"/>
      <c r="G131" s="139"/>
      <c r="H131" s="139"/>
      <c r="I131" s="139"/>
      <c r="J131" s="139"/>
      <c r="K131" s="139"/>
      <c r="L131" s="139"/>
      <c r="M131" s="139"/>
      <c r="N131" s="139"/>
      <c r="O131" s="139"/>
      <c r="P131" s="148"/>
      <c r="Q131" s="149"/>
    </row>
    <row r="132" spans="1:17" ht="39.75" customHeight="1" x14ac:dyDescent="0.3">
      <c r="A132" s="188">
        <v>18098</v>
      </c>
      <c r="B132" s="147" t="str">
        <f>VLOOKUP(A132,SEGMENTOS!$A$3:$B$194,2,0)</f>
        <v>DFIN/GEFIN - Gestão de Crédito</v>
      </c>
      <c r="C132" s="125">
        <v>44195</v>
      </c>
      <c r="D132" s="139"/>
      <c r="E132" s="139"/>
      <c r="F132" s="139"/>
      <c r="G132" s="139"/>
      <c r="H132" s="139"/>
      <c r="I132" s="139"/>
      <c r="J132" s="139"/>
      <c r="K132" s="139"/>
      <c r="L132" s="139"/>
      <c r="M132" s="139"/>
      <c r="N132" s="139"/>
      <c r="O132" s="139"/>
      <c r="P132" s="148"/>
      <c r="Q132" s="149"/>
    </row>
    <row r="133" spans="1:17" ht="39.75" customHeight="1" x14ac:dyDescent="0.3">
      <c r="A133" s="188">
        <v>18104</v>
      </c>
      <c r="B133" s="147" t="str">
        <f>VLOOKUP(A133,SEGMENTOS!$A$3:$B$194,2,0)</f>
        <v>DFIN/GEPLAN - Acompanhamento da Carteira de Investimentos</v>
      </c>
      <c r="C133" s="125">
        <v>44195</v>
      </c>
      <c r="D133" s="139">
        <v>4.71698113207547E-2</v>
      </c>
      <c r="E133" s="139">
        <v>0.109669811320755</v>
      </c>
      <c r="F133" s="139">
        <v>0.118055555555556</v>
      </c>
      <c r="G133" s="139">
        <v>9.0801886792452796E-2</v>
      </c>
      <c r="H133" s="139">
        <v>0.108796296296296</v>
      </c>
      <c r="I133" s="139">
        <v>9.9537037037036993E-2</v>
      </c>
      <c r="J133" s="139">
        <v>0.11764705882352899</v>
      </c>
      <c r="K133" s="139">
        <v>0.11764705882352899</v>
      </c>
      <c r="L133" s="139">
        <v>8.8235294117647106E-2</v>
      </c>
      <c r="M133" s="139">
        <v>9.0909090909090898E-2</v>
      </c>
      <c r="N133" s="139">
        <v>8.8235294117647106E-2</v>
      </c>
      <c r="O133" s="139">
        <v>5.8823529411764698E-2</v>
      </c>
      <c r="P133" s="148">
        <v>9.4789956090618993E-2</v>
      </c>
      <c r="Q133" s="149"/>
    </row>
    <row r="134" spans="1:17" ht="39.75" customHeight="1" x14ac:dyDescent="0.3">
      <c r="A134" s="188">
        <v>18105</v>
      </c>
      <c r="B134" s="147" t="str">
        <f>VLOOKUP(A134,SEGMENTOS!$A$3:$B$194,2,0)</f>
        <v>DFIN/GEPLAN - Aprovações de Projetos de Investimentos</v>
      </c>
      <c r="C134" s="125">
        <v>44195</v>
      </c>
      <c r="D134" s="139">
        <v>4.71698113207547E-2</v>
      </c>
      <c r="E134" s="139">
        <v>0.109669811320755</v>
      </c>
      <c r="F134" s="139">
        <v>0.118055555555556</v>
      </c>
      <c r="G134" s="139">
        <v>9.0801886792452796E-2</v>
      </c>
      <c r="H134" s="139">
        <v>0.108796296296296</v>
      </c>
      <c r="I134" s="139">
        <v>9.9537037037036993E-2</v>
      </c>
      <c r="J134" s="139">
        <v>0.23529411764705899</v>
      </c>
      <c r="K134" s="139">
        <v>0.25</v>
      </c>
      <c r="L134" s="139">
        <v>0.125</v>
      </c>
      <c r="M134" s="139">
        <v>0.17647058823529399</v>
      </c>
      <c r="N134" s="139">
        <v>0.23529411764705899</v>
      </c>
      <c r="O134" s="139">
        <v>0.17647058823529399</v>
      </c>
      <c r="P134" s="148">
        <v>0.14511293700529701</v>
      </c>
      <c r="Q134" s="149"/>
    </row>
    <row r="135" spans="1:17" ht="39.75" customHeight="1" x14ac:dyDescent="0.3">
      <c r="A135" s="188">
        <v>18108</v>
      </c>
      <c r="B135" s="147" t="str">
        <f>VLOOKUP(A135,SEGMENTOS!$A$3:$B$194,2,0)</f>
        <v>DFIN/GEPLAN - EVTE's</v>
      </c>
      <c r="C135" s="125">
        <v>44195</v>
      </c>
      <c r="D135" s="139">
        <v>4.71698113207547E-2</v>
      </c>
      <c r="E135" s="139">
        <v>0.109669811320755</v>
      </c>
      <c r="F135" s="139">
        <v>0.118055555555556</v>
      </c>
      <c r="G135" s="139">
        <v>9.0801886792452796E-2</v>
      </c>
      <c r="H135" s="139">
        <v>0.108796296296296</v>
      </c>
      <c r="I135" s="139">
        <v>9.9537037037036993E-2</v>
      </c>
      <c r="J135" s="139">
        <v>0</v>
      </c>
      <c r="K135" s="139">
        <v>0</v>
      </c>
      <c r="L135" s="139">
        <v>0</v>
      </c>
      <c r="M135" s="139">
        <v>0</v>
      </c>
      <c r="N135" s="139">
        <v>0</v>
      </c>
      <c r="O135" s="139">
        <v>0</v>
      </c>
      <c r="P135" s="148">
        <v>5.0883034834929702E-2</v>
      </c>
      <c r="Q135" s="149"/>
    </row>
    <row r="136" spans="1:17" ht="39.75" customHeight="1" x14ac:dyDescent="0.3">
      <c r="A136" s="188">
        <v>18106</v>
      </c>
      <c r="B136" s="147" t="str">
        <f>VLOOKUP(A136,SEGMENTOS!$A$3:$B$194,2,0)</f>
        <v>DFIN/GEPLAN - Elaborar PAN - Plano Anual de Negócios</v>
      </c>
      <c r="C136" s="125">
        <v>44195</v>
      </c>
      <c r="D136" s="139">
        <v>4.71698113207547E-2</v>
      </c>
      <c r="E136" s="139">
        <v>0.109669811320755</v>
      </c>
      <c r="F136" s="139">
        <v>0.118055555555556</v>
      </c>
      <c r="G136" s="139">
        <v>9.0801886792452796E-2</v>
      </c>
      <c r="H136" s="139">
        <v>0.108796296296296</v>
      </c>
      <c r="I136" s="139">
        <v>9.9537037037036993E-2</v>
      </c>
      <c r="J136" s="139">
        <v>4.3478260869565202E-2</v>
      </c>
      <c r="K136" s="139">
        <v>4.3478260869565202E-2</v>
      </c>
      <c r="L136" s="139">
        <v>4.3478260869565202E-2</v>
      </c>
      <c r="M136" s="139">
        <v>4.3478260869565202E-2</v>
      </c>
      <c r="N136" s="139">
        <v>4.3478260869565202E-2</v>
      </c>
      <c r="O136" s="139">
        <v>4.3478260869565202E-2</v>
      </c>
      <c r="P136" s="148">
        <v>7.13660242914127E-2</v>
      </c>
      <c r="Q136" s="149"/>
    </row>
    <row r="137" spans="1:17" ht="39.75" customHeight="1" x14ac:dyDescent="0.3">
      <c r="A137" s="188">
        <v>18111</v>
      </c>
      <c r="B137" s="147" t="str">
        <f>VLOOKUP(A137,SEGMENTOS!$A$3:$B$194,2,0)</f>
        <v>DFIN/GEPLAN - Elaborar PE - Plano Estratégico</v>
      </c>
      <c r="C137" s="125">
        <v>44195</v>
      </c>
      <c r="D137" s="139"/>
      <c r="E137" s="139"/>
      <c r="F137" s="139"/>
      <c r="G137" s="139"/>
      <c r="H137" s="139"/>
      <c r="I137" s="139"/>
      <c r="J137" s="139"/>
      <c r="K137" s="139"/>
      <c r="L137" s="139"/>
      <c r="M137" s="139"/>
      <c r="N137" s="139"/>
      <c r="O137" s="139"/>
      <c r="P137" s="148"/>
      <c r="Q137" s="149"/>
    </row>
    <row r="138" spans="1:17" ht="39.75" customHeight="1" x14ac:dyDescent="0.3">
      <c r="A138" s="188">
        <v>18107</v>
      </c>
      <c r="B138" s="147" t="str">
        <f>VLOOKUP(A138,SEGMENTOS!$A$3:$B$194,2,0)</f>
        <v>DFIN/GEPLAN - Estimativa de Custos</v>
      </c>
      <c r="C138" s="125">
        <v>44195</v>
      </c>
      <c r="D138" s="139">
        <v>4.71698113207547E-2</v>
      </c>
      <c r="E138" s="139">
        <v>0.109669811320755</v>
      </c>
      <c r="F138" s="139">
        <v>0.118055555555556</v>
      </c>
      <c r="G138" s="139">
        <v>9.0801886792452796E-2</v>
      </c>
      <c r="H138" s="139">
        <v>0.108796296296296</v>
      </c>
      <c r="I138" s="139">
        <v>9.9537037037036993E-2</v>
      </c>
      <c r="J138" s="139">
        <v>4.5454545454545497E-2</v>
      </c>
      <c r="K138" s="139">
        <v>9.0909090909090898E-2</v>
      </c>
      <c r="L138" s="139">
        <v>9.0909090909090898E-2</v>
      </c>
      <c r="M138" s="139">
        <v>4.5454545454545497E-2</v>
      </c>
      <c r="N138" s="139">
        <v>9.0909090909090898E-2</v>
      </c>
      <c r="O138" s="139">
        <v>0.13636363636363599</v>
      </c>
      <c r="P138" s="148">
        <v>9.0335244152769598E-2</v>
      </c>
      <c r="Q138" s="149"/>
    </row>
    <row r="139" spans="1:17" ht="39.75" customHeight="1" x14ac:dyDescent="0.3">
      <c r="A139" s="188">
        <v>18110</v>
      </c>
      <c r="B139" s="147" t="str">
        <f>VLOOKUP(A139,SEGMENTOS!$A$3:$B$194,2,0)</f>
        <v>DFIN/GEPLAN - Orçamento</v>
      </c>
      <c r="C139" s="125">
        <v>44195</v>
      </c>
      <c r="D139" s="139"/>
      <c r="E139" s="139"/>
      <c r="F139" s="139"/>
      <c r="G139" s="139"/>
      <c r="H139" s="139"/>
      <c r="I139" s="139"/>
      <c r="J139" s="139"/>
      <c r="K139" s="139"/>
      <c r="L139" s="139"/>
      <c r="M139" s="139"/>
      <c r="N139" s="139"/>
      <c r="O139" s="139"/>
      <c r="P139" s="148"/>
      <c r="Q139" s="149"/>
    </row>
    <row r="140" spans="1:17" ht="39.75" customHeight="1" x14ac:dyDescent="0.3">
      <c r="A140" s="188">
        <v>18109</v>
      </c>
      <c r="B140" s="147" t="str">
        <f>VLOOKUP(A140,SEGMENTOS!$A$3:$B$194,2,0)</f>
        <v>DFIN/GEPLAN - RACs - Reuniões de Acompanhamento e Controle - Nível 2 e Nível 1</v>
      </c>
      <c r="C140" s="125">
        <v>44195</v>
      </c>
      <c r="D140" s="139">
        <v>4.71698113207547E-2</v>
      </c>
      <c r="E140" s="139">
        <v>0.109669811320755</v>
      </c>
      <c r="F140" s="139">
        <v>0.118055555555556</v>
      </c>
      <c r="G140" s="139">
        <v>9.0801886792452796E-2</v>
      </c>
      <c r="H140" s="139">
        <v>0.108796296296296</v>
      </c>
      <c r="I140" s="139">
        <v>9.9537037037036993E-2</v>
      </c>
      <c r="J140" s="139">
        <v>0</v>
      </c>
      <c r="K140" s="139">
        <v>0</v>
      </c>
      <c r="L140" s="139">
        <v>0</v>
      </c>
      <c r="M140" s="139">
        <v>0</v>
      </c>
      <c r="N140" s="139">
        <v>0</v>
      </c>
      <c r="O140" s="139">
        <v>0</v>
      </c>
      <c r="P140" s="148">
        <v>5.0883034834929702E-2</v>
      </c>
      <c r="Q140" s="149"/>
    </row>
    <row r="141" spans="1:17" ht="39.75" customHeight="1" x14ac:dyDescent="0.3">
      <c r="A141" s="188">
        <v>18116</v>
      </c>
      <c r="B141" s="147" t="str">
        <f>VLOOKUP(A141,SEGMENTOS!$A$3:$B$194,2,0)</f>
        <v>DFIN/TI - Acesso ao Ambiente Digital</v>
      </c>
      <c r="C141" s="125">
        <v>44195</v>
      </c>
      <c r="D141" s="139">
        <v>0.20240963855421701</v>
      </c>
      <c r="E141" s="139">
        <v>0.208433734939759</v>
      </c>
      <c r="F141" s="139">
        <v>0.232530120481928</v>
      </c>
      <c r="G141" s="139">
        <v>0.22962962962962999</v>
      </c>
      <c r="H141" s="139">
        <v>0.197560975609756</v>
      </c>
      <c r="I141" s="139">
        <v>0.16097560975609801</v>
      </c>
      <c r="J141" s="139">
        <v>0.11363636363636399</v>
      </c>
      <c r="K141" s="139">
        <v>0.13483146067415699</v>
      </c>
      <c r="L141" s="139">
        <v>9.3023255813953501E-2</v>
      </c>
      <c r="M141" s="139">
        <v>8.7499999999999994E-2</v>
      </c>
      <c r="N141" s="139">
        <v>4.5454545454545497E-2</v>
      </c>
      <c r="O141" s="139">
        <v>0.114942528735632</v>
      </c>
      <c r="P141" s="148">
        <v>0.15527650941507401</v>
      </c>
      <c r="Q141" s="149"/>
    </row>
    <row r="142" spans="1:17" ht="39.75" customHeight="1" x14ac:dyDescent="0.3">
      <c r="A142" s="188">
        <v>18117</v>
      </c>
      <c r="B142" s="147" t="str">
        <f>VLOOKUP(A142,SEGMENTOS!$A$3:$B$194,2,0)</f>
        <v>DFIN/TI - Atendimento aos Usuários</v>
      </c>
      <c r="C142" s="125">
        <v>44195</v>
      </c>
      <c r="D142" s="139">
        <v>0.20240963855421701</v>
      </c>
      <c r="E142" s="139">
        <v>0.208433734939759</v>
      </c>
      <c r="F142" s="139">
        <v>0.232530120481928</v>
      </c>
      <c r="G142" s="139">
        <v>0.22962962962962999</v>
      </c>
      <c r="H142" s="139">
        <v>0.197560975609756</v>
      </c>
      <c r="I142" s="139">
        <v>0.16097560975609801</v>
      </c>
      <c r="J142" s="139">
        <v>0.17241379310344801</v>
      </c>
      <c r="K142" s="139">
        <v>0.160919540229885</v>
      </c>
      <c r="L142" s="139">
        <v>0.22727272727272699</v>
      </c>
      <c r="M142" s="139">
        <v>0.119047619047619</v>
      </c>
      <c r="N142" s="139">
        <v>7.8651685393258397E-2</v>
      </c>
      <c r="O142" s="139">
        <v>0.15116279069767399</v>
      </c>
      <c r="P142" s="148">
        <v>0.17973721856298699</v>
      </c>
      <c r="Q142" s="149"/>
    </row>
    <row r="143" spans="1:17" ht="39.75" customHeight="1" x14ac:dyDescent="0.3">
      <c r="A143" s="188">
        <v>18118</v>
      </c>
      <c r="B143" s="147" t="str">
        <f>VLOOKUP(A143,SEGMENTOS!$A$3:$B$194,2,0)</f>
        <v>DFIN/TI - Fornecimento de Equipamentos</v>
      </c>
      <c r="C143" s="125">
        <v>44195</v>
      </c>
      <c r="D143" s="139">
        <v>0.20240963855421701</v>
      </c>
      <c r="E143" s="139">
        <v>0.208433734939759</v>
      </c>
      <c r="F143" s="139">
        <v>0.232530120481928</v>
      </c>
      <c r="G143" s="139">
        <v>0.22962962962962999</v>
      </c>
      <c r="H143" s="139">
        <v>0.197560975609756</v>
      </c>
      <c r="I143" s="139">
        <v>0.16097560975609801</v>
      </c>
      <c r="J143" s="139">
        <v>0.33333333333333298</v>
      </c>
      <c r="K143" s="139">
        <v>0.30681818181818199</v>
      </c>
      <c r="L143" s="139">
        <v>0.28409090909090901</v>
      </c>
      <c r="M143" s="139">
        <v>0.23529411764705899</v>
      </c>
      <c r="N143" s="139">
        <v>0.16853932584269701</v>
      </c>
      <c r="O143" s="139">
        <v>0.28409090909090901</v>
      </c>
      <c r="P143" s="148">
        <v>0.235519188808892</v>
      </c>
      <c r="Q143" s="149"/>
    </row>
    <row r="144" spans="1:17" ht="39.75" customHeight="1" x14ac:dyDescent="0.3">
      <c r="A144" s="188">
        <v>18119</v>
      </c>
      <c r="B144" s="147" t="str">
        <f>VLOOKUP(A144,SEGMENTOS!$A$3:$B$194,2,0)</f>
        <v>DFIN/TI - Gestão do Portfólio e Projetos de Tecnologia da Informação</v>
      </c>
      <c r="C144" s="125">
        <v>44195</v>
      </c>
      <c r="D144" s="139">
        <v>0.20240963855421701</v>
      </c>
      <c r="E144" s="139">
        <v>0.208433734939759</v>
      </c>
      <c r="F144" s="139">
        <v>0.232530120481928</v>
      </c>
      <c r="G144" s="139">
        <v>0.22962962962962999</v>
      </c>
      <c r="H144" s="139">
        <v>0.197560975609756</v>
      </c>
      <c r="I144" s="139">
        <v>0.16097560975609801</v>
      </c>
      <c r="J144" s="139">
        <v>0.28000000000000003</v>
      </c>
      <c r="K144" s="139">
        <v>0.26</v>
      </c>
      <c r="L144" s="139">
        <v>0.3</v>
      </c>
      <c r="M144" s="139">
        <v>0.20833333333333301</v>
      </c>
      <c r="N144" s="139">
        <v>0.16</v>
      </c>
      <c r="O144" s="139">
        <v>0.24489795918367299</v>
      </c>
      <c r="P144" s="148">
        <v>0.222599456209055</v>
      </c>
      <c r="Q144" s="149"/>
    </row>
    <row r="145" spans="1:17" ht="39.75" customHeight="1" x14ac:dyDescent="0.3">
      <c r="A145" s="188">
        <v>18120</v>
      </c>
      <c r="B145" s="147" t="str">
        <f>VLOOKUP(A145,SEGMENTOS!$A$3:$B$194,2,0)</f>
        <v>DFIN/TI - Parceria com as Áreas Clientes</v>
      </c>
      <c r="C145" s="125">
        <v>44195</v>
      </c>
      <c r="D145" s="139"/>
      <c r="E145" s="139"/>
      <c r="F145" s="139"/>
      <c r="G145" s="139"/>
      <c r="H145" s="139"/>
      <c r="I145" s="139"/>
      <c r="J145" s="139"/>
      <c r="K145" s="139"/>
      <c r="L145" s="139"/>
      <c r="M145" s="139"/>
      <c r="N145" s="139"/>
      <c r="O145" s="139"/>
      <c r="P145" s="148"/>
      <c r="Q145" s="149"/>
    </row>
    <row r="146" spans="1:17" ht="39.75" customHeight="1" x14ac:dyDescent="0.3">
      <c r="A146" s="188">
        <v>18221</v>
      </c>
      <c r="B146" s="147" t="str">
        <f>VLOOKUP(A146,SEGMENTOS!$A$3:$B$194,2,0)</f>
        <v>DTM/EMTM - Contratos</v>
      </c>
      <c r="C146" s="125">
        <v>44195</v>
      </c>
      <c r="D146" s="139"/>
      <c r="E146" s="139"/>
      <c r="F146" s="139"/>
      <c r="G146" s="139"/>
      <c r="H146" s="139"/>
      <c r="I146" s="139"/>
      <c r="J146" s="139"/>
      <c r="K146" s="139"/>
      <c r="L146" s="139"/>
      <c r="M146" s="139"/>
      <c r="N146" s="139"/>
      <c r="O146" s="139"/>
      <c r="P146" s="148"/>
      <c r="Q146" s="149"/>
    </row>
    <row r="147" spans="1:17" ht="39.75" customHeight="1" x14ac:dyDescent="0.3">
      <c r="A147" s="188">
        <v>18218</v>
      </c>
      <c r="B147" s="147" t="str">
        <f>VLOOKUP(A147,SEGMENTOS!$A$3:$B$194,2,0)</f>
        <v>DTM/EMTM - Controle e Monitoramento do Desempenho da Eficiência Energética das Embarcações</v>
      </c>
      <c r="C147" s="125">
        <v>44195</v>
      </c>
      <c r="D147" s="139"/>
      <c r="E147" s="139"/>
      <c r="F147" s="139"/>
      <c r="G147" s="139"/>
      <c r="H147" s="139"/>
      <c r="I147" s="139"/>
      <c r="J147" s="139"/>
      <c r="K147" s="139"/>
      <c r="L147" s="139"/>
      <c r="M147" s="139"/>
      <c r="N147" s="139"/>
      <c r="O147" s="139"/>
      <c r="P147" s="148"/>
      <c r="Q147" s="149"/>
    </row>
    <row r="148" spans="1:17" ht="39.75" customHeight="1" x14ac:dyDescent="0.3">
      <c r="A148" s="188">
        <v>18219</v>
      </c>
      <c r="B148" s="147" t="str">
        <f>VLOOKUP(A148,SEGMENTOS!$A$3:$B$194,2,0)</f>
        <v>DTM/EMTM - Disponibilização de Novas Tecnologias e Prestação de Consultoria Técnica</v>
      </c>
      <c r="C148" s="125">
        <v>44195</v>
      </c>
      <c r="D148" s="139">
        <v>0</v>
      </c>
      <c r="E148" s="139">
        <v>3.2258064516129031E-2</v>
      </c>
      <c r="F148" s="139">
        <v>6.4516129032258063E-2</v>
      </c>
      <c r="G148" s="139">
        <v>3.2258064516129031E-2</v>
      </c>
      <c r="H148" s="139">
        <v>6.4516129032258063E-2</v>
      </c>
      <c r="I148" s="139">
        <v>6.8965517241379309E-2</v>
      </c>
      <c r="J148" s="139">
        <v>0</v>
      </c>
      <c r="K148" s="139">
        <v>0</v>
      </c>
      <c r="L148" s="139">
        <v>0.14285714285714285</v>
      </c>
      <c r="M148" s="139">
        <v>0</v>
      </c>
      <c r="N148" s="139">
        <v>0</v>
      </c>
      <c r="O148" s="139">
        <v>0.14285714285714285</v>
      </c>
      <c r="P148" s="148">
        <v>4.5836088968681611E-2</v>
      </c>
      <c r="Q148" s="149"/>
    </row>
    <row r="149" spans="1:17" ht="39.75" customHeight="1" x14ac:dyDescent="0.3">
      <c r="A149" s="188">
        <v>18220</v>
      </c>
      <c r="B149" s="147" t="str">
        <f>VLOOKUP(A149,SEGMENTOS!$A$3:$B$194,2,0)</f>
        <v>DTM/EMTM - Elaboração de Estudos, Assessoria Técnica e Pareceres Técnicos de Engenharia</v>
      </c>
      <c r="C149" s="125">
        <v>44195</v>
      </c>
      <c r="D149" s="139">
        <v>0</v>
      </c>
      <c r="E149" s="139">
        <v>3.2258064516129031E-2</v>
      </c>
      <c r="F149" s="139">
        <v>6.4516129032258063E-2</v>
      </c>
      <c r="G149" s="139">
        <v>3.2258064516129031E-2</v>
      </c>
      <c r="H149" s="139">
        <v>6.4516129032258063E-2</v>
      </c>
      <c r="I149" s="139">
        <v>6.8965517241379309E-2</v>
      </c>
      <c r="J149" s="139">
        <v>0</v>
      </c>
      <c r="K149" s="139">
        <v>0</v>
      </c>
      <c r="L149" s="139">
        <v>0</v>
      </c>
      <c r="M149" s="139">
        <v>0</v>
      </c>
      <c r="N149" s="139">
        <v>0</v>
      </c>
      <c r="O149" s="139">
        <v>0</v>
      </c>
      <c r="P149" s="148">
        <v>2.3349553316623237E-2</v>
      </c>
      <c r="Q149" s="149"/>
    </row>
    <row r="150" spans="1:17" ht="39.75" customHeight="1" x14ac:dyDescent="0.3">
      <c r="A150" s="188">
        <v>18222</v>
      </c>
      <c r="B150" s="147" t="str">
        <f>VLOOKUP(A150,SEGMENTOS!$A$3:$B$194,2,0)</f>
        <v>DTM/EMTM - Eng. de Manutenção: Manutenção de Grande Porte, CDM e Serviços Técnicos Centralizados</v>
      </c>
      <c r="C150" s="125">
        <v>44195</v>
      </c>
      <c r="D150" s="139"/>
      <c r="E150" s="139"/>
      <c r="F150" s="139"/>
      <c r="G150" s="139"/>
      <c r="H150" s="139"/>
      <c r="I150" s="139"/>
      <c r="J150" s="139"/>
      <c r="K150" s="139"/>
      <c r="L150" s="139"/>
      <c r="M150" s="139"/>
      <c r="N150" s="139"/>
      <c r="O150" s="139"/>
      <c r="P150" s="148"/>
      <c r="Q150" s="149"/>
    </row>
    <row r="151" spans="1:17" ht="39.75" customHeight="1" x14ac:dyDescent="0.3">
      <c r="A151" s="188">
        <v>18217</v>
      </c>
      <c r="B151" s="147" t="str">
        <f>VLOOKUP(A151,SEGMENTOS!$A$3:$B$194,2,0)</f>
        <v>DTM/EMTM - Serviços de Docagens</v>
      </c>
      <c r="C151" s="125">
        <v>44195</v>
      </c>
      <c r="D151" s="139"/>
      <c r="E151" s="139"/>
      <c r="F151" s="139"/>
      <c r="G151" s="139"/>
      <c r="H151" s="139"/>
      <c r="I151" s="139"/>
      <c r="J151" s="139"/>
      <c r="K151" s="139"/>
      <c r="L151" s="139"/>
      <c r="M151" s="139"/>
      <c r="N151" s="139"/>
      <c r="O151" s="139"/>
      <c r="P151" s="148"/>
      <c r="Q151" s="149"/>
    </row>
    <row r="152" spans="1:17" ht="39.75" customHeight="1" x14ac:dyDescent="0.3">
      <c r="A152" s="188">
        <v>18209</v>
      </c>
      <c r="B152" s="147" t="str">
        <f>VLOOKUP(A152,SEGMENTOS!$A$3:$B$194,2,0)</f>
        <v>DTM/INGER - Auditorias e Inspeção de Campo e Docagens</v>
      </c>
      <c r="C152" s="125">
        <v>44195</v>
      </c>
      <c r="D152" s="139">
        <v>0</v>
      </c>
      <c r="E152" s="139">
        <v>0</v>
      </c>
      <c r="F152" s="139">
        <v>0</v>
      </c>
      <c r="G152" s="139">
        <v>0</v>
      </c>
      <c r="H152" s="139">
        <v>0</v>
      </c>
      <c r="I152" s="139">
        <v>0</v>
      </c>
      <c r="J152" s="139">
        <v>0</v>
      </c>
      <c r="K152" s="139">
        <v>0</v>
      </c>
      <c r="L152" s="139">
        <v>0</v>
      </c>
      <c r="M152" s="139">
        <v>0</v>
      </c>
      <c r="N152" s="139">
        <v>0</v>
      </c>
      <c r="O152" s="139">
        <v>0</v>
      </c>
      <c r="P152" s="148">
        <v>0</v>
      </c>
      <c r="Q152" s="149"/>
    </row>
    <row r="153" spans="1:17" ht="39.75" customHeight="1" x14ac:dyDescent="0.3">
      <c r="A153" s="188">
        <v>18210</v>
      </c>
      <c r="B153" s="147" t="str">
        <f>VLOOKUP(A153,SEGMENTOS!$A$3:$B$194,2,0)</f>
        <v>DTM/INGER - Consultoria e Suporte em Treinamentos</v>
      </c>
      <c r="C153" s="125">
        <v>44195</v>
      </c>
      <c r="D153" s="139">
        <v>0</v>
      </c>
      <c r="E153" s="139">
        <v>0</v>
      </c>
      <c r="F153" s="139">
        <v>0</v>
      </c>
      <c r="G153" s="139">
        <v>0</v>
      </c>
      <c r="H153" s="139">
        <v>0</v>
      </c>
      <c r="I153" s="139">
        <v>0</v>
      </c>
      <c r="J153" s="139">
        <v>0</v>
      </c>
      <c r="K153" s="139">
        <v>0</v>
      </c>
      <c r="L153" s="139">
        <v>0</v>
      </c>
      <c r="M153" s="139">
        <v>0</v>
      </c>
      <c r="N153" s="139">
        <v>0</v>
      </c>
      <c r="O153" s="139">
        <v>0</v>
      </c>
      <c r="P153" s="148">
        <v>0</v>
      </c>
      <c r="Q153" s="149"/>
    </row>
    <row r="154" spans="1:17" ht="39.75" customHeight="1" x14ac:dyDescent="0.3">
      <c r="A154" s="188">
        <v>18211</v>
      </c>
      <c r="B154" s="147" t="str">
        <f>VLOOKUP(A154,SEGMENTOS!$A$3:$B$194,2,0)</f>
        <v>DTM/INGER - Gestão de Anomalias de SMS, Normas, Padrões e Regulamentos</v>
      </c>
      <c r="C154" s="125">
        <v>44195</v>
      </c>
      <c r="D154" s="139">
        <v>0</v>
      </c>
      <c r="E154" s="139">
        <v>0</v>
      </c>
      <c r="F154" s="139">
        <v>0</v>
      </c>
      <c r="G154" s="139">
        <v>0</v>
      </c>
      <c r="H154" s="139">
        <v>0</v>
      </c>
      <c r="I154" s="139">
        <v>0</v>
      </c>
      <c r="J154" s="139">
        <v>0</v>
      </c>
      <c r="K154" s="139">
        <v>0</v>
      </c>
      <c r="L154" s="139">
        <v>0</v>
      </c>
      <c r="M154" s="139">
        <v>0</v>
      </c>
      <c r="N154" s="139">
        <v>0</v>
      </c>
      <c r="O154" s="139">
        <v>0</v>
      </c>
      <c r="P154" s="148">
        <v>0</v>
      </c>
      <c r="Q154" s="149"/>
    </row>
    <row r="155" spans="1:17" ht="39.75" customHeight="1" x14ac:dyDescent="0.3">
      <c r="A155" s="188">
        <v>18212</v>
      </c>
      <c r="B155" s="147" t="str">
        <f>VLOOKUP(A155,SEGMENTOS!$A$3:$B$194,2,0)</f>
        <v>DTM/INGER - Gestão de Contingência</v>
      </c>
      <c r="C155" s="125">
        <v>44195</v>
      </c>
      <c r="D155" s="139">
        <v>0</v>
      </c>
      <c r="E155" s="139">
        <v>0</v>
      </c>
      <c r="F155" s="139">
        <v>0</v>
      </c>
      <c r="G155" s="139">
        <v>0</v>
      </c>
      <c r="H155" s="139">
        <v>0</v>
      </c>
      <c r="I155" s="139">
        <v>0</v>
      </c>
      <c r="J155" s="139">
        <v>0</v>
      </c>
      <c r="K155" s="139">
        <v>0</v>
      </c>
      <c r="L155" s="139">
        <v>0</v>
      </c>
      <c r="M155" s="139">
        <v>0</v>
      </c>
      <c r="N155" s="139">
        <v>0</v>
      </c>
      <c r="O155" s="139">
        <v>0</v>
      </c>
      <c r="P155" s="148">
        <v>0</v>
      </c>
      <c r="Q155" s="149"/>
    </row>
    <row r="156" spans="1:17" ht="39.75" customHeight="1" x14ac:dyDescent="0.3">
      <c r="A156" s="188">
        <v>18227</v>
      </c>
      <c r="B156" s="147" t="str">
        <f>VLOOKUP(A156,SEGMENTOS!$A$3:$B$194,2,0)</f>
        <v>PB/CONF - Suporte a Práticas de Conformidade - Análises de Integridade</v>
      </c>
      <c r="C156" s="125">
        <v>44195</v>
      </c>
      <c r="D156" s="139">
        <v>5.4945054945055001E-3</v>
      </c>
      <c r="E156" s="139">
        <v>1.6483516483516501E-2</v>
      </c>
      <c r="F156" s="139">
        <v>1.6483516483516501E-2</v>
      </c>
      <c r="G156" s="139">
        <v>3.2967032967033003E-2</v>
      </c>
      <c r="H156" s="139">
        <v>2.8089887640449399E-2</v>
      </c>
      <c r="I156" s="139">
        <v>1.0989010989011E-2</v>
      </c>
      <c r="J156" s="139">
        <v>4.3478260869565202E-2</v>
      </c>
      <c r="K156" s="139">
        <v>4.1666666666666699E-2</v>
      </c>
      <c r="L156" s="139">
        <v>0.13636363636363599</v>
      </c>
      <c r="M156" s="139">
        <v>4.7619047619047603E-2</v>
      </c>
      <c r="N156" s="139">
        <v>4.5454545454545497E-2</v>
      </c>
      <c r="O156" s="139">
        <v>4.5454545454545497E-2</v>
      </c>
      <c r="P156" s="148">
        <v>3.7404942082413899E-2</v>
      </c>
      <c r="Q156" s="149"/>
    </row>
    <row r="157" spans="1:17" ht="39.75" customHeight="1" x14ac:dyDescent="0.3">
      <c r="A157" s="188">
        <v>18228</v>
      </c>
      <c r="B157" s="147" t="str">
        <f>VLOOKUP(A157,SEGMENTOS!$A$3:$B$194,2,0)</f>
        <v>PB/CONF - Suporte a Práticas de Conformidade - Pareceres e Assessorias</v>
      </c>
      <c r="C157" s="125">
        <v>44195</v>
      </c>
      <c r="D157" s="139">
        <v>5.4945054945055001E-3</v>
      </c>
      <c r="E157" s="139">
        <v>1.6483516483516501E-2</v>
      </c>
      <c r="F157" s="139">
        <v>1.6483516483516501E-2</v>
      </c>
      <c r="G157" s="139">
        <v>3.2967032967033003E-2</v>
      </c>
      <c r="H157" s="139">
        <v>2.8089887640449399E-2</v>
      </c>
      <c r="I157" s="139">
        <v>1.0989010989011E-2</v>
      </c>
      <c r="J157" s="139">
        <v>7.4074074074074098E-2</v>
      </c>
      <c r="K157" s="139">
        <v>5.5555555555555601E-2</v>
      </c>
      <c r="L157" s="139">
        <v>0.14000000000000001</v>
      </c>
      <c r="M157" s="139">
        <v>5.8823529411764698E-2</v>
      </c>
      <c r="N157" s="139">
        <v>1.88679245283019E-2</v>
      </c>
      <c r="O157" s="139">
        <v>9.4339622641509399E-2</v>
      </c>
      <c r="P157" s="148">
        <v>4.4266557504913602E-2</v>
      </c>
      <c r="Q157" s="149"/>
    </row>
    <row r="158" spans="1:17" ht="39.75" customHeight="1" x14ac:dyDescent="0.3">
      <c r="A158" s="188">
        <v>18229</v>
      </c>
      <c r="B158" s="147" t="str">
        <f>VLOOKUP(A158,SEGMENTOS!$A$3:$B$194,2,0)</f>
        <v xml:space="preserve">PB/CONF - Suporte aos Controles Internos na Certificação SOX/CVM480 e Lei 13.303/16 </v>
      </c>
      <c r="C158" s="125">
        <v>44195</v>
      </c>
      <c r="D158" s="139">
        <v>5.4945054945055001E-3</v>
      </c>
      <c r="E158" s="139">
        <v>1.6483516483516501E-2</v>
      </c>
      <c r="F158" s="139">
        <v>1.6483516483516501E-2</v>
      </c>
      <c r="G158" s="139">
        <v>3.2967032967033003E-2</v>
      </c>
      <c r="H158" s="139">
        <v>2.8089887640449399E-2</v>
      </c>
      <c r="I158" s="139">
        <v>1.0989010989011E-2</v>
      </c>
      <c r="J158" s="139">
        <v>9.5238095238095205E-2</v>
      </c>
      <c r="K158" s="139">
        <v>0</v>
      </c>
      <c r="L158" s="139">
        <v>5.2631578947368397E-2</v>
      </c>
      <c r="M158" s="139">
        <v>0.105263157894737</v>
      </c>
      <c r="N158" s="139">
        <v>0</v>
      </c>
      <c r="O158" s="139">
        <v>0.05</v>
      </c>
      <c r="P158" s="148">
        <v>3.3803248333376397E-2</v>
      </c>
      <c r="Q158" s="149"/>
    </row>
    <row r="159" spans="1:17" ht="39.75" customHeight="1" x14ac:dyDescent="0.3">
      <c r="A159" s="188">
        <v>18234</v>
      </c>
      <c r="B159" s="147" t="str">
        <f>VLOOKUP(A159,SEGMENTOS!$A$3:$B$194,2,0)</f>
        <v>PB/GOVERNANCA - Suporte e Assessoria às Práticas Corporativas de Gestão</v>
      </c>
      <c r="C159" s="125">
        <v>44195</v>
      </c>
      <c r="D159" s="139"/>
      <c r="E159" s="139"/>
      <c r="F159" s="139"/>
      <c r="G159" s="139"/>
      <c r="H159" s="139"/>
      <c r="I159" s="139"/>
      <c r="J159" s="139"/>
      <c r="K159" s="139"/>
      <c r="L159" s="139"/>
      <c r="M159" s="139"/>
      <c r="N159" s="139"/>
      <c r="O159" s="139"/>
      <c r="P159" s="148"/>
      <c r="Q159" s="149"/>
    </row>
    <row r="160" spans="1:17" ht="39.75" customHeight="1" x14ac:dyDescent="0.3">
      <c r="A160" s="188">
        <v>18239</v>
      </c>
      <c r="B160" s="147" t="str">
        <f>VLOOKUP(A160,SEGMENTOS!$A$3:$B$194,2,0)</f>
        <v>PB/OUVIDORIA - Articulação Institucional, Integração e Gestão</v>
      </c>
      <c r="C160" s="125">
        <v>44195</v>
      </c>
      <c r="D160" s="139"/>
      <c r="E160" s="139"/>
      <c r="F160" s="139"/>
      <c r="G160" s="139"/>
      <c r="H160" s="139"/>
      <c r="I160" s="139"/>
      <c r="J160" s="139"/>
      <c r="K160" s="139"/>
      <c r="L160" s="139"/>
      <c r="M160" s="139"/>
      <c r="N160" s="139"/>
      <c r="O160" s="139"/>
      <c r="P160" s="148"/>
      <c r="Q160" s="149"/>
    </row>
    <row r="161" spans="1:17" ht="39.75" customHeight="1" x14ac:dyDescent="0.3">
      <c r="A161" s="188">
        <v>18242</v>
      </c>
      <c r="B161" s="147" t="str">
        <f>VLOOKUP(A161,SEGMENTOS!$A$3:$B$194,2,0)</f>
        <v>PB/OUVIDORIA - Informação Distribuição e Mediação</v>
      </c>
      <c r="C161" s="125">
        <v>44195</v>
      </c>
      <c r="D161" s="139"/>
      <c r="E161" s="139"/>
      <c r="F161" s="139"/>
      <c r="G161" s="139"/>
      <c r="H161" s="139"/>
      <c r="I161" s="139"/>
      <c r="J161" s="139"/>
      <c r="K161" s="139"/>
      <c r="L161" s="139"/>
      <c r="M161" s="139"/>
      <c r="N161" s="139"/>
      <c r="O161" s="139"/>
      <c r="P161" s="148"/>
      <c r="Q161" s="149"/>
    </row>
    <row r="162" spans="1:17" ht="39.75" customHeight="1" x14ac:dyDescent="0.3">
      <c r="A162" s="188">
        <v>18241</v>
      </c>
      <c r="B162" s="147" t="str">
        <f>VLOOKUP(A162,SEGMENTOS!$A$3:$B$194,2,0)</f>
        <v>PB/OUVIDORIA - Transparência e Tratamento de Demandas</v>
      </c>
      <c r="C162" s="125">
        <v>44195</v>
      </c>
      <c r="D162" s="139"/>
      <c r="E162" s="139"/>
      <c r="F162" s="139"/>
      <c r="G162" s="139"/>
      <c r="H162" s="139"/>
      <c r="I162" s="139"/>
      <c r="J162" s="139"/>
      <c r="K162" s="139"/>
      <c r="L162" s="139"/>
      <c r="M162" s="139"/>
      <c r="N162" s="139"/>
      <c r="O162" s="139"/>
      <c r="P162" s="148"/>
      <c r="Q162" s="149"/>
    </row>
    <row r="163" spans="1:17" ht="39.75" customHeight="1" x14ac:dyDescent="0.3">
      <c r="A163" s="188">
        <v>18240</v>
      </c>
      <c r="B163" s="147" t="str">
        <f>VLOOKUP(A163,SEGMENTOS!$A$3:$B$194,2,0)</f>
        <v>PB/OUVIDORIA - Tratamento de Denúncia</v>
      </c>
      <c r="C163" s="125">
        <v>44195</v>
      </c>
      <c r="D163" s="139"/>
      <c r="E163" s="139"/>
      <c r="F163" s="139"/>
      <c r="G163" s="139"/>
      <c r="H163" s="139"/>
      <c r="I163" s="139"/>
      <c r="J163" s="139"/>
      <c r="K163" s="139"/>
      <c r="L163" s="139"/>
      <c r="M163" s="139"/>
      <c r="N163" s="139"/>
      <c r="O163" s="139"/>
      <c r="P163" s="148"/>
      <c r="Q163" s="149"/>
    </row>
    <row r="164" spans="1:17" ht="39.75" customHeight="1" x14ac:dyDescent="0.3">
      <c r="A164" s="188">
        <v>18136</v>
      </c>
      <c r="B164" s="147" t="str">
        <f>VLOOKUP(A164,SEGMENTOS!$A$3:$B$194,2,0)</f>
        <v>PRES/CRS - Comunicação Empresarial e Imprensa - Assessoria de Imprensa e Comunicação de Crise</v>
      </c>
      <c r="C164" s="125">
        <v>44195</v>
      </c>
      <c r="D164" s="139"/>
      <c r="E164" s="139"/>
      <c r="F164" s="139"/>
      <c r="G164" s="139"/>
      <c r="H164" s="139"/>
      <c r="I164" s="139"/>
      <c r="J164" s="139"/>
      <c r="K164" s="139"/>
      <c r="L164" s="139"/>
      <c r="M164" s="139"/>
      <c r="N164" s="139"/>
      <c r="O164" s="139"/>
      <c r="P164" s="148">
        <v>1.0999999999999999E-2</v>
      </c>
      <c r="Q164" s="149"/>
    </row>
    <row r="165" spans="1:17" ht="39.75" customHeight="1" x14ac:dyDescent="0.3">
      <c r="A165" s="188">
        <v>18137</v>
      </c>
      <c r="B165" s="147" t="str">
        <f>VLOOKUP(A165,SEGMENTOS!$A$3:$B$194,2,0)</f>
        <v>PRES/CRS - Comunicação Empresarial e Imprensa - Comunicação</v>
      </c>
      <c r="C165" s="125">
        <v>44195</v>
      </c>
      <c r="D165" s="139"/>
      <c r="E165" s="139"/>
      <c r="F165" s="139"/>
      <c r="G165" s="139"/>
      <c r="H165" s="139"/>
      <c r="I165" s="139"/>
      <c r="J165" s="139"/>
      <c r="K165" s="139"/>
      <c r="L165" s="139"/>
      <c r="M165" s="139"/>
      <c r="N165" s="139"/>
      <c r="O165" s="139"/>
      <c r="P165" s="148">
        <v>1.0999999999999999E-2</v>
      </c>
      <c r="Q165" s="149"/>
    </row>
    <row r="166" spans="1:17" ht="39.75" customHeight="1" x14ac:dyDescent="0.3">
      <c r="A166" s="188">
        <v>18243</v>
      </c>
      <c r="B166" s="147" t="str">
        <f>VLOOKUP(A166,SEGMENTOS!$A$3:$B$194,2,0)</f>
        <v>PRES/CRS - Comunicação Empresarial e Imprensa - Patrocínio</v>
      </c>
      <c r="C166" s="125">
        <v>44195</v>
      </c>
      <c r="D166" s="139"/>
      <c r="E166" s="139"/>
      <c r="F166" s="139"/>
      <c r="G166" s="139"/>
      <c r="H166" s="139"/>
      <c r="I166" s="139"/>
      <c r="J166" s="139"/>
      <c r="K166" s="139"/>
      <c r="L166" s="139"/>
      <c r="M166" s="139"/>
      <c r="N166" s="139"/>
      <c r="O166" s="139"/>
      <c r="P166" s="148"/>
      <c r="Q166" s="149"/>
    </row>
    <row r="167" spans="1:17" ht="39.75" customHeight="1" x14ac:dyDescent="0.3">
      <c r="A167" s="188">
        <v>18134</v>
      </c>
      <c r="B167" s="147" t="str">
        <f>VLOOKUP(A167,SEGMENTOS!$A$3:$B$194,2,0)</f>
        <v>PRES/CRS - Responsabilidade Social - Diretrizes Direitos Humanos</v>
      </c>
      <c r="C167" s="125">
        <v>44195</v>
      </c>
      <c r="D167" s="139"/>
      <c r="E167" s="139"/>
      <c r="F167" s="139"/>
      <c r="G167" s="139"/>
      <c r="H167" s="139"/>
      <c r="I167" s="139"/>
      <c r="J167" s="139"/>
      <c r="K167" s="139"/>
      <c r="L167" s="139"/>
      <c r="M167" s="139"/>
      <c r="N167" s="139"/>
      <c r="O167" s="139"/>
      <c r="P167" s="148"/>
      <c r="Q167" s="149"/>
    </row>
    <row r="168" spans="1:17" ht="39.75" customHeight="1" x14ac:dyDescent="0.3">
      <c r="A168" s="188">
        <v>18140</v>
      </c>
      <c r="B168" s="147" t="str">
        <f>VLOOKUP(A168,SEGMENTOS!$A$3:$B$194,2,0)</f>
        <v>PRES/CRS - Responsabilidade Social - Doações em Emergências Climáticas</v>
      </c>
      <c r="C168" s="125">
        <v>44195</v>
      </c>
      <c r="D168" s="139"/>
      <c r="E168" s="139"/>
      <c r="F168" s="139"/>
      <c r="G168" s="139"/>
      <c r="H168" s="139"/>
      <c r="I168" s="139"/>
      <c r="J168" s="139"/>
      <c r="K168" s="139"/>
      <c r="L168" s="139"/>
      <c r="M168" s="139"/>
      <c r="N168" s="139"/>
      <c r="O168" s="139"/>
      <c r="P168" s="148"/>
      <c r="Q168" s="149"/>
    </row>
    <row r="169" spans="1:17" ht="39.75" customHeight="1" x14ac:dyDescent="0.3">
      <c r="A169" s="188">
        <v>18138</v>
      </c>
      <c r="B169" s="147" t="str">
        <f>VLOOKUP(A169,SEGMENTOS!$A$3:$B$194,2,0)</f>
        <v>PRES/CRS - Responsabilidade Social - Projetos Socioambientais</v>
      </c>
      <c r="C169" s="125">
        <v>44195</v>
      </c>
      <c r="D169" s="139"/>
      <c r="E169" s="139"/>
      <c r="F169" s="139"/>
      <c r="G169" s="139"/>
      <c r="H169" s="139"/>
      <c r="I169" s="139"/>
      <c r="J169" s="139"/>
      <c r="K169" s="139"/>
      <c r="L169" s="139"/>
      <c r="M169" s="139"/>
      <c r="N169" s="139"/>
      <c r="O169" s="139"/>
      <c r="P169" s="148"/>
      <c r="Q169" s="149"/>
    </row>
    <row r="170" spans="1:17" ht="39.75" customHeight="1" x14ac:dyDescent="0.3">
      <c r="A170" s="188">
        <v>18135</v>
      </c>
      <c r="B170" s="147" t="str">
        <f>VLOOKUP(A170,SEGMENTOS!$A$3:$B$194,2,0)</f>
        <v>PRES/CRS - Responsabilidade Social - Relacionamento Comunitário</v>
      </c>
      <c r="C170" s="125">
        <v>44195</v>
      </c>
      <c r="D170" s="139"/>
      <c r="E170" s="139"/>
      <c r="F170" s="139"/>
      <c r="G170" s="139"/>
      <c r="H170" s="139"/>
      <c r="I170" s="139"/>
      <c r="J170" s="139"/>
      <c r="K170" s="139"/>
      <c r="L170" s="139"/>
      <c r="M170" s="139"/>
      <c r="N170" s="139"/>
      <c r="O170" s="139"/>
      <c r="P170" s="148">
        <v>1.0999999999999999E-2</v>
      </c>
      <c r="Q170" s="149"/>
    </row>
    <row r="171" spans="1:17" ht="39.75" customHeight="1" x14ac:dyDescent="0.3">
      <c r="A171" s="188">
        <v>18128</v>
      </c>
      <c r="B171" s="147" t="str">
        <f>VLOOKUP(A171,SEGMENTOS!$A$3:$B$194,2,0)</f>
        <v>PRES/GAPRE - Assessoria sobre Segurança da Informação e Tratamento de Dados Pessoais</v>
      </c>
      <c r="C171" s="125">
        <v>44195</v>
      </c>
      <c r="D171" s="139"/>
      <c r="E171" s="139"/>
      <c r="F171" s="139"/>
      <c r="G171" s="139"/>
      <c r="H171" s="139"/>
      <c r="I171" s="139"/>
      <c r="J171" s="139"/>
      <c r="K171" s="139"/>
      <c r="L171" s="139"/>
      <c r="M171" s="139"/>
      <c r="N171" s="139"/>
      <c r="O171" s="139"/>
      <c r="P171" s="148"/>
      <c r="Q171" s="149"/>
    </row>
    <row r="172" spans="1:17" ht="39.75" customHeight="1" x14ac:dyDescent="0.3">
      <c r="A172" s="188">
        <v>18129</v>
      </c>
      <c r="B172" s="147" t="str">
        <f>VLOOKUP(A172,SEGMENTOS!$A$3:$B$194,2,0)</f>
        <v>PRES/GAPRE - Disseminação de Cultura em Segur. da Informação e Tratamento de Dados Pessoais</v>
      </c>
      <c r="C172" s="125">
        <v>44195</v>
      </c>
      <c r="D172" s="139"/>
      <c r="E172" s="139"/>
      <c r="F172" s="139"/>
      <c r="G172" s="139"/>
      <c r="H172" s="139"/>
      <c r="I172" s="139"/>
      <c r="J172" s="139"/>
      <c r="K172" s="139"/>
      <c r="L172" s="139"/>
      <c r="M172" s="139"/>
      <c r="N172" s="139"/>
      <c r="O172" s="139"/>
      <c r="P172" s="148"/>
      <c r="Q172" s="149"/>
    </row>
    <row r="173" spans="1:17" ht="39.75" customHeight="1" x14ac:dyDescent="0.3">
      <c r="A173" s="188">
        <v>18127</v>
      </c>
      <c r="B173" s="147" t="str">
        <f>VLOOKUP(A173,SEGMENTOS!$A$3:$B$194,2,0)</f>
        <v>PRES/GAPRE - Fiscalizações pelas Agências Reguladoras - ANP e ANTAQ</v>
      </c>
      <c r="C173" s="125">
        <v>44195</v>
      </c>
      <c r="D173" s="139"/>
      <c r="E173" s="139"/>
      <c r="F173" s="139"/>
      <c r="G173" s="139"/>
      <c r="H173" s="139"/>
      <c r="I173" s="139"/>
      <c r="J173" s="139"/>
      <c r="K173" s="139"/>
      <c r="L173" s="139"/>
      <c r="M173" s="139"/>
      <c r="N173" s="139"/>
      <c r="O173" s="139"/>
      <c r="P173" s="148"/>
      <c r="Q173" s="149"/>
    </row>
    <row r="174" spans="1:17" ht="39.75" customHeight="1" x14ac:dyDescent="0.3">
      <c r="A174" s="188">
        <v>18125</v>
      </c>
      <c r="B174" s="147" t="str">
        <f>VLOOKUP(A174,SEGMENTOS!$A$3:$B$194,2,0)</f>
        <v>PRES/GAPRE - Obtenção de Autorizações - MPor, ANP, ANTAQ e Autoridades Portuárias</v>
      </c>
      <c r="C174" s="125">
        <v>44195</v>
      </c>
      <c r="D174" s="139"/>
      <c r="E174" s="139"/>
      <c r="F174" s="139"/>
      <c r="G174" s="139"/>
      <c r="H174" s="139"/>
      <c r="I174" s="139"/>
      <c r="J174" s="139"/>
      <c r="K174" s="139"/>
      <c r="L174" s="139"/>
      <c r="M174" s="139"/>
      <c r="N174" s="139"/>
      <c r="O174" s="139"/>
      <c r="P174" s="148"/>
      <c r="Q174" s="149"/>
    </row>
    <row r="175" spans="1:17" ht="39.75" customHeight="1" x14ac:dyDescent="0.3">
      <c r="A175" s="188">
        <v>18126</v>
      </c>
      <c r="B175" s="147" t="str">
        <f>VLOOKUP(A175,SEGMENTOS!$A$3:$B$194,2,0)</f>
        <v>PRES/GAPRE - Relacionamento Externo com Mpor, ANP, ANTAQ e SNPTA</v>
      </c>
      <c r="C175" s="125">
        <v>44195</v>
      </c>
      <c r="D175" s="139"/>
      <c r="E175" s="139"/>
      <c r="F175" s="139"/>
      <c r="G175" s="139"/>
      <c r="H175" s="139"/>
      <c r="I175" s="139"/>
      <c r="J175" s="139"/>
      <c r="K175" s="139"/>
      <c r="L175" s="139"/>
      <c r="M175" s="139"/>
      <c r="N175" s="139"/>
      <c r="O175" s="139"/>
      <c r="P175" s="148"/>
      <c r="Q175" s="149"/>
    </row>
    <row r="176" spans="1:17" ht="39.75" customHeight="1" x14ac:dyDescent="0.3">
      <c r="A176" s="188">
        <v>18145</v>
      </c>
      <c r="B176" s="147" t="str">
        <f>VLOOKUP(A176,SEGMENTOS!$A$3:$B$194,2,0)</f>
        <v>PRES/GRE - Mapa de Riscos Empresariais - MARE</v>
      </c>
      <c r="C176" s="125">
        <v>44195</v>
      </c>
      <c r="D176" s="139"/>
      <c r="E176" s="139"/>
      <c r="F176" s="139"/>
      <c r="G176" s="139"/>
      <c r="H176" s="139"/>
      <c r="I176" s="139"/>
      <c r="J176" s="139"/>
      <c r="K176" s="139"/>
      <c r="L176" s="139"/>
      <c r="M176" s="139"/>
      <c r="N176" s="139"/>
      <c r="O176" s="139"/>
      <c r="P176" s="148">
        <v>1.0999999999999999E-2</v>
      </c>
      <c r="Q176" s="149"/>
    </row>
    <row r="177" spans="1:17" ht="39.75" customHeight="1" x14ac:dyDescent="0.3">
      <c r="A177" s="188">
        <v>18150</v>
      </c>
      <c r="B177" s="147" t="str">
        <f>VLOOKUP(A177,SEGMENTOS!$A$3:$B$194,2,0)</f>
        <v>PRES/JURIDICO - Assessoria Jurídica GC</v>
      </c>
      <c r="C177" s="125">
        <v>44195</v>
      </c>
      <c r="D177" s="139">
        <v>5.4945054945055001E-3</v>
      </c>
      <c r="E177" s="139">
        <v>1.6483516483516501E-2</v>
      </c>
      <c r="F177" s="139">
        <v>1.6483516483516501E-2</v>
      </c>
      <c r="G177" s="139">
        <v>3.2967032967033003E-2</v>
      </c>
      <c r="H177" s="139">
        <v>2.8089887640449399E-2</v>
      </c>
      <c r="I177" s="139">
        <v>1.0989010989011E-2</v>
      </c>
      <c r="J177" s="139">
        <v>1.7543859649122799E-2</v>
      </c>
      <c r="K177" s="139">
        <v>0</v>
      </c>
      <c r="L177" s="139">
        <v>0</v>
      </c>
      <c r="M177" s="139">
        <v>1.8181818181818198E-2</v>
      </c>
      <c r="N177" s="139">
        <v>0</v>
      </c>
      <c r="O177" s="139">
        <v>0</v>
      </c>
      <c r="P177" s="148">
        <v>1.25715757304233E-2</v>
      </c>
      <c r="Q177" s="149"/>
    </row>
    <row r="178" spans="1:17" ht="39.75" customHeight="1" x14ac:dyDescent="0.3">
      <c r="A178" s="188">
        <v>18245</v>
      </c>
      <c r="B178" s="147" t="str">
        <f>VLOOKUP(A178,SEGMENTOS!$A$3:$B$194,2,0)</f>
        <v>PRES/JURIDICO - Defesa e Atuação em Processos Criminais e Administrativos</v>
      </c>
      <c r="C178" s="125">
        <v>44195</v>
      </c>
      <c r="D178" s="139"/>
      <c r="E178" s="139"/>
      <c r="F178" s="139"/>
      <c r="G178" s="139"/>
      <c r="H178" s="139"/>
      <c r="I178" s="139"/>
      <c r="J178" s="139"/>
      <c r="K178" s="139"/>
      <c r="L178" s="139"/>
      <c r="M178" s="139"/>
      <c r="N178" s="139"/>
      <c r="O178" s="139"/>
      <c r="P178" s="148"/>
      <c r="Q178" s="149"/>
    </row>
    <row r="179" spans="1:17" ht="39.75" customHeight="1" x14ac:dyDescent="0.3">
      <c r="A179" s="188">
        <v>18151</v>
      </c>
      <c r="B179" s="147" t="str">
        <f>VLOOKUP(A179,SEGMENTOS!$A$3:$B$194,2,0)</f>
        <v>PRES/JURIDICO - Defesa e Atuação em Processos Adms. - Contencioso estratégico e de massa</v>
      </c>
      <c r="C179" s="125">
        <v>44195</v>
      </c>
      <c r="D179" s="139">
        <v>5.4945054945055001E-3</v>
      </c>
      <c r="E179" s="139">
        <v>1.6483516483516501E-2</v>
      </c>
      <c r="F179" s="139">
        <v>1.6483516483516501E-2</v>
      </c>
      <c r="G179" s="139">
        <v>3.2967032967033003E-2</v>
      </c>
      <c r="H179" s="139">
        <v>2.8089887640449399E-2</v>
      </c>
      <c r="I179" s="139">
        <v>1.0989010989011E-2</v>
      </c>
      <c r="J179" s="139">
        <v>1.9230769230769201E-2</v>
      </c>
      <c r="K179" s="139">
        <v>1.9230769230769201E-2</v>
      </c>
      <c r="L179" s="139">
        <v>1.9607843137254902E-2</v>
      </c>
      <c r="M179" s="139">
        <v>0.02</v>
      </c>
      <c r="N179" s="139">
        <v>1.9607843137254902E-2</v>
      </c>
      <c r="O179" s="139">
        <v>1.9607843137254902E-2</v>
      </c>
      <c r="P179" s="148">
        <v>1.8929087235963399E-2</v>
      </c>
      <c r="Q179" s="149"/>
    </row>
    <row r="180" spans="1:17" ht="39.75" customHeight="1" x14ac:dyDescent="0.3">
      <c r="A180" s="188">
        <v>18157</v>
      </c>
      <c r="B180" s="147" t="str">
        <f>VLOOKUP(A180,SEGMENTOS!$A$3:$B$194,2,0)</f>
        <v>PRES/RH - Atendimento ao Empregado</v>
      </c>
      <c r="C180" s="125">
        <v>44195</v>
      </c>
      <c r="D180" s="139">
        <v>9.1836734693877597E-2</v>
      </c>
      <c r="E180" s="139">
        <v>0.22959183673469399</v>
      </c>
      <c r="F180" s="139">
        <v>0.226067746686303</v>
      </c>
      <c r="G180" s="139">
        <v>0.21060382916053</v>
      </c>
      <c r="H180" s="139">
        <v>0.13297872340425501</v>
      </c>
      <c r="I180" s="139">
        <v>0.16936671575846801</v>
      </c>
      <c r="J180" s="139">
        <v>0.298969072164948</v>
      </c>
      <c r="K180" s="139">
        <v>0.26</v>
      </c>
      <c r="L180" s="139">
        <v>0.30303030303030298</v>
      </c>
      <c r="M180" s="139">
        <v>0.16666666666666699</v>
      </c>
      <c r="N180" s="139">
        <v>0.26262626262626299</v>
      </c>
      <c r="O180" s="139">
        <v>0.27083333333333298</v>
      </c>
      <c r="P180" s="148">
        <v>0.21596642696736901</v>
      </c>
      <c r="Q180" s="149"/>
    </row>
    <row r="181" spans="1:17" ht="39.75" customHeight="1" x14ac:dyDescent="0.3">
      <c r="A181" s="188">
        <v>18158</v>
      </c>
      <c r="B181" s="147" t="str">
        <f>VLOOKUP(A181,SEGMENTOS!$A$3:$B$194,2,0)</f>
        <v>PRES/RH - Atendimento ao Gestor - Canal do Gestor</v>
      </c>
      <c r="C181" s="125">
        <v>44195</v>
      </c>
      <c r="D181" s="139">
        <v>9.1836734693877597E-2</v>
      </c>
      <c r="E181" s="139">
        <v>0.22959183673469399</v>
      </c>
      <c r="F181" s="139">
        <v>0.226067746686303</v>
      </c>
      <c r="G181" s="139">
        <v>0.21060382916053</v>
      </c>
      <c r="H181" s="139">
        <v>0.13297872340425501</v>
      </c>
      <c r="I181" s="139">
        <v>0.16936671575846801</v>
      </c>
      <c r="J181" s="139">
        <v>0.159574468085106</v>
      </c>
      <c r="K181" s="139">
        <v>0.12631578947368399</v>
      </c>
      <c r="L181" s="139">
        <v>0.118279569892473</v>
      </c>
      <c r="M181" s="139">
        <v>0.107142857142857</v>
      </c>
      <c r="N181" s="139">
        <v>0.115789473684211</v>
      </c>
      <c r="O181" s="139">
        <v>0.16304347826087001</v>
      </c>
      <c r="P181" s="148">
        <v>0.15618069854077701</v>
      </c>
      <c r="Q181" s="149"/>
    </row>
    <row r="182" spans="1:17" ht="39.75" customHeight="1" x14ac:dyDescent="0.3">
      <c r="A182" s="188">
        <v>18244</v>
      </c>
      <c r="B182" s="147" t="str">
        <f>VLOOKUP(A182,SEGMENTOS!$A$3:$B$194,2,0)</f>
        <v>PRES/RH - Esteira Ágil</v>
      </c>
      <c r="C182" s="125">
        <v>44195</v>
      </c>
      <c r="D182" s="139"/>
      <c r="E182" s="139"/>
      <c r="F182" s="139"/>
      <c r="G182" s="139"/>
      <c r="H182" s="139"/>
      <c r="I182" s="139"/>
      <c r="J182" s="139"/>
      <c r="K182" s="139"/>
      <c r="L182" s="139"/>
      <c r="M182" s="139"/>
      <c r="N182" s="139"/>
      <c r="O182" s="139"/>
      <c r="P182" s="148"/>
      <c r="Q182" s="149"/>
    </row>
    <row r="183" spans="1:17" ht="39.75" customHeight="1" x14ac:dyDescent="0.3">
      <c r="A183" s="188">
        <v>18159</v>
      </c>
      <c r="B183" s="147" t="str">
        <f>VLOOKUP(A183,SEGMENTOS!$A$3:$B$194,2,0)</f>
        <v>PRES/RH - Folha de Pagamento e Cadastro</v>
      </c>
      <c r="C183" s="125">
        <v>44195</v>
      </c>
      <c r="D183" s="139">
        <v>9.1836734693877597E-2</v>
      </c>
      <c r="E183" s="139">
        <v>0.22959183673469399</v>
      </c>
      <c r="F183" s="139">
        <v>0.226067746686303</v>
      </c>
      <c r="G183" s="139">
        <v>0.21060382916053</v>
      </c>
      <c r="H183" s="139">
        <v>0.13297872340425501</v>
      </c>
      <c r="I183" s="139">
        <v>0.16936671575846801</v>
      </c>
      <c r="J183" s="139">
        <v>0.12745098039215699</v>
      </c>
      <c r="K183" s="139">
        <v>0.10784313725490199</v>
      </c>
      <c r="L183" s="139">
        <v>0.11</v>
      </c>
      <c r="M183" s="139">
        <v>3.5294117647058802E-2</v>
      </c>
      <c r="N183" s="139">
        <v>0.15</v>
      </c>
      <c r="O183" s="139">
        <v>0.17171717171717199</v>
      </c>
      <c r="P183" s="148">
        <v>0.14900468769133199</v>
      </c>
      <c r="Q183" s="149"/>
    </row>
    <row r="184" spans="1:17" ht="39.75" customHeight="1" x14ac:dyDescent="0.3">
      <c r="A184" s="188">
        <v>18160</v>
      </c>
      <c r="B184" s="147" t="str">
        <f>VLOOKUP(A184,SEGMENTOS!$A$3:$B$194,2,0)</f>
        <v>PRES/RH - Gestão de Clima e Cultura</v>
      </c>
      <c r="C184" s="125">
        <v>44195</v>
      </c>
      <c r="D184" s="139">
        <v>9.1836734693877597E-2</v>
      </c>
      <c r="E184" s="139">
        <v>0.22959183673469399</v>
      </c>
      <c r="F184" s="139">
        <v>0.226067746686303</v>
      </c>
      <c r="G184" s="139">
        <v>0.21060382916053</v>
      </c>
      <c r="H184" s="139">
        <v>0.13297872340425501</v>
      </c>
      <c r="I184" s="139">
        <v>0.16936671575846801</v>
      </c>
      <c r="J184" s="139">
        <v>0.168421052631579</v>
      </c>
      <c r="K184" s="139">
        <v>0.123711340206186</v>
      </c>
      <c r="L184" s="139">
        <v>9.8901098901098897E-2</v>
      </c>
      <c r="M184" s="139">
        <v>7.1428571428571397E-2</v>
      </c>
      <c r="N184" s="139">
        <v>0.10752688172043</v>
      </c>
      <c r="O184" s="139">
        <v>0.122222222222222</v>
      </c>
      <c r="P184" s="148">
        <v>0.14823553518395099</v>
      </c>
      <c r="Q184" s="149"/>
    </row>
    <row r="185" spans="1:17" ht="39.75" customHeight="1" x14ac:dyDescent="0.3">
      <c r="A185" s="188">
        <v>18161</v>
      </c>
      <c r="B185" s="147" t="str">
        <f>VLOOKUP(A185,SEGMENTOS!$A$3:$B$194,2,0)</f>
        <v>PRES/RH - Gestão do Desempenho</v>
      </c>
      <c r="C185" s="125">
        <v>44195</v>
      </c>
      <c r="D185" s="139">
        <v>9.1836734693877597E-2</v>
      </c>
      <c r="E185" s="139">
        <v>0.22959183673469399</v>
      </c>
      <c r="F185" s="139">
        <v>0.226067746686303</v>
      </c>
      <c r="G185" s="139">
        <v>0.21060382916053</v>
      </c>
      <c r="H185" s="139">
        <v>0.13297872340425501</v>
      </c>
      <c r="I185" s="139">
        <v>0.16936671575846801</v>
      </c>
      <c r="J185" s="139">
        <v>0.11111111111111099</v>
      </c>
      <c r="K185" s="139">
        <v>0.10891089108910899</v>
      </c>
      <c r="L185" s="139">
        <v>8.3333333333333301E-2</v>
      </c>
      <c r="M185" s="139">
        <v>3.4883720930232599E-2</v>
      </c>
      <c r="N185" s="139">
        <v>9.2783505154639206E-2</v>
      </c>
      <c r="O185" s="139">
        <v>8.5106382978723402E-2</v>
      </c>
      <c r="P185" s="148">
        <v>0.13422500705009599</v>
      </c>
      <c r="Q185" s="149"/>
    </row>
    <row r="186" spans="1:17" ht="39.75" customHeight="1" x14ac:dyDescent="0.3">
      <c r="A186" s="188">
        <v>18162</v>
      </c>
      <c r="B186" s="147" t="str">
        <f>VLOOKUP(A186,SEGMENTOS!$A$3:$B$194,2,0)</f>
        <v>PRES/RH - Informações de RH</v>
      </c>
      <c r="C186" s="125">
        <v>44195</v>
      </c>
      <c r="D186" s="139">
        <v>9.1836734693877597E-2</v>
      </c>
      <c r="E186" s="139">
        <v>0.22959183673469399</v>
      </c>
      <c r="F186" s="139">
        <v>0.226067746686303</v>
      </c>
      <c r="G186" s="139">
        <v>0.21060382916053</v>
      </c>
      <c r="H186" s="139">
        <v>0.13297872340425501</v>
      </c>
      <c r="I186" s="139">
        <v>0.16936671575846801</v>
      </c>
      <c r="J186" s="139">
        <v>0.24752475247524799</v>
      </c>
      <c r="K186" s="139">
        <v>0.13861386138613899</v>
      </c>
      <c r="L186" s="139">
        <v>0.185567010309278</v>
      </c>
      <c r="M186" s="139">
        <v>8.1395348837209294E-2</v>
      </c>
      <c r="N186" s="139">
        <v>0.17525773195876301</v>
      </c>
      <c r="O186" s="139">
        <v>0.17894736842105299</v>
      </c>
      <c r="P186" s="148">
        <v>0.172496937299286</v>
      </c>
      <c r="Q186" s="149"/>
    </row>
    <row r="187" spans="1:17" ht="39.75" customHeight="1" x14ac:dyDescent="0.3">
      <c r="A187" s="188">
        <v>18163</v>
      </c>
      <c r="B187" s="147" t="str">
        <f>VLOOKUP(A187,SEGMENTOS!$A$3:$B$194,2,0)</f>
        <v>PRES/RH - Reconhecimento e Recompensa</v>
      </c>
      <c r="C187" s="125">
        <v>44195</v>
      </c>
      <c r="D187" s="139">
        <v>9.1836734693877597E-2</v>
      </c>
      <c r="E187" s="139">
        <v>0.22959183673469399</v>
      </c>
      <c r="F187" s="139">
        <v>0.226067746686303</v>
      </c>
      <c r="G187" s="139">
        <v>0.21060382916053</v>
      </c>
      <c r="H187" s="139">
        <v>0.13297872340425501</v>
      </c>
      <c r="I187" s="139">
        <v>0.16936671575846801</v>
      </c>
      <c r="J187" s="139">
        <v>0.13</v>
      </c>
      <c r="K187" s="139">
        <v>0.13</v>
      </c>
      <c r="L187" s="139">
        <v>0.14893617021276601</v>
      </c>
      <c r="M187" s="139">
        <v>0.104651162790698</v>
      </c>
      <c r="N187" s="139">
        <v>0.13829787234042601</v>
      </c>
      <c r="O187" s="139">
        <v>0.118279569892473</v>
      </c>
      <c r="P187" s="148">
        <v>0.15403530893900499</v>
      </c>
      <c r="Q187" s="149"/>
    </row>
    <row r="188" spans="1:17" ht="39.75" customHeight="1" x14ac:dyDescent="0.3">
      <c r="A188" s="188">
        <v>18164</v>
      </c>
      <c r="B188" s="147" t="str">
        <f>VLOOKUP(A188,SEGMENTOS!$A$3:$B$194,2,0)</f>
        <v>PRES/RH - Recrutamento e Seleção de Funções Gerenciais</v>
      </c>
      <c r="C188" s="125">
        <v>44195</v>
      </c>
      <c r="D188" s="139"/>
      <c r="E188" s="139"/>
      <c r="F188" s="139"/>
      <c r="G188" s="139"/>
      <c r="H188" s="139"/>
      <c r="I188" s="139"/>
      <c r="J188" s="139"/>
      <c r="K188" s="139"/>
      <c r="L188" s="139"/>
      <c r="M188" s="139"/>
      <c r="N188" s="139"/>
      <c r="O188" s="139"/>
      <c r="P188" s="148"/>
      <c r="Q188" s="149"/>
    </row>
    <row r="189" spans="1:17" ht="39.75" customHeight="1" x14ac:dyDescent="0.3">
      <c r="A189" s="188">
        <v>18165</v>
      </c>
      <c r="B189" s="147" t="str">
        <f>VLOOKUP(A189,SEGMENTOS!$A$3:$B$194,2,0)</f>
        <v>PRES/RH - Treinamento e Desenvolvimento</v>
      </c>
      <c r="C189" s="125">
        <v>44195</v>
      </c>
      <c r="D189" s="139">
        <v>9.1836734693877597E-2</v>
      </c>
      <c r="E189" s="139">
        <v>0.22959183673469399</v>
      </c>
      <c r="F189" s="139">
        <v>0.226067746686303</v>
      </c>
      <c r="G189" s="139">
        <v>0.21060382916053</v>
      </c>
      <c r="H189" s="139">
        <v>0.13297872340425501</v>
      </c>
      <c r="I189" s="139">
        <v>0.16936671575846801</v>
      </c>
      <c r="J189" s="139">
        <v>0.17</v>
      </c>
      <c r="K189" s="139">
        <v>9.8039215686274495E-2</v>
      </c>
      <c r="L189" s="139">
        <v>9.2783505154639206E-2</v>
      </c>
      <c r="M189" s="139">
        <v>7.7777777777777807E-2</v>
      </c>
      <c r="N189" s="139">
        <v>7.1428571428571397E-2</v>
      </c>
      <c r="O189" s="139">
        <v>8.6021505376344107E-2</v>
      </c>
      <c r="P189" s="148">
        <v>0.14061830409627199</v>
      </c>
      <c r="Q189" s="149"/>
    </row>
    <row r="190" spans="1:17" ht="39.75" customHeight="1" x14ac:dyDescent="0.3">
      <c r="A190" s="188">
        <v>18170</v>
      </c>
      <c r="B190" s="147" t="str">
        <f>VLOOKUP(A190,SEGMENTOS!$A$3:$B$194,2,0)</f>
        <v>PRES/SMS - Contingência</v>
      </c>
      <c r="C190" s="125">
        <v>44195</v>
      </c>
      <c r="D190" s="139">
        <v>1.9230769230769201E-2</v>
      </c>
      <c r="E190" s="139">
        <v>1.9480519480519501E-2</v>
      </c>
      <c r="F190" s="139">
        <v>2.5641025641025599E-2</v>
      </c>
      <c r="G190" s="139">
        <v>2.5974025974026E-2</v>
      </c>
      <c r="H190" s="139">
        <v>2.5974025974026E-2</v>
      </c>
      <c r="I190" s="139">
        <v>1.2820512820512799E-2</v>
      </c>
      <c r="J190" s="139">
        <v>0.107142857142857</v>
      </c>
      <c r="K190" s="139">
        <v>3.5714285714285698E-2</v>
      </c>
      <c r="L190" s="139">
        <v>3.8461538461538498E-2</v>
      </c>
      <c r="M190" s="139">
        <v>7.69230769230769E-2</v>
      </c>
      <c r="N190" s="139">
        <v>7.69230769230769E-2</v>
      </c>
      <c r="O190" s="139">
        <v>7.69230769230769E-2</v>
      </c>
      <c r="P190" s="148">
        <v>4.3917863627571697E-2</v>
      </c>
      <c r="Q190" s="149"/>
    </row>
    <row r="191" spans="1:17" ht="39.75" customHeight="1" x14ac:dyDescent="0.3">
      <c r="A191" s="188">
        <v>18171</v>
      </c>
      <c r="B191" s="147" t="str">
        <f>VLOOKUP(A191,SEGMENTOS!$A$3:$B$194,2,0)</f>
        <v>PRES/SMS - Gestão Ambiental e Sustentabilidade</v>
      </c>
      <c r="C191" s="125">
        <v>44195</v>
      </c>
      <c r="D191" s="139">
        <v>1.9230769230769201E-2</v>
      </c>
      <c r="E191" s="139">
        <v>1.9480519480519501E-2</v>
      </c>
      <c r="F191" s="139">
        <v>2.5641025641025599E-2</v>
      </c>
      <c r="G191" s="139">
        <v>2.5974025974026E-2</v>
      </c>
      <c r="H191" s="139">
        <v>2.5974025974026E-2</v>
      </c>
      <c r="I191" s="139">
        <v>1.2820512820512799E-2</v>
      </c>
      <c r="J191" s="139">
        <v>0</v>
      </c>
      <c r="K191" s="139">
        <v>0</v>
      </c>
      <c r="L191" s="139">
        <v>0</v>
      </c>
      <c r="M191" s="139">
        <v>0</v>
      </c>
      <c r="N191" s="139">
        <v>0</v>
      </c>
      <c r="O191" s="139">
        <v>0</v>
      </c>
      <c r="P191" s="148">
        <v>1.1394001118906601E-2</v>
      </c>
      <c r="Q191" s="149"/>
    </row>
    <row r="192" spans="1:17" ht="39.75" customHeight="1" x14ac:dyDescent="0.3">
      <c r="A192" s="188">
        <v>18172</v>
      </c>
      <c r="B192" s="147" t="str">
        <f>VLOOKUP(A192,SEGMENTOS!$A$3:$B$194,2,0)</f>
        <v>PRES/SMS - Gestão de Segurança</v>
      </c>
      <c r="C192" s="125">
        <v>44195</v>
      </c>
      <c r="D192" s="139"/>
      <c r="E192" s="139"/>
      <c r="F192" s="139"/>
      <c r="G192" s="139"/>
      <c r="H192" s="139"/>
      <c r="I192" s="139"/>
      <c r="J192" s="139"/>
      <c r="K192" s="139"/>
      <c r="L192" s="139"/>
      <c r="M192" s="139"/>
      <c r="N192" s="139"/>
      <c r="O192" s="139"/>
      <c r="P192" s="148"/>
      <c r="Q192" s="149"/>
    </row>
    <row r="193" spans="1:17" ht="39.75" customHeight="1" thickBot="1" x14ac:dyDescent="0.35">
      <c r="A193" s="189">
        <v>18174</v>
      </c>
      <c r="B193" s="190" t="str">
        <f>VLOOKUP(A193,SEGMENTOS!$A$3:$B$194,2,0)</f>
        <v>PRES/SMS - Saúde</v>
      </c>
      <c r="C193" s="191">
        <v>44195</v>
      </c>
      <c r="D193" s="192">
        <v>1.9230769230769201E-2</v>
      </c>
      <c r="E193" s="192">
        <v>1.9480519480519501E-2</v>
      </c>
      <c r="F193" s="192">
        <v>2.5641025641025599E-2</v>
      </c>
      <c r="G193" s="192">
        <v>2.5974025974026E-2</v>
      </c>
      <c r="H193" s="192">
        <v>2.5974025974026E-2</v>
      </c>
      <c r="I193" s="192">
        <v>1.2820512820512799E-2</v>
      </c>
      <c r="J193" s="192">
        <v>6.02409638554217E-2</v>
      </c>
      <c r="K193" s="192">
        <v>1.20481927710843E-2</v>
      </c>
      <c r="L193" s="192">
        <v>3.65853658536585E-2</v>
      </c>
      <c r="M193" s="192">
        <v>3.7499999999999999E-2</v>
      </c>
      <c r="N193" s="192">
        <v>1.1904761904761901E-2</v>
      </c>
      <c r="O193" s="192">
        <v>1.1904761904761901E-2</v>
      </c>
      <c r="P193" s="193">
        <v>2.46423241131291E-2</v>
      </c>
      <c r="Q193" s="194"/>
    </row>
  </sheetData>
  <autoFilter ref="A1:Q193" xr:uid="{00000000-0001-0000-1100-000000000000}"/>
  <conditionalFormatting sqref="B2:B1048576">
    <cfRule type="duplicateValues" dxfId="61" priority="15"/>
    <cfRule type="duplicateValues" dxfId="60" priority="16"/>
  </conditionalFormatting>
  <conditionalFormatting sqref="B82">
    <cfRule type="duplicateValues" dxfId="59" priority="17"/>
  </conditionalFormatting>
  <conditionalFormatting sqref="A3:A4">
    <cfRule type="duplicateValues" dxfId="58" priority="1"/>
  </conditionalFormatting>
  <conditionalFormatting sqref="A5">
    <cfRule type="duplicateValues" dxfId="57" priority="4"/>
  </conditionalFormatting>
  <conditionalFormatting sqref="A12">
    <cfRule type="duplicateValues" dxfId="56" priority="3"/>
  </conditionalFormatting>
  <conditionalFormatting sqref="A16">
    <cfRule type="duplicateValues" dxfId="55" priority="2"/>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193"/>
  <sheetViews>
    <sheetView showGridLines="0" zoomScale="70" zoomScaleNormal="70" workbookViewId="0">
      <pane xSplit="1" topLeftCell="B1" activePane="topRight" state="frozen"/>
      <selection pane="topRight" activeCell="D2" sqref="D2"/>
    </sheetView>
  </sheetViews>
  <sheetFormatPr defaultColWidth="18.109375" defaultRowHeight="15" x14ac:dyDescent="0.35"/>
  <cols>
    <col min="1" max="1" width="18.6640625" style="131" customWidth="1"/>
    <col min="2" max="2" width="70.6640625" style="129" customWidth="1"/>
    <col min="3" max="3" width="18.6640625" style="129" customWidth="1"/>
    <col min="4" max="15" width="12.6640625" style="129" customWidth="1"/>
    <col min="16" max="17" width="12.6640625" style="2" customWidth="1"/>
    <col min="18" max="16384" width="18.109375" style="2"/>
  </cols>
  <sheetData>
    <row r="1" spans="1:17" ht="45" customHeight="1" thickBot="1" x14ac:dyDescent="0.35">
      <c r="A1" s="142" t="s">
        <v>111</v>
      </c>
      <c r="B1" s="143" t="s">
        <v>112</v>
      </c>
      <c r="C1" s="143" t="s">
        <v>2</v>
      </c>
      <c r="D1" s="144">
        <v>1</v>
      </c>
      <c r="E1" s="144">
        <v>2</v>
      </c>
      <c r="F1" s="144">
        <v>3</v>
      </c>
      <c r="G1" s="144">
        <v>4</v>
      </c>
      <c r="H1" s="144">
        <v>5</v>
      </c>
      <c r="I1" s="144">
        <v>6</v>
      </c>
      <c r="J1" s="144">
        <v>7</v>
      </c>
      <c r="K1" s="144">
        <v>8</v>
      </c>
      <c r="L1" s="144">
        <v>9</v>
      </c>
      <c r="M1" s="144">
        <v>10</v>
      </c>
      <c r="N1" s="144">
        <v>11</v>
      </c>
      <c r="O1" s="144">
        <v>12</v>
      </c>
      <c r="P1" s="145" t="s">
        <v>117</v>
      </c>
      <c r="Q1" s="146" t="s">
        <v>118</v>
      </c>
    </row>
    <row r="2" spans="1:17" ht="39.75" customHeight="1" x14ac:dyDescent="0.3">
      <c r="A2" s="188">
        <v>18000</v>
      </c>
      <c r="B2" s="147" t="str">
        <f>VLOOKUP(A2,SEGMENTOS!$A$3:$B$194,2,0)</f>
        <v>Todas as Áreas de Suporte - Avaliação Geral</v>
      </c>
      <c r="C2" s="125">
        <v>43829</v>
      </c>
      <c r="D2" s="139">
        <v>9.9512461839887004E-2</v>
      </c>
      <c r="E2" s="139">
        <v>0.12454604533812499</v>
      </c>
      <c r="F2" s="139">
        <v>0.13550338929075101</v>
      </c>
      <c r="G2" s="139">
        <v>0.15322012077368699</v>
      </c>
      <c r="H2" s="139">
        <v>0.144090030378349</v>
      </c>
      <c r="I2" s="139">
        <v>9.6710576122340797E-2</v>
      </c>
      <c r="J2" s="139">
        <v>0.108758606941586</v>
      </c>
      <c r="K2" s="139">
        <v>9.9562300944789406E-2</v>
      </c>
      <c r="L2" s="139">
        <v>0.1233775762476</v>
      </c>
      <c r="M2" s="139">
        <v>9.9647962315681293E-2</v>
      </c>
      <c r="N2" s="139">
        <v>7.1854838709677404E-2</v>
      </c>
      <c r="O2" s="139">
        <v>0.11209550599127301</v>
      </c>
      <c r="P2" s="148">
        <v>0.115030363946342</v>
      </c>
      <c r="Q2" s="149"/>
    </row>
    <row r="3" spans="1:17" s="129" customFormat="1" ht="39.75" customHeight="1" x14ac:dyDescent="0.35">
      <c r="A3" s="188">
        <v>18001</v>
      </c>
      <c r="B3" s="147" t="str">
        <f>VLOOKUP(A3,SEGMENTOS!$A$3:$B$194,2,0)</f>
        <v>Todas as Áreas de Suporte - Avaliação dos Estratégicos</v>
      </c>
      <c r="C3" s="125">
        <v>43829</v>
      </c>
      <c r="D3" s="139">
        <v>5.8823529411764698E-2</v>
      </c>
      <c r="E3" s="139">
        <v>7.9207920792079195E-2</v>
      </c>
      <c r="F3" s="139">
        <v>7.8431372549019607E-2</v>
      </c>
      <c r="G3" s="139">
        <v>9.9009900990099001E-2</v>
      </c>
      <c r="H3" s="139">
        <v>9.8039215686274495E-2</v>
      </c>
      <c r="I3" s="139">
        <v>4.9019607843137303E-2</v>
      </c>
      <c r="J3" s="139">
        <v>6.7961165048543701E-2</v>
      </c>
      <c r="K3" s="139">
        <v>7.4193548387096797E-2</v>
      </c>
      <c r="L3" s="139">
        <v>9.8976109215017094E-2</v>
      </c>
      <c r="M3" s="139">
        <v>5.4421768707482998E-2</v>
      </c>
      <c r="N3" s="139">
        <v>3.8709677419354799E-2</v>
      </c>
      <c r="O3" s="139">
        <v>9.0301003344481601E-2</v>
      </c>
      <c r="P3" s="148">
        <v>7.4326601386708796E-2</v>
      </c>
      <c r="Q3" s="149"/>
    </row>
    <row r="4" spans="1:17" s="129" customFormat="1" ht="39.75" customHeight="1" x14ac:dyDescent="0.35">
      <c r="A4" s="188">
        <v>18002</v>
      </c>
      <c r="B4" s="147" t="str">
        <f>VLOOKUP(A4,SEGMENTOS!$A$3:$B$194,2,0)</f>
        <v>Todas as Áreas de Suporte - Avaliação dos Táticos</v>
      </c>
      <c r="C4" s="125">
        <v>43829</v>
      </c>
      <c r="D4" s="139">
        <v>0.14020139426800901</v>
      </c>
      <c r="E4" s="139">
        <v>0.16988416988416999</v>
      </c>
      <c r="F4" s="139">
        <v>0.19257540603248299</v>
      </c>
      <c r="G4" s="139">
        <v>0.20743034055727599</v>
      </c>
      <c r="H4" s="139">
        <v>0.190140845070423</v>
      </c>
      <c r="I4" s="139">
        <v>0.14440154440154401</v>
      </c>
      <c r="J4" s="139">
        <v>0.149556048834628</v>
      </c>
      <c r="K4" s="139">
        <v>0.124931053502482</v>
      </c>
      <c r="L4" s="139">
        <v>0.14777904328018199</v>
      </c>
      <c r="M4" s="139">
        <v>0.14487415592388</v>
      </c>
      <c r="N4" s="139">
        <v>0.105</v>
      </c>
      <c r="O4" s="139">
        <v>0.13389000863806499</v>
      </c>
      <c r="P4" s="148">
        <v>0.15573412650597601</v>
      </c>
      <c r="Q4" s="149"/>
    </row>
    <row r="5" spans="1:17" s="129" customFormat="1" ht="39.75" customHeight="1" x14ac:dyDescent="0.35">
      <c r="A5" s="188">
        <v>18246</v>
      </c>
      <c r="B5" s="147" t="str">
        <f>VLOOKUP(A5,SEGMENTOS!$A$3:$B$194,2,0)</f>
        <v>Avaliação de todas as Áreas de Suporte da DDT</v>
      </c>
      <c r="C5" s="125">
        <v>43829</v>
      </c>
      <c r="D5" s="139"/>
      <c r="E5" s="139"/>
      <c r="F5" s="139"/>
      <c r="G5" s="139"/>
      <c r="H5" s="139"/>
      <c r="I5" s="139"/>
      <c r="J5" s="139"/>
      <c r="K5" s="139"/>
      <c r="L5" s="139"/>
      <c r="M5" s="139"/>
      <c r="N5" s="139"/>
      <c r="O5" s="139"/>
      <c r="P5" s="148">
        <v>0.10646463102134716</v>
      </c>
      <c r="Q5" s="149"/>
    </row>
    <row r="6" spans="1:17" s="129" customFormat="1" ht="39.75" customHeight="1" x14ac:dyDescent="0.35">
      <c r="A6" s="188">
        <v>18247</v>
      </c>
      <c r="B6" s="147" t="str">
        <f>VLOOKUP(A6,SEGMENTOS!$A$3:$B$194,2,0)</f>
        <v>Avaliação de todas as Áreas de Suporte da DFIN</v>
      </c>
      <c r="C6" s="125">
        <v>43829</v>
      </c>
      <c r="D6" s="139">
        <v>0.122448979591837</v>
      </c>
      <c r="E6" s="139">
        <v>0.12751677852349</v>
      </c>
      <c r="F6" s="139">
        <v>0.141891891891892</v>
      </c>
      <c r="G6" s="139">
        <v>0.18620689655172401</v>
      </c>
      <c r="H6" s="139">
        <v>0.132867132867133</v>
      </c>
      <c r="I6" s="139">
        <v>8.0536912751677903E-2</v>
      </c>
      <c r="J6" s="139">
        <v>0.14390243902439001</v>
      </c>
      <c r="K6" s="139">
        <v>8.8729016786570802E-2</v>
      </c>
      <c r="L6" s="139">
        <v>0.12401055408971</v>
      </c>
      <c r="M6" s="139">
        <v>0.109826589595376</v>
      </c>
      <c r="N6" s="139">
        <v>8.1885856079404504E-2</v>
      </c>
      <c r="O6" s="139">
        <v>0.100529100529101</v>
      </c>
      <c r="P6" s="148">
        <v>0.120658148069374</v>
      </c>
      <c r="Q6" s="149"/>
    </row>
    <row r="7" spans="1:17" s="129" customFormat="1" ht="39.75" customHeight="1" x14ac:dyDescent="0.35">
      <c r="A7" s="188">
        <v>18248</v>
      </c>
      <c r="B7" s="147" t="str">
        <f>VLOOKUP(A7,SEGMENTOS!$A$3:$B$194,2,0)</f>
        <v>Avaliação de todas as Áreas de Suporte da DTM</v>
      </c>
      <c r="C7" s="125">
        <v>43829</v>
      </c>
      <c r="D7" s="139"/>
      <c r="E7" s="139"/>
      <c r="F7" s="139"/>
      <c r="G7" s="139"/>
      <c r="H7" s="139"/>
      <c r="I7" s="139"/>
      <c r="J7" s="139"/>
      <c r="K7" s="139"/>
      <c r="L7" s="139"/>
      <c r="M7" s="139"/>
      <c r="N7" s="139"/>
      <c r="O7" s="139"/>
      <c r="P7" s="148">
        <v>5.3024148567533673E-2</v>
      </c>
      <c r="Q7" s="149"/>
    </row>
    <row r="8" spans="1:17" s="129" customFormat="1" ht="39.75" customHeight="1" x14ac:dyDescent="0.35">
      <c r="A8" s="188">
        <v>18249</v>
      </c>
      <c r="B8" s="147" t="str">
        <f>VLOOKUP(A8,SEGMENTOS!$A$3:$B$194,2,0)</f>
        <v>Avaliação de todas as Áreas de Suporte da PRES</v>
      </c>
      <c r="C8" s="125">
        <v>43829</v>
      </c>
      <c r="D8" s="139">
        <v>9.1397849462365593E-2</v>
      </c>
      <c r="E8" s="139">
        <v>9.1397849462365593E-2</v>
      </c>
      <c r="F8" s="139">
        <v>0.124324324324324</v>
      </c>
      <c r="G8" s="139">
        <v>0.12903225806451599</v>
      </c>
      <c r="H8" s="139">
        <v>0.15846994535519099</v>
      </c>
      <c r="I8" s="139">
        <v>6.9892473118279605E-2</v>
      </c>
      <c r="J8" s="139">
        <v>9.6311475409836103E-2</v>
      </c>
      <c r="K8" s="139">
        <v>9.4069529652351699E-2</v>
      </c>
      <c r="L8" s="139">
        <v>0.12916666666666701</v>
      </c>
      <c r="M8" s="139">
        <v>9.0261282660332495E-2</v>
      </c>
      <c r="N8" s="139">
        <v>6.5173116089613001E-2</v>
      </c>
      <c r="O8" s="139">
        <v>0.104602510460251</v>
      </c>
      <c r="P8" s="148">
        <v>0.10449634976671</v>
      </c>
      <c r="Q8" s="149"/>
    </row>
    <row r="9" spans="1:17" s="129" customFormat="1" ht="39.75" customHeight="1" x14ac:dyDescent="0.35">
      <c r="A9" s="188">
        <v>18018</v>
      </c>
      <c r="B9" s="147" t="str">
        <f>VLOOKUP(A9,SEGMENTOS!$A$3:$B$194,2,0)</f>
        <v>DDT/ENGDT - Avaliação Geral</v>
      </c>
      <c r="C9" s="125">
        <v>43829</v>
      </c>
      <c r="D9" s="139"/>
      <c r="E9" s="139"/>
      <c r="F9" s="139"/>
      <c r="G9" s="139"/>
      <c r="H9" s="139"/>
      <c r="I9" s="139"/>
      <c r="J9" s="139"/>
      <c r="K9" s="139"/>
      <c r="L9" s="139"/>
      <c r="M9" s="139"/>
      <c r="N9" s="139"/>
      <c r="O9" s="139"/>
      <c r="P9" s="148"/>
      <c r="Q9" s="149"/>
    </row>
    <row r="10" spans="1:17" s="129" customFormat="1" ht="39.75" customHeight="1" x14ac:dyDescent="0.35">
      <c r="A10" s="188">
        <v>18019</v>
      </c>
      <c r="B10" s="147" t="str">
        <f>VLOOKUP(A10,SEGMENTOS!$A$3:$B$194,2,0)</f>
        <v>DDT/INTEGRA - Avaliação Geral</v>
      </c>
      <c r="C10" s="125">
        <v>43829</v>
      </c>
      <c r="D10" s="139"/>
      <c r="E10" s="139"/>
      <c r="F10" s="139"/>
      <c r="G10" s="139"/>
      <c r="H10" s="139"/>
      <c r="I10" s="139"/>
      <c r="J10" s="139"/>
      <c r="K10" s="139"/>
      <c r="L10" s="139"/>
      <c r="M10" s="139"/>
      <c r="N10" s="139"/>
      <c r="O10" s="139"/>
      <c r="P10" s="148"/>
      <c r="Q10" s="149"/>
    </row>
    <row r="11" spans="1:17" s="129" customFormat="1" ht="39.75" customHeight="1" x14ac:dyDescent="0.35">
      <c r="A11" s="188">
        <v>18021</v>
      </c>
      <c r="B11" s="147" t="str">
        <f>VLOOKUP(A11,SEGMENTOS!$A$3:$B$194,2,0)</f>
        <v>DDT/MDT - Avaliação Geral</v>
      </c>
      <c r="C11" s="125">
        <v>43829</v>
      </c>
      <c r="D11" s="139"/>
      <c r="E11" s="139"/>
      <c r="F11" s="139"/>
      <c r="G11" s="139"/>
      <c r="H11" s="139"/>
      <c r="I11" s="139"/>
      <c r="J11" s="139"/>
      <c r="K11" s="139"/>
      <c r="L11" s="139"/>
      <c r="M11" s="139"/>
      <c r="N11" s="139"/>
      <c r="O11" s="139"/>
      <c r="P11" s="148"/>
      <c r="Q11" s="149"/>
    </row>
    <row r="12" spans="1:17" s="129" customFormat="1" ht="39.75" customHeight="1" x14ac:dyDescent="0.35">
      <c r="A12" s="188">
        <v>18020</v>
      </c>
      <c r="B12" s="147" t="str">
        <f>VLOOKUP(A12,SEGMENTOS!$A$3:$B$194,2,0)</f>
        <v>DDT/PD - Avaliação Geral</v>
      </c>
      <c r="C12" s="125">
        <v>43829</v>
      </c>
      <c r="D12" s="139">
        <v>0.27777777777777801</v>
      </c>
      <c r="E12" s="139">
        <v>0.33333333333333298</v>
      </c>
      <c r="F12" s="139">
        <v>0.26315789473684198</v>
      </c>
      <c r="G12" s="139">
        <v>0.26315789473684198</v>
      </c>
      <c r="H12" s="139">
        <v>0.31578947368421101</v>
      </c>
      <c r="I12" s="139">
        <v>0.33333333333333298</v>
      </c>
      <c r="J12" s="139">
        <v>0.27777777777777801</v>
      </c>
      <c r="K12" s="139">
        <v>0.31578947368421101</v>
      </c>
      <c r="L12" s="139">
        <v>0.31578947368421101</v>
      </c>
      <c r="M12" s="139">
        <v>0.21052631578947401</v>
      </c>
      <c r="N12" s="139">
        <v>0.22222222222222199</v>
      </c>
      <c r="O12" s="139">
        <v>0.27777777777777801</v>
      </c>
      <c r="P12" s="148">
        <v>0.28449414228935299</v>
      </c>
      <c r="Q12" s="149"/>
    </row>
    <row r="13" spans="1:17" s="129" customFormat="1" ht="39.75" customHeight="1" x14ac:dyDescent="0.35">
      <c r="A13" s="188">
        <v>18007</v>
      </c>
      <c r="B13" s="147" t="str">
        <f>VLOOKUP(A13,SEGMENTOS!$A$3:$B$194,2,0)</f>
        <v>DFIN/CONTRIB - Avaliação Geral</v>
      </c>
      <c r="C13" s="125">
        <v>43829</v>
      </c>
      <c r="D13" s="139"/>
      <c r="E13" s="139"/>
      <c r="F13" s="139"/>
      <c r="G13" s="139"/>
      <c r="H13" s="139"/>
      <c r="I13" s="139"/>
      <c r="J13" s="139"/>
      <c r="K13" s="139"/>
      <c r="L13" s="139"/>
      <c r="M13" s="139"/>
      <c r="N13" s="139"/>
      <c r="O13" s="139"/>
      <c r="P13" s="148"/>
      <c r="Q13" s="149"/>
    </row>
    <row r="14" spans="1:17" s="129" customFormat="1" ht="39.75" customHeight="1" x14ac:dyDescent="0.35">
      <c r="A14" s="188">
        <v>18008</v>
      </c>
      <c r="B14" s="147" t="str">
        <f>VLOOKUP(A14,SEGMENTOS!$A$3:$B$194,2,0)</f>
        <v>DFIN/GBS - Avaliação Geral</v>
      </c>
      <c r="C14" s="125">
        <v>43829</v>
      </c>
      <c r="D14" s="139"/>
      <c r="E14" s="139"/>
      <c r="F14" s="139"/>
      <c r="G14" s="139"/>
      <c r="H14" s="139"/>
      <c r="I14" s="139"/>
      <c r="J14" s="139"/>
      <c r="K14" s="139"/>
      <c r="L14" s="139"/>
      <c r="M14" s="139"/>
      <c r="N14" s="139"/>
      <c r="O14" s="139"/>
      <c r="P14" s="148"/>
      <c r="Q14" s="149"/>
    </row>
    <row r="15" spans="1:17" s="129" customFormat="1" ht="39.75" customHeight="1" x14ac:dyDescent="0.35">
      <c r="A15" s="188">
        <v>18009</v>
      </c>
      <c r="B15" s="147" t="str">
        <f>VLOOKUP(A15,SEGMENTOS!$A$3:$B$194,2,0)</f>
        <v>DFIN/GEFIN - Avaliação Geral</v>
      </c>
      <c r="C15" s="125">
        <v>43829</v>
      </c>
      <c r="D15" s="139"/>
      <c r="E15" s="139"/>
      <c r="F15" s="139"/>
      <c r="G15" s="139"/>
      <c r="H15" s="139"/>
      <c r="I15" s="139"/>
      <c r="J15" s="139"/>
      <c r="K15" s="139"/>
      <c r="L15" s="139"/>
      <c r="M15" s="139"/>
      <c r="N15" s="139"/>
      <c r="O15" s="139"/>
      <c r="P15" s="148"/>
      <c r="Q15" s="149"/>
    </row>
    <row r="16" spans="1:17" s="129" customFormat="1" ht="39.75" customHeight="1" x14ac:dyDescent="0.35">
      <c r="A16" s="188">
        <v>18010</v>
      </c>
      <c r="B16" s="147" t="str">
        <f>VLOOKUP(A16,SEGMENTOS!$A$3:$B$194,2,0)</f>
        <v>DFIN/GEPLAN - Avaliação Geral</v>
      </c>
      <c r="C16" s="125">
        <v>43829</v>
      </c>
      <c r="D16" s="139"/>
      <c r="E16" s="139"/>
      <c r="F16" s="139"/>
      <c r="G16" s="139"/>
      <c r="H16" s="139"/>
      <c r="I16" s="139"/>
      <c r="J16" s="139"/>
      <c r="K16" s="139"/>
      <c r="L16" s="139"/>
      <c r="M16" s="139"/>
      <c r="N16" s="139"/>
      <c r="O16" s="139"/>
      <c r="P16" s="148"/>
      <c r="Q16" s="149"/>
    </row>
    <row r="17" spans="1:17" s="129" customFormat="1" ht="39.75" customHeight="1" x14ac:dyDescent="0.35">
      <c r="A17" s="188">
        <v>18011</v>
      </c>
      <c r="B17" s="147" t="str">
        <f>VLOOKUP(A17,SEGMENTOS!$A$3:$B$194,2,0)</f>
        <v>DFIN/TI - Avaliação Geral</v>
      </c>
      <c r="C17" s="125">
        <v>43829</v>
      </c>
      <c r="D17" s="139">
        <v>9.6969696969696997E-2</v>
      </c>
      <c r="E17" s="139">
        <v>0.20173160173160201</v>
      </c>
      <c r="F17" s="139">
        <v>0.21777003484320601</v>
      </c>
      <c r="G17" s="139">
        <v>0.145454545454545</v>
      </c>
      <c r="H17" s="139">
        <v>0.19412795793163901</v>
      </c>
      <c r="I17" s="139">
        <v>0.115151515151515</v>
      </c>
      <c r="J17" s="139">
        <v>0.17607816711590299</v>
      </c>
      <c r="K17" s="139">
        <v>0.145009416195857</v>
      </c>
      <c r="L17" s="139">
        <v>0.16393097643097601</v>
      </c>
      <c r="M17" s="139">
        <v>0.13695395513577299</v>
      </c>
      <c r="N17" s="139">
        <v>9.1581150418579504E-2</v>
      </c>
      <c r="O17" s="139">
        <v>0.18016643550624101</v>
      </c>
      <c r="P17" s="148">
        <v>0.15665647325423701</v>
      </c>
      <c r="Q17" s="149"/>
    </row>
    <row r="18" spans="1:17" s="129" customFormat="1" ht="39.75" customHeight="1" x14ac:dyDescent="0.35">
      <c r="A18" s="188">
        <v>18023</v>
      </c>
      <c r="B18" s="147" t="str">
        <f>VLOOKUP(A18,SEGMENTOS!$A$3:$B$194,2,0)</f>
        <v>DTM/EMTM - Avaliação Geral</v>
      </c>
      <c r="C18" s="125">
        <v>43829</v>
      </c>
      <c r="D18" s="139"/>
      <c r="E18" s="139"/>
      <c r="F18" s="139"/>
      <c r="G18" s="139"/>
      <c r="H18" s="139"/>
      <c r="I18" s="139"/>
      <c r="J18" s="139"/>
      <c r="K18" s="139"/>
      <c r="L18" s="139"/>
      <c r="M18" s="139"/>
      <c r="N18" s="139"/>
      <c r="O18" s="139"/>
      <c r="P18" s="148"/>
      <c r="Q18" s="149"/>
    </row>
    <row r="19" spans="1:17" s="129" customFormat="1" ht="39.75" customHeight="1" x14ac:dyDescent="0.35">
      <c r="A19" s="188">
        <v>18022</v>
      </c>
      <c r="B19" s="147" t="str">
        <f>VLOOKUP(A19,SEGMENTOS!$A$3:$B$194,2,0)</f>
        <v>DTM/INGER - Avaliação Geral</v>
      </c>
      <c r="C19" s="125">
        <v>43829</v>
      </c>
      <c r="D19" s="139"/>
      <c r="E19" s="139"/>
      <c r="F19" s="139"/>
      <c r="G19" s="139"/>
      <c r="H19" s="139"/>
      <c r="I19" s="139"/>
      <c r="J19" s="139"/>
      <c r="K19" s="139"/>
      <c r="L19" s="139"/>
      <c r="M19" s="139"/>
      <c r="N19" s="139"/>
      <c r="O19" s="139"/>
      <c r="P19" s="148"/>
      <c r="Q19" s="149"/>
    </row>
    <row r="20" spans="1:17" s="129" customFormat="1" ht="39.75" customHeight="1" x14ac:dyDescent="0.35">
      <c r="A20" s="188">
        <v>18024</v>
      </c>
      <c r="B20" s="147" t="str">
        <f>VLOOKUP(A20,SEGMENTOS!$A$3:$B$194,2,0)</f>
        <v>PB/CONF - Avaliação Geral</v>
      </c>
      <c r="C20" s="125">
        <v>43829</v>
      </c>
      <c r="D20" s="139"/>
      <c r="E20" s="139"/>
      <c r="F20" s="139"/>
      <c r="G20" s="139"/>
      <c r="H20" s="139"/>
      <c r="I20" s="139"/>
      <c r="J20" s="139"/>
      <c r="K20" s="139"/>
      <c r="L20" s="139"/>
      <c r="M20" s="139"/>
      <c r="N20" s="139"/>
      <c r="O20" s="139"/>
      <c r="P20" s="148"/>
      <c r="Q20" s="149"/>
    </row>
    <row r="21" spans="1:17" s="129" customFormat="1" ht="39.75" customHeight="1" x14ac:dyDescent="0.35">
      <c r="A21" s="188">
        <v>18025</v>
      </c>
      <c r="B21" s="147" t="str">
        <f>VLOOKUP(A21,SEGMENTOS!$A$3:$B$194,2,0)</f>
        <v>PB/GOVERNANCA - Avaliação Geral</v>
      </c>
      <c r="C21" s="125">
        <v>43829</v>
      </c>
      <c r="D21" s="139"/>
      <c r="E21" s="139"/>
      <c r="F21" s="139"/>
      <c r="G21" s="139"/>
      <c r="H21" s="139"/>
      <c r="I21" s="139"/>
      <c r="J21" s="139"/>
      <c r="K21" s="139"/>
      <c r="L21" s="139"/>
      <c r="M21" s="139"/>
      <c r="N21" s="139"/>
      <c r="O21" s="139"/>
      <c r="P21" s="148"/>
      <c r="Q21" s="149"/>
    </row>
    <row r="22" spans="1:17" s="129" customFormat="1" ht="39.75" customHeight="1" x14ac:dyDescent="0.35">
      <c r="A22" s="188">
        <v>18026</v>
      </c>
      <c r="B22" s="147" t="str">
        <f>VLOOKUP(A22,SEGMENTOS!$A$3:$B$194,2,0)</f>
        <v>PB/OUVIDORIA - Avaliação Geral</v>
      </c>
      <c r="C22" s="125">
        <v>43829</v>
      </c>
      <c r="D22" s="139"/>
      <c r="E22" s="139"/>
      <c r="F22" s="139"/>
      <c r="G22" s="139"/>
      <c r="H22" s="139"/>
      <c r="I22" s="139"/>
      <c r="J22" s="139"/>
      <c r="K22" s="139"/>
      <c r="L22" s="139"/>
      <c r="M22" s="139"/>
      <c r="N22" s="139"/>
      <c r="O22" s="139"/>
      <c r="P22" s="148"/>
      <c r="Q22" s="149"/>
    </row>
    <row r="23" spans="1:17" s="129" customFormat="1" ht="39.75" customHeight="1" x14ac:dyDescent="0.35">
      <c r="A23" s="188">
        <v>18013</v>
      </c>
      <c r="B23" s="147" t="str">
        <f>VLOOKUP(A23,SEGMENTOS!$A$3:$B$194,2,0)</f>
        <v>PRES/CRS - Avaliação Geral</v>
      </c>
      <c r="C23" s="125">
        <v>43829</v>
      </c>
      <c r="D23" s="139"/>
      <c r="E23" s="139"/>
      <c r="F23" s="139"/>
      <c r="G23" s="139"/>
      <c r="H23" s="139"/>
      <c r="I23" s="139"/>
      <c r="J23" s="139"/>
      <c r="K23" s="139"/>
      <c r="L23" s="139"/>
      <c r="M23" s="139"/>
      <c r="N23" s="139"/>
      <c r="O23" s="139"/>
      <c r="P23" s="148"/>
      <c r="Q23" s="149"/>
    </row>
    <row r="24" spans="1:17" s="129" customFormat="1" ht="39.75" customHeight="1" x14ac:dyDescent="0.35">
      <c r="A24" s="188">
        <v>18012</v>
      </c>
      <c r="B24" s="147" t="str">
        <f>VLOOKUP(A24,SEGMENTOS!$A$3:$B$194,2,0)</f>
        <v>PRES/GAPRE - Avaliação Geral</v>
      </c>
      <c r="C24" s="125">
        <v>43829</v>
      </c>
      <c r="D24" s="139"/>
      <c r="E24" s="139"/>
      <c r="F24" s="139"/>
      <c r="G24" s="139"/>
      <c r="H24" s="139"/>
      <c r="I24" s="139"/>
      <c r="J24" s="139"/>
      <c r="K24" s="139"/>
      <c r="L24" s="139"/>
      <c r="M24" s="139"/>
      <c r="N24" s="139"/>
      <c r="O24" s="139"/>
      <c r="P24" s="148"/>
      <c r="Q24" s="149"/>
    </row>
    <row r="25" spans="1:17" s="129" customFormat="1" ht="39.75" customHeight="1" x14ac:dyDescent="0.35">
      <c r="A25" s="188">
        <v>18014</v>
      </c>
      <c r="B25" s="147" t="str">
        <f>VLOOKUP(A25,SEGMENTOS!$A$3:$B$194,2,0)</f>
        <v>PRES/GRE - Avaliação Geral</v>
      </c>
      <c r="C25" s="125">
        <v>43829</v>
      </c>
      <c r="D25" s="139"/>
      <c r="E25" s="139"/>
      <c r="F25" s="139"/>
      <c r="G25" s="139"/>
      <c r="H25" s="139"/>
      <c r="I25" s="139"/>
      <c r="J25" s="139"/>
      <c r="K25" s="139"/>
      <c r="L25" s="139"/>
      <c r="M25" s="139"/>
      <c r="N25" s="139"/>
      <c r="O25" s="139"/>
      <c r="P25" s="148"/>
      <c r="Q25" s="149"/>
    </row>
    <row r="26" spans="1:17" s="129" customFormat="1" ht="39.75" customHeight="1" x14ac:dyDescent="0.35">
      <c r="A26" s="188">
        <v>18015</v>
      </c>
      <c r="B26" s="147" t="str">
        <f>VLOOKUP(A26,SEGMENTOS!$A$3:$B$194,2,0)</f>
        <v>PRES/JURIDICO - Avaliação Geral</v>
      </c>
      <c r="C26" s="125">
        <v>43829</v>
      </c>
      <c r="D26" s="139"/>
      <c r="E26" s="139"/>
      <c r="F26" s="139"/>
      <c r="G26" s="139"/>
      <c r="H26" s="139"/>
      <c r="I26" s="139"/>
      <c r="J26" s="139"/>
      <c r="K26" s="139"/>
      <c r="L26" s="139"/>
      <c r="M26" s="139"/>
      <c r="N26" s="139"/>
      <c r="O26" s="139"/>
      <c r="P26" s="148"/>
      <c r="Q26" s="149"/>
    </row>
    <row r="27" spans="1:17" s="129" customFormat="1" ht="39.75" customHeight="1" x14ac:dyDescent="0.35">
      <c r="A27" s="188">
        <v>18016</v>
      </c>
      <c r="B27" s="147" t="str">
        <f>VLOOKUP(A27,SEGMENTOS!$A$3:$B$194,2,0)</f>
        <v>PRES/RH - Avaliação Geral</v>
      </c>
      <c r="C27" s="125">
        <v>43829</v>
      </c>
      <c r="D27" s="139">
        <v>5.4945054945054903E-2</v>
      </c>
      <c r="E27" s="139">
        <v>0.129120879120879</v>
      </c>
      <c r="F27" s="139">
        <v>9.11602209944751E-2</v>
      </c>
      <c r="G27" s="139">
        <v>9.9447513812154706E-2</v>
      </c>
      <c r="H27" s="139">
        <v>6.9060773480663001E-2</v>
      </c>
      <c r="I27" s="139">
        <v>5.4644808743169397E-2</v>
      </c>
      <c r="J27" s="139">
        <v>7.8773584905660402E-2</v>
      </c>
      <c r="K27" s="139">
        <v>7.8994684177611005E-2</v>
      </c>
      <c r="L27" s="139">
        <v>0.107794361525705</v>
      </c>
      <c r="M27" s="139">
        <v>4.2269187986651802E-2</v>
      </c>
      <c r="N27" s="139">
        <v>5.50239234449761E-2</v>
      </c>
      <c r="O27" s="139">
        <v>5.5168986083499003E-2</v>
      </c>
      <c r="P27" s="148">
        <v>7.6468493368586604E-2</v>
      </c>
      <c r="Q27" s="149"/>
    </row>
    <row r="28" spans="1:17" s="129" customFormat="1" ht="39.75" customHeight="1" x14ac:dyDescent="0.35">
      <c r="A28" s="188">
        <v>18017</v>
      </c>
      <c r="B28" s="147" t="str">
        <f>VLOOKUP(A28,SEGMENTOS!$A$3:$B$194,2,0)</f>
        <v>PRES/SMS - Avaliação Geral</v>
      </c>
      <c r="C28" s="125">
        <v>43829</v>
      </c>
      <c r="D28" s="139">
        <v>5.4913294797687903E-2</v>
      </c>
      <c r="E28" s="139">
        <v>5.4597701149425297E-2</v>
      </c>
      <c r="F28" s="139">
        <v>7.2674418604651195E-2</v>
      </c>
      <c r="G28" s="139">
        <v>8.2352941176470601E-2</v>
      </c>
      <c r="H28" s="139">
        <v>7.9881656804733706E-2</v>
      </c>
      <c r="I28" s="139">
        <v>4.9418604651162802E-2</v>
      </c>
      <c r="J28" s="139">
        <v>4.20168067226891E-2</v>
      </c>
      <c r="K28" s="139">
        <v>0.12602145045965299</v>
      </c>
      <c r="L28" s="139">
        <v>3.5014005602240897E-2</v>
      </c>
      <c r="M28" s="139">
        <v>0.10133689839572201</v>
      </c>
      <c r="N28" s="139">
        <v>3.8674033149171297E-2</v>
      </c>
      <c r="O28" s="139">
        <v>3.4285714285714301E-2</v>
      </c>
      <c r="P28" s="148">
        <v>6.48755204609755E-2</v>
      </c>
      <c r="Q28" s="149"/>
    </row>
    <row r="29" spans="1:17" s="129" customFormat="1" ht="39.75" customHeight="1" x14ac:dyDescent="0.35">
      <c r="A29" s="188">
        <v>18027</v>
      </c>
      <c r="B29" s="147" t="str">
        <f>VLOOKUP(A29,SEGMENTOS!$A$3:$B$194,2,0)</f>
        <v>DFIN/CONTRIB - Avaliação dos Estratégicos</v>
      </c>
      <c r="C29" s="125">
        <v>43829</v>
      </c>
      <c r="D29" s="139"/>
      <c r="E29" s="139"/>
      <c r="F29" s="139"/>
      <c r="G29" s="139"/>
      <c r="H29" s="139"/>
      <c r="I29" s="139"/>
      <c r="J29" s="139"/>
      <c r="K29" s="139"/>
      <c r="L29" s="139"/>
      <c r="M29" s="139"/>
      <c r="N29" s="139"/>
      <c r="O29" s="139"/>
      <c r="P29" s="148"/>
      <c r="Q29" s="149"/>
    </row>
    <row r="30" spans="1:17" s="129" customFormat="1" ht="39.75" customHeight="1" x14ac:dyDescent="0.35">
      <c r="A30" s="188">
        <v>18028</v>
      </c>
      <c r="B30" s="147" t="str">
        <f>VLOOKUP(A30,SEGMENTOS!$A$3:$B$194,2,0)</f>
        <v>DFIN/CONTRIB - Avaliação dos Táticos</v>
      </c>
      <c r="C30" s="125">
        <v>43829</v>
      </c>
      <c r="D30" s="139"/>
      <c r="E30" s="139"/>
      <c r="F30" s="139"/>
      <c r="G30" s="139"/>
      <c r="H30" s="139"/>
      <c r="I30" s="139"/>
      <c r="J30" s="139"/>
      <c r="K30" s="139"/>
      <c r="L30" s="139"/>
      <c r="M30" s="139"/>
      <c r="N30" s="139"/>
      <c r="O30" s="139"/>
      <c r="P30" s="148"/>
      <c r="Q30" s="149"/>
    </row>
    <row r="31" spans="1:17" s="129" customFormat="1" ht="39.75" customHeight="1" x14ac:dyDescent="0.35">
      <c r="A31" s="188">
        <v>18029</v>
      </c>
      <c r="B31" s="147" t="str">
        <f>VLOOKUP(A31,SEGMENTOS!$A$3:$B$194,2,0)</f>
        <v>DFIN/GBS - Avaliação dos Estratégicos</v>
      </c>
      <c r="C31" s="125">
        <v>43829</v>
      </c>
      <c r="D31" s="139"/>
      <c r="E31" s="139"/>
      <c r="F31" s="139"/>
      <c r="G31" s="139"/>
      <c r="H31" s="139"/>
      <c r="I31" s="139"/>
      <c r="J31" s="139"/>
      <c r="K31" s="139"/>
      <c r="L31" s="139"/>
      <c r="M31" s="139"/>
      <c r="N31" s="139"/>
      <c r="O31" s="139"/>
      <c r="P31" s="148"/>
      <c r="Q31" s="149"/>
    </row>
    <row r="32" spans="1:17" s="129" customFormat="1" ht="39.75" customHeight="1" x14ac:dyDescent="0.35">
      <c r="A32" s="188">
        <v>18030</v>
      </c>
      <c r="B32" s="147" t="str">
        <f>VLOOKUP(A32,SEGMENTOS!$A$3:$B$194,2,0)</f>
        <v>DFIN/GBS - Avaliação dos Táticos</v>
      </c>
      <c r="C32" s="125">
        <v>43829</v>
      </c>
      <c r="D32" s="139"/>
      <c r="E32" s="139"/>
      <c r="F32" s="139"/>
      <c r="G32" s="139"/>
      <c r="H32" s="139"/>
      <c r="I32" s="139"/>
      <c r="J32" s="139"/>
      <c r="K32" s="139"/>
      <c r="L32" s="139"/>
      <c r="M32" s="139"/>
      <c r="N32" s="139"/>
      <c r="O32" s="139"/>
      <c r="P32" s="148"/>
      <c r="Q32" s="149"/>
    </row>
    <row r="33" spans="1:17" s="129" customFormat="1" ht="39.75" customHeight="1" x14ac:dyDescent="0.35">
      <c r="A33" s="188">
        <v>18033</v>
      </c>
      <c r="B33" s="147" t="str">
        <f>VLOOKUP(A33,SEGMENTOS!$A$3:$B$194,2,0)</f>
        <v>DFIN/GEPLAN - Avaliação dos Estratégicos</v>
      </c>
      <c r="C33" s="125">
        <v>43829</v>
      </c>
      <c r="D33" s="139"/>
      <c r="E33" s="139"/>
      <c r="F33" s="139"/>
      <c r="G33" s="139"/>
      <c r="H33" s="139"/>
      <c r="I33" s="139"/>
      <c r="J33" s="139"/>
      <c r="K33" s="139"/>
      <c r="L33" s="139"/>
      <c r="M33" s="139"/>
      <c r="N33" s="139"/>
      <c r="O33" s="139"/>
      <c r="P33" s="148"/>
      <c r="Q33" s="149"/>
    </row>
    <row r="34" spans="1:17" s="129" customFormat="1" ht="39.75" customHeight="1" x14ac:dyDescent="0.35">
      <c r="A34" s="188">
        <v>18034</v>
      </c>
      <c r="B34" s="147" t="str">
        <f>VLOOKUP(A34,SEGMENTOS!$A$3:$B$194,2,0)</f>
        <v>DFIN/GEPLAN - Avaliação dos Táticos</v>
      </c>
      <c r="C34" s="125">
        <v>43829</v>
      </c>
      <c r="D34" s="139"/>
      <c r="E34" s="139"/>
      <c r="F34" s="139"/>
      <c r="G34" s="139"/>
      <c r="H34" s="139"/>
      <c r="I34" s="139"/>
      <c r="J34" s="139"/>
      <c r="K34" s="139"/>
      <c r="L34" s="139"/>
      <c r="M34" s="139"/>
      <c r="N34" s="139"/>
      <c r="O34" s="139"/>
      <c r="P34" s="148"/>
      <c r="Q34" s="149"/>
    </row>
    <row r="35" spans="1:17" s="129" customFormat="1" ht="39.75" customHeight="1" x14ac:dyDescent="0.35">
      <c r="A35" s="188">
        <v>18061</v>
      </c>
      <c r="B35" s="147" t="str">
        <f>VLOOKUP(A35,SEGMENTOS!$A$3:$B$194,2,0)</f>
        <v>PB/CONF - Avaliação dos Estratégicos</v>
      </c>
      <c r="C35" s="125">
        <v>43829</v>
      </c>
      <c r="D35" s="139"/>
      <c r="E35" s="139"/>
      <c r="F35" s="139"/>
      <c r="G35" s="139"/>
      <c r="H35" s="139"/>
      <c r="I35" s="139"/>
      <c r="J35" s="139"/>
      <c r="K35" s="139"/>
      <c r="L35" s="139"/>
      <c r="M35" s="139"/>
      <c r="N35" s="139"/>
      <c r="O35" s="139"/>
      <c r="P35" s="148"/>
      <c r="Q35" s="149"/>
    </row>
    <row r="36" spans="1:17" s="129" customFormat="1" ht="39.75" customHeight="1" x14ac:dyDescent="0.35">
      <c r="A36" s="188">
        <v>18062</v>
      </c>
      <c r="B36" s="147" t="str">
        <f>VLOOKUP(A36,SEGMENTOS!$A$3:$B$194,2,0)</f>
        <v>PB/CONF - Avaliação dos Táticos</v>
      </c>
      <c r="C36" s="125">
        <v>43829</v>
      </c>
      <c r="D36" s="139"/>
      <c r="E36" s="139"/>
      <c r="F36" s="139"/>
      <c r="G36" s="139"/>
      <c r="H36" s="139"/>
      <c r="I36" s="139"/>
      <c r="J36" s="139"/>
      <c r="K36" s="139"/>
      <c r="L36" s="139"/>
      <c r="M36" s="139"/>
      <c r="N36" s="139"/>
      <c r="O36" s="139"/>
      <c r="P36" s="148"/>
      <c r="Q36" s="149"/>
    </row>
    <row r="37" spans="1:17" s="129" customFormat="1" ht="39.75" customHeight="1" x14ac:dyDescent="0.35">
      <c r="A37" s="188">
        <v>18065</v>
      </c>
      <c r="B37" s="147" t="str">
        <f>VLOOKUP(A37,SEGMENTOS!$A$3:$B$194,2,0)</f>
        <v>PB/OUVIDORIA - Avaliação dos Estratégicos</v>
      </c>
      <c r="C37" s="125">
        <v>43829</v>
      </c>
      <c r="D37" s="139"/>
      <c r="E37" s="139"/>
      <c r="F37" s="139"/>
      <c r="G37" s="139"/>
      <c r="H37" s="139"/>
      <c r="I37" s="139"/>
      <c r="J37" s="139"/>
      <c r="K37" s="139"/>
      <c r="L37" s="139"/>
      <c r="M37" s="139"/>
      <c r="N37" s="139"/>
      <c r="O37" s="139"/>
      <c r="P37" s="148"/>
      <c r="Q37" s="149"/>
    </row>
    <row r="38" spans="1:17" s="129" customFormat="1" ht="39.75" customHeight="1" x14ac:dyDescent="0.35">
      <c r="A38" s="188">
        <v>18066</v>
      </c>
      <c r="B38" s="147" t="str">
        <f>VLOOKUP(A38,SEGMENTOS!$A$3:$B$194,2,0)</f>
        <v>PB/OUVIDORIA - Avaliação dos Táticos</v>
      </c>
      <c r="C38" s="125">
        <v>43829</v>
      </c>
      <c r="D38" s="139"/>
      <c r="E38" s="139"/>
      <c r="F38" s="139"/>
      <c r="G38" s="139"/>
      <c r="H38" s="139"/>
      <c r="I38" s="139"/>
      <c r="J38" s="139"/>
      <c r="K38" s="139"/>
      <c r="L38" s="139"/>
      <c r="M38" s="139"/>
      <c r="N38" s="139"/>
      <c r="O38" s="139"/>
      <c r="P38" s="148"/>
      <c r="Q38" s="149"/>
    </row>
    <row r="39" spans="1:17" s="129" customFormat="1" ht="39.75" customHeight="1" x14ac:dyDescent="0.35">
      <c r="A39" s="188">
        <v>18039</v>
      </c>
      <c r="B39" s="147" t="str">
        <f>VLOOKUP(A39,SEGMENTOS!$A$3:$B$194,2,0)</f>
        <v>PRES/CRS - Avaliação dos Estratégicos</v>
      </c>
      <c r="C39" s="125">
        <v>43829</v>
      </c>
      <c r="D39" s="139"/>
      <c r="E39" s="139"/>
      <c r="F39" s="139"/>
      <c r="G39" s="139"/>
      <c r="H39" s="139"/>
      <c r="I39" s="139"/>
      <c r="J39" s="139"/>
      <c r="K39" s="139"/>
      <c r="L39" s="139"/>
      <c r="M39" s="139"/>
      <c r="N39" s="139"/>
      <c r="O39" s="139"/>
      <c r="P39" s="148"/>
      <c r="Q39" s="149"/>
    </row>
    <row r="40" spans="1:17" s="129" customFormat="1" ht="39.75" customHeight="1" x14ac:dyDescent="0.35">
      <c r="A40" s="188">
        <v>18040</v>
      </c>
      <c r="B40" s="147" t="str">
        <f>VLOOKUP(A40,SEGMENTOS!$A$3:$B$194,2,0)</f>
        <v>PRES/CRS - Avaliação dos Táticos</v>
      </c>
      <c r="C40" s="125">
        <v>43829</v>
      </c>
      <c r="D40" s="139"/>
      <c r="E40" s="139"/>
      <c r="F40" s="139"/>
      <c r="G40" s="139"/>
      <c r="H40" s="139"/>
      <c r="I40" s="139"/>
      <c r="J40" s="139"/>
      <c r="K40" s="139"/>
      <c r="L40" s="139"/>
      <c r="M40" s="139"/>
      <c r="N40" s="139"/>
      <c r="O40" s="139"/>
      <c r="P40" s="148"/>
      <c r="Q40" s="149"/>
    </row>
    <row r="41" spans="1:17" s="129" customFormat="1" ht="39.75" customHeight="1" x14ac:dyDescent="0.35">
      <c r="A41" s="188">
        <v>18041</v>
      </c>
      <c r="B41" s="147" t="str">
        <f>VLOOKUP(A41,SEGMENTOS!$A$3:$B$194,2,0)</f>
        <v>PRES/GRE - Avaliação dos Estratégicos</v>
      </c>
      <c r="C41" s="125">
        <v>43829</v>
      </c>
      <c r="D41" s="139"/>
      <c r="E41" s="139"/>
      <c r="F41" s="139"/>
      <c r="G41" s="139"/>
      <c r="H41" s="139"/>
      <c r="I41" s="139"/>
      <c r="J41" s="139"/>
      <c r="K41" s="139"/>
      <c r="L41" s="139"/>
      <c r="M41" s="139"/>
      <c r="N41" s="139"/>
      <c r="O41" s="139"/>
      <c r="P41" s="148"/>
      <c r="Q41" s="149"/>
    </row>
    <row r="42" spans="1:17" s="129" customFormat="1" ht="39.75" customHeight="1" x14ac:dyDescent="0.35">
      <c r="A42" s="188">
        <v>18042</v>
      </c>
      <c r="B42" s="147" t="str">
        <f>VLOOKUP(A42,SEGMENTOS!$A$3:$B$194,2,0)</f>
        <v>PRES/GRE - Avaliação dos Táticos</v>
      </c>
      <c r="C42" s="125">
        <v>43829</v>
      </c>
      <c r="D42" s="139"/>
      <c r="E42" s="139"/>
      <c r="F42" s="139"/>
      <c r="G42" s="139"/>
      <c r="H42" s="139"/>
      <c r="I42" s="139"/>
      <c r="J42" s="139"/>
      <c r="K42" s="139"/>
      <c r="L42" s="139"/>
      <c r="M42" s="139"/>
      <c r="N42" s="139"/>
      <c r="O42" s="139"/>
      <c r="P42" s="148"/>
      <c r="Q42" s="149"/>
    </row>
    <row r="43" spans="1:17" s="129" customFormat="1" ht="39.75" customHeight="1" x14ac:dyDescent="0.35">
      <c r="A43" s="188">
        <v>18047</v>
      </c>
      <c r="B43" s="147" t="str">
        <f>VLOOKUP(A43,SEGMENTOS!$A$3:$B$194,2,0)</f>
        <v>PRES/SMS - Avaliação dos Estratégicos</v>
      </c>
      <c r="C43" s="125">
        <v>43829</v>
      </c>
      <c r="D43" s="139">
        <v>0</v>
      </c>
      <c r="E43" s="139">
        <v>0</v>
      </c>
      <c r="F43" s="139">
        <v>0</v>
      </c>
      <c r="G43" s="139">
        <v>0</v>
      </c>
      <c r="H43" s="139">
        <v>0</v>
      </c>
      <c r="I43" s="139">
        <v>0</v>
      </c>
      <c r="J43" s="139">
        <v>0</v>
      </c>
      <c r="K43" s="139">
        <v>0.18181818181818199</v>
      </c>
      <c r="L43" s="139">
        <v>0</v>
      </c>
      <c r="M43" s="139">
        <v>9.0909090909090898E-2</v>
      </c>
      <c r="N43" s="139">
        <v>0</v>
      </c>
      <c r="O43" s="139">
        <v>0</v>
      </c>
      <c r="P43" s="148">
        <v>2.2044696127009801E-2</v>
      </c>
      <c r="Q43" s="149"/>
    </row>
    <row r="44" spans="1:17" s="129" customFormat="1" ht="39.75" customHeight="1" x14ac:dyDescent="0.35">
      <c r="A44" s="188">
        <v>18048</v>
      </c>
      <c r="B44" s="147" t="str">
        <f>VLOOKUP(A44,SEGMENTOS!$A$3:$B$194,2,0)</f>
        <v>PRES/SMS - Avaliação dos Táticos</v>
      </c>
      <c r="C44" s="125">
        <v>43829</v>
      </c>
      <c r="D44" s="139">
        <v>0.109826589595376</v>
      </c>
      <c r="E44" s="139">
        <v>0.109195402298851</v>
      </c>
      <c r="F44" s="139">
        <v>0.145348837209302</v>
      </c>
      <c r="G44" s="139">
        <v>0.16470588235294101</v>
      </c>
      <c r="H44" s="139">
        <v>0.15976331360946699</v>
      </c>
      <c r="I44" s="139">
        <v>9.8837209302325604E-2</v>
      </c>
      <c r="J44" s="139">
        <v>8.40336134453782E-2</v>
      </c>
      <c r="K44" s="139">
        <v>7.02247191011236E-2</v>
      </c>
      <c r="L44" s="139">
        <v>7.0028011204481794E-2</v>
      </c>
      <c r="M44" s="139">
        <v>0.111764705882353</v>
      </c>
      <c r="N44" s="139">
        <v>7.7348066298342497E-2</v>
      </c>
      <c r="O44" s="139">
        <v>6.8571428571428603E-2</v>
      </c>
      <c r="P44" s="148">
        <v>0.107706344794941</v>
      </c>
      <c r="Q44" s="149"/>
    </row>
    <row r="45" spans="1:17" s="129" customFormat="1" ht="39.75" customHeight="1" x14ac:dyDescent="0.35">
      <c r="A45" s="188">
        <v>18068</v>
      </c>
      <c r="B45" s="147" t="str">
        <f>VLOOKUP(A45,SEGMENTOS!$A$3:$B$194,2,0)</f>
        <v>DFIN/CONTRIB - Avaliação da DDT</v>
      </c>
      <c r="C45" s="125">
        <v>43829</v>
      </c>
      <c r="D45" s="139"/>
      <c r="E45" s="139"/>
      <c r="F45" s="139"/>
      <c r="G45" s="139"/>
      <c r="H45" s="139"/>
      <c r="I45" s="139"/>
      <c r="J45" s="139"/>
      <c r="K45" s="139"/>
      <c r="L45" s="139"/>
      <c r="M45" s="139"/>
      <c r="N45" s="139"/>
      <c r="O45" s="139"/>
      <c r="P45" s="148"/>
      <c r="Q45" s="149"/>
    </row>
    <row r="46" spans="1:17" s="129" customFormat="1" ht="39.75" customHeight="1" x14ac:dyDescent="0.35">
      <c r="A46" s="188">
        <v>18067</v>
      </c>
      <c r="B46" s="147" t="str">
        <f>VLOOKUP(A46,SEGMENTOS!$A$3:$B$194,2,0)</f>
        <v>DFIN/CONTRIB - Avaliação da DFIN</v>
      </c>
      <c r="C46" s="125">
        <v>43829</v>
      </c>
      <c r="D46" s="139"/>
      <c r="E46" s="139"/>
      <c r="F46" s="139"/>
      <c r="G46" s="139"/>
      <c r="H46" s="139"/>
      <c r="I46" s="139"/>
      <c r="J46" s="139"/>
      <c r="K46" s="139"/>
      <c r="L46" s="139"/>
      <c r="M46" s="139"/>
      <c r="N46" s="139"/>
      <c r="O46" s="139"/>
      <c r="P46" s="148"/>
      <c r="Q46" s="149"/>
    </row>
    <row r="47" spans="1:17" s="129" customFormat="1" ht="39.75" customHeight="1" x14ac:dyDescent="0.35">
      <c r="A47" s="188">
        <v>18069</v>
      </c>
      <c r="B47" s="147" t="str">
        <f>VLOOKUP(A47,SEGMENTOS!$A$3:$B$194,2,0)</f>
        <v>DFIN/CONTRIB - Avaliação da DTM</v>
      </c>
      <c r="C47" s="125">
        <v>43829</v>
      </c>
      <c r="D47" s="139"/>
      <c r="E47" s="139"/>
      <c r="F47" s="139"/>
      <c r="G47" s="139"/>
      <c r="H47" s="139"/>
      <c r="I47" s="139"/>
      <c r="J47" s="139"/>
      <c r="K47" s="139"/>
      <c r="L47" s="139"/>
      <c r="M47" s="139"/>
      <c r="N47" s="139"/>
      <c r="O47" s="139"/>
      <c r="P47" s="148"/>
      <c r="Q47" s="149"/>
    </row>
    <row r="48" spans="1:17" s="129" customFormat="1" ht="39.75" customHeight="1" x14ac:dyDescent="0.35">
      <c r="A48" s="188">
        <v>18070</v>
      </c>
      <c r="B48" s="147" t="str">
        <f>VLOOKUP(A48,SEGMENTOS!$A$3:$B$194,2,0)</f>
        <v>DFIN/CONTRIB - Avaliação da PRES</v>
      </c>
      <c r="C48" s="125">
        <v>43829</v>
      </c>
      <c r="D48" s="139"/>
      <c r="E48" s="139"/>
      <c r="F48" s="139"/>
      <c r="G48" s="139"/>
      <c r="H48" s="139"/>
      <c r="I48" s="139"/>
      <c r="J48" s="139"/>
      <c r="K48" s="139"/>
      <c r="L48" s="139"/>
      <c r="M48" s="139"/>
      <c r="N48" s="139"/>
      <c r="O48" s="139"/>
      <c r="P48" s="148"/>
      <c r="Q48" s="149"/>
    </row>
    <row r="49" spans="1:17" s="129" customFormat="1" ht="39.75" customHeight="1" x14ac:dyDescent="0.35">
      <c r="A49" s="188">
        <v>18075</v>
      </c>
      <c r="B49" s="147" t="str">
        <f>VLOOKUP(A49,SEGMENTOS!$A$3:$B$194,2,0)</f>
        <v>DFIN/GBS - Avaliação da DDT</v>
      </c>
      <c r="C49" s="125">
        <v>43829</v>
      </c>
      <c r="D49" s="139"/>
      <c r="E49" s="139"/>
      <c r="F49" s="139"/>
      <c r="G49" s="139"/>
      <c r="H49" s="139"/>
      <c r="I49" s="139"/>
      <c r="J49" s="139"/>
      <c r="K49" s="139"/>
      <c r="L49" s="139"/>
      <c r="M49" s="139"/>
      <c r="N49" s="139"/>
      <c r="O49" s="139"/>
      <c r="P49" s="148"/>
      <c r="Q49" s="149"/>
    </row>
    <row r="50" spans="1:17" s="129" customFormat="1" ht="39.75" customHeight="1" x14ac:dyDescent="0.35">
      <c r="A50" s="188">
        <v>18074</v>
      </c>
      <c r="B50" s="147" t="str">
        <f>VLOOKUP(A50,SEGMENTOS!$A$3:$B$194,2,0)</f>
        <v>DFIN/GBS - Avaliação da DFIN</v>
      </c>
      <c r="C50" s="125">
        <v>43829</v>
      </c>
      <c r="D50" s="139"/>
      <c r="E50" s="139"/>
      <c r="F50" s="139"/>
      <c r="G50" s="139"/>
      <c r="H50" s="139"/>
      <c r="I50" s="139"/>
      <c r="J50" s="139"/>
      <c r="K50" s="139"/>
      <c r="L50" s="139"/>
      <c r="M50" s="139"/>
      <c r="N50" s="139"/>
      <c r="O50" s="139"/>
      <c r="P50" s="148"/>
      <c r="Q50" s="149"/>
    </row>
    <row r="51" spans="1:17" s="129" customFormat="1" ht="39.75" customHeight="1" x14ac:dyDescent="0.35">
      <c r="A51" s="188">
        <v>18076</v>
      </c>
      <c r="B51" s="147" t="str">
        <f>VLOOKUP(A51,SEGMENTOS!$A$3:$B$194,2,0)</f>
        <v>DFIN/GBS - Avaliação da DTM</v>
      </c>
      <c r="C51" s="125">
        <v>43829</v>
      </c>
      <c r="D51" s="139"/>
      <c r="E51" s="139"/>
      <c r="F51" s="139"/>
      <c r="G51" s="139"/>
      <c r="H51" s="139"/>
      <c r="I51" s="139"/>
      <c r="J51" s="139"/>
      <c r="K51" s="139"/>
      <c r="L51" s="139"/>
      <c r="M51" s="139"/>
      <c r="N51" s="139"/>
      <c r="O51" s="139"/>
      <c r="P51" s="148"/>
      <c r="Q51" s="149"/>
    </row>
    <row r="52" spans="1:17" s="129" customFormat="1" ht="39.75" customHeight="1" x14ac:dyDescent="0.35">
      <c r="A52" s="188">
        <v>18077</v>
      </c>
      <c r="B52" s="147" t="str">
        <f>VLOOKUP(A52,SEGMENTOS!$A$3:$B$194,2,0)</f>
        <v>DFIN/GBS - Avaliação da PRES</v>
      </c>
      <c r="C52" s="125">
        <v>43829</v>
      </c>
      <c r="D52" s="139"/>
      <c r="E52" s="139"/>
      <c r="F52" s="139"/>
      <c r="G52" s="139"/>
      <c r="H52" s="139"/>
      <c r="I52" s="139"/>
      <c r="J52" s="139"/>
      <c r="K52" s="139"/>
      <c r="L52" s="139"/>
      <c r="M52" s="139"/>
      <c r="N52" s="139"/>
      <c r="O52" s="139"/>
      <c r="P52" s="148"/>
      <c r="Q52" s="149"/>
    </row>
    <row r="53" spans="1:17" s="129" customFormat="1" ht="39.75" customHeight="1" x14ac:dyDescent="0.35">
      <c r="A53" s="188">
        <v>18088</v>
      </c>
      <c r="B53" s="147" t="str">
        <f>VLOOKUP(A53,SEGMENTOS!$A$3:$B$194,2,0)</f>
        <v>DFIN/GEFIN - Avaliação da DDT</v>
      </c>
      <c r="C53" s="125">
        <v>43829</v>
      </c>
      <c r="D53" s="139"/>
      <c r="E53" s="139"/>
      <c r="F53" s="139"/>
      <c r="G53" s="139"/>
      <c r="H53" s="139"/>
      <c r="I53" s="139"/>
      <c r="J53" s="139"/>
      <c r="K53" s="139"/>
      <c r="L53" s="139"/>
      <c r="M53" s="139"/>
      <c r="N53" s="139"/>
      <c r="O53" s="139"/>
      <c r="P53" s="148"/>
      <c r="Q53" s="149"/>
    </row>
    <row r="54" spans="1:17" s="129" customFormat="1" ht="39.75" customHeight="1" x14ac:dyDescent="0.35">
      <c r="A54" s="188">
        <v>18087</v>
      </c>
      <c r="B54" s="147" t="str">
        <f>VLOOKUP(A54,SEGMENTOS!$A$3:$B$194,2,0)</f>
        <v>DFIN/GEFIN - Avaliação da DFIN</v>
      </c>
      <c r="C54" s="125">
        <v>43829</v>
      </c>
      <c r="D54" s="139"/>
      <c r="E54" s="139"/>
      <c r="F54" s="139"/>
      <c r="G54" s="139"/>
      <c r="H54" s="139"/>
      <c r="I54" s="139"/>
      <c r="J54" s="139"/>
      <c r="K54" s="139"/>
      <c r="L54" s="139"/>
      <c r="M54" s="139"/>
      <c r="N54" s="139"/>
      <c r="O54" s="139"/>
      <c r="P54" s="148"/>
      <c r="Q54" s="149"/>
    </row>
    <row r="55" spans="1:17" s="129" customFormat="1" ht="39.75" customHeight="1" x14ac:dyDescent="0.35">
      <c r="A55" s="188">
        <v>18089</v>
      </c>
      <c r="B55" s="147" t="str">
        <f>VLOOKUP(A55,SEGMENTOS!$A$3:$B$194,2,0)</f>
        <v>DFIN/GEFIN - Avaliação da DTM</v>
      </c>
      <c r="C55" s="125">
        <v>43829</v>
      </c>
      <c r="D55" s="139"/>
      <c r="E55" s="139"/>
      <c r="F55" s="139"/>
      <c r="G55" s="139"/>
      <c r="H55" s="139"/>
      <c r="I55" s="139"/>
      <c r="J55" s="139"/>
      <c r="K55" s="139"/>
      <c r="L55" s="139"/>
      <c r="M55" s="139"/>
      <c r="N55" s="139"/>
      <c r="O55" s="139"/>
      <c r="P55" s="148"/>
      <c r="Q55" s="149"/>
    </row>
    <row r="56" spans="1:17" s="129" customFormat="1" ht="39.75" customHeight="1" x14ac:dyDescent="0.35">
      <c r="A56" s="188">
        <v>18090</v>
      </c>
      <c r="B56" s="147" t="str">
        <f>VLOOKUP(A56,SEGMENTOS!$A$3:$B$194,2,0)</f>
        <v>DFIN/GEFIN - Avaliação da PRES</v>
      </c>
      <c r="C56" s="125">
        <v>43829</v>
      </c>
      <c r="D56" s="139"/>
      <c r="E56" s="139"/>
      <c r="F56" s="139"/>
      <c r="G56" s="139"/>
      <c r="H56" s="139"/>
      <c r="I56" s="139"/>
      <c r="J56" s="139"/>
      <c r="K56" s="139"/>
      <c r="L56" s="139"/>
      <c r="M56" s="139"/>
      <c r="N56" s="139"/>
      <c r="O56" s="139"/>
      <c r="P56" s="148"/>
      <c r="Q56" s="149"/>
    </row>
    <row r="57" spans="1:17" s="129" customFormat="1" ht="39.75" customHeight="1" x14ac:dyDescent="0.35">
      <c r="A57" s="188">
        <v>18101</v>
      </c>
      <c r="B57" s="147" t="str">
        <f>VLOOKUP(A57,SEGMENTOS!$A$3:$B$194,2,0)</f>
        <v>DFIN/GEPLAN - Avaliação da DDT</v>
      </c>
      <c r="C57" s="125">
        <v>43829</v>
      </c>
      <c r="D57" s="139"/>
      <c r="E57" s="139"/>
      <c r="F57" s="139"/>
      <c r="G57" s="139"/>
      <c r="H57" s="139"/>
      <c r="I57" s="139"/>
      <c r="J57" s="139"/>
      <c r="K57" s="139"/>
      <c r="L57" s="139"/>
      <c r="M57" s="139"/>
      <c r="N57" s="139"/>
      <c r="O57" s="139"/>
      <c r="P57" s="148"/>
      <c r="Q57" s="149"/>
    </row>
    <row r="58" spans="1:17" s="129" customFormat="1" ht="39.75" customHeight="1" x14ac:dyDescent="0.35">
      <c r="A58" s="188">
        <v>18100</v>
      </c>
      <c r="B58" s="147" t="str">
        <f>VLOOKUP(A58,SEGMENTOS!$A$3:$B$194,2,0)</f>
        <v>DFIN/GEPLAN - Avaliação da DFIN</v>
      </c>
      <c r="C58" s="125">
        <v>43829</v>
      </c>
      <c r="D58" s="139"/>
      <c r="E58" s="139"/>
      <c r="F58" s="139"/>
      <c r="G58" s="139"/>
      <c r="H58" s="139"/>
      <c r="I58" s="139"/>
      <c r="J58" s="139"/>
      <c r="K58" s="139"/>
      <c r="L58" s="139"/>
      <c r="M58" s="139"/>
      <c r="N58" s="139"/>
      <c r="O58" s="139"/>
      <c r="P58" s="148"/>
      <c r="Q58" s="149"/>
    </row>
    <row r="59" spans="1:17" s="129" customFormat="1" ht="39.75" customHeight="1" x14ac:dyDescent="0.35">
      <c r="A59" s="188">
        <v>18102</v>
      </c>
      <c r="B59" s="147" t="str">
        <f>VLOOKUP(A59,SEGMENTOS!$A$3:$B$194,2,0)</f>
        <v>DFIN/GEPLAN - Avaliação da DTM</v>
      </c>
      <c r="C59" s="125">
        <v>43829</v>
      </c>
      <c r="D59" s="139"/>
      <c r="E59" s="139"/>
      <c r="F59" s="139"/>
      <c r="G59" s="139"/>
      <c r="H59" s="139"/>
      <c r="I59" s="139"/>
      <c r="J59" s="139"/>
      <c r="K59" s="139"/>
      <c r="L59" s="139"/>
      <c r="M59" s="139"/>
      <c r="N59" s="139"/>
      <c r="O59" s="139"/>
      <c r="P59" s="148"/>
      <c r="Q59" s="149"/>
    </row>
    <row r="60" spans="1:17" s="129" customFormat="1" ht="39.75" customHeight="1" x14ac:dyDescent="0.35">
      <c r="A60" s="188">
        <v>18103</v>
      </c>
      <c r="B60" s="147" t="str">
        <f>VLOOKUP(A60,SEGMENTOS!$A$3:$B$194,2,0)</f>
        <v>DFIN/GEPLAN - Avaliação da PRES</v>
      </c>
      <c r="C60" s="125">
        <v>43829</v>
      </c>
      <c r="D60" s="139"/>
      <c r="E60" s="139"/>
      <c r="F60" s="139"/>
      <c r="G60" s="139"/>
      <c r="H60" s="139"/>
      <c r="I60" s="139"/>
      <c r="J60" s="139"/>
      <c r="K60" s="139"/>
      <c r="L60" s="139"/>
      <c r="M60" s="139"/>
      <c r="N60" s="139"/>
      <c r="O60" s="139"/>
      <c r="P60" s="148"/>
      <c r="Q60" s="149"/>
    </row>
    <row r="61" spans="1:17" s="129" customFormat="1" ht="39.75" customHeight="1" x14ac:dyDescent="0.35">
      <c r="A61" s="188">
        <v>18113</v>
      </c>
      <c r="B61" s="147" t="str">
        <f>VLOOKUP(A61,SEGMENTOS!$A$3:$B$194,2,0)</f>
        <v>DFIN/TI - Avaliação da DDT</v>
      </c>
      <c r="C61" s="125">
        <v>43829</v>
      </c>
      <c r="D61" s="139">
        <v>0.22222222222222221</v>
      </c>
      <c r="E61" s="139">
        <v>0.30769230769230771</v>
      </c>
      <c r="F61" s="139">
        <v>0.3595505617977528</v>
      </c>
      <c r="G61" s="139">
        <v>0.3888888888888889</v>
      </c>
      <c r="H61" s="139">
        <v>0.28888888888888886</v>
      </c>
      <c r="I61" s="139">
        <v>0.2857142857142857</v>
      </c>
      <c r="J61" s="139">
        <v>0.16666666666666666</v>
      </c>
      <c r="K61" s="139">
        <v>0.16428571428571428</v>
      </c>
      <c r="L61" s="139">
        <v>0.26071428571428573</v>
      </c>
      <c r="M61" s="139">
        <v>0.19923371647509577</v>
      </c>
      <c r="N61" s="139">
        <v>0.16428571428571428</v>
      </c>
      <c r="O61" s="139">
        <v>0.21323529411764705</v>
      </c>
      <c r="P61" s="148">
        <v>0.25563582655440559</v>
      </c>
      <c r="Q61" s="149"/>
    </row>
    <row r="62" spans="1:17" s="129" customFormat="1" ht="39.75" customHeight="1" x14ac:dyDescent="0.35">
      <c r="A62" s="188">
        <v>18112</v>
      </c>
      <c r="B62" s="147" t="str">
        <f>VLOOKUP(A62,SEGMENTOS!$A$3:$B$194,2,0)</f>
        <v>DFIN/TI - Avaliação da DFIN</v>
      </c>
      <c r="C62" s="125">
        <v>43829</v>
      </c>
      <c r="D62" s="139">
        <v>0.15384615384615399</v>
      </c>
      <c r="E62" s="139">
        <v>0.230769230769231</v>
      </c>
      <c r="F62" s="139">
        <v>0.230769230769231</v>
      </c>
      <c r="G62" s="139">
        <v>0.15384615384615399</v>
      </c>
      <c r="H62" s="139">
        <v>0.230769230769231</v>
      </c>
      <c r="I62" s="139">
        <v>0.15384615384615399</v>
      </c>
      <c r="J62" s="139">
        <v>0.23404255319148901</v>
      </c>
      <c r="K62" s="139">
        <v>0.14893617021276601</v>
      </c>
      <c r="L62" s="139">
        <v>0.27659574468085102</v>
      </c>
      <c r="M62" s="139">
        <v>0.162790697674419</v>
      </c>
      <c r="N62" s="139">
        <v>0.19565217391304399</v>
      </c>
      <c r="O62" s="139">
        <v>0.25531914893617003</v>
      </c>
      <c r="P62" s="148">
        <v>0.20186246520161399</v>
      </c>
      <c r="Q62" s="149"/>
    </row>
    <row r="63" spans="1:17" s="129" customFormat="1" ht="39.75" customHeight="1" x14ac:dyDescent="0.35">
      <c r="A63" s="188">
        <v>18114</v>
      </c>
      <c r="B63" s="147" t="str">
        <f>VLOOKUP(A63,SEGMENTOS!$A$3:$B$194,2,0)</f>
        <v>DFIN/TI - Avaliação da DTM</v>
      </c>
      <c r="C63" s="125">
        <v>43829</v>
      </c>
      <c r="D63" s="139">
        <v>0</v>
      </c>
      <c r="E63" s="139">
        <v>0</v>
      </c>
      <c r="F63" s="139">
        <v>0</v>
      </c>
      <c r="G63" s="139">
        <v>0</v>
      </c>
      <c r="H63" s="139">
        <v>0</v>
      </c>
      <c r="I63" s="139">
        <v>0</v>
      </c>
      <c r="J63" s="139">
        <v>0</v>
      </c>
      <c r="K63" s="139">
        <v>0</v>
      </c>
      <c r="L63" s="139">
        <v>0</v>
      </c>
      <c r="M63" s="139">
        <v>0</v>
      </c>
      <c r="N63" s="139">
        <v>0</v>
      </c>
      <c r="O63" s="139">
        <v>0</v>
      </c>
      <c r="P63" s="148">
        <v>0</v>
      </c>
      <c r="Q63" s="149"/>
    </row>
    <row r="64" spans="1:17" s="129" customFormat="1" ht="39.75" customHeight="1" x14ac:dyDescent="0.35">
      <c r="A64" s="188">
        <v>18115</v>
      </c>
      <c r="B64" s="147" t="str">
        <f>VLOOKUP(A64,SEGMENTOS!$A$3:$B$194,2,0)</f>
        <v>DFIN/TI - Avaliação da PRES</v>
      </c>
      <c r="C64" s="125">
        <v>43829</v>
      </c>
      <c r="D64" s="139">
        <v>9.0909090909090898E-2</v>
      </c>
      <c r="E64" s="139">
        <v>0.19047619047618999</v>
      </c>
      <c r="F64" s="139">
        <v>0.27272727272727298</v>
      </c>
      <c r="G64" s="139">
        <v>0.18181818181818199</v>
      </c>
      <c r="H64" s="139">
        <v>0.18181818181818199</v>
      </c>
      <c r="I64" s="139">
        <v>9.0909090909090898E-2</v>
      </c>
      <c r="J64" s="139">
        <v>0.164556962025316</v>
      </c>
      <c r="K64" s="139">
        <v>0.227848101265823</v>
      </c>
      <c r="L64" s="139">
        <v>0.29870129870129902</v>
      </c>
      <c r="M64" s="139">
        <v>0.20588235294117599</v>
      </c>
      <c r="N64" s="139">
        <v>0.151898734177215</v>
      </c>
      <c r="O64" s="139">
        <v>0.253164556962025</v>
      </c>
      <c r="P64" s="148">
        <v>0.19227615088988301</v>
      </c>
      <c r="Q64" s="149"/>
    </row>
    <row r="65" spans="1:17" s="129" customFormat="1" ht="39.75" customHeight="1" x14ac:dyDescent="0.35">
      <c r="A65" s="188">
        <v>18224</v>
      </c>
      <c r="B65" s="147" t="str">
        <f>VLOOKUP(A65,SEGMENTOS!$A$3:$B$194,2,0)</f>
        <v>PB/CONF - Avaliação da DDT</v>
      </c>
      <c r="C65" s="125">
        <v>43829</v>
      </c>
      <c r="D65" s="139"/>
      <c r="E65" s="139"/>
      <c r="F65" s="139"/>
      <c r="G65" s="139"/>
      <c r="H65" s="139"/>
      <c r="I65" s="139"/>
      <c r="J65" s="139"/>
      <c r="K65" s="139"/>
      <c r="L65" s="139"/>
      <c r="M65" s="139"/>
      <c r="N65" s="139"/>
      <c r="O65" s="139"/>
      <c r="P65" s="148"/>
      <c r="Q65" s="149"/>
    </row>
    <row r="66" spans="1:17" s="129" customFormat="1" ht="39.75" customHeight="1" x14ac:dyDescent="0.35">
      <c r="A66" s="188">
        <v>18223</v>
      </c>
      <c r="B66" s="147" t="str">
        <f>VLOOKUP(A66,SEGMENTOS!$A$3:$B$194,2,0)</f>
        <v>PB/CONF - Avaliação da DFIN</v>
      </c>
      <c r="C66" s="125">
        <v>43829</v>
      </c>
      <c r="D66" s="139"/>
      <c r="E66" s="139"/>
      <c r="F66" s="139"/>
      <c r="G66" s="139"/>
      <c r="H66" s="139"/>
      <c r="I66" s="139"/>
      <c r="J66" s="139"/>
      <c r="K66" s="139"/>
      <c r="L66" s="139"/>
      <c r="M66" s="139"/>
      <c r="N66" s="139"/>
      <c r="O66" s="139"/>
      <c r="P66" s="148"/>
      <c r="Q66" s="149"/>
    </row>
    <row r="67" spans="1:17" s="129" customFormat="1" ht="39.75" customHeight="1" x14ac:dyDescent="0.35">
      <c r="A67" s="188">
        <v>18225</v>
      </c>
      <c r="B67" s="147" t="str">
        <f>VLOOKUP(A67,SEGMENTOS!$A$3:$B$194,2,0)</f>
        <v>PB/CONF - Avaliação da DTM</v>
      </c>
      <c r="C67" s="125">
        <v>43829</v>
      </c>
      <c r="D67" s="139"/>
      <c r="E67" s="139"/>
      <c r="F67" s="139"/>
      <c r="G67" s="139"/>
      <c r="H67" s="139"/>
      <c r="I67" s="139"/>
      <c r="J67" s="139"/>
      <c r="K67" s="139"/>
      <c r="L67" s="139"/>
      <c r="M67" s="139"/>
      <c r="N67" s="139"/>
      <c r="O67" s="139"/>
      <c r="P67" s="148"/>
      <c r="Q67" s="149"/>
    </row>
    <row r="68" spans="1:17" s="129" customFormat="1" ht="39.75" customHeight="1" x14ac:dyDescent="0.35">
      <c r="A68" s="188">
        <v>18226</v>
      </c>
      <c r="B68" s="147" t="str">
        <f>VLOOKUP(A68,SEGMENTOS!$A$3:$B$194,2,0)</f>
        <v>PB/CONF - Avaliação da PRES</v>
      </c>
      <c r="C68" s="125">
        <v>43829</v>
      </c>
      <c r="D68" s="139"/>
      <c r="E68" s="139"/>
      <c r="F68" s="139"/>
      <c r="G68" s="139"/>
      <c r="H68" s="139"/>
      <c r="I68" s="139"/>
      <c r="J68" s="139"/>
      <c r="K68" s="139"/>
      <c r="L68" s="139"/>
      <c r="M68" s="139"/>
      <c r="N68" s="139"/>
      <c r="O68" s="139"/>
      <c r="P68" s="148"/>
      <c r="Q68" s="149"/>
    </row>
    <row r="69" spans="1:17" s="129" customFormat="1" ht="39.75" customHeight="1" x14ac:dyDescent="0.35">
      <c r="A69" s="188">
        <v>18231</v>
      </c>
      <c r="B69" s="147" t="str">
        <f>VLOOKUP(A69,SEGMENTOS!$A$3:$B$194,2,0)</f>
        <v>PB/GOVERNANCA - Avaliação da DDT</v>
      </c>
      <c r="C69" s="125">
        <v>43829</v>
      </c>
      <c r="D69" s="139"/>
      <c r="E69" s="139"/>
      <c r="F69" s="139"/>
      <c r="G69" s="139"/>
      <c r="H69" s="139"/>
      <c r="I69" s="139"/>
      <c r="J69" s="139"/>
      <c r="K69" s="139"/>
      <c r="L69" s="139"/>
      <c r="M69" s="139"/>
      <c r="N69" s="139"/>
      <c r="O69" s="139"/>
      <c r="P69" s="148"/>
      <c r="Q69" s="149"/>
    </row>
    <row r="70" spans="1:17" s="129" customFormat="1" ht="39.75" customHeight="1" x14ac:dyDescent="0.35">
      <c r="A70" s="188">
        <v>18230</v>
      </c>
      <c r="B70" s="147" t="str">
        <f>VLOOKUP(A70,SEGMENTOS!$A$3:$B$194,2,0)</f>
        <v>PB/GOVERNANCA - Avaliação da DFIN</v>
      </c>
      <c r="C70" s="125">
        <v>43829</v>
      </c>
      <c r="D70" s="139"/>
      <c r="E70" s="139"/>
      <c r="F70" s="139"/>
      <c r="G70" s="139"/>
      <c r="H70" s="139"/>
      <c r="I70" s="139"/>
      <c r="J70" s="139"/>
      <c r="K70" s="139"/>
      <c r="L70" s="139"/>
      <c r="M70" s="139"/>
      <c r="N70" s="139"/>
      <c r="O70" s="139"/>
      <c r="P70" s="148"/>
      <c r="Q70" s="149"/>
    </row>
    <row r="71" spans="1:17" s="129" customFormat="1" ht="39.75" customHeight="1" x14ac:dyDescent="0.35">
      <c r="A71" s="188">
        <v>18233</v>
      </c>
      <c r="B71" s="147" t="str">
        <f>VLOOKUP(A71,SEGMENTOS!$A$3:$B$194,2,0)</f>
        <v>PB/GOVERNANCA - Avaliação da PRES</v>
      </c>
      <c r="C71" s="125">
        <v>43829</v>
      </c>
      <c r="D71" s="139"/>
      <c r="E71" s="139"/>
      <c r="F71" s="139"/>
      <c r="G71" s="139"/>
      <c r="H71" s="139"/>
      <c r="I71" s="139"/>
      <c r="J71" s="139"/>
      <c r="K71" s="139"/>
      <c r="L71" s="139"/>
      <c r="M71" s="139"/>
      <c r="N71" s="139"/>
      <c r="O71" s="139"/>
      <c r="P71" s="148"/>
      <c r="Q71" s="149"/>
    </row>
    <row r="72" spans="1:17" s="129" customFormat="1" ht="39.75" customHeight="1" x14ac:dyDescent="0.35">
      <c r="A72" s="188">
        <v>18236</v>
      </c>
      <c r="B72" s="147" t="str">
        <f>VLOOKUP(A72,SEGMENTOS!$A$3:$B$194,2,0)</f>
        <v>PB/OUVIDORIA - Avaliação da DDT</v>
      </c>
      <c r="C72" s="125">
        <v>43829</v>
      </c>
      <c r="D72" s="139"/>
      <c r="E72" s="139"/>
      <c r="F72" s="139"/>
      <c r="G72" s="139"/>
      <c r="H72" s="139"/>
      <c r="I72" s="139"/>
      <c r="J72" s="139"/>
      <c r="K72" s="139"/>
      <c r="L72" s="139"/>
      <c r="M72" s="139"/>
      <c r="N72" s="139"/>
      <c r="O72" s="139"/>
      <c r="P72" s="148"/>
      <c r="Q72" s="149"/>
    </row>
    <row r="73" spans="1:17" s="129" customFormat="1" ht="39.75" customHeight="1" x14ac:dyDescent="0.35">
      <c r="A73" s="188">
        <v>18235</v>
      </c>
      <c r="B73" s="147" t="str">
        <f>VLOOKUP(A73,SEGMENTOS!$A$3:$B$194,2,0)</f>
        <v>PB/OUVIDORIA - Avaliação da DFIN</v>
      </c>
      <c r="C73" s="125">
        <v>43829</v>
      </c>
      <c r="D73" s="139"/>
      <c r="E73" s="139"/>
      <c r="F73" s="139"/>
      <c r="G73" s="139"/>
      <c r="H73" s="139"/>
      <c r="I73" s="139"/>
      <c r="J73" s="139"/>
      <c r="K73" s="139"/>
      <c r="L73" s="139"/>
      <c r="M73" s="139"/>
      <c r="N73" s="139"/>
      <c r="O73" s="139"/>
      <c r="P73" s="148"/>
      <c r="Q73" s="149"/>
    </row>
    <row r="74" spans="1:17" s="129" customFormat="1" ht="39.75" customHeight="1" x14ac:dyDescent="0.35">
      <c r="A74" s="188">
        <v>18238</v>
      </c>
      <c r="B74" s="147" t="str">
        <f>VLOOKUP(A74,SEGMENTOS!$A$3:$B$194,2,0)</f>
        <v>PB/OUVIDORIA - Avaliação da PRES</v>
      </c>
      <c r="C74" s="125">
        <v>43829</v>
      </c>
      <c r="D74" s="139"/>
      <c r="E74" s="139"/>
      <c r="F74" s="139"/>
      <c r="G74" s="139"/>
      <c r="H74" s="139"/>
      <c r="I74" s="139"/>
      <c r="J74" s="139"/>
      <c r="K74" s="139"/>
      <c r="L74" s="139"/>
      <c r="M74" s="139"/>
      <c r="N74" s="139"/>
      <c r="O74" s="139"/>
      <c r="P74" s="148"/>
      <c r="Q74" s="149"/>
    </row>
    <row r="75" spans="1:17" s="129" customFormat="1" ht="39.75" customHeight="1" x14ac:dyDescent="0.35">
      <c r="A75" s="188">
        <v>18131</v>
      </c>
      <c r="B75" s="147" t="str">
        <f>VLOOKUP(A75,SEGMENTOS!$A$3:$B$194,2,0)</f>
        <v>PRES/CRS - Avaliação da DDT</v>
      </c>
      <c r="C75" s="125">
        <v>43829</v>
      </c>
      <c r="D75" s="139"/>
      <c r="E75" s="139"/>
      <c r="F75" s="139"/>
      <c r="G75" s="139"/>
      <c r="H75" s="139"/>
      <c r="I75" s="139"/>
      <c r="J75" s="139"/>
      <c r="K75" s="139"/>
      <c r="L75" s="139"/>
      <c r="M75" s="139"/>
      <c r="N75" s="139"/>
      <c r="O75" s="139"/>
      <c r="P75" s="148"/>
      <c r="Q75" s="149"/>
    </row>
    <row r="76" spans="1:17" s="129" customFormat="1" ht="39.75" customHeight="1" x14ac:dyDescent="0.35">
      <c r="A76" s="188">
        <v>18130</v>
      </c>
      <c r="B76" s="147" t="str">
        <f>VLOOKUP(A76,SEGMENTOS!$A$3:$B$194,2,0)</f>
        <v>PRES/CRS - Avaliação da DFIN</v>
      </c>
      <c r="C76" s="125">
        <v>43829</v>
      </c>
      <c r="D76" s="139"/>
      <c r="E76" s="139"/>
      <c r="F76" s="139"/>
      <c r="G76" s="139"/>
      <c r="H76" s="139"/>
      <c r="I76" s="139"/>
      <c r="J76" s="139"/>
      <c r="K76" s="139"/>
      <c r="L76" s="139"/>
      <c r="M76" s="139"/>
      <c r="N76" s="139"/>
      <c r="O76" s="139"/>
      <c r="P76" s="148"/>
      <c r="Q76" s="149"/>
    </row>
    <row r="77" spans="1:17" s="129" customFormat="1" ht="39.75" customHeight="1" x14ac:dyDescent="0.35">
      <c r="A77" s="188">
        <v>18132</v>
      </c>
      <c r="B77" s="147" t="str">
        <f>VLOOKUP(A77,SEGMENTOS!$A$3:$B$194,2,0)</f>
        <v>PRES/CRS - Avaliação da DTM</v>
      </c>
      <c r="C77" s="125">
        <v>43829</v>
      </c>
      <c r="D77" s="139"/>
      <c r="E77" s="139"/>
      <c r="F77" s="139"/>
      <c r="G77" s="139"/>
      <c r="H77" s="139"/>
      <c r="I77" s="139"/>
      <c r="J77" s="139"/>
      <c r="K77" s="139"/>
      <c r="L77" s="139"/>
      <c r="M77" s="139"/>
      <c r="N77" s="139"/>
      <c r="O77" s="139"/>
      <c r="P77" s="148"/>
      <c r="Q77" s="149"/>
    </row>
    <row r="78" spans="1:17" s="129" customFormat="1" ht="39.75" customHeight="1" x14ac:dyDescent="0.35">
      <c r="A78" s="188">
        <v>18133</v>
      </c>
      <c r="B78" s="147" t="str">
        <f>VLOOKUP(A78,SEGMENTOS!$A$3:$B$194,2,0)</f>
        <v>PRES/CRS - Avaliação da PRES</v>
      </c>
      <c r="C78" s="125">
        <v>43829</v>
      </c>
      <c r="D78" s="139"/>
      <c r="E78" s="139"/>
      <c r="F78" s="139"/>
      <c r="G78" s="139"/>
      <c r="H78" s="139"/>
      <c r="I78" s="139"/>
      <c r="J78" s="139"/>
      <c r="K78" s="139"/>
      <c r="L78" s="139"/>
      <c r="M78" s="139"/>
      <c r="N78" s="139"/>
      <c r="O78" s="139"/>
      <c r="P78" s="148"/>
      <c r="Q78" s="149"/>
    </row>
    <row r="79" spans="1:17" s="129" customFormat="1" ht="39.75" customHeight="1" x14ac:dyDescent="0.35">
      <c r="A79" s="188">
        <v>18142</v>
      </c>
      <c r="B79" s="147" t="str">
        <f>VLOOKUP(A79,SEGMENTOS!$A$3:$B$194,2,0)</f>
        <v>PRES/GRE - Avaliação da DDT</v>
      </c>
      <c r="C79" s="125">
        <v>43829</v>
      </c>
      <c r="D79" s="139"/>
      <c r="E79" s="139"/>
      <c r="F79" s="139"/>
      <c r="G79" s="139"/>
      <c r="H79" s="139"/>
      <c r="I79" s="139"/>
      <c r="J79" s="139"/>
      <c r="K79" s="139"/>
      <c r="L79" s="139"/>
      <c r="M79" s="139"/>
      <c r="N79" s="139"/>
      <c r="O79" s="139"/>
      <c r="P79" s="148"/>
      <c r="Q79" s="149"/>
    </row>
    <row r="80" spans="1:17" s="129" customFormat="1" ht="39.75" customHeight="1" x14ac:dyDescent="0.35">
      <c r="A80" s="188">
        <v>18144</v>
      </c>
      <c r="B80" s="147" t="str">
        <f>VLOOKUP(A80,SEGMENTOS!$A$3:$B$194,2,0)</f>
        <v>PRES/GRE - Avaliação da PRES</v>
      </c>
      <c r="C80" s="125">
        <v>43829</v>
      </c>
      <c r="D80" s="139"/>
      <c r="E80" s="139"/>
      <c r="F80" s="139"/>
      <c r="G80" s="139"/>
      <c r="H80" s="139"/>
      <c r="I80" s="139"/>
      <c r="J80" s="139"/>
      <c r="K80" s="139"/>
      <c r="L80" s="139"/>
      <c r="M80" s="139"/>
      <c r="N80" s="139"/>
      <c r="O80" s="139"/>
      <c r="P80" s="148"/>
      <c r="Q80" s="149"/>
    </row>
    <row r="81" spans="1:17" s="129" customFormat="1" ht="39.75" customHeight="1" x14ac:dyDescent="0.35">
      <c r="A81" s="188">
        <v>18147</v>
      </c>
      <c r="B81" s="147" t="str">
        <f>VLOOKUP(A81,SEGMENTOS!$A$3:$B$194,2,0)</f>
        <v>PRES/JURIDICO - Avaliação da DDT</v>
      </c>
      <c r="C81" s="125">
        <v>43829</v>
      </c>
      <c r="D81" s="139"/>
      <c r="E81" s="139"/>
      <c r="F81" s="139"/>
      <c r="G81" s="139"/>
      <c r="H81" s="139"/>
      <c r="I81" s="139"/>
      <c r="J81" s="139"/>
      <c r="K81" s="139"/>
      <c r="L81" s="139"/>
      <c r="M81" s="139"/>
      <c r="N81" s="139"/>
      <c r="O81" s="139"/>
      <c r="P81" s="148"/>
      <c r="Q81" s="149"/>
    </row>
    <row r="82" spans="1:17" s="129" customFormat="1" ht="39.75" customHeight="1" x14ac:dyDescent="0.35">
      <c r="A82" s="188">
        <v>18146</v>
      </c>
      <c r="B82" s="147" t="str">
        <f>VLOOKUP(A82,SEGMENTOS!$A$3:$B$194,2,0)</f>
        <v>PRES/JURIDICO - Avaliação da DFIN</v>
      </c>
      <c r="C82" s="125">
        <v>43829</v>
      </c>
      <c r="D82" s="139"/>
      <c r="E82" s="139"/>
      <c r="F82" s="139"/>
      <c r="G82" s="139"/>
      <c r="H82" s="139"/>
      <c r="I82" s="139"/>
      <c r="J82" s="139"/>
      <c r="K82" s="139"/>
      <c r="L82" s="139"/>
      <c r="M82" s="139"/>
      <c r="N82" s="139"/>
      <c r="O82" s="139"/>
      <c r="P82" s="148">
        <v>0</v>
      </c>
      <c r="Q82" s="149"/>
    </row>
    <row r="83" spans="1:17" s="129" customFormat="1" ht="39.75" customHeight="1" x14ac:dyDescent="0.35">
      <c r="A83" s="188">
        <v>18148</v>
      </c>
      <c r="B83" s="147" t="str">
        <f>VLOOKUP(A83,SEGMENTOS!$A$3:$B$194,2,0)</f>
        <v>PRES/JURIDICO - Avaliação da DTM</v>
      </c>
      <c r="C83" s="125">
        <v>43829</v>
      </c>
      <c r="D83" s="139"/>
      <c r="E83" s="139"/>
      <c r="F83" s="139"/>
      <c r="G83" s="139"/>
      <c r="H83" s="139"/>
      <c r="I83" s="139"/>
      <c r="J83" s="139"/>
      <c r="K83" s="139"/>
      <c r="L83" s="139"/>
      <c r="M83" s="139"/>
      <c r="N83" s="139"/>
      <c r="O83" s="139"/>
      <c r="P83" s="148"/>
      <c r="Q83" s="149"/>
    </row>
    <row r="84" spans="1:17" s="129" customFormat="1" ht="39.75" customHeight="1" x14ac:dyDescent="0.35">
      <c r="A84" s="188">
        <v>18149</v>
      </c>
      <c r="B84" s="147" t="str">
        <f>VLOOKUP(A84,SEGMENTOS!$A$3:$B$194,2,0)</f>
        <v>PRES/JURIDICO - Avaliação da PRES</v>
      </c>
      <c r="C84" s="125">
        <v>43829</v>
      </c>
      <c r="D84" s="139"/>
      <c r="E84" s="139"/>
      <c r="F84" s="139"/>
      <c r="G84" s="139"/>
      <c r="H84" s="139"/>
      <c r="I84" s="139"/>
      <c r="J84" s="139"/>
      <c r="K84" s="139"/>
      <c r="L84" s="139"/>
      <c r="M84" s="139"/>
      <c r="N84" s="139"/>
      <c r="O84" s="139"/>
      <c r="P84" s="148">
        <v>0</v>
      </c>
      <c r="Q84" s="149"/>
    </row>
    <row r="85" spans="1:17" s="129" customFormat="1" ht="39.75" customHeight="1" x14ac:dyDescent="0.35">
      <c r="A85" s="188">
        <v>18154</v>
      </c>
      <c r="B85" s="147" t="str">
        <f>VLOOKUP(A85,SEGMENTOS!$A$3:$B$194,2,0)</f>
        <v>PRES/RH - Avaliação da DDT</v>
      </c>
      <c r="C85" s="125">
        <v>43829</v>
      </c>
      <c r="D85" s="139">
        <v>0.15306122448979592</v>
      </c>
      <c r="E85" s="139">
        <v>0.32653061224489793</v>
      </c>
      <c r="F85" s="139">
        <v>0.24489795918367346</v>
      </c>
      <c r="G85" s="139">
        <v>0.26804123711340205</v>
      </c>
      <c r="H85" s="139">
        <v>0.19587628865979381</v>
      </c>
      <c r="I85" s="139">
        <v>0.14285714285714285</v>
      </c>
      <c r="J85" s="139">
        <v>0.18938053097345134</v>
      </c>
      <c r="K85" s="139">
        <v>0.12014134275618374</v>
      </c>
      <c r="L85" s="139">
        <v>0.12293577981651377</v>
      </c>
      <c r="M85" s="139">
        <v>0.10297029702970296</v>
      </c>
      <c r="N85" s="139">
        <v>0.15205724508050089</v>
      </c>
      <c r="O85" s="139">
        <v>0.13970588235294118</v>
      </c>
      <c r="P85" s="148">
        <v>0.18208550489405051</v>
      </c>
      <c r="Q85" s="149"/>
    </row>
    <row r="86" spans="1:17" s="129" customFormat="1" ht="39.75" customHeight="1" x14ac:dyDescent="0.35">
      <c r="A86" s="188">
        <v>18153</v>
      </c>
      <c r="B86" s="147" t="str">
        <f>VLOOKUP(A86,SEGMENTOS!$A$3:$B$194,2,0)</f>
        <v>PRES/RH - Avaliação da DFIN</v>
      </c>
      <c r="C86" s="125">
        <v>43829</v>
      </c>
      <c r="D86" s="139">
        <v>3.8461538461538498E-2</v>
      </c>
      <c r="E86" s="139">
        <v>7.69230769230769E-2</v>
      </c>
      <c r="F86" s="139">
        <v>0.04</v>
      </c>
      <c r="G86" s="139">
        <v>3.8461538461538498E-2</v>
      </c>
      <c r="H86" s="139">
        <v>0</v>
      </c>
      <c r="I86" s="139">
        <v>0</v>
      </c>
      <c r="J86" s="139">
        <v>0.114864864864865</v>
      </c>
      <c r="K86" s="139">
        <v>9.27152317880795E-2</v>
      </c>
      <c r="L86" s="139">
        <v>9.4488188976377993E-2</v>
      </c>
      <c r="M86" s="139">
        <v>5.0420168067226899E-2</v>
      </c>
      <c r="N86" s="139">
        <v>4.9645390070922002E-2</v>
      </c>
      <c r="O86" s="139">
        <v>1.5503875968992199E-2</v>
      </c>
      <c r="P86" s="148">
        <v>4.9171115392728802E-2</v>
      </c>
      <c r="Q86" s="149"/>
    </row>
    <row r="87" spans="1:17" s="129" customFormat="1" ht="39.75" customHeight="1" x14ac:dyDescent="0.35">
      <c r="A87" s="188">
        <v>18155</v>
      </c>
      <c r="B87" s="147" t="str">
        <f>VLOOKUP(A87,SEGMENTOS!$A$3:$B$194,2,0)</f>
        <v>PRES/RH - Avaliação da DTM</v>
      </c>
      <c r="C87" s="125">
        <v>43829</v>
      </c>
      <c r="D87" s="139">
        <v>0</v>
      </c>
      <c r="E87" s="139">
        <v>0</v>
      </c>
      <c r="F87" s="139">
        <v>0</v>
      </c>
      <c r="G87" s="139">
        <v>0.1111111111111111</v>
      </c>
      <c r="H87" s="139">
        <v>0.1111111111111111</v>
      </c>
      <c r="I87" s="139">
        <v>0</v>
      </c>
      <c r="J87" s="139">
        <v>5.6603773584905662E-2</v>
      </c>
      <c r="K87" s="139">
        <v>5.6603773584905662E-2</v>
      </c>
      <c r="L87" s="139">
        <v>3.9215686274509803E-2</v>
      </c>
      <c r="M87" s="139">
        <v>2.7027027027027029E-2</v>
      </c>
      <c r="N87" s="139">
        <v>0</v>
      </c>
      <c r="O87" s="139">
        <v>0</v>
      </c>
      <c r="P87" s="148">
        <v>3.3860809979052095E-2</v>
      </c>
      <c r="Q87" s="149"/>
    </row>
    <row r="88" spans="1:17" s="129" customFormat="1" ht="39.75" customHeight="1" x14ac:dyDescent="0.35">
      <c r="A88" s="188">
        <v>18156</v>
      </c>
      <c r="B88" s="147" t="str">
        <f>VLOOKUP(A88,SEGMENTOS!$A$3:$B$194,2,0)</f>
        <v>PRES/RH - Avaliação da PRES</v>
      </c>
      <c r="C88" s="125">
        <v>43829</v>
      </c>
      <c r="D88" s="139">
        <v>5.2631578947368397E-2</v>
      </c>
      <c r="E88" s="139">
        <v>0.105263157894737</v>
      </c>
      <c r="F88" s="139">
        <v>0</v>
      </c>
      <c r="G88" s="139">
        <v>0</v>
      </c>
      <c r="H88" s="139">
        <v>0</v>
      </c>
      <c r="I88" s="139">
        <v>0</v>
      </c>
      <c r="J88" s="139">
        <v>7.2072072072072099E-2</v>
      </c>
      <c r="K88" s="139">
        <v>3.5714285714285698E-2</v>
      </c>
      <c r="L88" s="139">
        <v>3.7037037037037E-2</v>
      </c>
      <c r="M88" s="139">
        <v>1.16279069767442E-2</v>
      </c>
      <c r="N88" s="139">
        <v>3.5714285714285698E-2</v>
      </c>
      <c r="O88" s="139">
        <v>5.5555555555555601E-2</v>
      </c>
      <c r="P88" s="148">
        <v>3.2732404292059203E-2</v>
      </c>
      <c r="Q88" s="149"/>
    </row>
    <row r="89" spans="1:17" s="129" customFormat="1" ht="39.75" customHeight="1" x14ac:dyDescent="0.35">
      <c r="A89" s="188">
        <v>18167</v>
      </c>
      <c r="B89" s="147" t="str">
        <f>VLOOKUP(A89,SEGMENTOS!$A$3:$B$194,2,0)</f>
        <v>PRES/SMS - Avaliação da DDT</v>
      </c>
      <c r="C89" s="125">
        <v>43829</v>
      </c>
      <c r="D89" s="139">
        <v>0.13761467889908258</v>
      </c>
      <c r="E89" s="139">
        <v>0.14545454545454545</v>
      </c>
      <c r="F89" s="139">
        <v>0.18518518518518517</v>
      </c>
      <c r="G89" s="139">
        <v>0.22222222222222221</v>
      </c>
      <c r="H89" s="139">
        <v>0.19444444444444445</v>
      </c>
      <c r="I89" s="139">
        <v>0.12037037037037036</v>
      </c>
      <c r="J89" s="139">
        <v>9.7122302158273388E-2</v>
      </c>
      <c r="K89" s="139">
        <v>7.6086956521739135E-2</v>
      </c>
      <c r="L89" s="139">
        <v>6.9343065693430656E-2</v>
      </c>
      <c r="M89" s="139">
        <v>0.1169811320754717</v>
      </c>
      <c r="N89" s="139">
        <v>8.2437275985663083E-2</v>
      </c>
      <c r="O89" s="139">
        <v>7.0370370370370375E-2</v>
      </c>
      <c r="P89" s="148">
        <v>0.12930409323098777</v>
      </c>
      <c r="Q89" s="149"/>
    </row>
    <row r="90" spans="1:17" s="129" customFormat="1" ht="39.75" customHeight="1" x14ac:dyDescent="0.35">
      <c r="A90" s="188">
        <v>18166</v>
      </c>
      <c r="B90" s="147" t="str">
        <f>VLOOKUP(A90,SEGMENTOS!$A$3:$B$194,2,0)</f>
        <v>PRES/SMS - Avaliação da DFIN</v>
      </c>
      <c r="C90" s="125">
        <v>43829</v>
      </c>
      <c r="D90" s="139">
        <v>5.8823529411764698E-2</v>
      </c>
      <c r="E90" s="139">
        <v>0.11764705882352899</v>
      </c>
      <c r="F90" s="139">
        <v>0.11764705882352899</v>
      </c>
      <c r="G90" s="139">
        <v>0.133333333333333</v>
      </c>
      <c r="H90" s="139">
        <v>0.125</v>
      </c>
      <c r="I90" s="139">
        <v>5.8823529411764698E-2</v>
      </c>
      <c r="J90" s="139">
        <v>5.2631578947368397E-2</v>
      </c>
      <c r="K90" s="139">
        <v>5.2631578947368397E-2</v>
      </c>
      <c r="L90" s="139">
        <v>0.11111111111111099</v>
      </c>
      <c r="M90" s="139">
        <v>0.1875</v>
      </c>
      <c r="N90" s="139">
        <v>5.2631578947368397E-2</v>
      </c>
      <c r="O90" s="139">
        <v>0</v>
      </c>
      <c r="P90" s="148">
        <v>9.0088077070689304E-2</v>
      </c>
      <c r="Q90" s="149"/>
    </row>
    <row r="91" spans="1:17" s="129" customFormat="1" ht="39.75" customHeight="1" x14ac:dyDescent="0.35">
      <c r="A91" s="188">
        <v>18168</v>
      </c>
      <c r="B91" s="147" t="str">
        <f>VLOOKUP(A91,SEGMENTOS!$A$3:$B$194,2,0)</f>
        <v>PRES/SMS - Avaliação da DTM</v>
      </c>
      <c r="C91" s="125">
        <v>43829</v>
      </c>
      <c r="D91" s="139">
        <v>0</v>
      </c>
      <c r="E91" s="139">
        <v>0</v>
      </c>
      <c r="F91" s="139">
        <v>0</v>
      </c>
      <c r="G91" s="139">
        <v>0</v>
      </c>
      <c r="H91" s="139">
        <v>0</v>
      </c>
      <c r="I91" s="139">
        <v>0</v>
      </c>
      <c r="J91" s="139">
        <v>0</v>
      </c>
      <c r="K91" s="139">
        <v>0.23076923076923078</v>
      </c>
      <c r="L91" s="139">
        <v>0.14285714285714285</v>
      </c>
      <c r="M91" s="139">
        <v>0.33333333333333331</v>
      </c>
      <c r="N91" s="139">
        <v>0.2</v>
      </c>
      <c r="O91" s="139">
        <v>0.26666666666666666</v>
      </c>
      <c r="P91" s="148">
        <v>9.3719109959376934E-2</v>
      </c>
      <c r="Q91" s="149"/>
    </row>
    <row r="92" spans="1:17" s="129" customFormat="1" ht="39.75" customHeight="1" x14ac:dyDescent="0.35">
      <c r="A92" s="188">
        <v>18169</v>
      </c>
      <c r="B92" s="147" t="str">
        <f>VLOOKUP(A92,SEGMENTOS!$A$3:$B$194,2,0)</f>
        <v>PRES/SMS - Avaliação da PRES</v>
      </c>
      <c r="C92" s="125">
        <v>43829</v>
      </c>
      <c r="D92" s="139">
        <v>9.0909090909090898E-2</v>
      </c>
      <c r="E92" s="139">
        <v>0</v>
      </c>
      <c r="F92" s="139">
        <v>4.5454545454545497E-2</v>
      </c>
      <c r="G92" s="139">
        <v>0</v>
      </c>
      <c r="H92" s="139">
        <v>0.1</v>
      </c>
      <c r="I92" s="139">
        <v>4.5454545454545497E-2</v>
      </c>
      <c r="J92" s="139">
        <v>0</v>
      </c>
      <c r="K92" s="139">
        <v>0</v>
      </c>
      <c r="L92" s="139">
        <v>0</v>
      </c>
      <c r="M92" s="139">
        <v>0</v>
      </c>
      <c r="N92" s="139">
        <v>0</v>
      </c>
      <c r="O92" s="139">
        <v>0</v>
      </c>
      <c r="P92" s="148">
        <v>2.5058145414096501E-2</v>
      </c>
      <c r="Q92" s="149"/>
    </row>
    <row r="93" spans="1:17" s="129" customFormat="1" ht="39.75" customHeight="1" x14ac:dyDescent="0.35">
      <c r="A93" s="188">
        <v>18181</v>
      </c>
      <c r="B93" s="147" t="str">
        <f>VLOOKUP(A93,SEGMENTOS!$A$3:$B$194,2,0)</f>
        <v>DDT/ENGDT - Elaboração de Estudos, Assessoria Técnica e Pareceres Técnicos de Engenharia</v>
      </c>
      <c r="C93" s="125">
        <v>43829</v>
      </c>
      <c r="D93" s="139"/>
      <c r="E93" s="139"/>
      <c r="F93" s="139"/>
      <c r="G93" s="139"/>
      <c r="H93" s="139"/>
      <c r="I93" s="139"/>
      <c r="J93" s="139"/>
      <c r="K93" s="139"/>
      <c r="L93" s="139"/>
      <c r="M93" s="139"/>
      <c r="N93" s="139"/>
      <c r="O93" s="139"/>
      <c r="P93" s="148">
        <v>0.15269222690406456</v>
      </c>
      <c r="Q93" s="149"/>
    </row>
    <row r="94" spans="1:17" s="129" customFormat="1" ht="39.75" customHeight="1" x14ac:dyDescent="0.35">
      <c r="A94" s="188">
        <v>18178</v>
      </c>
      <c r="B94" s="147" t="str">
        <f>VLOOKUP(A94,SEGMENTOS!$A$3:$B$194,2,0)</f>
        <v>DDT/ENGDT - Elaboração de Estudos, IBE, Projetos Conceituais e Básicos de Engenharia</v>
      </c>
      <c r="C94" s="125">
        <v>43829</v>
      </c>
      <c r="D94" s="139"/>
      <c r="E94" s="139"/>
      <c r="F94" s="139"/>
      <c r="G94" s="139"/>
      <c r="H94" s="139"/>
      <c r="I94" s="139"/>
      <c r="J94" s="139"/>
      <c r="K94" s="139"/>
      <c r="L94" s="139"/>
      <c r="M94" s="139"/>
      <c r="N94" s="139"/>
      <c r="O94" s="139"/>
      <c r="P94" s="148"/>
      <c r="Q94" s="149"/>
    </row>
    <row r="95" spans="1:17" s="129" customFormat="1" ht="39.75" customHeight="1" x14ac:dyDescent="0.35">
      <c r="A95" s="188">
        <v>18179</v>
      </c>
      <c r="B95" s="147" t="str">
        <f>VLOOKUP(A95,SEGMENTOS!$A$3:$B$194,2,0)</f>
        <v>DDT/ENGDT - Gestão de Programas e Projetos</v>
      </c>
      <c r="C95" s="125">
        <v>43829</v>
      </c>
      <c r="D95" s="139"/>
      <c r="E95" s="139"/>
      <c r="F95" s="139"/>
      <c r="G95" s="139"/>
      <c r="H95" s="139"/>
      <c r="I95" s="139"/>
      <c r="J95" s="139"/>
      <c r="K95" s="139"/>
      <c r="L95" s="139"/>
      <c r="M95" s="139"/>
      <c r="N95" s="139"/>
      <c r="O95" s="139"/>
      <c r="P95" s="148"/>
      <c r="Q95" s="149"/>
    </row>
    <row r="96" spans="1:17" s="129" customFormat="1" ht="39.75" customHeight="1" x14ac:dyDescent="0.35">
      <c r="A96" s="188">
        <v>18180</v>
      </c>
      <c r="B96" s="147" t="str">
        <f>VLOOKUP(A96,SEGMENTOS!$A$3:$B$194,2,0)</f>
        <v>DDT/ENGDT - Implantação de Projetos: Projeto Executivo e Execução de C&amp;M</v>
      </c>
      <c r="C96" s="125">
        <v>43829</v>
      </c>
      <c r="D96" s="139">
        <v>4.6875E-2</v>
      </c>
      <c r="E96" s="139">
        <v>0.104166666666667</v>
      </c>
      <c r="F96" s="139">
        <v>0.109375</v>
      </c>
      <c r="G96" s="139">
        <v>0.119791666666667</v>
      </c>
      <c r="H96" s="139">
        <v>0.10752688172043</v>
      </c>
      <c r="I96" s="139">
        <v>6.8421052631578994E-2</v>
      </c>
      <c r="J96" s="139">
        <v>0.17241379310344801</v>
      </c>
      <c r="K96" s="139">
        <v>0.12068965517241401</v>
      </c>
      <c r="L96" s="139">
        <v>0.38596491228070201</v>
      </c>
      <c r="M96" s="139">
        <v>0.29310344827586199</v>
      </c>
      <c r="N96" s="139">
        <v>3.5087719298245598E-2</v>
      </c>
      <c r="O96" s="139">
        <v>0.140350877192982</v>
      </c>
      <c r="P96" s="148">
        <v>0.13930811240839699</v>
      </c>
      <c r="Q96" s="149"/>
    </row>
    <row r="97" spans="1:17" s="129" customFormat="1" ht="39.75" customHeight="1" x14ac:dyDescent="0.35">
      <c r="A97" s="188">
        <v>18186</v>
      </c>
      <c r="B97" s="147" t="str">
        <f>VLOOKUP(A97,SEGMENTOS!$A$3:$B$194,2,0)</f>
        <v>DDT/INTEGRA - Automação e integração de sistemas</v>
      </c>
      <c r="C97" s="125">
        <v>43829</v>
      </c>
      <c r="D97" s="139"/>
      <c r="E97" s="139"/>
      <c r="F97" s="139"/>
      <c r="G97" s="139"/>
      <c r="H97" s="139"/>
      <c r="I97" s="139"/>
      <c r="J97" s="139"/>
      <c r="K97" s="139"/>
      <c r="L97" s="139"/>
      <c r="M97" s="139"/>
      <c r="N97" s="139"/>
      <c r="O97" s="139"/>
      <c r="P97" s="148"/>
      <c r="Q97" s="149"/>
    </row>
    <row r="98" spans="1:17" s="129" customFormat="1" ht="39.75" customHeight="1" x14ac:dyDescent="0.35">
      <c r="A98" s="188">
        <v>18188</v>
      </c>
      <c r="B98" s="147" t="str">
        <f>VLOOKUP(A98,SEGMENTOS!$A$3:$B$194,2,0)</f>
        <v>DDT/INTEGRA - Confiabilidade</v>
      </c>
      <c r="C98" s="125">
        <v>43829</v>
      </c>
      <c r="D98" s="139"/>
      <c r="E98" s="139"/>
      <c r="F98" s="139"/>
      <c r="G98" s="139"/>
      <c r="H98" s="139"/>
      <c r="I98" s="139"/>
      <c r="J98" s="139"/>
      <c r="K98" s="139"/>
      <c r="L98" s="139"/>
      <c r="M98" s="139"/>
      <c r="N98" s="139"/>
      <c r="O98" s="139"/>
      <c r="P98" s="148"/>
      <c r="Q98" s="149"/>
    </row>
    <row r="99" spans="1:17" s="129" customFormat="1" ht="39.75" customHeight="1" x14ac:dyDescent="0.35">
      <c r="A99" s="188">
        <v>18185</v>
      </c>
      <c r="B99" s="147" t="str">
        <f>VLOOKUP(A99,SEGMENTOS!$A$3:$B$194,2,0)</f>
        <v>DDT/INTEGRA - Disponibilização de novas tecnologias e prestação de consultoria técnica</v>
      </c>
      <c r="C99" s="125">
        <v>43829</v>
      </c>
      <c r="D99" s="139">
        <v>4.6875E-2</v>
      </c>
      <c r="E99" s="139">
        <v>0.104166666666667</v>
      </c>
      <c r="F99" s="139">
        <v>0.109375</v>
      </c>
      <c r="G99" s="139">
        <v>0.119791666666667</v>
      </c>
      <c r="H99" s="139">
        <v>0.10752688172043</v>
      </c>
      <c r="I99" s="139">
        <v>6.8421052631578994E-2</v>
      </c>
      <c r="J99" s="139">
        <v>0</v>
      </c>
      <c r="K99" s="139">
        <v>9.0909090909090898E-2</v>
      </c>
      <c r="L99" s="139">
        <v>0.3</v>
      </c>
      <c r="M99" s="139">
        <v>0.2</v>
      </c>
      <c r="N99" s="139">
        <v>9.0909090909090898E-2</v>
      </c>
      <c r="O99" s="139">
        <v>0</v>
      </c>
      <c r="P99" s="148">
        <v>0.102262587664502</v>
      </c>
      <c r="Q99" s="149"/>
    </row>
    <row r="100" spans="1:17" s="129" customFormat="1" ht="39.75" customHeight="1" x14ac:dyDescent="0.35">
      <c r="A100" s="188">
        <v>18187</v>
      </c>
      <c r="B100" s="147" t="str">
        <f>VLOOKUP(A100,SEGMENTOS!$A$3:$B$194,2,0)</f>
        <v>DDT/INTEGRA - Processos Operacionais</v>
      </c>
      <c r="C100" s="125">
        <v>43829</v>
      </c>
      <c r="D100" s="139"/>
      <c r="E100" s="139"/>
      <c r="F100" s="139"/>
      <c r="G100" s="139"/>
      <c r="H100" s="139"/>
      <c r="I100" s="139"/>
      <c r="J100" s="139"/>
      <c r="K100" s="139"/>
      <c r="L100" s="139"/>
      <c r="M100" s="139"/>
      <c r="N100" s="139"/>
      <c r="O100" s="139"/>
      <c r="P100" s="148"/>
      <c r="Q100" s="149"/>
    </row>
    <row r="101" spans="1:17" s="129" customFormat="1" ht="39.75" customHeight="1" x14ac:dyDescent="0.35">
      <c r="A101" s="188">
        <v>18201</v>
      </c>
      <c r="B101" s="147" t="str">
        <f>VLOOKUP(A101,SEGMENTOS!$A$3:$B$194,2,0)</f>
        <v>DDT/MDT - CREDUTO: Atendimento Emergencial e Reparos Planejados dos Dutos e Linhas</v>
      </c>
      <c r="C101" s="125">
        <v>43829</v>
      </c>
      <c r="D101" s="139">
        <v>0.10638297872340401</v>
      </c>
      <c r="E101" s="139">
        <v>9.5744680851063801E-2</v>
      </c>
      <c r="F101" s="139">
        <v>0.16304347826087001</v>
      </c>
      <c r="G101" s="139">
        <v>0.14893617021276601</v>
      </c>
      <c r="H101" s="139">
        <v>0.10638297872340401</v>
      </c>
      <c r="I101" s="139">
        <v>0.118279569892473</v>
      </c>
      <c r="J101" s="139">
        <v>2.5000000000000001E-2</v>
      </c>
      <c r="K101" s="139">
        <v>2.3809523809523801E-2</v>
      </c>
      <c r="L101" s="139">
        <v>0</v>
      </c>
      <c r="M101" s="139">
        <v>4.8780487804878099E-2</v>
      </c>
      <c r="N101" s="139">
        <v>0</v>
      </c>
      <c r="O101" s="139">
        <v>0</v>
      </c>
      <c r="P101" s="148">
        <v>7.32610148472643E-2</v>
      </c>
      <c r="Q101" s="149"/>
    </row>
    <row r="102" spans="1:17" s="129" customFormat="1" ht="39.75" customHeight="1" x14ac:dyDescent="0.35">
      <c r="A102" s="188">
        <v>18205</v>
      </c>
      <c r="B102" s="147" t="str">
        <f>VLOOKUP(A102,SEGMENTOS!$A$3:$B$194,2,0)</f>
        <v>DDT/MDT - Engenharia de Manutenção: Engenharia de Manutenção Centralizada</v>
      </c>
      <c r="C102" s="125">
        <v>43829</v>
      </c>
      <c r="D102" s="139"/>
      <c r="E102" s="139"/>
      <c r="F102" s="139"/>
      <c r="G102" s="139"/>
      <c r="H102" s="139"/>
      <c r="I102" s="139"/>
      <c r="J102" s="139"/>
      <c r="K102" s="139"/>
      <c r="L102" s="139"/>
      <c r="M102" s="139"/>
      <c r="N102" s="139"/>
      <c r="O102" s="139"/>
      <c r="P102" s="148"/>
      <c r="Q102" s="149"/>
    </row>
    <row r="103" spans="1:17" s="129" customFormat="1" ht="39.75" customHeight="1" x14ac:dyDescent="0.35">
      <c r="A103" s="188">
        <v>18200</v>
      </c>
      <c r="B103" s="147" t="str">
        <f>VLOOKUP(A103,SEGMENTOS!$A$3:$B$194,2,0)</f>
        <v>DDT/MDT - Gestão Integrada de Ativos: Benchmarkings, Planos Táticos, Conformidade e Contratos</v>
      </c>
      <c r="C103" s="125">
        <v>43829</v>
      </c>
      <c r="D103" s="139"/>
      <c r="E103" s="139"/>
      <c r="F103" s="139"/>
      <c r="G103" s="139"/>
      <c r="H103" s="139"/>
      <c r="I103" s="139"/>
      <c r="J103" s="139"/>
      <c r="K103" s="139"/>
      <c r="L103" s="139"/>
      <c r="M103" s="139"/>
      <c r="N103" s="139"/>
      <c r="O103" s="139"/>
      <c r="P103" s="148"/>
      <c r="Q103" s="149"/>
    </row>
    <row r="104" spans="1:17" s="129" customFormat="1" ht="39.75" customHeight="1" x14ac:dyDescent="0.35">
      <c r="A104" s="188">
        <v>18202</v>
      </c>
      <c r="B104" s="147" t="str">
        <f>VLOOKUP(A104,SEGMENTOS!$A$3:$B$194,2,0)</f>
        <v>DDT/MDT - Infraestrutura de Dutos e Terminais: Manutenção de Tanques, Esferas e Faixa de Dutos</v>
      </c>
      <c r="C104" s="125">
        <v>43829</v>
      </c>
      <c r="D104" s="139">
        <v>4.6875E-2</v>
      </c>
      <c r="E104" s="139">
        <v>0.104166666666667</v>
      </c>
      <c r="F104" s="139">
        <v>0.109375</v>
      </c>
      <c r="G104" s="139">
        <v>0.119791666666667</v>
      </c>
      <c r="H104" s="139">
        <v>0.10752688172043</v>
      </c>
      <c r="I104" s="139">
        <v>6.8421052631578994E-2</v>
      </c>
      <c r="J104" s="139">
        <v>0.16</v>
      </c>
      <c r="K104" s="139">
        <v>0.15384615384615399</v>
      </c>
      <c r="L104" s="139">
        <v>0.269230769230769</v>
      </c>
      <c r="M104" s="139">
        <v>0.269230769230769</v>
      </c>
      <c r="N104" s="139">
        <v>7.69230769230769E-2</v>
      </c>
      <c r="O104" s="139">
        <v>0.269230769230769</v>
      </c>
      <c r="P104" s="148">
        <v>0.14422949728435899</v>
      </c>
      <c r="Q104" s="149"/>
    </row>
    <row r="105" spans="1:17" s="129" customFormat="1" ht="39.75" customHeight="1" x14ac:dyDescent="0.35">
      <c r="A105" s="188">
        <v>18204</v>
      </c>
      <c r="B105" s="147" t="str">
        <f>VLOOKUP(A105,SEGMENTOS!$A$3:$B$194,2,0)</f>
        <v>DDT/MDT - Integridade: Gestão Centralizada da Integridade Estrutural de Dutos e Terminais</v>
      </c>
      <c r="C105" s="125">
        <v>43829</v>
      </c>
      <c r="D105" s="139"/>
      <c r="E105" s="139"/>
      <c r="F105" s="139"/>
      <c r="G105" s="139"/>
      <c r="H105" s="139"/>
      <c r="I105" s="139"/>
      <c r="J105" s="139"/>
      <c r="K105" s="139"/>
      <c r="L105" s="139"/>
      <c r="M105" s="139"/>
      <c r="N105" s="139"/>
      <c r="O105" s="139"/>
      <c r="P105" s="148">
        <v>0.15269222690406456</v>
      </c>
      <c r="Q105" s="149"/>
    </row>
    <row r="106" spans="1:17" s="129" customFormat="1" ht="39.75" customHeight="1" x14ac:dyDescent="0.35">
      <c r="A106" s="188">
        <v>18203</v>
      </c>
      <c r="B106" s="147" t="str">
        <f>VLOOKUP(A106,SEGMENTOS!$A$3:$B$194,2,0)</f>
        <v>DDT/MDT - Planej. e Controle da Manutenção: Planej. Centralizado da Manutenção D&amp;T</v>
      </c>
      <c r="C106" s="125">
        <v>43829</v>
      </c>
      <c r="D106" s="139"/>
      <c r="E106" s="139"/>
      <c r="F106" s="139"/>
      <c r="G106" s="139"/>
      <c r="H106" s="139"/>
      <c r="I106" s="139"/>
      <c r="J106" s="139"/>
      <c r="K106" s="139"/>
      <c r="L106" s="139"/>
      <c r="M106" s="139"/>
      <c r="N106" s="139"/>
      <c r="O106" s="139"/>
      <c r="P106" s="148"/>
      <c r="Q106" s="149"/>
    </row>
    <row r="107" spans="1:17" s="129" customFormat="1" ht="39.75" customHeight="1" x14ac:dyDescent="0.35">
      <c r="A107" s="188">
        <v>18192</v>
      </c>
      <c r="B107" s="147" t="str">
        <f>VLOOKUP(A107,SEGMENTOS!$A$3:$B$194,2,0)</f>
        <v>DDT/PD - Aplicação de Novas Tecnologias para Proteção de Dutos</v>
      </c>
      <c r="C107" s="125">
        <v>43829</v>
      </c>
      <c r="D107" s="139"/>
      <c r="E107" s="139"/>
      <c r="F107" s="139"/>
      <c r="G107" s="139"/>
      <c r="H107" s="139"/>
      <c r="I107" s="139"/>
      <c r="J107" s="139"/>
      <c r="K107" s="139"/>
      <c r="L107" s="139"/>
      <c r="M107" s="139"/>
      <c r="N107" s="139"/>
      <c r="O107" s="139"/>
      <c r="P107" s="148"/>
      <c r="Q107" s="149"/>
    </row>
    <row r="108" spans="1:17" s="129" customFormat="1" ht="39.75" customHeight="1" x14ac:dyDescent="0.35">
      <c r="A108" s="188">
        <v>18193</v>
      </c>
      <c r="B108" s="147" t="str">
        <f>VLOOKUP(A108,SEGMENTOS!$A$3:$B$194,2,0)</f>
        <v>DDT/PD - Centro de Controle de Proteção de Dutos</v>
      </c>
      <c r="C108" s="125">
        <v>43829</v>
      </c>
      <c r="D108" s="139"/>
      <c r="E108" s="139"/>
      <c r="F108" s="139"/>
      <c r="G108" s="139"/>
      <c r="H108" s="139"/>
      <c r="I108" s="139"/>
      <c r="J108" s="139"/>
      <c r="K108" s="139"/>
      <c r="L108" s="139"/>
      <c r="M108" s="139"/>
      <c r="N108" s="139"/>
      <c r="O108" s="139"/>
      <c r="P108" s="148"/>
      <c r="Q108" s="149"/>
    </row>
    <row r="109" spans="1:17" s="129" customFormat="1" ht="39.75" customHeight="1" x14ac:dyDescent="0.35">
      <c r="A109" s="188">
        <v>18194</v>
      </c>
      <c r="B109" s="147" t="str">
        <f>VLOOKUP(A109,SEGMENTOS!$A$3:$B$194,2,0)</f>
        <v>DDT/PD - Modelo de Governança e Programas para Proteção de Dutos</v>
      </c>
      <c r="C109" s="125">
        <v>43829</v>
      </c>
      <c r="D109" s="139"/>
      <c r="E109" s="139"/>
      <c r="F109" s="139"/>
      <c r="G109" s="139"/>
      <c r="H109" s="139"/>
      <c r="I109" s="139"/>
      <c r="J109" s="139"/>
      <c r="K109" s="139"/>
      <c r="L109" s="139"/>
      <c r="M109" s="139"/>
      <c r="N109" s="139"/>
      <c r="O109" s="139"/>
      <c r="P109" s="148"/>
      <c r="Q109" s="149"/>
    </row>
    <row r="110" spans="1:17" s="129" customFormat="1" ht="39.75" customHeight="1" x14ac:dyDescent="0.35">
      <c r="A110" s="188">
        <v>18195</v>
      </c>
      <c r="B110" s="147" t="str">
        <f>VLOOKUP(A110,SEGMENTOS!$A$3:$B$194,2,0)</f>
        <v>DDT/PD - Segurança Privada na Proteção dos Ativos, em Áreas de Válvulas e Faixas de Dutos</v>
      </c>
      <c r="C110" s="125">
        <v>43829</v>
      </c>
      <c r="D110" s="139">
        <v>0.27777777777777801</v>
      </c>
      <c r="E110" s="139">
        <v>0.33333333333333298</v>
      </c>
      <c r="F110" s="139">
        <v>0.26315789473684198</v>
      </c>
      <c r="G110" s="139">
        <v>0.26315789473684198</v>
      </c>
      <c r="H110" s="139">
        <v>0.31578947368421101</v>
      </c>
      <c r="I110" s="139">
        <v>0.33333333333333298</v>
      </c>
      <c r="J110" s="139">
        <v>0.238095238095238</v>
      </c>
      <c r="K110" s="139">
        <v>0.28571428571428598</v>
      </c>
      <c r="L110" s="139">
        <v>0.28571428571428598</v>
      </c>
      <c r="M110" s="139">
        <v>0.19047619047618999</v>
      </c>
      <c r="N110" s="139">
        <v>0.19047619047618999</v>
      </c>
      <c r="O110" s="139">
        <v>0.238095238095238</v>
      </c>
      <c r="P110" s="148">
        <v>0.269515557525627</v>
      </c>
      <c r="Q110" s="149"/>
    </row>
    <row r="111" spans="1:17" ht="39.75" customHeight="1" x14ac:dyDescent="0.3">
      <c r="A111" s="188">
        <v>18196</v>
      </c>
      <c r="B111" s="147" t="str">
        <f>VLOOKUP(A111,SEGMENTOS!$A$3:$B$194,2,0)</f>
        <v>DDT/PD - Servs. Técs. de Identificação de Ações Intencionais em Áreas de Válvulas e Faixas de Dutos</v>
      </c>
      <c r="C111" s="125">
        <v>43829</v>
      </c>
      <c r="D111" s="139"/>
      <c r="E111" s="139"/>
      <c r="F111" s="139"/>
      <c r="G111" s="139"/>
      <c r="H111" s="139"/>
      <c r="I111" s="139"/>
      <c r="J111" s="139"/>
      <c r="K111" s="139"/>
      <c r="L111" s="139"/>
      <c r="M111" s="139"/>
      <c r="N111" s="139"/>
      <c r="O111" s="139"/>
      <c r="P111" s="148"/>
      <c r="Q111" s="149"/>
    </row>
    <row r="112" spans="1:17" ht="39.75" customHeight="1" x14ac:dyDescent="0.3">
      <c r="A112" s="188">
        <v>18071</v>
      </c>
      <c r="B112" s="147" t="str">
        <f>VLOOKUP(A112,SEGMENTOS!$A$3:$B$194,2,0)</f>
        <v>DFIN/CONTRIB - Demonstrações Financeiras</v>
      </c>
      <c r="C112" s="125">
        <v>43829</v>
      </c>
      <c r="D112" s="139">
        <v>4.2857142857142899E-2</v>
      </c>
      <c r="E112" s="139">
        <v>6.9565217391304404E-2</v>
      </c>
      <c r="F112" s="139">
        <v>7.68115942028985E-2</v>
      </c>
      <c r="G112" s="139">
        <v>8.6956521739130405E-2</v>
      </c>
      <c r="H112" s="139">
        <v>5.1470588235294101E-2</v>
      </c>
      <c r="I112" s="139">
        <v>3.5714285714285698E-2</v>
      </c>
      <c r="J112" s="139">
        <v>0</v>
      </c>
      <c r="K112" s="139">
        <v>0</v>
      </c>
      <c r="L112" s="139">
        <v>0</v>
      </c>
      <c r="M112" s="139">
        <v>0</v>
      </c>
      <c r="N112" s="139">
        <v>0</v>
      </c>
      <c r="O112" s="139">
        <v>0</v>
      </c>
      <c r="P112" s="148">
        <v>3.2145803622991999E-2</v>
      </c>
      <c r="Q112" s="149"/>
    </row>
    <row r="113" spans="1:17" ht="39.75" customHeight="1" x14ac:dyDescent="0.3">
      <c r="A113" s="188">
        <v>18072</v>
      </c>
      <c r="B113" s="147" t="str">
        <f>VLOOKUP(A113,SEGMENTOS!$A$3:$B$194,2,0)</f>
        <v>DFIN/CONTRIB - Planejamento e Orientação Tributária das Operações</v>
      </c>
      <c r="C113" s="125">
        <v>43829</v>
      </c>
      <c r="D113" s="139">
        <v>4.2857142857142899E-2</v>
      </c>
      <c r="E113" s="139">
        <v>6.9565217391304404E-2</v>
      </c>
      <c r="F113" s="139">
        <v>7.68115942028985E-2</v>
      </c>
      <c r="G113" s="139">
        <v>8.6956521739130405E-2</v>
      </c>
      <c r="H113" s="139">
        <v>5.1470588235294101E-2</v>
      </c>
      <c r="I113" s="139">
        <v>3.5714285714285698E-2</v>
      </c>
      <c r="J113" s="139">
        <v>4.5454545454545497E-2</v>
      </c>
      <c r="K113" s="139">
        <v>0</v>
      </c>
      <c r="L113" s="139">
        <v>4.5454545454545497E-2</v>
      </c>
      <c r="M113" s="139">
        <v>5.5555555555555601E-2</v>
      </c>
      <c r="N113" s="139">
        <v>0</v>
      </c>
      <c r="O113" s="139">
        <v>4.5454545454545497E-2</v>
      </c>
      <c r="P113" s="148">
        <v>4.7336644175345298E-2</v>
      </c>
      <c r="Q113" s="149"/>
    </row>
    <row r="114" spans="1:17" ht="39.75" customHeight="1" x14ac:dyDescent="0.3">
      <c r="A114" s="188">
        <v>18073</v>
      </c>
      <c r="B114" s="147" t="str">
        <f>VLOOKUP(A114,SEGMENTOS!$A$3:$B$194,2,0)</f>
        <v>DFIN/CONTRIB - Registro de Entrada de Faturas de Serviços e Materiais</v>
      </c>
      <c r="C114" s="125">
        <v>43829</v>
      </c>
      <c r="D114" s="139"/>
      <c r="E114" s="139"/>
      <c r="F114" s="139"/>
      <c r="G114" s="139"/>
      <c r="H114" s="139"/>
      <c r="I114" s="139"/>
      <c r="J114" s="139"/>
      <c r="K114" s="139"/>
      <c r="L114" s="139"/>
      <c r="M114" s="139"/>
      <c r="N114" s="139"/>
      <c r="O114" s="139"/>
      <c r="P114" s="148"/>
      <c r="Q114" s="149"/>
    </row>
    <row r="115" spans="1:17" ht="39.75" customHeight="1" x14ac:dyDescent="0.3">
      <c r="A115" s="188">
        <v>18078</v>
      </c>
      <c r="B115" s="147" t="str">
        <f>VLOOKUP(A115,SEGMENTOS!$A$3:$B$194,2,0)</f>
        <v>DFIN/GBS - Aquisição de Bens</v>
      </c>
      <c r="C115" s="125">
        <v>43829</v>
      </c>
      <c r="D115" s="139">
        <v>0.15476190476190499</v>
      </c>
      <c r="E115" s="139">
        <v>8.3333333333333301E-2</v>
      </c>
      <c r="F115" s="139">
        <v>0.11</v>
      </c>
      <c r="G115" s="139">
        <v>0.12</v>
      </c>
      <c r="H115" s="139">
        <v>0.13265306122449</v>
      </c>
      <c r="I115" s="139">
        <v>0.12</v>
      </c>
      <c r="J115" s="139">
        <v>0</v>
      </c>
      <c r="K115" s="139">
        <v>0</v>
      </c>
      <c r="L115" s="139">
        <v>0.16666666666666699</v>
      </c>
      <c r="M115" s="139">
        <v>0</v>
      </c>
      <c r="N115" s="139">
        <v>0</v>
      </c>
      <c r="O115" s="139">
        <v>0</v>
      </c>
      <c r="P115" s="148">
        <v>7.5951813428374704E-2</v>
      </c>
      <c r="Q115" s="149"/>
    </row>
    <row r="116" spans="1:17" ht="39.75" customHeight="1" x14ac:dyDescent="0.3">
      <c r="A116" s="188">
        <v>18079</v>
      </c>
      <c r="B116" s="147" t="str">
        <f>VLOOKUP(A116,SEGMENTOS!$A$3:$B$194,2,0)</f>
        <v>DFIN/GBS - Aquisição de Serviços por PCD</v>
      </c>
      <c r="C116" s="125">
        <v>43829</v>
      </c>
      <c r="D116" s="139">
        <v>0.15476190476190499</v>
      </c>
      <c r="E116" s="139">
        <v>8.3333333333333301E-2</v>
      </c>
      <c r="F116" s="139">
        <v>0.11</v>
      </c>
      <c r="G116" s="139">
        <v>0.12</v>
      </c>
      <c r="H116" s="139">
        <v>0.13265306122449</v>
      </c>
      <c r="I116" s="139">
        <v>0.12</v>
      </c>
      <c r="J116" s="139">
        <v>0.24489795918367299</v>
      </c>
      <c r="K116" s="139">
        <v>0.16326530612244899</v>
      </c>
      <c r="L116" s="139">
        <v>0.29166666666666702</v>
      </c>
      <c r="M116" s="139">
        <v>0.19148936170212799</v>
      </c>
      <c r="N116" s="139">
        <v>6.1224489795918401E-2</v>
      </c>
      <c r="O116" s="139">
        <v>0.22916666666666699</v>
      </c>
      <c r="P116" s="148">
        <v>0.15631100903192299</v>
      </c>
      <c r="Q116" s="149"/>
    </row>
    <row r="117" spans="1:17" ht="39.75" customHeight="1" x14ac:dyDescent="0.3">
      <c r="A117" s="188">
        <v>18080</v>
      </c>
      <c r="B117" s="147" t="str">
        <f>VLOOKUP(A117,SEGMENTOS!$A$3:$B$194,2,0)</f>
        <v>DFIN/GBS - Aquisição de Serviços por PL</v>
      </c>
      <c r="C117" s="125">
        <v>43829</v>
      </c>
      <c r="D117" s="139">
        <v>0.15476190476190499</v>
      </c>
      <c r="E117" s="139">
        <v>8.3333333333333301E-2</v>
      </c>
      <c r="F117" s="139">
        <v>0.11</v>
      </c>
      <c r="G117" s="139">
        <v>0.12</v>
      </c>
      <c r="H117" s="139">
        <v>0.13265306122449</v>
      </c>
      <c r="I117" s="139">
        <v>0.12</v>
      </c>
      <c r="J117" s="139">
        <v>0.22448979591836701</v>
      </c>
      <c r="K117" s="139">
        <v>0.14583333333333301</v>
      </c>
      <c r="L117" s="139">
        <v>0.26086956521739102</v>
      </c>
      <c r="M117" s="139">
        <v>0.23404255319148901</v>
      </c>
      <c r="N117" s="139">
        <v>0.102040816326531</v>
      </c>
      <c r="O117" s="139">
        <v>0.24444444444444399</v>
      </c>
      <c r="P117" s="148">
        <v>0.15889521419447999</v>
      </c>
      <c r="Q117" s="149"/>
    </row>
    <row r="118" spans="1:17" ht="39.75" customHeight="1" x14ac:dyDescent="0.3">
      <c r="A118" s="188">
        <v>18081</v>
      </c>
      <c r="B118" s="147" t="str">
        <f>VLOOKUP(A118,SEGMENTOS!$A$3:$B$194,2,0)</f>
        <v>DFIN/GBS - Atendimento Marítimo</v>
      </c>
      <c r="C118" s="125">
        <v>43829</v>
      </c>
      <c r="D118" s="139"/>
      <c r="E118" s="139"/>
      <c r="F118" s="139"/>
      <c r="G118" s="139"/>
      <c r="H118" s="139"/>
      <c r="I118" s="139"/>
      <c r="J118" s="139"/>
      <c r="K118" s="139"/>
      <c r="L118" s="139"/>
      <c r="M118" s="139"/>
      <c r="N118" s="139"/>
      <c r="O118" s="139"/>
      <c r="P118" s="148"/>
      <c r="Q118" s="149"/>
    </row>
    <row r="119" spans="1:17" ht="39.75" customHeight="1" x14ac:dyDescent="0.3">
      <c r="A119" s="188">
        <v>18082</v>
      </c>
      <c r="B119" s="147" t="str">
        <f>VLOOKUP(A119,SEGMENTOS!$A$3:$B$194,2,0)</f>
        <v>DFIN/GBS - Gestão de Documentos e Informação</v>
      </c>
      <c r="C119" s="125">
        <v>43829</v>
      </c>
      <c r="D119" s="139">
        <v>0.20496894409937899</v>
      </c>
      <c r="E119" s="139">
        <v>0.18118466898954699</v>
      </c>
      <c r="F119" s="139">
        <v>0.21031746031745999</v>
      </c>
      <c r="G119" s="139">
        <v>0.27782646801051702</v>
      </c>
      <c r="H119" s="139">
        <v>0.28483245149911801</v>
      </c>
      <c r="I119" s="139">
        <v>0.18012422360248401</v>
      </c>
      <c r="J119" s="139">
        <v>0.12258064516129</v>
      </c>
      <c r="K119" s="139">
        <v>0.121019108280255</v>
      </c>
      <c r="L119" s="139">
        <v>0.10666666666666701</v>
      </c>
      <c r="M119" s="139">
        <v>0.13636363636363599</v>
      </c>
      <c r="N119" s="139">
        <v>7.0512820512820498E-2</v>
      </c>
      <c r="O119" s="139">
        <v>9.1549295774647904E-2</v>
      </c>
      <c r="P119" s="148">
        <v>0.169531613139419</v>
      </c>
      <c r="Q119" s="149"/>
    </row>
    <row r="120" spans="1:17" ht="39.75" customHeight="1" x14ac:dyDescent="0.3">
      <c r="A120" s="188">
        <v>18083</v>
      </c>
      <c r="B120" s="147" t="str">
        <f>VLOOKUP(A120,SEGMENTOS!$A$3:$B$194,2,0)</f>
        <v>DFIN/GBS - Gestão de Estoques</v>
      </c>
      <c r="C120" s="125">
        <v>43829</v>
      </c>
      <c r="D120" s="139">
        <v>0.15476190476190499</v>
      </c>
      <c r="E120" s="139">
        <v>8.3333333333333301E-2</v>
      </c>
      <c r="F120" s="139">
        <v>0.11</v>
      </c>
      <c r="G120" s="139">
        <v>0.12</v>
      </c>
      <c r="H120" s="139">
        <v>0.13265306122449</v>
      </c>
      <c r="I120" s="139">
        <v>0.12</v>
      </c>
      <c r="J120" s="139">
        <v>0.157894736842105</v>
      </c>
      <c r="K120" s="139">
        <v>0.21052631578947401</v>
      </c>
      <c r="L120" s="139">
        <v>0.21052631578947401</v>
      </c>
      <c r="M120" s="139">
        <v>0.21052631578947401</v>
      </c>
      <c r="N120" s="139">
        <v>0.15</v>
      </c>
      <c r="O120" s="139">
        <v>0.25</v>
      </c>
      <c r="P120" s="148">
        <v>0.15738927805769001</v>
      </c>
      <c r="Q120" s="149"/>
    </row>
    <row r="121" spans="1:17" ht="39.75" customHeight="1" x14ac:dyDescent="0.3">
      <c r="A121" s="188">
        <v>18084</v>
      </c>
      <c r="B121" s="147" t="str">
        <f>VLOOKUP(A121,SEGMENTOS!$A$3:$B$194,2,0)</f>
        <v>DFIN/GBS - Segurança Patrimonial</v>
      </c>
      <c r="C121" s="125">
        <v>43829</v>
      </c>
      <c r="D121" s="139">
        <v>0.20496894409937899</v>
      </c>
      <c r="E121" s="139">
        <v>0.18118466898954699</v>
      </c>
      <c r="F121" s="139">
        <v>0.21031746031745999</v>
      </c>
      <c r="G121" s="139">
        <v>0.27782646801051702</v>
      </c>
      <c r="H121" s="139">
        <v>0.28483245149911801</v>
      </c>
      <c r="I121" s="139">
        <v>0.18012422360248401</v>
      </c>
      <c r="J121" s="139">
        <v>0.108974358974359</v>
      </c>
      <c r="K121" s="139">
        <v>8.5889570552147201E-2</v>
      </c>
      <c r="L121" s="139">
        <v>0.102040816326531</v>
      </c>
      <c r="M121" s="139">
        <v>0.125</v>
      </c>
      <c r="N121" s="139">
        <v>6.7901234567901203E-2</v>
      </c>
      <c r="O121" s="139">
        <v>0.10489510489510501</v>
      </c>
      <c r="P121" s="148">
        <v>0.16532756885120101</v>
      </c>
      <c r="Q121" s="149"/>
    </row>
    <row r="122" spans="1:17" ht="39.75" customHeight="1" x14ac:dyDescent="0.3">
      <c r="A122" s="188">
        <v>18085</v>
      </c>
      <c r="B122" s="147" t="str">
        <f>VLOOKUP(A122,SEGMENTOS!$A$3:$B$194,2,0)</f>
        <v>DFIN/GBS - Serviços Prediais</v>
      </c>
      <c r="C122" s="125">
        <v>43829</v>
      </c>
      <c r="D122" s="139">
        <v>0.20496894409937899</v>
      </c>
      <c r="E122" s="139">
        <v>0.18118466898954699</v>
      </c>
      <c r="F122" s="139">
        <v>0.21031746031745999</v>
      </c>
      <c r="G122" s="139">
        <v>0.27782646801051702</v>
      </c>
      <c r="H122" s="139">
        <v>0.28483245149911801</v>
      </c>
      <c r="I122" s="139">
        <v>0.18012422360248401</v>
      </c>
      <c r="J122" s="139">
        <v>0.32323232323232298</v>
      </c>
      <c r="K122" s="139">
        <v>0.27272727272727298</v>
      </c>
      <c r="L122" s="139">
        <v>0.26595744680851102</v>
      </c>
      <c r="M122" s="139">
        <v>0.23170731707317099</v>
      </c>
      <c r="N122" s="139">
        <v>0.11</v>
      </c>
      <c r="O122" s="139">
        <v>0.22916666666666699</v>
      </c>
      <c r="P122" s="148">
        <v>0.231002314400339</v>
      </c>
      <c r="Q122" s="149"/>
    </row>
    <row r="123" spans="1:17" ht="39.75" customHeight="1" x14ac:dyDescent="0.3">
      <c r="A123" s="188">
        <v>18086</v>
      </c>
      <c r="B123" s="147" t="str">
        <f>VLOOKUP(A123,SEGMENTOS!$A$3:$B$194,2,0)</f>
        <v>DFIN/GBS - Viagens e Hospedagens</v>
      </c>
      <c r="C123" s="125">
        <v>43829</v>
      </c>
      <c r="D123" s="139">
        <v>0.20496894409937899</v>
      </c>
      <c r="E123" s="139">
        <v>0.18118466898954699</v>
      </c>
      <c r="F123" s="139">
        <v>0.21031746031745999</v>
      </c>
      <c r="G123" s="139">
        <v>0.27782646801051702</v>
      </c>
      <c r="H123" s="139">
        <v>0.28483245149911801</v>
      </c>
      <c r="I123" s="139">
        <v>0.18012422360248401</v>
      </c>
      <c r="J123" s="139">
        <v>0.167701863354037</v>
      </c>
      <c r="K123" s="139">
        <v>0.15757575757575801</v>
      </c>
      <c r="L123" s="139">
        <v>0.105590062111801</v>
      </c>
      <c r="M123" s="139">
        <v>0.19496855345912001</v>
      </c>
      <c r="N123" s="139">
        <v>0.134615384615385</v>
      </c>
      <c r="O123" s="139">
        <v>0.12738853503184699</v>
      </c>
      <c r="P123" s="148">
        <v>0.188383412567044</v>
      </c>
      <c r="Q123" s="149"/>
    </row>
    <row r="124" spans="1:17" ht="39.75" customHeight="1" x14ac:dyDescent="0.3">
      <c r="A124" s="188">
        <v>18091</v>
      </c>
      <c r="B124" s="147" t="str">
        <f>VLOOKUP(A124,SEGMENTOS!$A$3:$B$194,2,0)</f>
        <v>DFIN/GEFIN - Análise de Cláusula de Seguros</v>
      </c>
      <c r="C124" s="125">
        <v>43829</v>
      </c>
      <c r="D124" s="139"/>
      <c r="E124" s="139"/>
      <c r="F124" s="139"/>
      <c r="G124" s="139"/>
      <c r="H124" s="139"/>
      <c r="I124" s="139"/>
      <c r="J124" s="139"/>
      <c r="K124" s="139"/>
      <c r="L124" s="139"/>
      <c r="M124" s="139"/>
      <c r="N124" s="139"/>
      <c r="O124" s="139"/>
      <c r="P124" s="148"/>
      <c r="Q124" s="149"/>
    </row>
    <row r="125" spans="1:17" ht="39.75" customHeight="1" x14ac:dyDescent="0.3">
      <c r="A125" s="188">
        <v>18099</v>
      </c>
      <c r="B125" s="147" t="str">
        <f>VLOOKUP(A125,SEGMENTOS!$A$3:$B$194,2,0)</f>
        <v>DFIN/GEFIN - Análise de Cláusulas Financeiras</v>
      </c>
      <c r="C125" s="125">
        <v>43829</v>
      </c>
      <c r="D125" s="139"/>
      <c r="E125" s="139"/>
      <c r="F125" s="139"/>
      <c r="G125" s="139"/>
      <c r="H125" s="139"/>
      <c r="I125" s="139"/>
      <c r="J125" s="139"/>
      <c r="K125" s="139"/>
      <c r="L125" s="139"/>
      <c r="M125" s="139"/>
      <c r="N125" s="139"/>
      <c r="O125" s="139"/>
      <c r="P125" s="148"/>
      <c r="Q125" s="149"/>
    </row>
    <row r="126" spans="1:17" ht="39.75" customHeight="1" x14ac:dyDescent="0.3">
      <c r="A126" s="188">
        <v>18092</v>
      </c>
      <c r="B126" s="147" t="str">
        <f>VLOOKUP(A126,SEGMENTOS!$A$3:$B$194,2,0)</f>
        <v>DFIN/GEFIN - Contas a Pagar</v>
      </c>
      <c r="C126" s="125">
        <v>43829</v>
      </c>
      <c r="D126" s="139">
        <v>0</v>
      </c>
      <c r="E126" s="139">
        <v>9.6491228070175405E-2</v>
      </c>
      <c r="F126" s="139">
        <v>9.6846846846846801E-2</v>
      </c>
      <c r="G126" s="139">
        <v>0.21929824561403499</v>
      </c>
      <c r="H126" s="139">
        <v>0.22222222222222199</v>
      </c>
      <c r="I126" s="139">
        <v>8.3333333333333301E-2</v>
      </c>
      <c r="J126" s="139">
        <v>0.125</v>
      </c>
      <c r="K126" s="139">
        <v>3.2258064516128997E-2</v>
      </c>
      <c r="L126" s="139">
        <v>3.125E-2</v>
      </c>
      <c r="M126" s="139">
        <v>0.11111111111111099</v>
      </c>
      <c r="N126" s="139">
        <v>6.25E-2</v>
      </c>
      <c r="O126" s="139">
        <v>6.6666666666666693E-2</v>
      </c>
      <c r="P126" s="148">
        <v>9.79132964400386E-2</v>
      </c>
      <c r="Q126" s="149"/>
    </row>
    <row r="127" spans="1:17" ht="39.75" customHeight="1" x14ac:dyDescent="0.3">
      <c r="A127" s="188">
        <v>18093</v>
      </c>
      <c r="B127" s="147" t="str">
        <f>VLOOKUP(A127,SEGMENTOS!$A$3:$B$194,2,0)</f>
        <v>DFIN/GEFIN - Contas a Receber</v>
      </c>
      <c r="C127" s="125">
        <v>43829</v>
      </c>
      <c r="D127" s="139">
        <v>0</v>
      </c>
      <c r="E127" s="139">
        <v>9.6491228070175405E-2</v>
      </c>
      <c r="F127" s="139">
        <v>9.6846846846846801E-2</v>
      </c>
      <c r="G127" s="139">
        <v>0.21929824561403499</v>
      </c>
      <c r="H127" s="139">
        <v>0.22222222222222199</v>
      </c>
      <c r="I127" s="139">
        <v>8.3333333333333301E-2</v>
      </c>
      <c r="J127" s="139">
        <v>0</v>
      </c>
      <c r="K127" s="139">
        <v>0</v>
      </c>
      <c r="L127" s="139">
        <v>0</v>
      </c>
      <c r="M127" s="139">
        <v>0</v>
      </c>
      <c r="N127" s="139">
        <v>9.0909090909090898E-2</v>
      </c>
      <c r="O127" s="139">
        <v>0.1</v>
      </c>
      <c r="P127" s="148">
        <v>7.9298008590790101E-2</v>
      </c>
      <c r="Q127" s="149"/>
    </row>
    <row r="128" spans="1:17" ht="39.75" customHeight="1" x14ac:dyDescent="0.3">
      <c r="A128" s="188">
        <v>18094</v>
      </c>
      <c r="B128" s="147" t="str">
        <f>VLOOKUP(A128,SEGMENTOS!$A$3:$B$194,2,0)</f>
        <v>DFIN/GEFIN - Contratação de Seguros, Condução de Reclamações e Ressarcimentos para Frota</v>
      </c>
      <c r="C128" s="125">
        <v>43829</v>
      </c>
      <c r="D128" s="139">
        <v>0</v>
      </c>
      <c r="E128" s="139">
        <v>9.6491228070175405E-2</v>
      </c>
      <c r="F128" s="139">
        <v>9.6846846846846801E-2</v>
      </c>
      <c r="G128" s="139">
        <v>0.21929824561403499</v>
      </c>
      <c r="H128" s="139">
        <v>0.22222222222222199</v>
      </c>
      <c r="I128" s="139">
        <v>8.3333333333333301E-2</v>
      </c>
      <c r="J128" s="139">
        <v>0.125</v>
      </c>
      <c r="K128" s="139">
        <v>0.14285714285714299</v>
      </c>
      <c r="L128" s="139">
        <v>0</v>
      </c>
      <c r="M128" s="139">
        <v>0</v>
      </c>
      <c r="N128" s="139">
        <v>0.14285714285714299</v>
      </c>
      <c r="O128" s="139">
        <v>0.125</v>
      </c>
      <c r="P128" s="148">
        <v>0.10615143880907001</v>
      </c>
      <c r="Q128" s="149"/>
    </row>
    <row r="129" spans="1:17" ht="39.75" customHeight="1" x14ac:dyDescent="0.3">
      <c r="A129" s="188">
        <v>18095</v>
      </c>
      <c r="B129" s="147" t="str">
        <f>VLOOKUP(A129,SEGMENTOS!$A$3:$B$194,2,0)</f>
        <v>DFIN/GEFIN - Contratação de Seguros, Condução de Reclamações e Ressarcimentos para Terminais</v>
      </c>
      <c r="C129" s="125">
        <v>43829</v>
      </c>
      <c r="D129" s="139"/>
      <c r="E129" s="139"/>
      <c r="F129" s="139"/>
      <c r="G129" s="139"/>
      <c r="H129" s="139"/>
      <c r="I129" s="139"/>
      <c r="J129" s="139"/>
      <c r="K129" s="139"/>
      <c r="L129" s="139"/>
      <c r="M129" s="139"/>
      <c r="N129" s="139"/>
      <c r="O129" s="139"/>
      <c r="P129" s="148"/>
      <c r="Q129" s="149"/>
    </row>
    <row r="130" spans="1:17" ht="39.75" customHeight="1" x14ac:dyDescent="0.3">
      <c r="A130" s="188">
        <v>18096</v>
      </c>
      <c r="B130" s="147" t="str">
        <f>VLOOKUP(A130,SEGMENTOS!$A$3:$B$194,2,0)</f>
        <v>DFIN/GEFIN - Faturamento</v>
      </c>
      <c r="C130" s="125">
        <v>43829</v>
      </c>
      <c r="D130" s="139"/>
      <c r="E130" s="139"/>
      <c r="F130" s="139"/>
      <c r="G130" s="139"/>
      <c r="H130" s="139"/>
      <c r="I130" s="139"/>
      <c r="J130" s="139"/>
      <c r="K130" s="139"/>
      <c r="L130" s="139"/>
      <c r="M130" s="139"/>
      <c r="N130" s="139"/>
      <c r="O130" s="139"/>
      <c r="P130" s="148"/>
      <c r="Q130" s="149"/>
    </row>
    <row r="131" spans="1:17" ht="39.75" customHeight="1" x14ac:dyDescent="0.3">
      <c r="A131" s="188">
        <v>18097</v>
      </c>
      <c r="B131" s="147" t="str">
        <f>VLOOKUP(A131,SEGMENTOS!$A$3:$B$194,2,0)</f>
        <v>DFIN/GEFIN - Gestão de Caixa e Provimento de Produtos e Serviços Bancários</v>
      </c>
      <c r="C131" s="125">
        <v>43829</v>
      </c>
      <c r="D131" s="139"/>
      <c r="E131" s="139"/>
      <c r="F131" s="139"/>
      <c r="G131" s="139"/>
      <c r="H131" s="139"/>
      <c r="I131" s="139"/>
      <c r="J131" s="139"/>
      <c r="K131" s="139"/>
      <c r="L131" s="139"/>
      <c r="M131" s="139"/>
      <c r="N131" s="139"/>
      <c r="O131" s="139"/>
      <c r="P131" s="148"/>
      <c r="Q131" s="149"/>
    </row>
    <row r="132" spans="1:17" ht="39.75" customHeight="1" x14ac:dyDescent="0.3">
      <c r="A132" s="188">
        <v>18098</v>
      </c>
      <c r="B132" s="147" t="str">
        <f>VLOOKUP(A132,SEGMENTOS!$A$3:$B$194,2,0)</f>
        <v>DFIN/GEFIN - Gestão de Crédito</v>
      </c>
      <c r="C132" s="125">
        <v>43829</v>
      </c>
      <c r="D132" s="139"/>
      <c r="E132" s="139"/>
      <c r="F132" s="139"/>
      <c r="G132" s="139"/>
      <c r="H132" s="139"/>
      <c r="I132" s="139"/>
      <c r="J132" s="139"/>
      <c r="K132" s="139"/>
      <c r="L132" s="139"/>
      <c r="M132" s="139"/>
      <c r="N132" s="139"/>
      <c r="O132" s="139"/>
      <c r="P132" s="148"/>
      <c r="Q132" s="149"/>
    </row>
    <row r="133" spans="1:17" ht="39.75" customHeight="1" x14ac:dyDescent="0.3">
      <c r="A133" s="188">
        <v>18104</v>
      </c>
      <c r="B133" s="147" t="str">
        <f>VLOOKUP(A133,SEGMENTOS!$A$3:$B$194,2,0)</f>
        <v>DFIN/GEPLAN - Acompanhamento da Carteira de Investimentos</v>
      </c>
      <c r="C133" s="125">
        <v>43829</v>
      </c>
      <c r="D133" s="139">
        <v>6.25E-2</v>
      </c>
      <c r="E133" s="139">
        <v>2.1739130434782601E-2</v>
      </c>
      <c r="F133" s="139">
        <v>2.0833333333333301E-2</v>
      </c>
      <c r="G133" s="139">
        <v>7.7380952380952397E-2</v>
      </c>
      <c r="H133" s="139">
        <v>4.3478260869565202E-2</v>
      </c>
      <c r="I133" s="139">
        <v>4.1666666666666699E-2</v>
      </c>
      <c r="J133" s="139">
        <v>4.5454545454545497E-2</v>
      </c>
      <c r="K133" s="139">
        <v>9.0909090909090898E-2</v>
      </c>
      <c r="L133" s="139">
        <v>9.0909090909090898E-2</v>
      </c>
      <c r="M133" s="139">
        <v>9.5238095238095205E-2</v>
      </c>
      <c r="N133" s="139">
        <v>4.5454545454545497E-2</v>
      </c>
      <c r="O133" s="139">
        <v>9.0909090909090898E-2</v>
      </c>
      <c r="P133" s="148">
        <v>5.9717483633549798E-2</v>
      </c>
      <c r="Q133" s="149"/>
    </row>
    <row r="134" spans="1:17" ht="39.75" customHeight="1" x14ac:dyDescent="0.3">
      <c r="A134" s="188">
        <v>18105</v>
      </c>
      <c r="B134" s="147" t="str">
        <f>VLOOKUP(A134,SEGMENTOS!$A$3:$B$194,2,0)</f>
        <v>DFIN/GEPLAN - Aprovações de Projetos de Investimentos</v>
      </c>
      <c r="C134" s="125">
        <v>43829</v>
      </c>
      <c r="D134" s="139">
        <v>6.25E-2</v>
      </c>
      <c r="E134" s="139">
        <v>2.1739130434782601E-2</v>
      </c>
      <c r="F134" s="139">
        <v>2.0833333333333301E-2</v>
      </c>
      <c r="G134" s="139">
        <v>7.7380952380952397E-2</v>
      </c>
      <c r="H134" s="139">
        <v>4.3478260869565202E-2</v>
      </c>
      <c r="I134" s="139">
        <v>4.1666666666666699E-2</v>
      </c>
      <c r="J134" s="139">
        <v>0.15384615384615399</v>
      </c>
      <c r="K134" s="139">
        <v>0.15384615384615399</v>
      </c>
      <c r="L134" s="139">
        <v>0.16666666666666699</v>
      </c>
      <c r="M134" s="139">
        <v>0.27272727272727298</v>
      </c>
      <c r="N134" s="139">
        <v>7.69230769230769E-2</v>
      </c>
      <c r="O134" s="139">
        <v>0.16666666666666699</v>
      </c>
      <c r="P134" s="148">
        <v>0.101877955716158</v>
      </c>
      <c r="Q134" s="149"/>
    </row>
    <row r="135" spans="1:17" ht="39.75" customHeight="1" x14ac:dyDescent="0.3">
      <c r="A135" s="188">
        <v>18108</v>
      </c>
      <c r="B135" s="147" t="str">
        <f>VLOOKUP(A135,SEGMENTOS!$A$3:$B$194,2,0)</f>
        <v>DFIN/GEPLAN - EVTE's</v>
      </c>
      <c r="C135" s="125">
        <v>43829</v>
      </c>
      <c r="D135" s="139">
        <v>4.2857142857142899E-2</v>
      </c>
      <c r="E135" s="139">
        <v>6.9565217391304404E-2</v>
      </c>
      <c r="F135" s="139">
        <v>7.68115942028985E-2</v>
      </c>
      <c r="G135" s="139">
        <v>8.6956521739130405E-2</v>
      </c>
      <c r="H135" s="139">
        <v>5.1470588235294101E-2</v>
      </c>
      <c r="I135" s="139">
        <v>3.5714285714285698E-2</v>
      </c>
      <c r="J135" s="139">
        <v>0</v>
      </c>
      <c r="K135" s="139">
        <v>0</v>
      </c>
      <c r="L135" s="139">
        <v>0.11111111111111099</v>
      </c>
      <c r="M135" s="139">
        <v>0</v>
      </c>
      <c r="N135" s="139">
        <v>0</v>
      </c>
      <c r="O135" s="139">
        <v>0</v>
      </c>
      <c r="P135" s="148">
        <v>4.0426609456634302E-2</v>
      </c>
      <c r="Q135" s="149"/>
    </row>
    <row r="136" spans="1:17" ht="39.75" customHeight="1" x14ac:dyDescent="0.3">
      <c r="A136" s="188">
        <v>18106</v>
      </c>
      <c r="B136" s="147" t="str">
        <f>VLOOKUP(A136,SEGMENTOS!$A$3:$B$194,2,0)</f>
        <v>DFIN/GEPLAN - Elaborar PAN - Plano Anual de Negócios</v>
      </c>
      <c r="C136" s="125">
        <v>43829</v>
      </c>
      <c r="D136" s="139">
        <v>6.25E-2</v>
      </c>
      <c r="E136" s="139">
        <v>2.1739130434782601E-2</v>
      </c>
      <c r="F136" s="139">
        <v>2.0833333333333301E-2</v>
      </c>
      <c r="G136" s="139">
        <v>7.7380952380952397E-2</v>
      </c>
      <c r="H136" s="139">
        <v>4.3478260869565202E-2</v>
      </c>
      <c r="I136" s="139">
        <v>4.1666666666666699E-2</v>
      </c>
      <c r="J136" s="139">
        <v>6.4516129032258104E-2</v>
      </c>
      <c r="K136" s="139">
        <v>6.6666666666666693E-2</v>
      </c>
      <c r="L136" s="139">
        <v>3.2258064516128997E-2</v>
      </c>
      <c r="M136" s="139">
        <v>3.5714285714285698E-2</v>
      </c>
      <c r="N136" s="139">
        <v>3.2258064516128997E-2</v>
      </c>
      <c r="O136" s="139">
        <v>9.6774193548387094E-2</v>
      </c>
      <c r="P136" s="148">
        <v>4.9452823944798802E-2</v>
      </c>
      <c r="Q136" s="149"/>
    </row>
    <row r="137" spans="1:17" ht="39.75" customHeight="1" x14ac:dyDescent="0.3">
      <c r="A137" s="188">
        <v>18111</v>
      </c>
      <c r="B137" s="147" t="str">
        <f>VLOOKUP(A137,SEGMENTOS!$A$3:$B$194,2,0)</f>
        <v>DFIN/GEPLAN - Elaborar PE - Plano Estratégico</v>
      </c>
      <c r="C137" s="125">
        <v>43829</v>
      </c>
      <c r="D137" s="139"/>
      <c r="E137" s="139"/>
      <c r="F137" s="139"/>
      <c r="G137" s="139"/>
      <c r="H137" s="139"/>
      <c r="I137" s="139"/>
      <c r="J137" s="139"/>
      <c r="K137" s="139"/>
      <c r="L137" s="139"/>
      <c r="M137" s="139"/>
      <c r="N137" s="139"/>
      <c r="O137" s="139"/>
      <c r="P137" s="148"/>
      <c r="Q137" s="149"/>
    </row>
    <row r="138" spans="1:17" ht="39.75" customHeight="1" x14ac:dyDescent="0.3">
      <c r="A138" s="188">
        <v>18107</v>
      </c>
      <c r="B138" s="147" t="str">
        <f>VLOOKUP(A138,SEGMENTOS!$A$3:$B$194,2,0)</f>
        <v>DFIN/GEPLAN - Estimativa de Custos</v>
      </c>
      <c r="C138" s="125">
        <v>43829</v>
      </c>
      <c r="D138" s="139">
        <v>4.2857142857142899E-2</v>
      </c>
      <c r="E138" s="139">
        <v>6.9565217391304404E-2</v>
      </c>
      <c r="F138" s="139">
        <v>7.68115942028985E-2</v>
      </c>
      <c r="G138" s="139">
        <v>8.6956521739130405E-2</v>
      </c>
      <c r="H138" s="139">
        <v>5.1470588235294101E-2</v>
      </c>
      <c r="I138" s="139">
        <v>3.5714285714285698E-2</v>
      </c>
      <c r="J138" s="139">
        <v>4.5454545454545497E-2</v>
      </c>
      <c r="K138" s="139">
        <v>8.8888888888888906E-2</v>
      </c>
      <c r="L138" s="139">
        <v>0.13636363636363599</v>
      </c>
      <c r="M138" s="139">
        <v>0.125</v>
      </c>
      <c r="N138" s="139">
        <v>4.5454545454545497E-2</v>
      </c>
      <c r="O138" s="139">
        <v>4.4444444444444398E-2</v>
      </c>
      <c r="P138" s="148">
        <v>7.0250431660879201E-2</v>
      </c>
      <c r="Q138" s="149"/>
    </row>
    <row r="139" spans="1:17" ht="39.75" customHeight="1" x14ac:dyDescent="0.3">
      <c r="A139" s="188">
        <v>18110</v>
      </c>
      <c r="B139" s="147" t="str">
        <f>VLOOKUP(A139,SEGMENTOS!$A$3:$B$194,2,0)</f>
        <v>DFIN/GEPLAN - Orçamento</v>
      </c>
      <c r="C139" s="125">
        <v>43829</v>
      </c>
      <c r="D139" s="139"/>
      <c r="E139" s="139"/>
      <c r="F139" s="139"/>
      <c r="G139" s="139"/>
      <c r="H139" s="139"/>
      <c r="I139" s="139"/>
      <c r="J139" s="139"/>
      <c r="K139" s="139"/>
      <c r="L139" s="139"/>
      <c r="M139" s="139"/>
      <c r="N139" s="139"/>
      <c r="O139" s="139"/>
      <c r="P139" s="148"/>
      <c r="Q139" s="149"/>
    </row>
    <row r="140" spans="1:17" ht="39.75" customHeight="1" x14ac:dyDescent="0.3">
      <c r="A140" s="188">
        <v>18109</v>
      </c>
      <c r="B140" s="147" t="str">
        <f>VLOOKUP(A140,SEGMENTOS!$A$3:$B$194,2,0)</f>
        <v>DFIN/GEPLAN - RACs - Reuniões de Acompanhamento e Controle - Nível 2 e Nível 1</v>
      </c>
      <c r="C140" s="125">
        <v>43829</v>
      </c>
      <c r="D140" s="139">
        <v>4.2857142857142899E-2</v>
      </c>
      <c r="E140" s="139">
        <v>6.9565217391304404E-2</v>
      </c>
      <c r="F140" s="139">
        <v>7.68115942028985E-2</v>
      </c>
      <c r="G140" s="139">
        <v>8.6956521739130405E-2</v>
      </c>
      <c r="H140" s="139">
        <v>5.1470588235294101E-2</v>
      </c>
      <c r="I140" s="139">
        <v>3.5714285714285698E-2</v>
      </c>
      <c r="J140" s="139">
        <v>4.1666666666666699E-2</v>
      </c>
      <c r="K140" s="139">
        <v>0</v>
      </c>
      <c r="L140" s="139">
        <v>0</v>
      </c>
      <c r="M140" s="139">
        <v>4.3478260869565202E-2</v>
      </c>
      <c r="N140" s="139">
        <v>4.1666666666666699E-2</v>
      </c>
      <c r="O140" s="139">
        <v>8.6956521739130405E-2</v>
      </c>
      <c r="P140" s="148">
        <v>4.9236048822972597E-2</v>
      </c>
      <c r="Q140" s="149"/>
    </row>
    <row r="141" spans="1:17" ht="39.75" customHeight="1" x14ac:dyDescent="0.3">
      <c r="A141" s="188">
        <v>18116</v>
      </c>
      <c r="B141" s="147" t="str">
        <f>VLOOKUP(A141,SEGMENTOS!$A$3:$B$194,2,0)</f>
        <v>DFIN/TI - Acesso ao Ambiente Digital</v>
      </c>
      <c r="C141" s="125">
        <v>43829</v>
      </c>
      <c r="D141" s="139">
        <v>9.6969696969696997E-2</v>
      </c>
      <c r="E141" s="139">
        <v>0.20173160173160201</v>
      </c>
      <c r="F141" s="139">
        <v>0.21777003484320601</v>
      </c>
      <c r="G141" s="139">
        <v>0.145454545454545</v>
      </c>
      <c r="H141" s="139">
        <v>0.19412795793163901</v>
      </c>
      <c r="I141" s="139">
        <v>0.115151515151515</v>
      </c>
      <c r="J141" s="139">
        <v>0.11111111111111099</v>
      </c>
      <c r="K141" s="139">
        <v>0.13529411764705901</v>
      </c>
      <c r="L141" s="139">
        <v>0.188235294117647</v>
      </c>
      <c r="M141" s="139">
        <v>0.16129032258064499</v>
      </c>
      <c r="N141" s="139">
        <v>0.11377245508981999</v>
      </c>
      <c r="O141" s="139">
        <v>0.18787878787878801</v>
      </c>
      <c r="P141" s="148">
        <v>0.15707612065468399</v>
      </c>
      <c r="Q141" s="149"/>
    </row>
    <row r="142" spans="1:17" ht="39.75" customHeight="1" x14ac:dyDescent="0.3">
      <c r="A142" s="188">
        <v>18117</v>
      </c>
      <c r="B142" s="147" t="str">
        <f>VLOOKUP(A142,SEGMENTOS!$A$3:$B$194,2,0)</f>
        <v>DFIN/TI - Atendimento aos Usuários</v>
      </c>
      <c r="C142" s="125">
        <v>43829</v>
      </c>
      <c r="D142" s="139">
        <v>9.6969696969696997E-2</v>
      </c>
      <c r="E142" s="139">
        <v>0.20173160173160201</v>
      </c>
      <c r="F142" s="139">
        <v>0.21777003484320601</v>
      </c>
      <c r="G142" s="139">
        <v>0.145454545454545</v>
      </c>
      <c r="H142" s="139">
        <v>0.19412795793163901</v>
      </c>
      <c r="I142" s="139">
        <v>0.115151515151515</v>
      </c>
      <c r="J142" s="139">
        <v>0.171597633136095</v>
      </c>
      <c r="K142" s="139">
        <v>0.152941176470588</v>
      </c>
      <c r="L142" s="139">
        <v>0.23030303030303001</v>
      </c>
      <c r="M142" s="139">
        <v>0.16129032258064499</v>
      </c>
      <c r="N142" s="139">
        <v>0.13529411764705901</v>
      </c>
      <c r="O142" s="139">
        <v>0.19760479041916201</v>
      </c>
      <c r="P142" s="148">
        <v>0.168615176983134</v>
      </c>
      <c r="Q142" s="149"/>
    </row>
    <row r="143" spans="1:17" ht="39.75" customHeight="1" x14ac:dyDescent="0.3">
      <c r="A143" s="188">
        <v>18118</v>
      </c>
      <c r="B143" s="147" t="str">
        <f>VLOOKUP(A143,SEGMENTOS!$A$3:$B$194,2,0)</f>
        <v>DFIN/TI - Fornecimento de Equipamentos</v>
      </c>
      <c r="C143" s="125">
        <v>43829</v>
      </c>
      <c r="D143" s="139">
        <v>9.6969696969696997E-2</v>
      </c>
      <c r="E143" s="139">
        <v>0.20173160173160201</v>
      </c>
      <c r="F143" s="139">
        <v>0.21777003484320601</v>
      </c>
      <c r="G143" s="139">
        <v>0.145454545454545</v>
      </c>
      <c r="H143" s="139">
        <v>0.19412795793163901</v>
      </c>
      <c r="I143" s="139">
        <v>0.115151515151515</v>
      </c>
      <c r="J143" s="139">
        <v>0.239520958083832</v>
      </c>
      <c r="K143" s="139">
        <v>0.21686746987951799</v>
      </c>
      <c r="L143" s="139">
        <v>0.30769230769230799</v>
      </c>
      <c r="M143" s="139">
        <v>0.238709677419355</v>
      </c>
      <c r="N143" s="139">
        <v>0.171597633136095</v>
      </c>
      <c r="O143" s="139">
        <v>0.251533742331288</v>
      </c>
      <c r="P143" s="148">
        <v>0.19821762414243399</v>
      </c>
      <c r="Q143" s="149"/>
    </row>
    <row r="144" spans="1:17" ht="39.75" customHeight="1" x14ac:dyDescent="0.3">
      <c r="A144" s="188">
        <v>18119</v>
      </c>
      <c r="B144" s="147" t="str">
        <f>VLOOKUP(A144,SEGMENTOS!$A$3:$B$194,2,0)</f>
        <v>DFIN/TI - Gestão do Portfólio e Projetos de Tecnologia da Informação</v>
      </c>
      <c r="C144" s="125">
        <v>43829</v>
      </c>
      <c r="D144" s="139">
        <v>9.6969696969696997E-2</v>
      </c>
      <c r="E144" s="139">
        <v>0.20173160173160201</v>
      </c>
      <c r="F144" s="139">
        <v>0.21777003484320601</v>
      </c>
      <c r="G144" s="139">
        <v>0.145454545454545</v>
      </c>
      <c r="H144" s="139">
        <v>0.19412795793163901</v>
      </c>
      <c r="I144" s="139">
        <v>0.115151515151515</v>
      </c>
      <c r="J144" s="139">
        <v>0.12121212121212099</v>
      </c>
      <c r="K144" s="139">
        <v>0.18181818181818199</v>
      </c>
      <c r="L144" s="139">
        <v>0.24242424242424199</v>
      </c>
      <c r="M144" s="139">
        <v>0.31034482758620702</v>
      </c>
      <c r="N144" s="139">
        <v>0.12121212121212099</v>
      </c>
      <c r="O144" s="139">
        <v>0.15625</v>
      </c>
      <c r="P144" s="148">
        <v>0.175789794462724</v>
      </c>
      <c r="Q144" s="149"/>
    </row>
    <row r="145" spans="1:17" ht="39.75" customHeight="1" x14ac:dyDescent="0.3">
      <c r="A145" s="188">
        <v>18120</v>
      </c>
      <c r="B145" s="147" t="str">
        <f>VLOOKUP(A145,SEGMENTOS!$A$3:$B$194,2,0)</f>
        <v>DFIN/TI - Parceria com as Áreas Clientes</v>
      </c>
      <c r="C145" s="125">
        <v>43829</v>
      </c>
      <c r="D145" s="139"/>
      <c r="E145" s="139"/>
      <c r="F145" s="139"/>
      <c r="G145" s="139"/>
      <c r="H145" s="139"/>
      <c r="I145" s="139"/>
      <c r="J145" s="139"/>
      <c r="K145" s="139"/>
      <c r="L145" s="139"/>
      <c r="M145" s="139"/>
      <c r="N145" s="139"/>
      <c r="O145" s="139"/>
      <c r="P145" s="148"/>
      <c r="Q145" s="149"/>
    </row>
    <row r="146" spans="1:17" ht="39.75" customHeight="1" x14ac:dyDescent="0.3">
      <c r="A146" s="188">
        <v>18221</v>
      </c>
      <c r="B146" s="147" t="str">
        <f>VLOOKUP(A146,SEGMENTOS!$A$3:$B$194,2,0)</f>
        <v>DTM/EMTM - Contratos</v>
      </c>
      <c r="C146" s="125">
        <v>43829</v>
      </c>
      <c r="D146" s="139"/>
      <c r="E146" s="139"/>
      <c r="F146" s="139"/>
      <c r="G146" s="139"/>
      <c r="H146" s="139"/>
      <c r="I146" s="139"/>
      <c r="J146" s="139"/>
      <c r="K146" s="139"/>
      <c r="L146" s="139"/>
      <c r="M146" s="139"/>
      <c r="N146" s="139"/>
      <c r="O146" s="139"/>
      <c r="P146" s="148"/>
      <c r="Q146" s="149"/>
    </row>
    <row r="147" spans="1:17" ht="39.75" customHeight="1" x14ac:dyDescent="0.3">
      <c r="A147" s="188">
        <v>18218</v>
      </c>
      <c r="B147" s="147" t="str">
        <f>VLOOKUP(A147,SEGMENTOS!$A$3:$B$194,2,0)</f>
        <v>DTM/EMTM - Controle e Monitoramento do Desempenho da Eficiência Energética das Embarcações</v>
      </c>
      <c r="C147" s="125">
        <v>43829</v>
      </c>
      <c r="D147" s="139"/>
      <c r="E147" s="139"/>
      <c r="F147" s="139"/>
      <c r="G147" s="139"/>
      <c r="H147" s="139"/>
      <c r="I147" s="139"/>
      <c r="J147" s="139"/>
      <c r="K147" s="139"/>
      <c r="L147" s="139"/>
      <c r="M147" s="139"/>
      <c r="N147" s="139"/>
      <c r="O147" s="139"/>
      <c r="P147" s="148"/>
      <c r="Q147" s="149"/>
    </row>
    <row r="148" spans="1:17" ht="39.75" customHeight="1" x14ac:dyDescent="0.3">
      <c r="A148" s="188">
        <v>18219</v>
      </c>
      <c r="B148" s="147" t="str">
        <f>VLOOKUP(A148,SEGMENTOS!$A$3:$B$194,2,0)</f>
        <v>DTM/EMTM - Disponibilização de Novas Tecnologias e Prestação de Consultoria Técnica</v>
      </c>
      <c r="C148" s="125">
        <v>43829</v>
      </c>
      <c r="D148" s="139">
        <v>4.6875E-2</v>
      </c>
      <c r="E148" s="139">
        <v>0.10416666666666667</v>
      </c>
      <c r="F148" s="139">
        <v>0.109375</v>
      </c>
      <c r="G148" s="139">
        <v>0.11979166666666667</v>
      </c>
      <c r="H148" s="139">
        <v>0.10752688172043011</v>
      </c>
      <c r="I148" s="139">
        <v>6.8421052631578952E-2</v>
      </c>
      <c r="J148" s="139">
        <v>0</v>
      </c>
      <c r="K148" s="139">
        <v>9.0909090909090912E-2</v>
      </c>
      <c r="L148" s="139">
        <v>0.3</v>
      </c>
      <c r="M148" s="139">
        <v>0.2</v>
      </c>
      <c r="N148" s="139">
        <v>9.0909090909090912E-2</v>
      </c>
      <c r="O148" s="139">
        <v>0</v>
      </c>
      <c r="P148" s="148">
        <v>0.10226258766450212</v>
      </c>
      <c r="Q148" s="149"/>
    </row>
    <row r="149" spans="1:17" ht="39.75" customHeight="1" x14ac:dyDescent="0.3">
      <c r="A149" s="188">
        <v>18220</v>
      </c>
      <c r="B149" s="147" t="str">
        <f>VLOOKUP(A149,SEGMENTOS!$A$3:$B$194,2,0)</f>
        <v>DTM/EMTM - Elaboração de Estudos, Assessoria Técnica e Pareceres Técnicos de Engenharia</v>
      </c>
      <c r="C149" s="125">
        <v>43829</v>
      </c>
      <c r="D149" s="139"/>
      <c r="E149" s="139"/>
      <c r="F149" s="139"/>
      <c r="G149" s="139"/>
      <c r="H149" s="139"/>
      <c r="I149" s="139"/>
      <c r="J149" s="139"/>
      <c r="K149" s="139"/>
      <c r="L149" s="139"/>
      <c r="M149" s="139"/>
      <c r="N149" s="139"/>
      <c r="O149" s="139"/>
      <c r="P149" s="148">
        <v>0.153</v>
      </c>
      <c r="Q149" s="149"/>
    </row>
    <row r="150" spans="1:17" ht="39.75" customHeight="1" x14ac:dyDescent="0.3">
      <c r="A150" s="188">
        <v>18222</v>
      </c>
      <c r="B150" s="147" t="str">
        <f>VLOOKUP(A150,SEGMENTOS!$A$3:$B$194,2,0)</f>
        <v>DTM/EMTM - Eng. de Manutenção: Manutenção de Grande Porte, CDM e Serviços Técnicos Centralizados</v>
      </c>
      <c r="C150" s="125">
        <v>43829</v>
      </c>
      <c r="D150" s="139"/>
      <c r="E150" s="139"/>
      <c r="F150" s="139"/>
      <c r="G150" s="139"/>
      <c r="H150" s="139"/>
      <c r="I150" s="139"/>
      <c r="J150" s="139"/>
      <c r="K150" s="139"/>
      <c r="L150" s="139"/>
      <c r="M150" s="139"/>
      <c r="N150" s="139"/>
      <c r="O150" s="139"/>
      <c r="P150" s="148"/>
      <c r="Q150" s="149"/>
    </row>
    <row r="151" spans="1:17" ht="39.75" customHeight="1" x14ac:dyDescent="0.3">
      <c r="A151" s="188">
        <v>18217</v>
      </c>
      <c r="B151" s="147" t="str">
        <f>VLOOKUP(A151,SEGMENTOS!$A$3:$B$194,2,0)</f>
        <v>DTM/EMTM - Serviços de Docagens</v>
      </c>
      <c r="C151" s="125">
        <v>43829</v>
      </c>
      <c r="D151" s="139"/>
      <c r="E151" s="139"/>
      <c r="F151" s="139"/>
      <c r="G151" s="139"/>
      <c r="H151" s="139"/>
      <c r="I151" s="139"/>
      <c r="J151" s="139"/>
      <c r="K151" s="139"/>
      <c r="L151" s="139"/>
      <c r="M151" s="139"/>
      <c r="N151" s="139"/>
      <c r="O151" s="139"/>
      <c r="P151" s="148"/>
      <c r="Q151" s="149"/>
    </row>
    <row r="152" spans="1:17" ht="39.75" customHeight="1" x14ac:dyDescent="0.3">
      <c r="A152" s="188">
        <v>18209</v>
      </c>
      <c r="B152" s="147" t="str">
        <f>VLOOKUP(A152,SEGMENTOS!$A$3:$B$194,2,0)</f>
        <v>DTM/INGER - Auditorias e Inspeção de Campo e Docagens</v>
      </c>
      <c r="C152" s="125">
        <v>43829</v>
      </c>
      <c r="D152" s="139"/>
      <c r="E152" s="139"/>
      <c r="F152" s="139"/>
      <c r="G152" s="139"/>
      <c r="H152" s="139"/>
      <c r="I152" s="139"/>
      <c r="J152" s="139"/>
      <c r="K152" s="139"/>
      <c r="L152" s="139"/>
      <c r="M152" s="139"/>
      <c r="N152" s="139"/>
      <c r="O152" s="139"/>
      <c r="P152" s="148"/>
      <c r="Q152" s="149"/>
    </row>
    <row r="153" spans="1:17" ht="39.75" customHeight="1" x14ac:dyDescent="0.3">
      <c r="A153" s="188">
        <v>18210</v>
      </c>
      <c r="B153" s="147" t="str">
        <f>VLOOKUP(A153,SEGMENTOS!$A$3:$B$194,2,0)</f>
        <v>DTM/INGER - Consultoria e Suporte em Treinamentos</v>
      </c>
      <c r="C153" s="125">
        <v>43829</v>
      </c>
      <c r="D153" s="139"/>
      <c r="E153" s="139"/>
      <c r="F153" s="139"/>
      <c r="G153" s="139"/>
      <c r="H153" s="139"/>
      <c r="I153" s="139"/>
      <c r="J153" s="139"/>
      <c r="K153" s="139"/>
      <c r="L153" s="139"/>
      <c r="M153" s="139"/>
      <c r="N153" s="139"/>
      <c r="O153" s="139"/>
      <c r="P153" s="148"/>
      <c r="Q153" s="149"/>
    </row>
    <row r="154" spans="1:17" ht="39.75" customHeight="1" x14ac:dyDescent="0.3">
      <c r="A154" s="188">
        <v>18211</v>
      </c>
      <c r="B154" s="147" t="str">
        <f>VLOOKUP(A154,SEGMENTOS!$A$3:$B$194,2,0)</f>
        <v>DTM/INGER - Gestão de Anomalias de SMS, Normas, Padrões e Regulamentos</v>
      </c>
      <c r="C154" s="125">
        <v>43829</v>
      </c>
      <c r="D154" s="139"/>
      <c r="E154" s="139"/>
      <c r="F154" s="139"/>
      <c r="G154" s="139"/>
      <c r="H154" s="139"/>
      <c r="I154" s="139"/>
      <c r="J154" s="139"/>
      <c r="K154" s="139"/>
      <c r="L154" s="139"/>
      <c r="M154" s="139"/>
      <c r="N154" s="139"/>
      <c r="O154" s="139"/>
      <c r="P154" s="148"/>
      <c r="Q154" s="149"/>
    </row>
    <row r="155" spans="1:17" ht="39.75" customHeight="1" x14ac:dyDescent="0.3">
      <c r="A155" s="188">
        <v>18212</v>
      </c>
      <c r="B155" s="147" t="str">
        <f>VLOOKUP(A155,SEGMENTOS!$A$3:$B$194,2,0)</f>
        <v>DTM/INGER - Gestão de Contingência</v>
      </c>
      <c r="C155" s="125">
        <v>43829</v>
      </c>
      <c r="D155" s="139"/>
      <c r="E155" s="139"/>
      <c r="F155" s="139"/>
      <c r="G155" s="139"/>
      <c r="H155" s="139"/>
      <c r="I155" s="139"/>
      <c r="J155" s="139"/>
      <c r="K155" s="139"/>
      <c r="L155" s="139"/>
      <c r="M155" s="139"/>
      <c r="N155" s="139"/>
      <c r="O155" s="139"/>
      <c r="P155" s="148"/>
      <c r="Q155" s="149"/>
    </row>
    <row r="156" spans="1:17" ht="39.75" customHeight="1" x14ac:dyDescent="0.3">
      <c r="A156" s="188">
        <v>18227</v>
      </c>
      <c r="B156" s="147" t="str">
        <f>VLOOKUP(A156,SEGMENTOS!$A$3:$B$194,2,0)</f>
        <v>PB/CONF - Suporte a Práticas de Conformidade - Análises de Integridade</v>
      </c>
      <c r="C156" s="125">
        <v>43829</v>
      </c>
      <c r="D156" s="139">
        <v>0.15831842576028601</v>
      </c>
      <c r="E156" s="139">
        <v>0.16994633273703</v>
      </c>
      <c r="F156" s="139">
        <v>0.19761273209549099</v>
      </c>
      <c r="G156" s="139">
        <v>0.252906976744186</v>
      </c>
      <c r="H156" s="139">
        <v>0.207875457875458</v>
      </c>
      <c r="I156" s="139">
        <v>0.124668435013263</v>
      </c>
      <c r="J156" s="139">
        <v>0.23529411764705899</v>
      </c>
      <c r="K156" s="139">
        <v>0.1875</v>
      </c>
      <c r="L156" s="139">
        <v>0.33333333333333298</v>
      </c>
      <c r="M156" s="139">
        <v>0.17647058823529399</v>
      </c>
      <c r="N156" s="139">
        <v>0.22222222222222199</v>
      </c>
      <c r="O156" s="139">
        <v>0.29411764705882398</v>
      </c>
      <c r="P156" s="148">
        <v>0.21159989086273301</v>
      </c>
      <c r="Q156" s="149"/>
    </row>
    <row r="157" spans="1:17" ht="39.75" customHeight="1" x14ac:dyDescent="0.3">
      <c r="A157" s="188">
        <v>18228</v>
      </c>
      <c r="B157" s="147" t="str">
        <f>VLOOKUP(A157,SEGMENTOS!$A$3:$B$194,2,0)</f>
        <v>PB/CONF - Suporte a Práticas de Conformidade - Pareceres e Assessorias</v>
      </c>
      <c r="C157" s="125">
        <v>43829</v>
      </c>
      <c r="D157" s="139">
        <v>0.15831842576028601</v>
      </c>
      <c r="E157" s="139">
        <v>0.16994633273703</v>
      </c>
      <c r="F157" s="139">
        <v>0.19761273209549099</v>
      </c>
      <c r="G157" s="139">
        <v>0.252906976744186</v>
      </c>
      <c r="H157" s="139">
        <v>0.207875457875458</v>
      </c>
      <c r="I157" s="139">
        <v>0.124668435013263</v>
      </c>
      <c r="J157" s="139">
        <v>0.23529411764705899</v>
      </c>
      <c r="K157" s="139">
        <v>0.1875</v>
      </c>
      <c r="L157" s="139">
        <v>0.33333333333333298</v>
      </c>
      <c r="M157" s="139">
        <v>0.17647058823529399</v>
      </c>
      <c r="N157" s="139">
        <v>0.22222222222222199</v>
      </c>
      <c r="O157" s="139">
        <v>0.29411764705882398</v>
      </c>
      <c r="P157" s="148">
        <v>0.21159989086273301</v>
      </c>
      <c r="Q157" s="149"/>
    </row>
    <row r="158" spans="1:17" ht="39.75" customHeight="1" x14ac:dyDescent="0.3">
      <c r="A158" s="188">
        <v>18229</v>
      </c>
      <c r="B158" s="147" t="str">
        <f>VLOOKUP(A158,SEGMENTOS!$A$3:$B$194,2,0)</f>
        <v xml:space="preserve">PB/CONF - Suporte aos Controles Internos na Certificação SOX/CVM480 e Lei 13.303/16 </v>
      </c>
      <c r="C158" s="125">
        <v>43829</v>
      </c>
      <c r="D158" s="139">
        <v>0.15831842576028601</v>
      </c>
      <c r="E158" s="139">
        <v>0.16994633273703</v>
      </c>
      <c r="F158" s="139">
        <v>0.19761273209549099</v>
      </c>
      <c r="G158" s="139">
        <v>0.252906976744186</v>
      </c>
      <c r="H158" s="139">
        <v>0.207875457875458</v>
      </c>
      <c r="I158" s="139">
        <v>0.124668435013263</v>
      </c>
      <c r="J158" s="139">
        <v>0.33333333333333298</v>
      </c>
      <c r="K158" s="139">
        <v>0.18965517241379301</v>
      </c>
      <c r="L158" s="139">
        <v>0.23214285714285701</v>
      </c>
      <c r="M158" s="139">
        <v>0.30909090909090903</v>
      </c>
      <c r="N158" s="139">
        <v>0.214285714285714</v>
      </c>
      <c r="O158" s="139">
        <v>0.28846153846153799</v>
      </c>
      <c r="P158" s="148">
        <v>0.22149980937493699</v>
      </c>
      <c r="Q158" s="149"/>
    </row>
    <row r="159" spans="1:17" ht="39.75" customHeight="1" x14ac:dyDescent="0.3">
      <c r="A159" s="188">
        <v>18234</v>
      </c>
      <c r="B159" s="147" t="str">
        <f>VLOOKUP(A159,SEGMENTOS!$A$3:$B$194,2,0)</f>
        <v>PB/GOVERNANCA - Suporte e Assessoria às Práticas Corporativas de Gestão</v>
      </c>
      <c r="C159" s="125">
        <v>43829</v>
      </c>
      <c r="D159" s="139"/>
      <c r="E159" s="139"/>
      <c r="F159" s="139"/>
      <c r="G159" s="139"/>
      <c r="H159" s="139"/>
      <c r="I159" s="139"/>
      <c r="J159" s="139"/>
      <c r="K159" s="139"/>
      <c r="L159" s="139"/>
      <c r="M159" s="139"/>
      <c r="N159" s="139"/>
      <c r="O159" s="139"/>
      <c r="P159" s="148">
        <v>0.16768150036971718</v>
      </c>
      <c r="Q159" s="149"/>
    </row>
    <row r="160" spans="1:17" ht="39.75" customHeight="1" x14ac:dyDescent="0.3">
      <c r="A160" s="188">
        <v>18239</v>
      </c>
      <c r="B160" s="147" t="str">
        <f>VLOOKUP(A160,SEGMENTOS!$A$3:$B$194,2,0)</f>
        <v>PB/OUVIDORIA - Articulação Institucional, Integração e Gestão</v>
      </c>
      <c r="C160" s="125">
        <v>43829</v>
      </c>
      <c r="D160" s="139"/>
      <c r="E160" s="139"/>
      <c r="F160" s="139"/>
      <c r="G160" s="139"/>
      <c r="H160" s="139"/>
      <c r="I160" s="139"/>
      <c r="J160" s="139"/>
      <c r="K160" s="139"/>
      <c r="L160" s="139"/>
      <c r="M160" s="139"/>
      <c r="N160" s="139"/>
      <c r="O160" s="139"/>
      <c r="P160" s="148"/>
      <c r="Q160" s="149"/>
    </row>
    <row r="161" spans="1:17" ht="39.75" customHeight="1" x14ac:dyDescent="0.3">
      <c r="A161" s="188">
        <v>18242</v>
      </c>
      <c r="B161" s="147" t="str">
        <f>VLOOKUP(A161,SEGMENTOS!$A$3:$B$194,2,0)</f>
        <v>PB/OUVIDORIA - Informação Distribuição e Mediação</v>
      </c>
      <c r="C161" s="125">
        <v>43829</v>
      </c>
      <c r="D161" s="139"/>
      <c r="E161" s="139"/>
      <c r="F161" s="139"/>
      <c r="G161" s="139"/>
      <c r="H161" s="139"/>
      <c r="I161" s="139"/>
      <c r="J161" s="139"/>
      <c r="K161" s="139"/>
      <c r="L161" s="139"/>
      <c r="M161" s="139"/>
      <c r="N161" s="139"/>
      <c r="O161" s="139"/>
      <c r="P161" s="148"/>
      <c r="Q161" s="149"/>
    </row>
    <row r="162" spans="1:17" ht="39.75" customHeight="1" x14ac:dyDescent="0.3">
      <c r="A162" s="188">
        <v>18241</v>
      </c>
      <c r="B162" s="147" t="str">
        <f>VLOOKUP(A162,SEGMENTOS!$A$3:$B$194,2,0)</f>
        <v>PB/OUVIDORIA - Transparência e Tratamento de Demandas</v>
      </c>
      <c r="C162" s="125">
        <v>43829</v>
      </c>
      <c r="D162" s="139"/>
      <c r="E162" s="139"/>
      <c r="F162" s="139"/>
      <c r="G162" s="139"/>
      <c r="H162" s="139"/>
      <c r="I162" s="139"/>
      <c r="J162" s="139"/>
      <c r="K162" s="139"/>
      <c r="L162" s="139"/>
      <c r="M162" s="139"/>
      <c r="N162" s="139"/>
      <c r="O162" s="139"/>
      <c r="P162" s="148"/>
      <c r="Q162" s="149"/>
    </row>
    <row r="163" spans="1:17" ht="39.75" customHeight="1" x14ac:dyDescent="0.3">
      <c r="A163" s="188">
        <v>18240</v>
      </c>
      <c r="B163" s="147" t="str">
        <f>VLOOKUP(A163,SEGMENTOS!$A$3:$B$194,2,0)</f>
        <v>PB/OUVIDORIA - Tratamento de Denúncia</v>
      </c>
      <c r="C163" s="125">
        <v>43829</v>
      </c>
      <c r="D163" s="139"/>
      <c r="E163" s="139"/>
      <c r="F163" s="139"/>
      <c r="G163" s="139"/>
      <c r="H163" s="139"/>
      <c r="I163" s="139"/>
      <c r="J163" s="139"/>
      <c r="K163" s="139"/>
      <c r="L163" s="139"/>
      <c r="M163" s="139"/>
      <c r="N163" s="139"/>
      <c r="O163" s="139"/>
      <c r="P163" s="148"/>
      <c r="Q163" s="149"/>
    </row>
    <row r="164" spans="1:17" ht="39.75" customHeight="1" x14ac:dyDescent="0.3">
      <c r="A164" s="188">
        <v>18136</v>
      </c>
      <c r="B164" s="147" t="str">
        <f>VLOOKUP(A164,SEGMENTOS!$A$3:$B$194,2,0)</f>
        <v>PRES/CRS - Comunicação Empresarial e Imprensa - Assessoria de Imprensa e Comunicação de Crise</v>
      </c>
      <c r="C164" s="125">
        <v>43829</v>
      </c>
      <c r="D164" s="139"/>
      <c r="E164" s="139"/>
      <c r="F164" s="139"/>
      <c r="G164" s="139"/>
      <c r="H164" s="139"/>
      <c r="I164" s="139"/>
      <c r="J164" s="139"/>
      <c r="K164" s="139"/>
      <c r="L164" s="139"/>
      <c r="M164" s="139"/>
      <c r="N164" s="139"/>
      <c r="O164" s="139"/>
      <c r="P164" s="148">
        <v>7.6999999999999999E-2</v>
      </c>
      <c r="Q164" s="149"/>
    </row>
    <row r="165" spans="1:17" ht="39.75" customHeight="1" x14ac:dyDescent="0.3">
      <c r="A165" s="188">
        <v>18137</v>
      </c>
      <c r="B165" s="147" t="str">
        <f>VLOOKUP(A165,SEGMENTOS!$A$3:$B$194,2,0)</f>
        <v>PRES/CRS - Comunicação Empresarial e Imprensa - Comunicação</v>
      </c>
      <c r="C165" s="125">
        <v>43829</v>
      </c>
      <c r="D165" s="139"/>
      <c r="E165" s="139"/>
      <c r="F165" s="139"/>
      <c r="G165" s="139"/>
      <c r="H165" s="139"/>
      <c r="I165" s="139"/>
      <c r="J165" s="139"/>
      <c r="K165" s="139"/>
      <c r="L165" s="139"/>
      <c r="M165" s="139"/>
      <c r="N165" s="139"/>
      <c r="O165" s="139"/>
      <c r="P165" s="148">
        <v>0.126</v>
      </c>
      <c r="Q165" s="149"/>
    </row>
    <row r="166" spans="1:17" ht="39.75" customHeight="1" x14ac:dyDescent="0.3">
      <c r="A166" s="188">
        <v>18243</v>
      </c>
      <c r="B166" s="147" t="str">
        <f>VLOOKUP(A166,SEGMENTOS!$A$3:$B$194,2,0)</f>
        <v>PRES/CRS - Comunicação Empresarial e Imprensa - Patrocínio</v>
      </c>
      <c r="C166" s="125">
        <v>43829</v>
      </c>
      <c r="D166" s="139"/>
      <c r="E166" s="139"/>
      <c r="F166" s="139"/>
      <c r="G166" s="139"/>
      <c r="H166" s="139"/>
      <c r="I166" s="139"/>
      <c r="J166" s="139"/>
      <c r="K166" s="139"/>
      <c r="L166" s="139"/>
      <c r="M166" s="139"/>
      <c r="N166" s="139"/>
      <c r="O166" s="139"/>
      <c r="P166" s="148"/>
      <c r="Q166" s="149"/>
    </row>
    <row r="167" spans="1:17" ht="39.75" customHeight="1" x14ac:dyDescent="0.3">
      <c r="A167" s="188">
        <v>18134</v>
      </c>
      <c r="B167" s="147" t="str">
        <f>VLOOKUP(A167,SEGMENTOS!$A$3:$B$194,2,0)</f>
        <v>PRES/CRS - Responsabilidade Social - Diretrizes Direitos Humanos</v>
      </c>
      <c r="C167" s="125">
        <v>43829</v>
      </c>
      <c r="D167" s="139"/>
      <c r="E167" s="139"/>
      <c r="F167" s="139"/>
      <c r="G167" s="139"/>
      <c r="H167" s="139"/>
      <c r="I167" s="139"/>
      <c r="J167" s="139"/>
      <c r="K167" s="139"/>
      <c r="L167" s="139"/>
      <c r="M167" s="139"/>
      <c r="N167" s="139"/>
      <c r="O167" s="139"/>
      <c r="P167" s="148"/>
      <c r="Q167" s="149"/>
    </row>
    <row r="168" spans="1:17" ht="39.75" customHeight="1" x14ac:dyDescent="0.3">
      <c r="A168" s="188">
        <v>18140</v>
      </c>
      <c r="B168" s="147" t="str">
        <f>VLOOKUP(A168,SEGMENTOS!$A$3:$B$194,2,0)</f>
        <v>PRES/CRS - Responsabilidade Social - Doações em Emergências Climáticas</v>
      </c>
      <c r="C168" s="125">
        <v>43829</v>
      </c>
      <c r="D168" s="139"/>
      <c r="E168" s="139"/>
      <c r="F168" s="139"/>
      <c r="G168" s="139"/>
      <c r="H168" s="139"/>
      <c r="I168" s="139"/>
      <c r="J168" s="139"/>
      <c r="K168" s="139"/>
      <c r="L168" s="139"/>
      <c r="M168" s="139"/>
      <c r="N168" s="139"/>
      <c r="O168" s="139"/>
      <c r="P168" s="148"/>
      <c r="Q168" s="149"/>
    </row>
    <row r="169" spans="1:17" ht="39.75" customHeight="1" x14ac:dyDescent="0.3">
      <c r="A169" s="188">
        <v>18138</v>
      </c>
      <c r="B169" s="147" t="str">
        <f>VLOOKUP(A169,SEGMENTOS!$A$3:$B$194,2,0)</f>
        <v>PRES/CRS - Responsabilidade Social - Projetos Socioambientais</v>
      </c>
      <c r="C169" s="125">
        <v>43829</v>
      </c>
      <c r="D169" s="139"/>
      <c r="E169" s="139"/>
      <c r="F169" s="139"/>
      <c r="G169" s="139"/>
      <c r="H169" s="139"/>
      <c r="I169" s="139"/>
      <c r="J169" s="139"/>
      <c r="K169" s="139"/>
      <c r="L169" s="139"/>
      <c r="M169" s="139"/>
      <c r="N169" s="139"/>
      <c r="O169" s="139"/>
      <c r="P169" s="148"/>
      <c r="Q169" s="149"/>
    </row>
    <row r="170" spans="1:17" ht="39.75" customHeight="1" x14ac:dyDescent="0.3">
      <c r="A170" s="188">
        <v>18135</v>
      </c>
      <c r="B170" s="147" t="str">
        <f>VLOOKUP(A170,SEGMENTOS!$A$3:$B$194,2,0)</f>
        <v>PRES/CRS - Responsabilidade Social - Relacionamento Comunitário</v>
      </c>
      <c r="C170" s="125">
        <v>43829</v>
      </c>
      <c r="D170" s="139"/>
      <c r="E170" s="139"/>
      <c r="F170" s="139"/>
      <c r="G170" s="139"/>
      <c r="H170" s="139"/>
      <c r="I170" s="139"/>
      <c r="J170" s="139"/>
      <c r="K170" s="139"/>
      <c r="L170" s="139"/>
      <c r="M170" s="139"/>
      <c r="N170" s="139"/>
      <c r="O170" s="139"/>
      <c r="P170" s="148">
        <v>0.106</v>
      </c>
      <c r="Q170" s="149"/>
    </row>
    <row r="171" spans="1:17" ht="39.75" customHeight="1" x14ac:dyDescent="0.3">
      <c r="A171" s="188">
        <v>18128</v>
      </c>
      <c r="B171" s="147" t="str">
        <f>VLOOKUP(A171,SEGMENTOS!$A$3:$B$194,2,0)</f>
        <v>PRES/GAPRE - Assessoria sobre Segurança da Informação e Tratamento de Dados Pessoais</v>
      </c>
      <c r="C171" s="125">
        <v>43829</v>
      </c>
      <c r="D171" s="139"/>
      <c r="E171" s="139"/>
      <c r="F171" s="139"/>
      <c r="G171" s="139"/>
      <c r="H171" s="139"/>
      <c r="I171" s="139"/>
      <c r="J171" s="139"/>
      <c r="K171" s="139"/>
      <c r="L171" s="139"/>
      <c r="M171" s="139"/>
      <c r="N171" s="139"/>
      <c r="O171" s="139"/>
      <c r="P171" s="148"/>
      <c r="Q171" s="149"/>
    </row>
    <row r="172" spans="1:17" ht="39.75" customHeight="1" x14ac:dyDescent="0.3">
      <c r="A172" s="188">
        <v>18129</v>
      </c>
      <c r="B172" s="147" t="str">
        <f>VLOOKUP(A172,SEGMENTOS!$A$3:$B$194,2,0)</f>
        <v>PRES/GAPRE - Disseminação de Cultura em Segur. da Informação e Tratamento de Dados Pessoais</v>
      </c>
      <c r="C172" s="125">
        <v>43829</v>
      </c>
      <c r="D172" s="139"/>
      <c r="E172" s="139"/>
      <c r="F172" s="139"/>
      <c r="G172" s="139"/>
      <c r="H172" s="139"/>
      <c r="I172" s="139"/>
      <c r="J172" s="139"/>
      <c r="K172" s="139"/>
      <c r="L172" s="139"/>
      <c r="M172" s="139"/>
      <c r="N172" s="139"/>
      <c r="O172" s="139"/>
      <c r="P172" s="148"/>
      <c r="Q172" s="149"/>
    </row>
    <row r="173" spans="1:17" ht="39.75" customHeight="1" x14ac:dyDescent="0.3">
      <c r="A173" s="188">
        <v>18127</v>
      </c>
      <c r="B173" s="147" t="str">
        <f>VLOOKUP(A173,SEGMENTOS!$A$3:$B$194,2,0)</f>
        <v>PRES/GAPRE - Fiscalizações pelas Agências Reguladoras - ANP e ANTAQ</v>
      </c>
      <c r="C173" s="125">
        <v>43829</v>
      </c>
      <c r="D173" s="139"/>
      <c r="E173" s="139"/>
      <c r="F173" s="139"/>
      <c r="G173" s="139"/>
      <c r="H173" s="139"/>
      <c r="I173" s="139"/>
      <c r="J173" s="139"/>
      <c r="K173" s="139"/>
      <c r="L173" s="139"/>
      <c r="M173" s="139"/>
      <c r="N173" s="139"/>
      <c r="O173" s="139"/>
      <c r="P173" s="148"/>
      <c r="Q173" s="149"/>
    </row>
    <row r="174" spans="1:17" ht="39.75" customHeight="1" x14ac:dyDescent="0.3">
      <c r="A174" s="188">
        <v>18125</v>
      </c>
      <c r="B174" s="147" t="str">
        <f>VLOOKUP(A174,SEGMENTOS!$A$3:$B$194,2,0)</f>
        <v>PRES/GAPRE - Obtenção de Autorizações - MPor, ANP, ANTAQ e Autoridades Portuárias</v>
      </c>
      <c r="C174" s="125">
        <v>43829</v>
      </c>
      <c r="D174" s="139"/>
      <c r="E174" s="139"/>
      <c r="F174" s="139"/>
      <c r="G174" s="139"/>
      <c r="H174" s="139"/>
      <c r="I174" s="139"/>
      <c r="J174" s="139"/>
      <c r="K174" s="139"/>
      <c r="L174" s="139"/>
      <c r="M174" s="139"/>
      <c r="N174" s="139"/>
      <c r="O174" s="139"/>
      <c r="P174" s="148"/>
      <c r="Q174" s="149"/>
    </row>
    <row r="175" spans="1:17" ht="39.75" customHeight="1" x14ac:dyDescent="0.3">
      <c r="A175" s="188">
        <v>18126</v>
      </c>
      <c r="B175" s="147" t="str">
        <f>VLOOKUP(A175,SEGMENTOS!$A$3:$B$194,2,0)</f>
        <v>PRES/GAPRE - Relacionamento Externo com Mpor, ANP, ANTAQ e SNPTA</v>
      </c>
      <c r="C175" s="125">
        <v>43829</v>
      </c>
      <c r="D175" s="139"/>
      <c r="E175" s="139"/>
      <c r="F175" s="139"/>
      <c r="G175" s="139"/>
      <c r="H175" s="139"/>
      <c r="I175" s="139"/>
      <c r="J175" s="139"/>
      <c r="K175" s="139"/>
      <c r="L175" s="139"/>
      <c r="M175" s="139"/>
      <c r="N175" s="139"/>
      <c r="O175" s="139"/>
      <c r="P175" s="148"/>
      <c r="Q175" s="149"/>
    </row>
    <row r="176" spans="1:17" ht="39.75" customHeight="1" x14ac:dyDescent="0.3">
      <c r="A176" s="188">
        <v>18145</v>
      </c>
      <c r="B176" s="147" t="str">
        <f>VLOOKUP(A176,SEGMENTOS!$A$3:$B$194,2,0)</f>
        <v>PRES/GRE - Mapa de Riscos Empresariais - MARE</v>
      </c>
      <c r="C176" s="125">
        <v>43829</v>
      </c>
      <c r="D176" s="139"/>
      <c r="E176" s="139"/>
      <c r="F176" s="139"/>
      <c r="G176" s="139"/>
      <c r="H176" s="139"/>
      <c r="I176" s="139"/>
      <c r="J176" s="139"/>
      <c r="K176" s="139"/>
      <c r="L176" s="139"/>
      <c r="M176" s="139"/>
      <c r="N176" s="139"/>
      <c r="O176" s="139"/>
      <c r="P176" s="148">
        <v>7.6999999999999999E-2</v>
      </c>
      <c r="Q176" s="149"/>
    </row>
    <row r="177" spans="1:17" ht="39.75" customHeight="1" x14ac:dyDescent="0.3">
      <c r="A177" s="188">
        <v>18150</v>
      </c>
      <c r="B177" s="147" t="str">
        <f>VLOOKUP(A177,SEGMENTOS!$A$3:$B$194,2,0)</f>
        <v>PRES/JURIDICO - Assessoria Jurídica GC</v>
      </c>
      <c r="C177" s="125">
        <v>43829</v>
      </c>
      <c r="D177" s="139">
        <v>3.9215686274509803E-2</v>
      </c>
      <c r="E177" s="139">
        <v>2.9411764705882401E-2</v>
      </c>
      <c r="F177" s="139">
        <v>7.69230769230769E-2</v>
      </c>
      <c r="G177" s="139">
        <v>6.8627450980392204E-2</v>
      </c>
      <c r="H177" s="139">
        <v>0.06</v>
      </c>
      <c r="I177" s="139">
        <v>2.8846153846153799E-2</v>
      </c>
      <c r="J177" s="139">
        <v>2.6315789473684199E-2</v>
      </c>
      <c r="K177" s="139">
        <v>0.05</v>
      </c>
      <c r="L177" s="139">
        <v>0</v>
      </c>
      <c r="M177" s="139">
        <v>2.7027027027027001E-2</v>
      </c>
      <c r="N177" s="139">
        <v>0</v>
      </c>
      <c r="O177" s="139">
        <v>2.5000000000000001E-2</v>
      </c>
      <c r="P177" s="148">
        <v>3.7312215605124502E-2</v>
      </c>
      <c r="Q177" s="149"/>
    </row>
    <row r="178" spans="1:17" ht="39.75" customHeight="1" x14ac:dyDescent="0.3">
      <c r="A178" s="188">
        <v>18245</v>
      </c>
      <c r="B178" s="147" t="str">
        <f>VLOOKUP(A178,SEGMENTOS!$A$3:$B$194,2,0)</f>
        <v>PRES/JURIDICO - Defesa e Atuação em Processos Criminais e Administrativos</v>
      </c>
      <c r="C178" s="125">
        <v>43829</v>
      </c>
      <c r="D178" s="139"/>
      <c r="E178" s="139"/>
      <c r="F178" s="139"/>
      <c r="G178" s="139"/>
      <c r="H178" s="139"/>
      <c r="I178" s="139"/>
      <c r="J178" s="139"/>
      <c r="K178" s="139"/>
      <c r="L178" s="139"/>
      <c r="M178" s="139"/>
      <c r="N178" s="139"/>
      <c r="O178" s="139"/>
      <c r="P178" s="148"/>
      <c r="Q178" s="149"/>
    </row>
    <row r="179" spans="1:17" ht="39.75" customHeight="1" x14ac:dyDescent="0.3">
      <c r="A179" s="188">
        <v>18151</v>
      </c>
      <c r="B179" s="147" t="str">
        <f>VLOOKUP(A179,SEGMENTOS!$A$3:$B$194,2,0)</f>
        <v>PRES/JURIDICO - Defesa e Atuação em Processos Adms. - Contencioso estratégico e de massa</v>
      </c>
      <c r="C179" s="125">
        <v>43829</v>
      </c>
      <c r="D179" s="139"/>
      <c r="E179" s="139"/>
      <c r="F179" s="139"/>
      <c r="G179" s="139"/>
      <c r="H179" s="139"/>
      <c r="I179" s="139"/>
      <c r="J179" s="139"/>
      <c r="K179" s="139"/>
      <c r="L179" s="139"/>
      <c r="M179" s="139"/>
      <c r="N179" s="139"/>
      <c r="O179" s="139"/>
      <c r="P179" s="148">
        <v>9.8634110442328699E-2</v>
      </c>
      <c r="Q179" s="149"/>
    </row>
    <row r="180" spans="1:17" ht="39.75" customHeight="1" x14ac:dyDescent="0.3">
      <c r="A180" s="188">
        <v>18157</v>
      </c>
      <c r="B180" s="147" t="str">
        <f>VLOOKUP(A180,SEGMENTOS!$A$3:$B$194,2,0)</f>
        <v>PRES/RH - Atendimento ao Empregado</v>
      </c>
      <c r="C180" s="125">
        <v>43829</v>
      </c>
      <c r="D180" s="139"/>
      <c r="E180" s="139"/>
      <c r="F180" s="139"/>
      <c r="G180" s="139"/>
      <c r="H180" s="139"/>
      <c r="I180" s="139"/>
      <c r="J180" s="139"/>
      <c r="K180" s="139"/>
      <c r="L180" s="139"/>
      <c r="M180" s="139"/>
      <c r="N180" s="139"/>
      <c r="O180" s="139"/>
      <c r="P180" s="148"/>
      <c r="Q180" s="149"/>
    </row>
    <row r="181" spans="1:17" ht="39.75" customHeight="1" x14ac:dyDescent="0.3">
      <c r="A181" s="188">
        <v>18158</v>
      </c>
      <c r="B181" s="147" t="str">
        <f>VLOOKUP(A181,SEGMENTOS!$A$3:$B$194,2,0)</f>
        <v>PRES/RH - Atendimento ao Gestor - Canal do Gestor</v>
      </c>
      <c r="C181" s="125">
        <v>43829</v>
      </c>
      <c r="D181" s="139"/>
      <c r="E181" s="139"/>
      <c r="F181" s="139"/>
      <c r="G181" s="139"/>
      <c r="H181" s="139"/>
      <c r="I181" s="139"/>
      <c r="J181" s="139"/>
      <c r="K181" s="139"/>
      <c r="L181" s="139"/>
      <c r="M181" s="139"/>
      <c r="N181" s="139"/>
      <c r="O181" s="139"/>
      <c r="P181" s="148"/>
      <c r="Q181" s="149"/>
    </row>
    <row r="182" spans="1:17" ht="39.75" customHeight="1" x14ac:dyDescent="0.3">
      <c r="A182" s="188">
        <v>18244</v>
      </c>
      <c r="B182" s="147" t="str">
        <f>VLOOKUP(A182,SEGMENTOS!$A$3:$B$194,2,0)</f>
        <v>PRES/RH - Esteira Ágil</v>
      </c>
      <c r="C182" s="125">
        <v>43829</v>
      </c>
      <c r="D182" s="139"/>
      <c r="E182" s="139"/>
      <c r="F182" s="139"/>
      <c r="G182" s="139"/>
      <c r="H182" s="139"/>
      <c r="I182" s="139"/>
      <c r="J182" s="139"/>
      <c r="K182" s="139"/>
      <c r="L182" s="139"/>
      <c r="M182" s="139"/>
      <c r="N182" s="139"/>
      <c r="O182" s="139"/>
      <c r="P182" s="148"/>
      <c r="Q182" s="149"/>
    </row>
    <row r="183" spans="1:17" ht="39.75" customHeight="1" x14ac:dyDescent="0.3">
      <c r="A183" s="188">
        <v>18159</v>
      </c>
      <c r="B183" s="147" t="str">
        <f>VLOOKUP(A183,SEGMENTOS!$A$3:$B$194,2,0)</f>
        <v>PRES/RH - Folha de Pagamento e Cadastro</v>
      </c>
      <c r="C183" s="125">
        <v>43829</v>
      </c>
      <c r="D183" s="139">
        <v>5.4945054945054903E-2</v>
      </c>
      <c r="E183" s="139">
        <v>0.129120879120879</v>
      </c>
      <c r="F183" s="139">
        <v>9.11602209944751E-2</v>
      </c>
      <c r="G183" s="139">
        <v>9.9447513812154706E-2</v>
      </c>
      <c r="H183" s="139">
        <v>6.9060773480663001E-2</v>
      </c>
      <c r="I183" s="139">
        <v>5.4644808743169397E-2</v>
      </c>
      <c r="J183" s="139">
        <v>0.15642458100558701</v>
      </c>
      <c r="K183" s="139">
        <v>0.109289617486339</v>
      </c>
      <c r="L183" s="139">
        <v>7.4285714285714302E-2</v>
      </c>
      <c r="M183" s="139">
        <v>6.5359477124182996E-2</v>
      </c>
      <c r="N183" s="139">
        <v>0.13186813186813201</v>
      </c>
      <c r="O183" s="139">
        <v>0.125714285714286</v>
      </c>
      <c r="P183" s="148">
        <v>9.5783915393927901E-2</v>
      </c>
      <c r="Q183" s="149"/>
    </row>
    <row r="184" spans="1:17" ht="39.75" customHeight="1" x14ac:dyDescent="0.3">
      <c r="A184" s="188">
        <v>18160</v>
      </c>
      <c r="B184" s="147" t="str">
        <f>VLOOKUP(A184,SEGMENTOS!$A$3:$B$194,2,0)</f>
        <v>PRES/RH - Gestão de Clima e Cultura</v>
      </c>
      <c r="C184" s="125">
        <v>43829</v>
      </c>
      <c r="D184" s="139">
        <v>5.4945054945054903E-2</v>
      </c>
      <c r="E184" s="139">
        <v>0.129120879120879</v>
      </c>
      <c r="F184" s="139">
        <v>9.11602209944751E-2</v>
      </c>
      <c r="G184" s="139">
        <v>9.9447513812154706E-2</v>
      </c>
      <c r="H184" s="139">
        <v>6.9060773480663001E-2</v>
      </c>
      <c r="I184" s="139">
        <v>5.4644808743169397E-2</v>
      </c>
      <c r="J184" s="139">
        <v>0.14444444444444399</v>
      </c>
      <c r="K184" s="139">
        <v>0.10989010989011</v>
      </c>
      <c r="L184" s="139">
        <v>8.9285714285714302E-2</v>
      </c>
      <c r="M184" s="139">
        <v>7.3333333333333306E-2</v>
      </c>
      <c r="N184" s="139">
        <v>9.1428571428571401E-2</v>
      </c>
      <c r="O184" s="139">
        <v>0.102409638554217</v>
      </c>
      <c r="P184" s="148">
        <v>9.1742038241464305E-2</v>
      </c>
      <c r="Q184" s="149"/>
    </row>
    <row r="185" spans="1:17" ht="39.75" customHeight="1" x14ac:dyDescent="0.3">
      <c r="A185" s="188">
        <v>18161</v>
      </c>
      <c r="B185" s="147" t="str">
        <f>VLOOKUP(A185,SEGMENTOS!$A$3:$B$194,2,0)</f>
        <v>PRES/RH - Gestão do Desempenho</v>
      </c>
      <c r="C185" s="125">
        <v>43829</v>
      </c>
      <c r="D185" s="139">
        <v>5.4945054945054903E-2</v>
      </c>
      <c r="E185" s="139">
        <v>0.129120879120879</v>
      </c>
      <c r="F185" s="139">
        <v>9.11602209944751E-2</v>
      </c>
      <c r="G185" s="139">
        <v>9.9447513812154706E-2</v>
      </c>
      <c r="H185" s="139">
        <v>6.9060773480663001E-2</v>
      </c>
      <c r="I185" s="139">
        <v>5.4644808743169397E-2</v>
      </c>
      <c r="J185" s="139">
        <v>0.149171270718232</v>
      </c>
      <c r="K185" s="139">
        <v>0.104395604395604</v>
      </c>
      <c r="L185" s="139">
        <v>9.5238095238095205E-2</v>
      </c>
      <c r="M185" s="139">
        <v>7.9470198675496706E-2</v>
      </c>
      <c r="N185" s="139">
        <v>9.6045197740112997E-2</v>
      </c>
      <c r="O185" s="139">
        <v>8.7209302325581398E-2</v>
      </c>
      <c r="P185" s="148">
        <v>9.1684247469349098E-2</v>
      </c>
      <c r="Q185" s="149"/>
    </row>
    <row r="186" spans="1:17" ht="39.75" customHeight="1" x14ac:dyDescent="0.3">
      <c r="A186" s="188">
        <v>18162</v>
      </c>
      <c r="B186" s="147" t="str">
        <f>VLOOKUP(A186,SEGMENTOS!$A$3:$B$194,2,0)</f>
        <v>PRES/RH - Informações de RH</v>
      </c>
      <c r="C186" s="125">
        <v>43829</v>
      </c>
      <c r="D186" s="139">
        <v>5.4945054945054903E-2</v>
      </c>
      <c r="E186" s="139">
        <v>0.129120879120879</v>
      </c>
      <c r="F186" s="139">
        <v>9.11602209944751E-2</v>
      </c>
      <c r="G186" s="139">
        <v>9.9447513812154706E-2</v>
      </c>
      <c r="H186" s="139">
        <v>6.9060773480663001E-2</v>
      </c>
      <c r="I186" s="139">
        <v>5.4644808743169397E-2</v>
      </c>
      <c r="J186" s="139">
        <v>0.17127071823204401</v>
      </c>
      <c r="K186" s="139">
        <v>0.12921348314606701</v>
      </c>
      <c r="L186" s="139">
        <v>0.112426035502959</v>
      </c>
      <c r="M186" s="139">
        <v>7.9470198675496706E-2</v>
      </c>
      <c r="N186" s="139">
        <v>0.13636363636363599</v>
      </c>
      <c r="O186" s="139">
        <v>0.13095238095238099</v>
      </c>
      <c r="P186" s="148">
        <v>0.10327858337981</v>
      </c>
      <c r="Q186" s="149"/>
    </row>
    <row r="187" spans="1:17" ht="39.75" customHeight="1" x14ac:dyDescent="0.3">
      <c r="A187" s="188">
        <v>18163</v>
      </c>
      <c r="B187" s="147" t="str">
        <f>VLOOKUP(A187,SEGMENTOS!$A$3:$B$194,2,0)</f>
        <v>PRES/RH - Reconhecimento e Recompensa</v>
      </c>
      <c r="C187" s="125">
        <v>43829</v>
      </c>
      <c r="D187" s="139">
        <v>5.4945054945054903E-2</v>
      </c>
      <c r="E187" s="139">
        <v>0.129120879120879</v>
      </c>
      <c r="F187" s="139">
        <v>9.11602209944751E-2</v>
      </c>
      <c r="G187" s="139">
        <v>9.9447513812154706E-2</v>
      </c>
      <c r="H187" s="139">
        <v>6.9060773480663001E-2</v>
      </c>
      <c r="I187" s="139">
        <v>5.4644808743169397E-2</v>
      </c>
      <c r="J187" s="139">
        <v>0.143646408839779</v>
      </c>
      <c r="K187" s="139">
        <v>0.10497237569060799</v>
      </c>
      <c r="L187" s="139">
        <v>0.107142857142857</v>
      </c>
      <c r="M187" s="139">
        <v>0.11184210526315801</v>
      </c>
      <c r="N187" s="139">
        <v>9.6045197740112997E-2</v>
      </c>
      <c r="O187" s="139">
        <v>9.9415204678362595E-2</v>
      </c>
      <c r="P187" s="148">
        <v>9.5882712137947496E-2</v>
      </c>
      <c r="Q187" s="149"/>
    </row>
    <row r="188" spans="1:17" ht="39.75" customHeight="1" x14ac:dyDescent="0.3">
      <c r="A188" s="188">
        <v>18164</v>
      </c>
      <c r="B188" s="147" t="str">
        <f>VLOOKUP(A188,SEGMENTOS!$A$3:$B$194,2,0)</f>
        <v>PRES/RH - Recrutamento e Seleção de Funções Gerenciais</v>
      </c>
      <c r="C188" s="125">
        <v>43829</v>
      </c>
      <c r="D188" s="139"/>
      <c r="E188" s="139"/>
      <c r="F188" s="139"/>
      <c r="G188" s="139"/>
      <c r="H188" s="139"/>
      <c r="I188" s="139"/>
      <c r="J188" s="139"/>
      <c r="K188" s="139"/>
      <c r="L188" s="139"/>
      <c r="M188" s="139"/>
      <c r="N188" s="139"/>
      <c r="O188" s="139"/>
      <c r="P188" s="148"/>
      <c r="Q188" s="149"/>
    </row>
    <row r="189" spans="1:17" ht="39.75" customHeight="1" x14ac:dyDescent="0.3">
      <c r="A189" s="188">
        <v>18165</v>
      </c>
      <c r="B189" s="147" t="str">
        <f>VLOOKUP(A189,SEGMENTOS!$A$3:$B$194,2,0)</f>
        <v>PRES/RH - Treinamento e Desenvolvimento</v>
      </c>
      <c r="C189" s="125">
        <v>43829</v>
      </c>
      <c r="D189" s="139">
        <v>5.4945054945054903E-2</v>
      </c>
      <c r="E189" s="139">
        <v>0.129120879120879</v>
      </c>
      <c r="F189" s="139">
        <v>9.11602209944751E-2</v>
      </c>
      <c r="G189" s="139">
        <v>9.9447513812154706E-2</v>
      </c>
      <c r="H189" s="139">
        <v>6.9060773480663001E-2</v>
      </c>
      <c r="I189" s="139">
        <v>5.4644808743169397E-2</v>
      </c>
      <c r="J189" s="139">
        <v>0.159340659340659</v>
      </c>
      <c r="K189" s="139">
        <v>0.13043478260869601</v>
      </c>
      <c r="L189" s="139">
        <v>0.14857142857142899</v>
      </c>
      <c r="M189" s="139">
        <v>8.6956521739130405E-2</v>
      </c>
      <c r="N189" s="139">
        <v>9.3406593406593394E-2</v>
      </c>
      <c r="O189" s="139">
        <v>0.101123595505618</v>
      </c>
      <c r="P189" s="148">
        <v>0.100094087286776</v>
      </c>
      <c r="Q189" s="149"/>
    </row>
    <row r="190" spans="1:17" ht="39.75" customHeight="1" x14ac:dyDescent="0.3">
      <c r="A190" s="188">
        <v>18170</v>
      </c>
      <c r="B190" s="147" t="str">
        <f>VLOOKUP(A190,SEGMENTOS!$A$3:$B$194,2,0)</f>
        <v>PRES/SMS - Contingência</v>
      </c>
      <c r="C190" s="125">
        <v>43829</v>
      </c>
      <c r="D190" s="139">
        <v>5.4913294797687903E-2</v>
      </c>
      <c r="E190" s="139">
        <v>5.4597701149425297E-2</v>
      </c>
      <c r="F190" s="139">
        <v>7.2674418604651195E-2</v>
      </c>
      <c r="G190" s="139">
        <v>8.2352941176470601E-2</v>
      </c>
      <c r="H190" s="139">
        <v>7.9881656804733706E-2</v>
      </c>
      <c r="I190" s="139">
        <v>4.9418604651162802E-2</v>
      </c>
      <c r="J190" s="139">
        <v>8.4745762711864403E-2</v>
      </c>
      <c r="K190" s="139">
        <v>8.3333333333333301E-2</v>
      </c>
      <c r="L190" s="139">
        <v>7.1428571428571397E-2</v>
      </c>
      <c r="M190" s="139">
        <v>0.12280701754386</v>
      </c>
      <c r="N190" s="139">
        <v>6.6666666666666693E-2</v>
      </c>
      <c r="O190" s="139">
        <v>6.8965517241379296E-2</v>
      </c>
      <c r="P190" s="148">
        <v>7.4149247901289503E-2</v>
      </c>
      <c r="Q190" s="149"/>
    </row>
    <row r="191" spans="1:17" ht="39.75" customHeight="1" x14ac:dyDescent="0.3">
      <c r="A191" s="188">
        <v>18171</v>
      </c>
      <c r="B191" s="147" t="str">
        <f>VLOOKUP(A191,SEGMENTOS!$A$3:$B$194,2,0)</f>
        <v>PRES/SMS - Gestão Ambiental e Sustentabilidade</v>
      </c>
      <c r="C191" s="125">
        <v>43829</v>
      </c>
      <c r="D191" s="139">
        <v>5.4913294797687903E-2</v>
      </c>
      <c r="E191" s="139">
        <v>5.4597701149425297E-2</v>
      </c>
      <c r="F191" s="139">
        <v>7.2674418604651195E-2</v>
      </c>
      <c r="G191" s="139">
        <v>8.2352941176470601E-2</v>
      </c>
      <c r="H191" s="139">
        <v>7.9881656804733706E-2</v>
      </c>
      <c r="I191" s="139">
        <v>4.9418604651162802E-2</v>
      </c>
      <c r="J191" s="139">
        <v>7.1428571428571397E-2</v>
      </c>
      <c r="K191" s="139">
        <v>6.25E-2</v>
      </c>
      <c r="L191" s="139">
        <v>6.9565217391304404E-2</v>
      </c>
      <c r="M191" s="139">
        <v>0.108108108108108</v>
      </c>
      <c r="N191" s="139">
        <v>6.14035087719298E-2</v>
      </c>
      <c r="O191" s="139">
        <v>6.25E-2</v>
      </c>
      <c r="P191" s="148">
        <v>6.9192987169301501E-2</v>
      </c>
      <c r="Q191" s="149"/>
    </row>
    <row r="192" spans="1:17" ht="39.75" customHeight="1" x14ac:dyDescent="0.3">
      <c r="A192" s="188">
        <v>18172</v>
      </c>
      <c r="B192" s="147" t="str">
        <f>VLOOKUP(A192,SEGMENTOS!$A$3:$B$194,2,0)</f>
        <v>PRES/SMS - Gestão de Segurança</v>
      </c>
      <c r="C192" s="125">
        <v>43829</v>
      </c>
      <c r="D192" s="139"/>
      <c r="E192" s="139"/>
      <c r="F192" s="139"/>
      <c r="G192" s="139"/>
      <c r="H192" s="139"/>
      <c r="I192" s="139"/>
      <c r="J192" s="139"/>
      <c r="K192" s="139"/>
      <c r="L192" s="139"/>
      <c r="M192" s="139"/>
      <c r="N192" s="139"/>
      <c r="O192" s="139"/>
      <c r="P192" s="148"/>
      <c r="Q192" s="149"/>
    </row>
    <row r="193" spans="1:17" ht="39.75" customHeight="1" thickBot="1" x14ac:dyDescent="0.35">
      <c r="A193" s="189">
        <v>18174</v>
      </c>
      <c r="B193" s="190" t="str">
        <f>VLOOKUP(A193,SEGMENTOS!$A$3:$B$194,2,0)</f>
        <v>PRES/SMS - Saúde</v>
      </c>
      <c r="C193" s="191">
        <v>43829</v>
      </c>
      <c r="D193" s="192">
        <v>5.4913294797687903E-2</v>
      </c>
      <c r="E193" s="192">
        <v>5.4597701149425297E-2</v>
      </c>
      <c r="F193" s="192">
        <v>7.2674418604651195E-2</v>
      </c>
      <c r="G193" s="192">
        <v>8.2352941176470601E-2</v>
      </c>
      <c r="H193" s="192">
        <v>7.9881656804733706E-2</v>
      </c>
      <c r="I193" s="192">
        <v>4.9418604651162802E-2</v>
      </c>
      <c r="J193" s="192">
        <v>9.2485549132948E-2</v>
      </c>
      <c r="K193" s="192">
        <v>8.0924855491329495E-2</v>
      </c>
      <c r="L193" s="192">
        <v>7.4712643678160898E-2</v>
      </c>
      <c r="M193" s="192">
        <v>0.111801242236025</v>
      </c>
      <c r="N193" s="192">
        <v>7.3863636363636395E-2</v>
      </c>
      <c r="O193" s="192">
        <v>7.1005917159763302E-2</v>
      </c>
      <c r="P193" s="193">
        <v>7.45872095292405E-2</v>
      </c>
      <c r="Q193" s="194"/>
    </row>
  </sheetData>
  <autoFilter ref="A1:Q193" xr:uid="{00000000-0001-0000-1200-000000000000}"/>
  <conditionalFormatting sqref="B2:B1048576">
    <cfRule type="duplicateValues" dxfId="50" priority="16"/>
    <cfRule type="duplicateValues" dxfId="49" priority="17"/>
  </conditionalFormatting>
  <conditionalFormatting sqref="B82">
    <cfRule type="duplicateValues" dxfId="48" priority="18"/>
  </conditionalFormatting>
  <conditionalFormatting sqref="A3:A4">
    <cfRule type="duplicateValues" dxfId="47" priority="1"/>
  </conditionalFormatting>
  <conditionalFormatting sqref="A5">
    <cfRule type="duplicateValues" dxfId="46" priority="4"/>
  </conditionalFormatting>
  <conditionalFormatting sqref="A12">
    <cfRule type="duplicateValues" dxfId="45" priority="3"/>
  </conditionalFormatting>
  <conditionalFormatting sqref="A16">
    <cfRule type="duplicateValues" dxfId="44" priority="2"/>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193"/>
  <sheetViews>
    <sheetView showGridLines="0" zoomScale="70" zoomScaleNormal="70" workbookViewId="0">
      <pane xSplit="1" topLeftCell="B1" activePane="topRight" state="frozen"/>
      <selection pane="topRight" activeCell="D2" sqref="D2"/>
    </sheetView>
  </sheetViews>
  <sheetFormatPr defaultColWidth="18.109375" defaultRowHeight="15" x14ac:dyDescent="0.35"/>
  <cols>
    <col min="1" max="1" width="18.6640625" style="131" customWidth="1"/>
    <col min="2" max="2" width="70.6640625" style="129" customWidth="1"/>
    <col min="3" max="3" width="18.6640625" style="129" customWidth="1"/>
    <col min="4" max="15" width="12.6640625" style="129" customWidth="1"/>
    <col min="16" max="17" width="12.6640625" style="2" customWidth="1"/>
    <col min="18" max="16384" width="18.109375" style="2"/>
  </cols>
  <sheetData>
    <row r="1" spans="1:17" ht="45" customHeight="1" thickBot="1" x14ac:dyDescent="0.35">
      <c r="A1" s="142" t="s">
        <v>111</v>
      </c>
      <c r="B1" s="143" t="s">
        <v>112</v>
      </c>
      <c r="C1" s="143" t="s">
        <v>2</v>
      </c>
      <c r="D1" s="144">
        <v>1</v>
      </c>
      <c r="E1" s="144">
        <v>2</v>
      </c>
      <c r="F1" s="144">
        <v>3</v>
      </c>
      <c r="G1" s="144">
        <v>4</v>
      </c>
      <c r="H1" s="144">
        <v>5</v>
      </c>
      <c r="I1" s="144">
        <v>6</v>
      </c>
      <c r="J1" s="144">
        <v>7</v>
      </c>
      <c r="K1" s="144">
        <v>8</v>
      </c>
      <c r="L1" s="144">
        <v>9</v>
      </c>
      <c r="M1" s="144">
        <v>10</v>
      </c>
      <c r="N1" s="144">
        <v>11</v>
      </c>
      <c r="O1" s="144">
        <v>12</v>
      </c>
      <c r="P1" s="145" t="s">
        <v>117</v>
      </c>
      <c r="Q1" s="146" t="s">
        <v>118</v>
      </c>
    </row>
    <row r="2" spans="1:17" ht="39.75" customHeight="1" x14ac:dyDescent="0.3">
      <c r="A2" s="188">
        <v>18000</v>
      </c>
      <c r="B2" s="147" t="str">
        <f>VLOOKUP(A2,SEGMENTOS!$A$3:$B$194,2,0)</f>
        <v>Todas as Áreas de Suporte - Avaliação Geral</v>
      </c>
      <c r="C2" s="125">
        <v>43403</v>
      </c>
      <c r="D2" s="139">
        <v>0.137796998931942</v>
      </c>
      <c r="E2" s="139">
        <v>0.15347283331238201</v>
      </c>
      <c r="F2" s="139">
        <v>0.15340401897655001</v>
      </c>
      <c r="G2" s="139">
        <v>0.222955042527339</v>
      </c>
      <c r="H2" s="139">
        <v>0.17231741437530201</v>
      </c>
      <c r="I2" s="139">
        <v>0.14101720852414601</v>
      </c>
      <c r="J2" s="139">
        <v>0.135242622471579</v>
      </c>
      <c r="K2" s="139">
        <v>0.10233264354702799</v>
      </c>
      <c r="L2" s="139">
        <v>0.13307449395042401</v>
      </c>
      <c r="M2" s="139">
        <v>0.128477713646419</v>
      </c>
      <c r="N2" s="139">
        <v>6.9594315301693702E-2</v>
      </c>
      <c r="O2" s="139">
        <v>0.133774727709808</v>
      </c>
      <c r="P2" s="148">
        <v>0.141794929766662</v>
      </c>
      <c r="Q2" s="149"/>
    </row>
    <row r="3" spans="1:17" s="129" customFormat="1" ht="39.75" customHeight="1" x14ac:dyDescent="0.35">
      <c r="A3" s="188">
        <v>18001</v>
      </c>
      <c r="B3" s="147" t="str">
        <f>VLOOKUP(A3,SEGMENTOS!$A$3:$B$194,2,0)</f>
        <v>Todas as Áreas de Suporte - Avaliação dos Estratégicos</v>
      </c>
      <c r="C3" s="125">
        <v>43403</v>
      </c>
      <c r="D3" s="139">
        <v>9.7560975609756101E-2</v>
      </c>
      <c r="E3" s="139">
        <v>8.9238845144356996E-2</v>
      </c>
      <c r="F3" s="139">
        <v>6.8062827225130906E-2</v>
      </c>
      <c r="G3" s="139">
        <v>0.20799999999999999</v>
      </c>
      <c r="H3" s="139">
        <v>0.13600000000000001</v>
      </c>
      <c r="I3" s="139">
        <v>0.11081794195250699</v>
      </c>
      <c r="J3" s="139">
        <v>0.105849582172702</v>
      </c>
      <c r="K3" s="139">
        <v>6.9637883008356605E-2</v>
      </c>
      <c r="L3" s="139">
        <v>0.11267605633802801</v>
      </c>
      <c r="M3" s="139">
        <v>0.11044776119403001</v>
      </c>
      <c r="N3" s="139">
        <v>3.2608695652173898E-2</v>
      </c>
      <c r="O3" s="139">
        <v>0.105263157894737</v>
      </c>
      <c r="P3" s="148">
        <v>0.104801742057671</v>
      </c>
      <c r="Q3" s="149"/>
    </row>
    <row r="4" spans="1:17" s="129" customFormat="1" ht="39.75" customHeight="1" x14ac:dyDescent="0.35">
      <c r="A4" s="188">
        <v>18002</v>
      </c>
      <c r="B4" s="147" t="str">
        <f>VLOOKUP(A4,SEGMENTOS!$A$3:$B$194,2,0)</f>
        <v>Todas as Áreas de Suporte - Avaliação dos Táticos</v>
      </c>
      <c r="C4" s="125">
        <v>43403</v>
      </c>
      <c r="D4" s="139">
        <v>0.17803302225412801</v>
      </c>
      <c r="E4" s="139">
        <v>0.21770682148040599</v>
      </c>
      <c r="F4" s="139">
        <v>0.238745210727969</v>
      </c>
      <c r="G4" s="139">
        <v>0.23791008505467801</v>
      </c>
      <c r="H4" s="139">
        <v>0.20863482875060299</v>
      </c>
      <c r="I4" s="139">
        <v>0.171216475095785</v>
      </c>
      <c r="J4" s="139">
        <v>0.16463566277045499</v>
      </c>
      <c r="K4" s="139">
        <v>0.13502740408569999</v>
      </c>
      <c r="L4" s="139">
        <v>0.15347293156281899</v>
      </c>
      <c r="M4" s="139">
        <v>0.146507666098808</v>
      </c>
      <c r="N4" s="139">
        <v>0.106579934951213</v>
      </c>
      <c r="O4" s="139">
        <v>0.162286297524879</v>
      </c>
      <c r="P4" s="148">
        <v>0.17878811747565301</v>
      </c>
      <c r="Q4" s="149"/>
    </row>
    <row r="5" spans="1:17" s="129" customFormat="1" ht="39.75" customHeight="1" x14ac:dyDescent="0.35">
      <c r="A5" s="188">
        <v>18246</v>
      </c>
      <c r="B5" s="147" t="str">
        <f>VLOOKUP(A5,SEGMENTOS!$A$3:$B$194,2,0)</f>
        <v>Avaliação de todas as Áreas de Suporte da DDT</v>
      </c>
      <c r="C5" s="125">
        <v>43403</v>
      </c>
      <c r="D5" s="139"/>
      <c r="E5" s="139"/>
      <c r="F5" s="139"/>
      <c r="G5" s="139"/>
      <c r="H5" s="139"/>
      <c r="I5" s="139"/>
      <c r="J5" s="139"/>
      <c r="K5" s="139"/>
      <c r="L5" s="139"/>
      <c r="M5" s="139"/>
      <c r="N5" s="139"/>
      <c r="O5" s="139"/>
      <c r="P5" s="148">
        <v>0.23056038646415181</v>
      </c>
      <c r="Q5" s="149"/>
    </row>
    <row r="6" spans="1:17" s="129" customFormat="1" ht="39.75" customHeight="1" x14ac:dyDescent="0.35">
      <c r="A6" s="188">
        <v>18247</v>
      </c>
      <c r="B6" s="147" t="str">
        <f>VLOOKUP(A6,SEGMENTOS!$A$3:$B$194,2,0)</f>
        <v>Avaliação de todas as Áreas de Suporte da DFIN</v>
      </c>
      <c r="C6" s="125">
        <v>43403</v>
      </c>
      <c r="D6" s="139">
        <v>9.5419847328244295E-2</v>
      </c>
      <c r="E6" s="139">
        <v>0.120229007633588</v>
      </c>
      <c r="F6" s="139">
        <v>0.116959064327485</v>
      </c>
      <c r="G6" s="139">
        <v>0.14486921529175101</v>
      </c>
      <c r="H6" s="139">
        <v>0.1015625</v>
      </c>
      <c r="I6" s="139">
        <v>7.4003795066413705E-2</v>
      </c>
      <c r="J6" s="139">
        <v>0.119675456389452</v>
      </c>
      <c r="K6" s="139">
        <v>6.8464730290456396E-2</v>
      </c>
      <c r="L6" s="139">
        <v>7.5471698113207503E-2</v>
      </c>
      <c r="M6" s="139">
        <v>5.6097560975609799E-2</v>
      </c>
      <c r="N6" s="139">
        <v>4.8582995951416998E-2</v>
      </c>
      <c r="O6" s="139">
        <v>8.8172043010752696E-2</v>
      </c>
      <c r="P6" s="148">
        <v>9.3446983901354697E-2</v>
      </c>
      <c r="Q6" s="149"/>
    </row>
    <row r="7" spans="1:17" s="129" customFormat="1" ht="39.75" customHeight="1" x14ac:dyDescent="0.35">
      <c r="A7" s="188">
        <v>18248</v>
      </c>
      <c r="B7" s="147" t="str">
        <f>VLOOKUP(A7,SEGMENTOS!$A$3:$B$194,2,0)</f>
        <v>Avaliação de todas as Áreas de Suporte da DTM</v>
      </c>
      <c r="C7" s="125">
        <v>43403</v>
      </c>
      <c r="D7" s="139"/>
      <c r="E7" s="139"/>
      <c r="F7" s="139"/>
      <c r="G7" s="139"/>
      <c r="H7" s="139"/>
      <c r="I7" s="139"/>
      <c r="J7" s="139"/>
      <c r="K7" s="139"/>
      <c r="L7" s="139"/>
      <c r="M7" s="139"/>
      <c r="N7" s="139"/>
      <c r="O7" s="139"/>
      <c r="P7" s="148">
        <v>4.2429467480173733E-2</v>
      </c>
      <c r="Q7" s="149"/>
    </row>
    <row r="8" spans="1:17" s="129" customFormat="1" ht="39.75" customHeight="1" x14ac:dyDescent="0.35">
      <c r="A8" s="188">
        <v>18249</v>
      </c>
      <c r="B8" s="147" t="str">
        <f>VLOOKUP(A8,SEGMENTOS!$A$3:$B$194,2,0)</f>
        <v>Avaliação de todas as Áreas de Suporte da PRES</v>
      </c>
      <c r="C8" s="125">
        <v>43403</v>
      </c>
      <c r="D8" s="139">
        <v>0.10930232558139499</v>
      </c>
      <c r="E8" s="139">
        <v>7.7283372365339595E-2</v>
      </c>
      <c r="F8" s="139">
        <v>9.5794392523364497E-2</v>
      </c>
      <c r="G8" s="139">
        <v>8.1967213114754106E-2</v>
      </c>
      <c r="H8" s="139">
        <v>0.123255813953488</v>
      </c>
      <c r="I8" s="139">
        <v>9.3023255813953501E-2</v>
      </c>
      <c r="J8" s="139">
        <v>6.2972292191435797E-2</v>
      </c>
      <c r="K8" s="139">
        <v>3.24189526184539E-2</v>
      </c>
      <c r="L8" s="139">
        <v>5.7213930348258703E-2</v>
      </c>
      <c r="M8" s="139">
        <v>8.8397790055248601E-2</v>
      </c>
      <c r="N8" s="139">
        <v>1.23152709359606E-2</v>
      </c>
      <c r="O8" s="139">
        <v>5.7071960297766802E-2</v>
      </c>
      <c r="P8" s="148">
        <v>7.5615670531670301E-2</v>
      </c>
      <c r="Q8" s="149"/>
    </row>
    <row r="9" spans="1:17" s="129" customFormat="1" ht="39.75" customHeight="1" x14ac:dyDescent="0.35">
      <c r="A9" s="188">
        <v>18018</v>
      </c>
      <c r="B9" s="147" t="str">
        <f>VLOOKUP(A9,SEGMENTOS!$A$3:$B$194,2,0)</f>
        <v>DDT/ENGDT - Avaliação Geral</v>
      </c>
      <c r="C9" s="125">
        <v>43403</v>
      </c>
      <c r="D9" s="139"/>
      <c r="E9" s="139"/>
      <c r="F9" s="139"/>
      <c r="G9" s="139"/>
      <c r="H9" s="139"/>
      <c r="I9" s="139"/>
      <c r="J9" s="139"/>
      <c r="K9" s="139"/>
      <c r="L9" s="139"/>
      <c r="M9" s="139"/>
      <c r="N9" s="139"/>
      <c r="O9" s="139"/>
      <c r="P9" s="148"/>
      <c r="Q9" s="149"/>
    </row>
    <row r="10" spans="1:17" s="129" customFormat="1" ht="39.75" customHeight="1" x14ac:dyDescent="0.35">
      <c r="A10" s="188">
        <v>18019</v>
      </c>
      <c r="B10" s="147" t="str">
        <f>VLOOKUP(A10,SEGMENTOS!$A$3:$B$194,2,0)</f>
        <v>DDT/INTEGRA - Avaliação Geral</v>
      </c>
      <c r="C10" s="125">
        <v>43403</v>
      </c>
      <c r="D10" s="139"/>
      <c r="E10" s="139"/>
      <c r="F10" s="139"/>
      <c r="G10" s="139"/>
      <c r="H10" s="139"/>
      <c r="I10" s="139"/>
      <c r="J10" s="139"/>
      <c r="K10" s="139"/>
      <c r="L10" s="139"/>
      <c r="M10" s="139"/>
      <c r="N10" s="139"/>
      <c r="O10" s="139"/>
      <c r="P10" s="148"/>
      <c r="Q10" s="149"/>
    </row>
    <row r="11" spans="1:17" s="129" customFormat="1" ht="39.75" customHeight="1" x14ac:dyDescent="0.35">
      <c r="A11" s="188">
        <v>18021</v>
      </c>
      <c r="B11" s="147" t="str">
        <f>VLOOKUP(A11,SEGMENTOS!$A$3:$B$194,2,0)</f>
        <v>DDT/MDT - Avaliação Geral</v>
      </c>
      <c r="C11" s="125">
        <v>43403</v>
      </c>
      <c r="D11" s="139"/>
      <c r="E11" s="139"/>
      <c r="F11" s="139"/>
      <c r="G11" s="139"/>
      <c r="H11" s="139"/>
      <c r="I11" s="139"/>
      <c r="J11" s="139"/>
      <c r="K11" s="139"/>
      <c r="L11" s="139"/>
      <c r="M11" s="139"/>
      <c r="N11" s="139"/>
      <c r="O11" s="139"/>
      <c r="P11" s="148"/>
      <c r="Q11" s="149"/>
    </row>
    <row r="12" spans="1:17" s="129" customFormat="1" ht="39.75" customHeight="1" x14ac:dyDescent="0.35">
      <c r="A12" s="188">
        <v>18020</v>
      </c>
      <c r="B12" s="147" t="str">
        <f>VLOOKUP(A12,SEGMENTOS!$A$3:$B$194,2,0)</f>
        <v>DDT/PD - Avaliação Geral</v>
      </c>
      <c r="C12" s="125">
        <v>43403</v>
      </c>
      <c r="D12" s="139">
        <v>0.45833333333333298</v>
      </c>
      <c r="E12" s="139">
        <v>0.25</v>
      </c>
      <c r="F12" s="139">
        <v>0.32</v>
      </c>
      <c r="G12" s="139">
        <v>0.28000000000000003</v>
      </c>
      <c r="H12" s="139">
        <v>0.24</v>
      </c>
      <c r="I12" s="139">
        <v>0.24</v>
      </c>
      <c r="J12" s="139">
        <v>0.20833333333333301</v>
      </c>
      <c r="K12" s="139">
        <v>0.26086956521739102</v>
      </c>
      <c r="L12" s="139">
        <v>0.33333333333333298</v>
      </c>
      <c r="M12" s="139">
        <v>0.30434782608695699</v>
      </c>
      <c r="N12" s="139">
        <v>0.30434782608695699</v>
      </c>
      <c r="O12" s="139">
        <v>0.25</v>
      </c>
      <c r="P12" s="148">
        <v>0.28726562371507203</v>
      </c>
      <c r="Q12" s="149"/>
    </row>
    <row r="13" spans="1:17" s="129" customFormat="1" ht="39.75" customHeight="1" x14ac:dyDescent="0.35">
      <c r="A13" s="188">
        <v>18007</v>
      </c>
      <c r="B13" s="147" t="str">
        <f>VLOOKUP(A13,SEGMENTOS!$A$3:$B$194,2,0)</f>
        <v>DFIN/CONTRIB - Avaliação Geral</v>
      </c>
      <c r="C13" s="125">
        <v>43403</v>
      </c>
      <c r="D13" s="139"/>
      <c r="E13" s="139"/>
      <c r="F13" s="139"/>
      <c r="G13" s="139"/>
      <c r="H13" s="139"/>
      <c r="I13" s="139"/>
      <c r="J13" s="139"/>
      <c r="K13" s="139"/>
      <c r="L13" s="139"/>
      <c r="M13" s="139"/>
      <c r="N13" s="139"/>
      <c r="O13" s="139"/>
      <c r="P13" s="148"/>
      <c r="Q13" s="149"/>
    </row>
    <row r="14" spans="1:17" s="129" customFormat="1" ht="39.75" customHeight="1" x14ac:dyDescent="0.35">
      <c r="A14" s="188">
        <v>18008</v>
      </c>
      <c r="B14" s="147" t="str">
        <f>VLOOKUP(A14,SEGMENTOS!$A$3:$B$194,2,0)</f>
        <v>DFIN/GBS - Avaliação Geral</v>
      </c>
      <c r="C14" s="125">
        <v>43403</v>
      </c>
      <c r="D14" s="139"/>
      <c r="E14" s="139"/>
      <c r="F14" s="139"/>
      <c r="G14" s="139"/>
      <c r="H14" s="139"/>
      <c r="I14" s="139"/>
      <c r="J14" s="139"/>
      <c r="K14" s="139"/>
      <c r="L14" s="139"/>
      <c r="M14" s="139"/>
      <c r="N14" s="139"/>
      <c r="O14" s="139"/>
      <c r="P14" s="148"/>
      <c r="Q14" s="149"/>
    </row>
    <row r="15" spans="1:17" s="129" customFormat="1" ht="39.75" customHeight="1" x14ac:dyDescent="0.35">
      <c r="A15" s="188">
        <v>18009</v>
      </c>
      <c r="B15" s="147" t="str">
        <f>VLOOKUP(A15,SEGMENTOS!$A$3:$B$194,2,0)</f>
        <v>DFIN/GEFIN - Avaliação Geral</v>
      </c>
      <c r="C15" s="125">
        <v>43403</v>
      </c>
      <c r="D15" s="139"/>
      <c r="E15" s="139"/>
      <c r="F15" s="139"/>
      <c r="G15" s="139"/>
      <c r="H15" s="139"/>
      <c r="I15" s="139"/>
      <c r="J15" s="139"/>
      <c r="K15" s="139"/>
      <c r="L15" s="139"/>
      <c r="M15" s="139"/>
      <c r="N15" s="139"/>
      <c r="O15" s="139"/>
      <c r="P15" s="148"/>
      <c r="Q15" s="149"/>
    </row>
    <row r="16" spans="1:17" s="129" customFormat="1" ht="39.75" customHeight="1" x14ac:dyDescent="0.35">
      <c r="A16" s="188">
        <v>18010</v>
      </c>
      <c r="B16" s="147" t="str">
        <f>VLOOKUP(A16,SEGMENTOS!$A$3:$B$194,2,0)</f>
        <v>DFIN/GEPLAN - Avaliação Geral</v>
      </c>
      <c r="C16" s="125">
        <v>43403</v>
      </c>
      <c r="D16" s="139"/>
      <c r="E16" s="139"/>
      <c r="F16" s="139"/>
      <c r="G16" s="139"/>
      <c r="H16" s="139"/>
      <c r="I16" s="139"/>
      <c r="J16" s="139"/>
      <c r="K16" s="139"/>
      <c r="L16" s="139"/>
      <c r="M16" s="139"/>
      <c r="N16" s="139"/>
      <c r="O16" s="139"/>
      <c r="P16" s="148"/>
      <c r="Q16" s="149"/>
    </row>
    <row r="17" spans="1:17" s="129" customFormat="1" ht="39.75" customHeight="1" x14ac:dyDescent="0.35">
      <c r="A17" s="188">
        <v>18011</v>
      </c>
      <c r="B17" s="147" t="str">
        <f>VLOOKUP(A17,SEGMENTOS!$A$3:$B$194,2,0)</f>
        <v>DFIN/TI - Avaliação Geral</v>
      </c>
      <c r="C17" s="125">
        <v>43403</v>
      </c>
      <c r="D17" s="139">
        <v>9.5689655172413804E-2</v>
      </c>
      <c r="E17" s="139">
        <v>0.13206620017296999</v>
      </c>
      <c r="F17" s="139">
        <v>0.14497803363126799</v>
      </c>
      <c r="G17" s="139">
        <v>0.149275362318841</v>
      </c>
      <c r="H17" s="139">
        <v>0.13713831237691301</v>
      </c>
      <c r="I17" s="139">
        <v>0.10544121221943099</v>
      </c>
      <c r="J17" s="139">
        <v>0.15250737463126801</v>
      </c>
      <c r="K17" s="139">
        <v>0.126811594202899</v>
      </c>
      <c r="L17" s="139">
        <v>0.156298180696886</v>
      </c>
      <c r="M17" s="139">
        <v>9.4135385723287404E-2</v>
      </c>
      <c r="N17" s="139">
        <v>5.9199969435317502E-2</v>
      </c>
      <c r="O17" s="139">
        <v>0.13905348210850299</v>
      </c>
      <c r="P17" s="148">
        <v>0.12488129726904899</v>
      </c>
      <c r="Q17" s="149"/>
    </row>
    <row r="18" spans="1:17" s="129" customFormat="1" ht="39.75" customHeight="1" x14ac:dyDescent="0.35">
      <c r="A18" s="188">
        <v>18023</v>
      </c>
      <c r="B18" s="147" t="str">
        <f>VLOOKUP(A18,SEGMENTOS!$A$3:$B$194,2,0)</f>
        <v>DTM/EMTM - Avaliação Geral</v>
      </c>
      <c r="C18" s="125">
        <v>43403</v>
      </c>
      <c r="D18" s="139"/>
      <c r="E18" s="139"/>
      <c r="F18" s="139"/>
      <c r="G18" s="139"/>
      <c r="H18" s="139"/>
      <c r="I18" s="139"/>
      <c r="J18" s="139"/>
      <c r="K18" s="139"/>
      <c r="L18" s="139"/>
      <c r="M18" s="139"/>
      <c r="N18" s="139"/>
      <c r="O18" s="139"/>
      <c r="P18" s="148"/>
      <c r="Q18" s="149"/>
    </row>
    <row r="19" spans="1:17" s="129" customFormat="1" ht="39.75" customHeight="1" x14ac:dyDescent="0.35">
      <c r="A19" s="188">
        <v>18022</v>
      </c>
      <c r="B19" s="147" t="str">
        <f>VLOOKUP(A19,SEGMENTOS!$A$3:$B$194,2,0)</f>
        <v>DTM/INGER - Avaliação Geral</v>
      </c>
      <c r="C19" s="125">
        <v>43403</v>
      </c>
      <c r="D19" s="139"/>
      <c r="E19" s="139"/>
      <c r="F19" s="139"/>
      <c r="G19" s="139"/>
      <c r="H19" s="139"/>
      <c r="I19" s="139"/>
      <c r="J19" s="139"/>
      <c r="K19" s="139"/>
      <c r="L19" s="139"/>
      <c r="M19" s="139"/>
      <c r="N19" s="139"/>
      <c r="O19" s="139"/>
      <c r="P19" s="148"/>
      <c r="Q19" s="149"/>
    </row>
    <row r="20" spans="1:17" s="129" customFormat="1" ht="39.75" customHeight="1" x14ac:dyDescent="0.35">
      <c r="A20" s="188">
        <v>18024</v>
      </c>
      <c r="B20" s="147" t="str">
        <f>VLOOKUP(A20,SEGMENTOS!$A$3:$B$194,2,0)</f>
        <v>PB/CONF - Avaliação Geral</v>
      </c>
      <c r="C20" s="125">
        <v>43403</v>
      </c>
      <c r="D20" s="139"/>
      <c r="E20" s="139"/>
      <c r="F20" s="139"/>
      <c r="G20" s="139"/>
      <c r="H20" s="139"/>
      <c r="I20" s="139"/>
      <c r="J20" s="139"/>
      <c r="K20" s="139"/>
      <c r="L20" s="139"/>
      <c r="M20" s="139"/>
      <c r="N20" s="139"/>
      <c r="O20" s="139"/>
      <c r="P20" s="148"/>
      <c r="Q20" s="149"/>
    </row>
    <row r="21" spans="1:17" s="129" customFormat="1" ht="39.75" customHeight="1" x14ac:dyDescent="0.35">
      <c r="A21" s="188">
        <v>18025</v>
      </c>
      <c r="B21" s="147" t="str">
        <f>VLOOKUP(A21,SEGMENTOS!$A$3:$B$194,2,0)</f>
        <v>PB/GOVERNANCA - Avaliação Geral</v>
      </c>
      <c r="C21" s="125">
        <v>43403</v>
      </c>
      <c r="D21" s="139"/>
      <c r="E21" s="139"/>
      <c r="F21" s="139"/>
      <c r="G21" s="139"/>
      <c r="H21" s="139"/>
      <c r="I21" s="139"/>
      <c r="J21" s="139"/>
      <c r="K21" s="139"/>
      <c r="L21" s="139"/>
      <c r="M21" s="139"/>
      <c r="N21" s="139"/>
      <c r="O21" s="139"/>
      <c r="P21" s="148"/>
      <c r="Q21" s="149"/>
    </row>
    <row r="22" spans="1:17" s="129" customFormat="1" ht="39.75" customHeight="1" x14ac:dyDescent="0.35">
      <c r="A22" s="188">
        <v>18026</v>
      </c>
      <c r="B22" s="147" t="str">
        <f>VLOOKUP(A22,SEGMENTOS!$A$3:$B$194,2,0)</f>
        <v>PB/OUVIDORIA - Avaliação Geral</v>
      </c>
      <c r="C22" s="125">
        <v>43403</v>
      </c>
      <c r="D22" s="139"/>
      <c r="E22" s="139"/>
      <c r="F22" s="139"/>
      <c r="G22" s="139"/>
      <c r="H22" s="139"/>
      <c r="I22" s="139"/>
      <c r="J22" s="139"/>
      <c r="K22" s="139"/>
      <c r="L22" s="139"/>
      <c r="M22" s="139"/>
      <c r="N22" s="139"/>
      <c r="O22" s="139"/>
      <c r="P22" s="148"/>
      <c r="Q22" s="149"/>
    </row>
    <row r="23" spans="1:17" s="129" customFormat="1" ht="39.75" customHeight="1" x14ac:dyDescent="0.35">
      <c r="A23" s="188">
        <v>18013</v>
      </c>
      <c r="B23" s="147" t="str">
        <f>VLOOKUP(A23,SEGMENTOS!$A$3:$B$194,2,0)</f>
        <v>PRES/CRS - Avaliação Geral</v>
      </c>
      <c r="C23" s="125">
        <v>43403</v>
      </c>
      <c r="D23" s="139"/>
      <c r="E23" s="139"/>
      <c r="F23" s="139"/>
      <c r="G23" s="139"/>
      <c r="H23" s="139"/>
      <c r="I23" s="139"/>
      <c r="J23" s="139"/>
      <c r="K23" s="139"/>
      <c r="L23" s="139"/>
      <c r="M23" s="139"/>
      <c r="N23" s="139"/>
      <c r="O23" s="139"/>
      <c r="P23" s="148"/>
      <c r="Q23" s="149"/>
    </row>
    <row r="24" spans="1:17" s="129" customFormat="1" ht="39.75" customHeight="1" x14ac:dyDescent="0.35">
      <c r="A24" s="188">
        <v>18012</v>
      </c>
      <c r="B24" s="147" t="str">
        <f>VLOOKUP(A24,SEGMENTOS!$A$3:$B$194,2,0)</f>
        <v>PRES/GAPRE - Avaliação Geral</v>
      </c>
      <c r="C24" s="125">
        <v>43403</v>
      </c>
      <c r="D24" s="139"/>
      <c r="E24" s="139"/>
      <c r="F24" s="139"/>
      <c r="G24" s="139"/>
      <c r="H24" s="139"/>
      <c r="I24" s="139"/>
      <c r="J24" s="139"/>
      <c r="K24" s="139"/>
      <c r="L24" s="139"/>
      <c r="M24" s="139"/>
      <c r="N24" s="139"/>
      <c r="O24" s="139"/>
      <c r="P24" s="148"/>
      <c r="Q24" s="149"/>
    </row>
    <row r="25" spans="1:17" s="129" customFormat="1" ht="39.75" customHeight="1" x14ac:dyDescent="0.35">
      <c r="A25" s="188">
        <v>18014</v>
      </c>
      <c r="B25" s="147" t="str">
        <f>VLOOKUP(A25,SEGMENTOS!$A$3:$B$194,2,0)</f>
        <v>PRES/GRE - Avaliação Geral</v>
      </c>
      <c r="C25" s="125">
        <v>43403</v>
      </c>
      <c r="D25" s="139"/>
      <c r="E25" s="139"/>
      <c r="F25" s="139"/>
      <c r="G25" s="139"/>
      <c r="H25" s="139"/>
      <c r="I25" s="139"/>
      <c r="J25" s="139"/>
      <c r="K25" s="139"/>
      <c r="L25" s="139"/>
      <c r="M25" s="139"/>
      <c r="N25" s="139"/>
      <c r="O25" s="139"/>
      <c r="P25" s="148"/>
      <c r="Q25" s="149"/>
    </row>
    <row r="26" spans="1:17" s="129" customFormat="1" ht="39.75" customHeight="1" x14ac:dyDescent="0.35">
      <c r="A26" s="188">
        <v>18015</v>
      </c>
      <c r="B26" s="147" t="str">
        <f>VLOOKUP(A26,SEGMENTOS!$A$3:$B$194,2,0)</f>
        <v>PRES/JURIDICO - Avaliação Geral</v>
      </c>
      <c r="C26" s="125">
        <v>43403</v>
      </c>
      <c r="D26" s="139"/>
      <c r="E26" s="139"/>
      <c r="F26" s="139"/>
      <c r="G26" s="139"/>
      <c r="H26" s="139"/>
      <c r="I26" s="139"/>
      <c r="J26" s="139"/>
      <c r="K26" s="139"/>
      <c r="L26" s="139"/>
      <c r="M26" s="139"/>
      <c r="N26" s="139"/>
      <c r="O26" s="139"/>
      <c r="P26" s="148"/>
      <c r="Q26" s="149"/>
    </row>
    <row r="27" spans="1:17" s="129" customFormat="1" ht="39.75" customHeight="1" x14ac:dyDescent="0.35">
      <c r="A27" s="188">
        <v>18016</v>
      </c>
      <c r="B27" s="147" t="str">
        <f>VLOOKUP(A27,SEGMENTOS!$A$3:$B$194,2,0)</f>
        <v>PRES/RH - Avaliação Geral</v>
      </c>
      <c r="C27" s="125">
        <v>43403</v>
      </c>
      <c r="D27" s="139">
        <v>0.16517857142857101</v>
      </c>
      <c r="E27" s="139">
        <v>0.147342995169082</v>
      </c>
      <c r="F27" s="139">
        <v>0.144230769230769</v>
      </c>
      <c r="G27" s="139">
        <v>0.284648187633262</v>
      </c>
      <c r="H27" s="139">
        <v>0.168515950069348</v>
      </c>
      <c r="I27" s="139">
        <v>0.108173076923077</v>
      </c>
      <c r="J27" s="139">
        <v>0.13265470671235599</v>
      </c>
      <c r="K27" s="139">
        <v>7.9293344289235804E-2</v>
      </c>
      <c r="L27" s="139">
        <v>6.4995751911639796E-2</v>
      </c>
      <c r="M27" s="139">
        <v>7.0554261149214106E-2</v>
      </c>
      <c r="N27" s="139">
        <v>9.5238095238095205E-2</v>
      </c>
      <c r="O27" s="139">
        <v>0.121038517796197</v>
      </c>
      <c r="P27" s="148">
        <v>0.13379079611963701</v>
      </c>
      <c r="Q27" s="149"/>
    </row>
    <row r="28" spans="1:17" s="129" customFormat="1" ht="39.75" customHeight="1" x14ac:dyDescent="0.35">
      <c r="A28" s="188">
        <v>18017</v>
      </c>
      <c r="B28" s="147" t="str">
        <f>VLOOKUP(A28,SEGMENTOS!$A$3:$B$194,2,0)</f>
        <v>PRES/SMS - Avaliação Geral</v>
      </c>
      <c r="C28" s="125">
        <v>43403</v>
      </c>
      <c r="D28" s="139">
        <v>0.13312564901349999</v>
      </c>
      <c r="E28" s="139">
        <v>9.3992248062015504E-2</v>
      </c>
      <c r="F28" s="139">
        <v>0.107007575757576</v>
      </c>
      <c r="G28" s="139">
        <v>0.224444444444444</v>
      </c>
      <c r="H28" s="139">
        <v>0.197975517890772</v>
      </c>
      <c r="I28" s="139">
        <v>0.17161016949152499</v>
      </c>
      <c r="J28" s="139">
        <v>0.15135223199739301</v>
      </c>
      <c r="K28" s="139">
        <v>6.2248995983935698E-2</v>
      </c>
      <c r="L28" s="139">
        <v>9.11423620367902E-2</v>
      </c>
      <c r="M28" s="139">
        <v>0.15142357824218999</v>
      </c>
      <c r="N28" s="139">
        <v>6.6332617513719896E-2</v>
      </c>
      <c r="O28" s="139">
        <v>0.122252044989775</v>
      </c>
      <c r="P28" s="148">
        <v>0.132556970271063</v>
      </c>
      <c r="Q28" s="149"/>
    </row>
    <row r="29" spans="1:17" s="129" customFormat="1" ht="39.75" customHeight="1" x14ac:dyDescent="0.35">
      <c r="A29" s="188">
        <v>18027</v>
      </c>
      <c r="B29" s="147" t="str">
        <f>VLOOKUP(A29,SEGMENTOS!$A$3:$B$194,2,0)</f>
        <v>DFIN/CONTRIB - Avaliação dos Estratégicos</v>
      </c>
      <c r="C29" s="125">
        <v>43403</v>
      </c>
      <c r="D29" s="139"/>
      <c r="E29" s="139"/>
      <c r="F29" s="139"/>
      <c r="G29" s="139"/>
      <c r="H29" s="139"/>
      <c r="I29" s="139"/>
      <c r="J29" s="139"/>
      <c r="K29" s="139"/>
      <c r="L29" s="139"/>
      <c r="M29" s="139"/>
      <c r="N29" s="139"/>
      <c r="O29" s="139"/>
      <c r="P29" s="148"/>
      <c r="Q29" s="149"/>
    </row>
    <row r="30" spans="1:17" s="129" customFormat="1" ht="39.75" customHeight="1" x14ac:dyDescent="0.35">
      <c r="A30" s="188">
        <v>18028</v>
      </c>
      <c r="B30" s="147" t="str">
        <f>VLOOKUP(A30,SEGMENTOS!$A$3:$B$194,2,0)</f>
        <v>DFIN/CONTRIB - Avaliação dos Táticos</v>
      </c>
      <c r="C30" s="125">
        <v>43403</v>
      </c>
      <c r="D30" s="139"/>
      <c r="E30" s="139"/>
      <c r="F30" s="139"/>
      <c r="G30" s="139"/>
      <c r="H30" s="139"/>
      <c r="I30" s="139"/>
      <c r="J30" s="139"/>
      <c r="K30" s="139"/>
      <c r="L30" s="139"/>
      <c r="M30" s="139"/>
      <c r="N30" s="139"/>
      <c r="O30" s="139"/>
      <c r="P30" s="148"/>
      <c r="Q30" s="149"/>
    </row>
    <row r="31" spans="1:17" s="129" customFormat="1" ht="39.75" customHeight="1" x14ac:dyDescent="0.35">
      <c r="A31" s="188">
        <v>18029</v>
      </c>
      <c r="B31" s="147" t="str">
        <f>VLOOKUP(A31,SEGMENTOS!$A$3:$B$194,2,0)</f>
        <v>DFIN/GBS - Avaliação dos Estratégicos</v>
      </c>
      <c r="C31" s="125">
        <v>43403</v>
      </c>
      <c r="D31" s="139"/>
      <c r="E31" s="139"/>
      <c r="F31" s="139"/>
      <c r="G31" s="139"/>
      <c r="H31" s="139"/>
      <c r="I31" s="139"/>
      <c r="J31" s="139"/>
      <c r="K31" s="139"/>
      <c r="L31" s="139"/>
      <c r="M31" s="139"/>
      <c r="N31" s="139"/>
      <c r="O31" s="139"/>
      <c r="P31" s="148"/>
      <c r="Q31" s="149"/>
    </row>
    <row r="32" spans="1:17" s="129" customFormat="1" ht="39.75" customHeight="1" x14ac:dyDescent="0.35">
      <c r="A32" s="188">
        <v>18030</v>
      </c>
      <c r="B32" s="147" t="str">
        <f>VLOOKUP(A32,SEGMENTOS!$A$3:$B$194,2,0)</f>
        <v>DFIN/GBS - Avaliação dos Táticos</v>
      </c>
      <c r="C32" s="125">
        <v>43403</v>
      </c>
      <c r="D32" s="139"/>
      <c r="E32" s="139"/>
      <c r="F32" s="139"/>
      <c r="G32" s="139"/>
      <c r="H32" s="139"/>
      <c r="I32" s="139"/>
      <c r="J32" s="139"/>
      <c r="K32" s="139"/>
      <c r="L32" s="139"/>
      <c r="M32" s="139"/>
      <c r="N32" s="139"/>
      <c r="O32" s="139"/>
      <c r="P32" s="148"/>
      <c r="Q32" s="149"/>
    </row>
    <row r="33" spans="1:17" s="129" customFormat="1" ht="39.75" customHeight="1" x14ac:dyDescent="0.35">
      <c r="A33" s="188">
        <v>18033</v>
      </c>
      <c r="B33" s="147" t="str">
        <f>VLOOKUP(A33,SEGMENTOS!$A$3:$B$194,2,0)</f>
        <v>DFIN/GEPLAN - Avaliação dos Estratégicos</v>
      </c>
      <c r="C33" s="125">
        <v>43403</v>
      </c>
      <c r="D33" s="139"/>
      <c r="E33" s="139"/>
      <c r="F33" s="139"/>
      <c r="G33" s="139"/>
      <c r="H33" s="139"/>
      <c r="I33" s="139"/>
      <c r="J33" s="139"/>
      <c r="K33" s="139"/>
      <c r="L33" s="139"/>
      <c r="M33" s="139"/>
      <c r="N33" s="139"/>
      <c r="O33" s="139"/>
      <c r="P33" s="148"/>
      <c r="Q33" s="149"/>
    </row>
    <row r="34" spans="1:17" s="129" customFormat="1" ht="39.75" customHeight="1" x14ac:dyDescent="0.35">
      <c r="A34" s="188">
        <v>18034</v>
      </c>
      <c r="B34" s="147" t="str">
        <f>VLOOKUP(A34,SEGMENTOS!$A$3:$B$194,2,0)</f>
        <v>DFIN/GEPLAN - Avaliação dos Táticos</v>
      </c>
      <c r="C34" s="125">
        <v>43403</v>
      </c>
      <c r="D34" s="139"/>
      <c r="E34" s="139"/>
      <c r="F34" s="139"/>
      <c r="G34" s="139"/>
      <c r="H34" s="139"/>
      <c r="I34" s="139"/>
      <c r="J34" s="139"/>
      <c r="K34" s="139"/>
      <c r="L34" s="139"/>
      <c r="M34" s="139"/>
      <c r="N34" s="139"/>
      <c r="O34" s="139"/>
      <c r="P34" s="148"/>
      <c r="Q34" s="149"/>
    </row>
    <row r="35" spans="1:17" s="129" customFormat="1" ht="39.75" customHeight="1" x14ac:dyDescent="0.35">
      <c r="A35" s="188">
        <v>18061</v>
      </c>
      <c r="B35" s="147" t="str">
        <f>VLOOKUP(A35,SEGMENTOS!$A$3:$B$194,2,0)</f>
        <v>PB/CONF - Avaliação dos Estratégicos</v>
      </c>
      <c r="C35" s="125">
        <v>43403</v>
      </c>
      <c r="D35" s="139"/>
      <c r="E35" s="139"/>
      <c r="F35" s="139"/>
      <c r="G35" s="139"/>
      <c r="H35" s="139"/>
      <c r="I35" s="139"/>
      <c r="J35" s="139"/>
      <c r="K35" s="139"/>
      <c r="L35" s="139"/>
      <c r="M35" s="139"/>
      <c r="N35" s="139"/>
      <c r="O35" s="139"/>
      <c r="P35" s="148"/>
      <c r="Q35" s="149"/>
    </row>
    <row r="36" spans="1:17" s="129" customFormat="1" ht="39.75" customHeight="1" x14ac:dyDescent="0.35">
      <c r="A36" s="188">
        <v>18062</v>
      </c>
      <c r="B36" s="147" t="str">
        <f>VLOOKUP(A36,SEGMENTOS!$A$3:$B$194,2,0)</f>
        <v>PB/CONF - Avaliação dos Táticos</v>
      </c>
      <c r="C36" s="125">
        <v>43403</v>
      </c>
      <c r="D36" s="139"/>
      <c r="E36" s="139"/>
      <c r="F36" s="139"/>
      <c r="G36" s="139"/>
      <c r="H36" s="139"/>
      <c r="I36" s="139"/>
      <c r="J36" s="139"/>
      <c r="K36" s="139"/>
      <c r="L36" s="139"/>
      <c r="M36" s="139"/>
      <c r="N36" s="139"/>
      <c r="O36" s="139"/>
      <c r="P36" s="148"/>
      <c r="Q36" s="149"/>
    </row>
    <row r="37" spans="1:17" s="129" customFormat="1" ht="39.75" customHeight="1" x14ac:dyDescent="0.35">
      <c r="A37" s="188">
        <v>18065</v>
      </c>
      <c r="B37" s="147" t="str">
        <f>VLOOKUP(A37,SEGMENTOS!$A$3:$B$194,2,0)</f>
        <v>PB/OUVIDORIA - Avaliação dos Estratégicos</v>
      </c>
      <c r="C37" s="125">
        <v>43403</v>
      </c>
      <c r="D37" s="139"/>
      <c r="E37" s="139"/>
      <c r="F37" s="139"/>
      <c r="G37" s="139"/>
      <c r="H37" s="139"/>
      <c r="I37" s="139"/>
      <c r="J37" s="139"/>
      <c r="K37" s="139"/>
      <c r="L37" s="139"/>
      <c r="M37" s="139"/>
      <c r="N37" s="139"/>
      <c r="O37" s="139"/>
      <c r="P37" s="148"/>
      <c r="Q37" s="149"/>
    </row>
    <row r="38" spans="1:17" s="129" customFormat="1" ht="39.75" customHeight="1" x14ac:dyDescent="0.35">
      <c r="A38" s="188">
        <v>18066</v>
      </c>
      <c r="B38" s="147" t="str">
        <f>VLOOKUP(A38,SEGMENTOS!$A$3:$B$194,2,0)</f>
        <v>PB/OUVIDORIA - Avaliação dos Táticos</v>
      </c>
      <c r="C38" s="125">
        <v>43403</v>
      </c>
      <c r="D38" s="139"/>
      <c r="E38" s="139"/>
      <c r="F38" s="139"/>
      <c r="G38" s="139"/>
      <c r="H38" s="139"/>
      <c r="I38" s="139"/>
      <c r="J38" s="139"/>
      <c r="K38" s="139"/>
      <c r="L38" s="139"/>
      <c r="M38" s="139"/>
      <c r="N38" s="139"/>
      <c r="O38" s="139"/>
      <c r="P38" s="148"/>
      <c r="Q38" s="149"/>
    </row>
    <row r="39" spans="1:17" s="129" customFormat="1" ht="39.75" customHeight="1" x14ac:dyDescent="0.35">
      <c r="A39" s="188">
        <v>18039</v>
      </c>
      <c r="B39" s="147" t="str">
        <f>VLOOKUP(A39,SEGMENTOS!$A$3:$B$194,2,0)</f>
        <v>PRES/CRS - Avaliação dos Estratégicos</v>
      </c>
      <c r="C39" s="125">
        <v>43403</v>
      </c>
      <c r="D39" s="139"/>
      <c r="E39" s="139"/>
      <c r="F39" s="139"/>
      <c r="G39" s="139"/>
      <c r="H39" s="139"/>
      <c r="I39" s="139"/>
      <c r="J39" s="139"/>
      <c r="K39" s="139"/>
      <c r="L39" s="139"/>
      <c r="M39" s="139"/>
      <c r="N39" s="139"/>
      <c r="O39" s="139"/>
      <c r="P39" s="148"/>
      <c r="Q39" s="149"/>
    </row>
    <row r="40" spans="1:17" s="129" customFormat="1" ht="39.75" customHeight="1" x14ac:dyDescent="0.35">
      <c r="A40" s="188">
        <v>18040</v>
      </c>
      <c r="B40" s="147" t="str">
        <f>VLOOKUP(A40,SEGMENTOS!$A$3:$B$194,2,0)</f>
        <v>PRES/CRS - Avaliação dos Táticos</v>
      </c>
      <c r="C40" s="125">
        <v>43403</v>
      </c>
      <c r="D40" s="139"/>
      <c r="E40" s="139"/>
      <c r="F40" s="139"/>
      <c r="G40" s="139"/>
      <c r="H40" s="139"/>
      <c r="I40" s="139"/>
      <c r="J40" s="139"/>
      <c r="K40" s="139"/>
      <c r="L40" s="139"/>
      <c r="M40" s="139"/>
      <c r="N40" s="139"/>
      <c r="O40" s="139"/>
      <c r="P40" s="148"/>
      <c r="Q40" s="149"/>
    </row>
    <row r="41" spans="1:17" s="129" customFormat="1" ht="39.75" customHeight="1" x14ac:dyDescent="0.35">
      <c r="A41" s="188">
        <v>18041</v>
      </c>
      <c r="B41" s="147" t="str">
        <f>VLOOKUP(A41,SEGMENTOS!$A$3:$B$194,2,0)</f>
        <v>PRES/GRE - Avaliação dos Estratégicos</v>
      </c>
      <c r="C41" s="125">
        <v>43403</v>
      </c>
      <c r="D41" s="139"/>
      <c r="E41" s="139"/>
      <c r="F41" s="139"/>
      <c r="G41" s="139"/>
      <c r="H41" s="139"/>
      <c r="I41" s="139"/>
      <c r="J41" s="139"/>
      <c r="K41" s="139"/>
      <c r="L41" s="139"/>
      <c r="M41" s="139"/>
      <c r="N41" s="139"/>
      <c r="O41" s="139"/>
      <c r="P41" s="148"/>
      <c r="Q41" s="149"/>
    </row>
    <row r="42" spans="1:17" s="129" customFormat="1" ht="39.75" customHeight="1" x14ac:dyDescent="0.35">
      <c r="A42" s="188">
        <v>18042</v>
      </c>
      <c r="B42" s="147" t="str">
        <f>VLOOKUP(A42,SEGMENTOS!$A$3:$B$194,2,0)</f>
        <v>PRES/GRE - Avaliação dos Táticos</v>
      </c>
      <c r="C42" s="125">
        <v>43403</v>
      </c>
      <c r="D42" s="139"/>
      <c r="E42" s="139"/>
      <c r="F42" s="139"/>
      <c r="G42" s="139"/>
      <c r="H42" s="139"/>
      <c r="I42" s="139"/>
      <c r="J42" s="139"/>
      <c r="K42" s="139"/>
      <c r="L42" s="139"/>
      <c r="M42" s="139"/>
      <c r="N42" s="139"/>
      <c r="O42" s="139"/>
      <c r="P42" s="148"/>
      <c r="Q42" s="149"/>
    </row>
    <row r="43" spans="1:17" s="129" customFormat="1" ht="39.75" customHeight="1" x14ac:dyDescent="0.35">
      <c r="A43" s="188">
        <v>18047</v>
      </c>
      <c r="B43" s="147" t="str">
        <f>VLOOKUP(A43,SEGMENTOS!$A$3:$B$194,2,0)</f>
        <v>PRES/SMS - Avaliação dos Estratégicos</v>
      </c>
      <c r="C43" s="125">
        <v>43403</v>
      </c>
      <c r="D43" s="139">
        <v>0.11111111111111099</v>
      </c>
      <c r="E43" s="139">
        <v>0</v>
      </c>
      <c r="F43" s="139">
        <v>0</v>
      </c>
      <c r="G43" s="139">
        <v>0.22222222222222199</v>
      </c>
      <c r="H43" s="139">
        <v>0.194444444444444</v>
      </c>
      <c r="I43" s="139">
        <v>0.194444444444444</v>
      </c>
      <c r="J43" s="139">
        <v>0.16129032258064499</v>
      </c>
      <c r="K43" s="139">
        <v>0</v>
      </c>
      <c r="L43" s="139">
        <v>6.4516129032258104E-2</v>
      </c>
      <c r="M43" s="139">
        <v>0.12903225806451599</v>
      </c>
      <c r="N43" s="139">
        <v>3.03030303030303E-2</v>
      </c>
      <c r="O43" s="139">
        <v>6.25E-2</v>
      </c>
      <c r="P43" s="148">
        <v>9.8594995688163406E-2</v>
      </c>
      <c r="Q43" s="149"/>
    </row>
    <row r="44" spans="1:17" s="129" customFormat="1" ht="39.75" customHeight="1" x14ac:dyDescent="0.35">
      <c r="A44" s="188">
        <v>18048</v>
      </c>
      <c r="B44" s="147" t="str">
        <f>VLOOKUP(A44,SEGMENTOS!$A$3:$B$194,2,0)</f>
        <v>PRES/SMS - Avaliação dos Táticos</v>
      </c>
      <c r="C44" s="125">
        <v>43403</v>
      </c>
      <c r="D44" s="139">
        <v>0.15514018691588799</v>
      </c>
      <c r="E44" s="139">
        <v>0.18798449612403101</v>
      </c>
      <c r="F44" s="139">
        <v>0.21401515151515199</v>
      </c>
      <c r="G44" s="139">
        <v>0.22666666666666699</v>
      </c>
      <c r="H44" s="139">
        <v>0.2015065913371</v>
      </c>
      <c r="I44" s="139">
        <v>0.14877589453860601</v>
      </c>
      <c r="J44" s="139">
        <v>0.14141414141414099</v>
      </c>
      <c r="K44" s="139">
        <v>0.12449799196787099</v>
      </c>
      <c r="L44" s="139">
        <v>0.11776859504132201</v>
      </c>
      <c r="M44" s="139">
        <v>0.173814898419865</v>
      </c>
      <c r="N44" s="139">
        <v>0.102362204724409</v>
      </c>
      <c r="O44" s="139">
        <v>0.18200408997955</v>
      </c>
      <c r="P44" s="148">
        <v>0.16651894485396199</v>
      </c>
      <c r="Q44" s="149"/>
    </row>
    <row r="45" spans="1:17" s="129" customFormat="1" ht="39.75" customHeight="1" x14ac:dyDescent="0.35">
      <c r="A45" s="188">
        <v>18068</v>
      </c>
      <c r="B45" s="147" t="str">
        <f>VLOOKUP(A45,SEGMENTOS!$A$3:$B$194,2,0)</f>
        <v>DFIN/CONTRIB - Avaliação da DDT</v>
      </c>
      <c r="C45" s="125">
        <v>43403</v>
      </c>
      <c r="D45" s="139"/>
      <c r="E45" s="139"/>
      <c r="F45" s="139"/>
      <c r="G45" s="139"/>
      <c r="H45" s="139"/>
      <c r="I45" s="139"/>
      <c r="J45" s="139"/>
      <c r="K45" s="139"/>
      <c r="L45" s="139"/>
      <c r="M45" s="139"/>
      <c r="N45" s="139"/>
      <c r="O45" s="139"/>
      <c r="P45" s="148"/>
      <c r="Q45" s="149"/>
    </row>
    <row r="46" spans="1:17" s="129" customFormat="1" ht="39.75" customHeight="1" x14ac:dyDescent="0.35">
      <c r="A46" s="188">
        <v>18067</v>
      </c>
      <c r="B46" s="147" t="str">
        <f>VLOOKUP(A46,SEGMENTOS!$A$3:$B$194,2,0)</f>
        <v>DFIN/CONTRIB - Avaliação da DFIN</v>
      </c>
      <c r="C46" s="125">
        <v>43403</v>
      </c>
      <c r="D46" s="139"/>
      <c r="E46" s="139"/>
      <c r="F46" s="139"/>
      <c r="G46" s="139"/>
      <c r="H46" s="139"/>
      <c r="I46" s="139"/>
      <c r="J46" s="139"/>
      <c r="K46" s="139"/>
      <c r="L46" s="139"/>
      <c r="M46" s="139"/>
      <c r="N46" s="139"/>
      <c r="O46" s="139"/>
      <c r="P46" s="148"/>
      <c r="Q46" s="149"/>
    </row>
    <row r="47" spans="1:17" s="129" customFormat="1" ht="39.75" customHeight="1" x14ac:dyDescent="0.35">
      <c r="A47" s="188">
        <v>18069</v>
      </c>
      <c r="B47" s="147" t="str">
        <f>VLOOKUP(A47,SEGMENTOS!$A$3:$B$194,2,0)</f>
        <v>DFIN/CONTRIB - Avaliação da DTM</v>
      </c>
      <c r="C47" s="125">
        <v>43403</v>
      </c>
      <c r="D47" s="139"/>
      <c r="E47" s="139"/>
      <c r="F47" s="139"/>
      <c r="G47" s="139"/>
      <c r="H47" s="139"/>
      <c r="I47" s="139"/>
      <c r="J47" s="139"/>
      <c r="K47" s="139"/>
      <c r="L47" s="139"/>
      <c r="M47" s="139"/>
      <c r="N47" s="139"/>
      <c r="O47" s="139"/>
      <c r="P47" s="148"/>
      <c r="Q47" s="149"/>
    </row>
    <row r="48" spans="1:17" s="129" customFormat="1" ht="39.75" customHeight="1" x14ac:dyDescent="0.35">
      <c r="A48" s="188">
        <v>18070</v>
      </c>
      <c r="B48" s="147" t="str">
        <f>VLOOKUP(A48,SEGMENTOS!$A$3:$B$194,2,0)</f>
        <v>DFIN/CONTRIB - Avaliação da PRES</v>
      </c>
      <c r="C48" s="125">
        <v>43403</v>
      </c>
      <c r="D48" s="139"/>
      <c r="E48" s="139"/>
      <c r="F48" s="139"/>
      <c r="G48" s="139"/>
      <c r="H48" s="139"/>
      <c r="I48" s="139"/>
      <c r="J48" s="139"/>
      <c r="K48" s="139"/>
      <c r="L48" s="139"/>
      <c r="M48" s="139"/>
      <c r="N48" s="139"/>
      <c r="O48" s="139"/>
      <c r="P48" s="148"/>
      <c r="Q48" s="149"/>
    </row>
    <row r="49" spans="1:17" s="129" customFormat="1" ht="39.75" customHeight="1" x14ac:dyDescent="0.35">
      <c r="A49" s="188">
        <v>18075</v>
      </c>
      <c r="B49" s="147" t="str">
        <f>VLOOKUP(A49,SEGMENTOS!$A$3:$B$194,2,0)</f>
        <v>DFIN/GBS - Avaliação da DDT</v>
      </c>
      <c r="C49" s="125">
        <v>43403</v>
      </c>
      <c r="D49" s="139"/>
      <c r="E49" s="139"/>
      <c r="F49" s="139"/>
      <c r="G49" s="139"/>
      <c r="H49" s="139"/>
      <c r="I49" s="139"/>
      <c r="J49" s="139"/>
      <c r="K49" s="139"/>
      <c r="L49" s="139"/>
      <c r="M49" s="139"/>
      <c r="N49" s="139"/>
      <c r="O49" s="139"/>
      <c r="P49" s="148"/>
      <c r="Q49" s="149"/>
    </row>
    <row r="50" spans="1:17" s="129" customFormat="1" ht="39.75" customHeight="1" x14ac:dyDescent="0.35">
      <c r="A50" s="188">
        <v>18074</v>
      </c>
      <c r="B50" s="147" t="str">
        <f>VLOOKUP(A50,SEGMENTOS!$A$3:$B$194,2,0)</f>
        <v>DFIN/GBS - Avaliação da DFIN</v>
      </c>
      <c r="C50" s="125">
        <v>43403</v>
      </c>
      <c r="D50" s="139"/>
      <c r="E50" s="139"/>
      <c r="F50" s="139"/>
      <c r="G50" s="139"/>
      <c r="H50" s="139"/>
      <c r="I50" s="139"/>
      <c r="J50" s="139"/>
      <c r="K50" s="139"/>
      <c r="L50" s="139"/>
      <c r="M50" s="139"/>
      <c r="N50" s="139"/>
      <c r="O50" s="139"/>
      <c r="P50" s="148"/>
      <c r="Q50" s="149"/>
    </row>
    <row r="51" spans="1:17" s="129" customFormat="1" ht="39.75" customHeight="1" x14ac:dyDescent="0.35">
      <c r="A51" s="188">
        <v>18076</v>
      </c>
      <c r="B51" s="147" t="str">
        <f>VLOOKUP(A51,SEGMENTOS!$A$3:$B$194,2,0)</f>
        <v>DFIN/GBS - Avaliação da DTM</v>
      </c>
      <c r="C51" s="125">
        <v>43403</v>
      </c>
      <c r="D51" s="139"/>
      <c r="E51" s="139"/>
      <c r="F51" s="139"/>
      <c r="G51" s="139"/>
      <c r="H51" s="139"/>
      <c r="I51" s="139"/>
      <c r="J51" s="139"/>
      <c r="K51" s="139"/>
      <c r="L51" s="139"/>
      <c r="M51" s="139"/>
      <c r="N51" s="139"/>
      <c r="O51" s="139"/>
      <c r="P51" s="148"/>
      <c r="Q51" s="149"/>
    </row>
    <row r="52" spans="1:17" s="129" customFormat="1" ht="39.75" customHeight="1" x14ac:dyDescent="0.35">
      <c r="A52" s="188">
        <v>18077</v>
      </c>
      <c r="B52" s="147" t="str">
        <f>VLOOKUP(A52,SEGMENTOS!$A$3:$B$194,2,0)</f>
        <v>DFIN/GBS - Avaliação da PRES</v>
      </c>
      <c r="C52" s="125">
        <v>43403</v>
      </c>
      <c r="D52" s="139"/>
      <c r="E52" s="139"/>
      <c r="F52" s="139"/>
      <c r="G52" s="139"/>
      <c r="H52" s="139"/>
      <c r="I52" s="139"/>
      <c r="J52" s="139"/>
      <c r="K52" s="139"/>
      <c r="L52" s="139"/>
      <c r="M52" s="139"/>
      <c r="N52" s="139"/>
      <c r="O52" s="139"/>
      <c r="P52" s="148"/>
      <c r="Q52" s="149"/>
    </row>
    <row r="53" spans="1:17" s="129" customFormat="1" ht="39.75" customHeight="1" x14ac:dyDescent="0.35">
      <c r="A53" s="188">
        <v>18088</v>
      </c>
      <c r="B53" s="147" t="str">
        <f>VLOOKUP(A53,SEGMENTOS!$A$3:$B$194,2,0)</f>
        <v>DFIN/GEFIN - Avaliação da DDT</v>
      </c>
      <c r="C53" s="125">
        <v>43403</v>
      </c>
      <c r="D53" s="139"/>
      <c r="E53" s="139"/>
      <c r="F53" s="139"/>
      <c r="G53" s="139"/>
      <c r="H53" s="139"/>
      <c r="I53" s="139"/>
      <c r="J53" s="139"/>
      <c r="K53" s="139"/>
      <c r="L53" s="139"/>
      <c r="M53" s="139"/>
      <c r="N53" s="139"/>
      <c r="O53" s="139"/>
      <c r="P53" s="148"/>
      <c r="Q53" s="149"/>
    </row>
    <row r="54" spans="1:17" s="129" customFormat="1" ht="39.75" customHeight="1" x14ac:dyDescent="0.35">
      <c r="A54" s="188">
        <v>18087</v>
      </c>
      <c r="B54" s="147" t="str">
        <f>VLOOKUP(A54,SEGMENTOS!$A$3:$B$194,2,0)</f>
        <v>DFIN/GEFIN - Avaliação da DFIN</v>
      </c>
      <c r="C54" s="125">
        <v>43403</v>
      </c>
      <c r="D54" s="139"/>
      <c r="E54" s="139"/>
      <c r="F54" s="139"/>
      <c r="G54" s="139"/>
      <c r="H54" s="139"/>
      <c r="I54" s="139"/>
      <c r="J54" s="139"/>
      <c r="K54" s="139"/>
      <c r="L54" s="139"/>
      <c r="M54" s="139"/>
      <c r="N54" s="139"/>
      <c r="O54" s="139"/>
      <c r="P54" s="148"/>
      <c r="Q54" s="149"/>
    </row>
    <row r="55" spans="1:17" s="129" customFormat="1" ht="39.75" customHeight="1" x14ac:dyDescent="0.35">
      <c r="A55" s="188">
        <v>18089</v>
      </c>
      <c r="B55" s="147" t="str">
        <f>VLOOKUP(A55,SEGMENTOS!$A$3:$B$194,2,0)</f>
        <v>DFIN/GEFIN - Avaliação da DTM</v>
      </c>
      <c r="C55" s="125">
        <v>43403</v>
      </c>
      <c r="D55" s="139"/>
      <c r="E55" s="139"/>
      <c r="F55" s="139"/>
      <c r="G55" s="139"/>
      <c r="H55" s="139"/>
      <c r="I55" s="139"/>
      <c r="J55" s="139"/>
      <c r="K55" s="139"/>
      <c r="L55" s="139"/>
      <c r="M55" s="139"/>
      <c r="N55" s="139"/>
      <c r="O55" s="139"/>
      <c r="P55" s="148"/>
      <c r="Q55" s="149"/>
    </row>
    <row r="56" spans="1:17" s="129" customFormat="1" ht="39.75" customHeight="1" x14ac:dyDescent="0.35">
      <c r="A56" s="188">
        <v>18090</v>
      </c>
      <c r="B56" s="147" t="str">
        <f>VLOOKUP(A56,SEGMENTOS!$A$3:$B$194,2,0)</f>
        <v>DFIN/GEFIN - Avaliação da PRES</v>
      </c>
      <c r="C56" s="125">
        <v>43403</v>
      </c>
      <c r="D56" s="139"/>
      <c r="E56" s="139"/>
      <c r="F56" s="139"/>
      <c r="G56" s="139"/>
      <c r="H56" s="139"/>
      <c r="I56" s="139"/>
      <c r="J56" s="139"/>
      <c r="K56" s="139"/>
      <c r="L56" s="139"/>
      <c r="M56" s="139"/>
      <c r="N56" s="139"/>
      <c r="O56" s="139"/>
      <c r="P56" s="148"/>
      <c r="Q56" s="149"/>
    </row>
    <row r="57" spans="1:17" s="129" customFormat="1" ht="39.75" customHeight="1" x14ac:dyDescent="0.35">
      <c r="A57" s="188">
        <v>18101</v>
      </c>
      <c r="B57" s="147" t="str">
        <f>VLOOKUP(A57,SEGMENTOS!$A$3:$B$194,2,0)</f>
        <v>DFIN/GEPLAN - Avaliação da DDT</v>
      </c>
      <c r="C57" s="125">
        <v>43403</v>
      </c>
      <c r="D57" s="139"/>
      <c r="E57" s="139"/>
      <c r="F57" s="139"/>
      <c r="G57" s="139"/>
      <c r="H57" s="139"/>
      <c r="I57" s="139"/>
      <c r="J57" s="139"/>
      <c r="K57" s="139"/>
      <c r="L57" s="139"/>
      <c r="M57" s="139"/>
      <c r="N57" s="139"/>
      <c r="O57" s="139"/>
      <c r="P57" s="148"/>
      <c r="Q57" s="149"/>
    </row>
    <row r="58" spans="1:17" s="129" customFormat="1" ht="39.75" customHeight="1" x14ac:dyDescent="0.35">
      <c r="A58" s="188">
        <v>18100</v>
      </c>
      <c r="B58" s="147" t="str">
        <f>VLOOKUP(A58,SEGMENTOS!$A$3:$B$194,2,0)</f>
        <v>DFIN/GEPLAN - Avaliação da DFIN</v>
      </c>
      <c r="C58" s="125">
        <v>43403</v>
      </c>
      <c r="D58" s="139"/>
      <c r="E58" s="139"/>
      <c r="F58" s="139"/>
      <c r="G58" s="139"/>
      <c r="H58" s="139"/>
      <c r="I58" s="139"/>
      <c r="J58" s="139"/>
      <c r="K58" s="139"/>
      <c r="L58" s="139"/>
      <c r="M58" s="139"/>
      <c r="N58" s="139"/>
      <c r="O58" s="139"/>
      <c r="P58" s="148"/>
      <c r="Q58" s="149"/>
    </row>
    <row r="59" spans="1:17" s="129" customFormat="1" ht="39.75" customHeight="1" x14ac:dyDescent="0.35">
      <c r="A59" s="188">
        <v>18102</v>
      </c>
      <c r="B59" s="147" t="str">
        <f>VLOOKUP(A59,SEGMENTOS!$A$3:$B$194,2,0)</f>
        <v>DFIN/GEPLAN - Avaliação da DTM</v>
      </c>
      <c r="C59" s="125">
        <v>43403</v>
      </c>
      <c r="D59" s="139"/>
      <c r="E59" s="139"/>
      <c r="F59" s="139"/>
      <c r="G59" s="139"/>
      <c r="H59" s="139"/>
      <c r="I59" s="139"/>
      <c r="J59" s="139"/>
      <c r="K59" s="139"/>
      <c r="L59" s="139"/>
      <c r="M59" s="139"/>
      <c r="N59" s="139"/>
      <c r="O59" s="139"/>
      <c r="P59" s="148"/>
      <c r="Q59" s="149"/>
    </row>
    <row r="60" spans="1:17" s="129" customFormat="1" ht="39.75" customHeight="1" x14ac:dyDescent="0.35">
      <c r="A60" s="188">
        <v>18103</v>
      </c>
      <c r="B60" s="147" t="str">
        <f>VLOOKUP(A60,SEGMENTOS!$A$3:$B$194,2,0)</f>
        <v>DFIN/GEPLAN - Avaliação da PRES</v>
      </c>
      <c r="C60" s="125">
        <v>43403</v>
      </c>
      <c r="D60" s="139"/>
      <c r="E60" s="139"/>
      <c r="F60" s="139"/>
      <c r="G60" s="139"/>
      <c r="H60" s="139"/>
      <c r="I60" s="139"/>
      <c r="J60" s="139"/>
      <c r="K60" s="139"/>
      <c r="L60" s="139"/>
      <c r="M60" s="139"/>
      <c r="N60" s="139"/>
      <c r="O60" s="139"/>
      <c r="P60" s="148"/>
      <c r="Q60" s="149"/>
    </row>
    <row r="61" spans="1:17" s="129" customFormat="1" ht="39.75" customHeight="1" x14ac:dyDescent="0.35">
      <c r="A61" s="188">
        <v>18113</v>
      </c>
      <c r="B61" s="147" t="str">
        <f>VLOOKUP(A61,SEGMENTOS!$A$3:$B$194,2,0)</f>
        <v>DFIN/TI - Avaliação da DDT</v>
      </c>
      <c r="C61" s="125">
        <v>43403</v>
      </c>
      <c r="D61" s="139">
        <v>0.21779141104294478</v>
      </c>
      <c r="E61" s="139">
        <v>0.23974763406940064</v>
      </c>
      <c r="F61" s="139">
        <v>0.27300613496932513</v>
      </c>
      <c r="G61" s="139">
        <v>0.30650154798761609</v>
      </c>
      <c r="H61" s="139">
        <v>0.26380368098159507</v>
      </c>
      <c r="I61" s="139">
        <v>0.15625</v>
      </c>
      <c r="J61" s="139">
        <v>0.19753086419753085</v>
      </c>
      <c r="K61" s="139">
        <v>0.19504643962848298</v>
      </c>
      <c r="L61" s="139">
        <v>0.25316455696202533</v>
      </c>
      <c r="M61" s="139">
        <v>0.1705685618729097</v>
      </c>
      <c r="N61" s="139">
        <v>0.13125000000000001</v>
      </c>
      <c r="O61" s="139">
        <v>0.22570532915360503</v>
      </c>
      <c r="P61" s="148">
        <v>0.22080343659583604</v>
      </c>
      <c r="Q61" s="149"/>
    </row>
    <row r="62" spans="1:17" s="129" customFormat="1" ht="39.75" customHeight="1" x14ac:dyDescent="0.35">
      <c r="A62" s="188">
        <v>18112</v>
      </c>
      <c r="B62" s="147" t="str">
        <f>VLOOKUP(A62,SEGMENTOS!$A$3:$B$194,2,0)</f>
        <v>DFIN/TI - Avaliação da DFIN</v>
      </c>
      <c r="C62" s="125">
        <v>43403</v>
      </c>
      <c r="D62" s="139">
        <v>0.2</v>
      </c>
      <c r="E62" s="139">
        <v>0.15</v>
      </c>
      <c r="F62" s="139">
        <v>0.105263157894737</v>
      </c>
      <c r="G62" s="139">
        <v>0.15</v>
      </c>
      <c r="H62" s="139">
        <v>0.21052631578947401</v>
      </c>
      <c r="I62" s="139">
        <v>0.157894736842105</v>
      </c>
      <c r="J62" s="139">
        <v>0.19298245614035101</v>
      </c>
      <c r="K62" s="139">
        <v>0.23728813559322001</v>
      </c>
      <c r="L62" s="139">
        <v>0.13559322033898299</v>
      </c>
      <c r="M62" s="139">
        <v>0.17647058823529399</v>
      </c>
      <c r="N62" s="139">
        <v>8.3333333333333301E-2</v>
      </c>
      <c r="O62" s="139">
        <v>0.19298245614035101</v>
      </c>
      <c r="P62" s="148">
        <v>0.16601308115445099</v>
      </c>
      <c r="Q62" s="149"/>
    </row>
    <row r="63" spans="1:17" s="129" customFormat="1" ht="39.75" customHeight="1" x14ac:dyDescent="0.35">
      <c r="A63" s="188">
        <v>18114</v>
      </c>
      <c r="B63" s="147" t="str">
        <f>VLOOKUP(A63,SEGMENTOS!$A$3:$B$194,2,0)</f>
        <v>DFIN/TI - Avaliação da DTM</v>
      </c>
      <c r="C63" s="125">
        <v>43403</v>
      </c>
      <c r="D63" s="139">
        <v>0</v>
      </c>
      <c r="E63" s="139">
        <v>0.10344827586206896</v>
      </c>
      <c r="F63" s="139">
        <v>9.375E-2</v>
      </c>
      <c r="G63" s="139">
        <v>9.375E-2</v>
      </c>
      <c r="H63" s="139">
        <v>0</v>
      </c>
      <c r="I63" s="139">
        <v>9.375E-2</v>
      </c>
      <c r="J63" s="139">
        <v>3.125E-2</v>
      </c>
      <c r="K63" s="139">
        <v>3.125E-2</v>
      </c>
      <c r="L63" s="139">
        <v>3.125E-2</v>
      </c>
      <c r="M63" s="139">
        <v>3.125E-2</v>
      </c>
      <c r="N63" s="139">
        <v>3.2258064516129031E-2</v>
      </c>
      <c r="O63" s="139">
        <v>3.125E-2</v>
      </c>
      <c r="P63" s="148">
        <v>4.8980445961732351E-2</v>
      </c>
      <c r="Q63" s="149"/>
    </row>
    <row r="64" spans="1:17" s="129" customFormat="1" ht="39.75" customHeight="1" x14ac:dyDescent="0.35">
      <c r="A64" s="188">
        <v>18115</v>
      </c>
      <c r="B64" s="147" t="str">
        <f>VLOOKUP(A64,SEGMENTOS!$A$3:$B$194,2,0)</f>
        <v>DFIN/TI - Avaliação da PRES</v>
      </c>
      <c r="C64" s="125">
        <v>43403</v>
      </c>
      <c r="D64" s="139">
        <v>4.91803278688525E-2</v>
      </c>
      <c r="E64" s="139">
        <v>9.8360655737704902E-2</v>
      </c>
      <c r="F64" s="139">
        <v>0.19672131147541</v>
      </c>
      <c r="G64" s="139">
        <v>4.91803278688525E-2</v>
      </c>
      <c r="H64" s="139">
        <v>4.91803278688525E-2</v>
      </c>
      <c r="I64" s="139">
        <v>4.91803278688525E-2</v>
      </c>
      <c r="J64" s="139">
        <v>7.0175438596491196E-2</v>
      </c>
      <c r="K64" s="139">
        <v>8.7719298245614002E-2</v>
      </c>
      <c r="L64" s="139">
        <v>0.12280701754386</v>
      </c>
      <c r="M64" s="139">
        <v>0.17307692307692299</v>
      </c>
      <c r="N64" s="139">
        <v>0</v>
      </c>
      <c r="O64" s="139">
        <v>5.1724137931034503E-2</v>
      </c>
      <c r="P64" s="148">
        <v>8.3775027651798895E-2</v>
      </c>
      <c r="Q64" s="149"/>
    </row>
    <row r="65" spans="1:17" s="129" customFormat="1" ht="39.75" customHeight="1" x14ac:dyDescent="0.35">
      <c r="A65" s="188">
        <v>18224</v>
      </c>
      <c r="B65" s="147" t="str">
        <f>VLOOKUP(A65,SEGMENTOS!$A$3:$B$194,2,0)</f>
        <v>PB/CONF - Avaliação da DDT</v>
      </c>
      <c r="C65" s="125">
        <v>43403</v>
      </c>
      <c r="D65" s="139"/>
      <c r="E65" s="139"/>
      <c r="F65" s="139"/>
      <c r="G65" s="139"/>
      <c r="H65" s="139"/>
      <c r="I65" s="139"/>
      <c r="J65" s="139"/>
      <c r="K65" s="139"/>
      <c r="L65" s="139"/>
      <c r="M65" s="139"/>
      <c r="N65" s="139"/>
      <c r="O65" s="139"/>
      <c r="P65" s="148"/>
      <c r="Q65" s="149"/>
    </row>
    <row r="66" spans="1:17" s="129" customFormat="1" ht="39.75" customHeight="1" x14ac:dyDescent="0.35">
      <c r="A66" s="188">
        <v>18223</v>
      </c>
      <c r="B66" s="147" t="str">
        <f>VLOOKUP(A66,SEGMENTOS!$A$3:$B$194,2,0)</f>
        <v>PB/CONF - Avaliação da DFIN</v>
      </c>
      <c r="C66" s="125">
        <v>43403</v>
      </c>
      <c r="D66" s="139"/>
      <c r="E66" s="139"/>
      <c r="F66" s="139"/>
      <c r="G66" s="139"/>
      <c r="H66" s="139"/>
      <c r="I66" s="139"/>
      <c r="J66" s="139"/>
      <c r="K66" s="139"/>
      <c r="L66" s="139"/>
      <c r="M66" s="139"/>
      <c r="N66" s="139"/>
      <c r="O66" s="139"/>
      <c r="P66" s="148"/>
      <c r="Q66" s="149"/>
    </row>
    <row r="67" spans="1:17" s="129" customFormat="1" ht="39.75" customHeight="1" x14ac:dyDescent="0.35">
      <c r="A67" s="188">
        <v>18225</v>
      </c>
      <c r="B67" s="147" t="str">
        <f>VLOOKUP(A67,SEGMENTOS!$A$3:$B$194,2,0)</f>
        <v>PB/CONF - Avaliação da DTM</v>
      </c>
      <c r="C67" s="125">
        <v>43403</v>
      </c>
      <c r="D67" s="139"/>
      <c r="E67" s="139"/>
      <c r="F67" s="139"/>
      <c r="G67" s="139"/>
      <c r="H67" s="139"/>
      <c r="I67" s="139"/>
      <c r="J67" s="139"/>
      <c r="K67" s="139"/>
      <c r="L67" s="139"/>
      <c r="M67" s="139"/>
      <c r="N67" s="139"/>
      <c r="O67" s="139"/>
      <c r="P67" s="148"/>
      <c r="Q67" s="149"/>
    </row>
    <row r="68" spans="1:17" s="129" customFormat="1" ht="39.75" customHeight="1" x14ac:dyDescent="0.35">
      <c r="A68" s="188">
        <v>18226</v>
      </c>
      <c r="B68" s="147" t="str">
        <f>VLOOKUP(A68,SEGMENTOS!$A$3:$B$194,2,0)</f>
        <v>PB/CONF - Avaliação da PRES</v>
      </c>
      <c r="C68" s="125">
        <v>43403</v>
      </c>
      <c r="D68" s="139"/>
      <c r="E68" s="139"/>
      <c r="F68" s="139"/>
      <c r="G68" s="139"/>
      <c r="H68" s="139"/>
      <c r="I68" s="139"/>
      <c r="J68" s="139"/>
      <c r="K68" s="139"/>
      <c r="L68" s="139"/>
      <c r="M68" s="139"/>
      <c r="N68" s="139"/>
      <c r="O68" s="139"/>
      <c r="P68" s="148"/>
      <c r="Q68" s="149"/>
    </row>
    <row r="69" spans="1:17" s="129" customFormat="1" ht="39.75" customHeight="1" x14ac:dyDescent="0.35">
      <c r="A69" s="188">
        <v>18231</v>
      </c>
      <c r="B69" s="147" t="str">
        <f>VLOOKUP(A69,SEGMENTOS!$A$3:$B$194,2,0)</f>
        <v>PB/GOVERNANCA - Avaliação da DDT</v>
      </c>
      <c r="C69" s="125">
        <v>43403</v>
      </c>
      <c r="D69" s="139"/>
      <c r="E69" s="139"/>
      <c r="F69" s="139"/>
      <c r="G69" s="139"/>
      <c r="H69" s="139"/>
      <c r="I69" s="139"/>
      <c r="J69" s="139"/>
      <c r="K69" s="139"/>
      <c r="L69" s="139"/>
      <c r="M69" s="139"/>
      <c r="N69" s="139"/>
      <c r="O69" s="139"/>
      <c r="P69" s="148"/>
      <c r="Q69" s="149"/>
    </row>
    <row r="70" spans="1:17" s="129" customFormat="1" ht="39.75" customHeight="1" x14ac:dyDescent="0.35">
      <c r="A70" s="188">
        <v>18230</v>
      </c>
      <c r="B70" s="147" t="str">
        <f>VLOOKUP(A70,SEGMENTOS!$A$3:$B$194,2,0)</f>
        <v>PB/GOVERNANCA - Avaliação da DFIN</v>
      </c>
      <c r="C70" s="125">
        <v>43403</v>
      </c>
      <c r="D70" s="139"/>
      <c r="E70" s="139"/>
      <c r="F70" s="139"/>
      <c r="G70" s="139"/>
      <c r="H70" s="139"/>
      <c r="I70" s="139"/>
      <c r="J70" s="139"/>
      <c r="K70" s="139"/>
      <c r="L70" s="139"/>
      <c r="M70" s="139"/>
      <c r="N70" s="139"/>
      <c r="O70" s="139"/>
      <c r="P70" s="148"/>
      <c r="Q70" s="149"/>
    </row>
    <row r="71" spans="1:17" s="129" customFormat="1" ht="39.75" customHeight="1" x14ac:dyDescent="0.35">
      <c r="A71" s="188">
        <v>18233</v>
      </c>
      <c r="B71" s="147" t="str">
        <f>VLOOKUP(A71,SEGMENTOS!$A$3:$B$194,2,0)</f>
        <v>PB/GOVERNANCA - Avaliação da PRES</v>
      </c>
      <c r="C71" s="125">
        <v>43403</v>
      </c>
      <c r="D71" s="139"/>
      <c r="E71" s="139"/>
      <c r="F71" s="139"/>
      <c r="G71" s="139"/>
      <c r="H71" s="139"/>
      <c r="I71" s="139"/>
      <c r="J71" s="139"/>
      <c r="K71" s="139"/>
      <c r="L71" s="139"/>
      <c r="M71" s="139"/>
      <c r="N71" s="139"/>
      <c r="O71" s="139"/>
      <c r="P71" s="148"/>
      <c r="Q71" s="149"/>
    </row>
    <row r="72" spans="1:17" s="129" customFormat="1" ht="39.75" customHeight="1" x14ac:dyDescent="0.35">
      <c r="A72" s="188">
        <v>18236</v>
      </c>
      <c r="B72" s="147" t="str">
        <f>VLOOKUP(A72,SEGMENTOS!$A$3:$B$194,2,0)</f>
        <v>PB/OUVIDORIA - Avaliação da DDT</v>
      </c>
      <c r="C72" s="125">
        <v>43403</v>
      </c>
      <c r="D72" s="139"/>
      <c r="E72" s="139"/>
      <c r="F72" s="139"/>
      <c r="G72" s="139"/>
      <c r="H72" s="139"/>
      <c r="I72" s="139"/>
      <c r="J72" s="139"/>
      <c r="K72" s="139"/>
      <c r="L72" s="139"/>
      <c r="M72" s="139"/>
      <c r="N72" s="139"/>
      <c r="O72" s="139"/>
      <c r="P72" s="148"/>
      <c r="Q72" s="149"/>
    </row>
    <row r="73" spans="1:17" s="129" customFormat="1" ht="39.75" customHeight="1" x14ac:dyDescent="0.35">
      <c r="A73" s="188">
        <v>18235</v>
      </c>
      <c r="B73" s="147" t="str">
        <f>VLOOKUP(A73,SEGMENTOS!$A$3:$B$194,2,0)</f>
        <v>PB/OUVIDORIA - Avaliação da DFIN</v>
      </c>
      <c r="C73" s="125">
        <v>43403</v>
      </c>
      <c r="D73" s="139"/>
      <c r="E73" s="139"/>
      <c r="F73" s="139"/>
      <c r="G73" s="139"/>
      <c r="H73" s="139"/>
      <c r="I73" s="139"/>
      <c r="J73" s="139"/>
      <c r="K73" s="139"/>
      <c r="L73" s="139"/>
      <c r="M73" s="139"/>
      <c r="N73" s="139"/>
      <c r="O73" s="139"/>
      <c r="P73" s="148"/>
      <c r="Q73" s="149"/>
    </row>
    <row r="74" spans="1:17" s="129" customFormat="1" ht="39.75" customHeight="1" x14ac:dyDescent="0.35">
      <c r="A74" s="188">
        <v>18238</v>
      </c>
      <c r="B74" s="147" t="str">
        <f>VLOOKUP(A74,SEGMENTOS!$A$3:$B$194,2,0)</f>
        <v>PB/OUVIDORIA - Avaliação da PRES</v>
      </c>
      <c r="C74" s="125">
        <v>43403</v>
      </c>
      <c r="D74" s="139"/>
      <c r="E74" s="139"/>
      <c r="F74" s="139"/>
      <c r="G74" s="139"/>
      <c r="H74" s="139"/>
      <c r="I74" s="139"/>
      <c r="J74" s="139"/>
      <c r="K74" s="139"/>
      <c r="L74" s="139"/>
      <c r="M74" s="139"/>
      <c r="N74" s="139"/>
      <c r="O74" s="139"/>
      <c r="P74" s="148"/>
      <c r="Q74" s="149"/>
    </row>
    <row r="75" spans="1:17" s="129" customFormat="1" ht="39.75" customHeight="1" x14ac:dyDescent="0.35">
      <c r="A75" s="188">
        <v>18131</v>
      </c>
      <c r="B75" s="147" t="str">
        <f>VLOOKUP(A75,SEGMENTOS!$A$3:$B$194,2,0)</f>
        <v>PRES/CRS - Avaliação da DDT</v>
      </c>
      <c r="C75" s="125">
        <v>43403</v>
      </c>
      <c r="D75" s="139"/>
      <c r="E75" s="139"/>
      <c r="F75" s="139"/>
      <c r="G75" s="139"/>
      <c r="H75" s="139"/>
      <c r="I75" s="139"/>
      <c r="J75" s="139"/>
      <c r="K75" s="139"/>
      <c r="L75" s="139"/>
      <c r="M75" s="139"/>
      <c r="N75" s="139"/>
      <c r="O75" s="139"/>
      <c r="P75" s="148"/>
      <c r="Q75" s="149"/>
    </row>
    <row r="76" spans="1:17" s="129" customFormat="1" ht="39.75" customHeight="1" x14ac:dyDescent="0.35">
      <c r="A76" s="188">
        <v>18130</v>
      </c>
      <c r="B76" s="147" t="str">
        <f>VLOOKUP(A76,SEGMENTOS!$A$3:$B$194,2,0)</f>
        <v>PRES/CRS - Avaliação da DFIN</v>
      </c>
      <c r="C76" s="125">
        <v>43403</v>
      </c>
      <c r="D76" s="139"/>
      <c r="E76" s="139"/>
      <c r="F76" s="139"/>
      <c r="G76" s="139"/>
      <c r="H76" s="139"/>
      <c r="I76" s="139"/>
      <c r="J76" s="139"/>
      <c r="K76" s="139"/>
      <c r="L76" s="139"/>
      <c r="M76" s="139"/>
      <c r="N76" s="139"/>
      <c r="O76" s="139"/>
      <c r="P76" s="148"/>
      <c r="Q76" s="149"/>
    </row>
    <row r="77" spans="1:17" s="129" customFormat="1" ht="39.75" customHeight="1" x14ac:dyDescent="0.35">
      <c r="A77" s="188">
        <v>18132</v>
      </c>
      <c r="B77" s="147" t="str">
        <f>VLOOKUP(A77,SEGMENTOS!$A$3:$B$194,2,0)</f>
        <v>PRES/CRS - Avaliação da DTM</v>
      </c>
      <c r="C77" s="125">
        <v>43403</v>
      </c>
      <c r="D77" s="139"/>
      <c r="E77" s="139"/>
      <c r="F77" s="139"/>
      <c r="G77" s="139"/>
      <c r="H77" s="139"/>
      <c r="I77" s="139"/>
      <c r="J77" s="139"/>
      <c r="K77" s="139"/>
      <c r="L77" s="139"/>
      <c r="M77" s="139"/>
      <c r="N77" s="139"/>
      <c r="O77" s="139"/>
      <c r="P77" s="148"/>
      <c r="Q77" s="149"/>
    </row>
    <row r="78" spans="1:17" s="129" customFormat="1" ht="39.75" customHeight="1" x14ac:dyDescent="0.35">
      <c r="A78" s="188">
        <v>18133</v>
      </c>
      <c r="B78" s="147" t="str">
        <f>VLOOKUP(A78,SEGMENTOS!$A$3:$B$194,2,0)</f>
        <v>PRES/CRS - Avaliação da PRES</v>
      </c>
      <c r="C78" s="125">
        <v>43403</v>
      </c>
      <c r="D78" s="139"/>
      <c r="E78" s="139"/>
      <c r="F78" s="139"/>
      <c r="G78" s="139"/>
      <c r="H78" s="139"/>
      <c r="I78" s="139"/>
      <c r="J78" s="139"/>
      <c r="K78" s="139"/>
      <c r="L78" s="139"/>
      <c r="M78" s="139"/>
      <c r="N78" s="139"/>
      <c r="O78" s="139"/>
      <c r="P78" s="148"/>
      <c r="Q78" s="149"/>
    </row>
    <row r="79" spans="1:17" s="129" customFormat="1" ht="39.75" customHeight="1" x14ac:dyDescent="0.35">
      <c r="A79" s="188">
        <v>18142</v>
      </c>
      <c r="B79" s="147" t="str">
        <f>VLOOKUP(A79,SEGMENTOS!$A$3:$B$194,2,0)</f>
        <v>PRES/GRE - Avaliação da DDT</v>
      </c>
      <c r="C79" s="125">
        <v>43403</v>
      </c>
      <c r="D79" s="139"/>
      <c r="E79" s="139"/>
      <c r="F79" s="139"/>
      <c r="G79" s="139"/>
      <c r="H79" s="139"/>
      <c r="I79" s="139"/>
      <c r="J79" s="139"/>
      <c r="K79" s="139"/>
      <c r="L79" s="139"/>
      <c r="M79" s="139"/>
      <c r="N79" s="139"/>
      <c r="O79" s="139"/>
      <c r="P79" s="148"/>
      <c r="Q79" s="149"/>
    </row>
    <row r="80" spans="1:17" s="129" customFormat="1" ht="39.75" customHeight="1" x14ac:dyDescent="0.35">
      <c r="A80" s="188">
        <v>18144</v>
      </c>
      <c r="B80" s="147" t="str">
        <f>VLOOKUP(A80,SEGMENTOS!$A$3:$B$194,2,0)</f>
        <v>PRES/GRE - Avaliação da PRES</v>
      </c>
      <c r="C80" s="125">
        <v>43403</v>
      </c>
      <c r="D80" s="139"/>
      <c r="E80" s="139"/>
      <c r="F80" s="139"/>
      <c r="G80" s="139"/>
      <c r="H80" s="139"/>
      <c r="I80" s="139"/>
      <c r="J80" s="139"/>
      <c r="K80" s="139"/>
      <c r="L80" s="139"/>
      <c r="M80" s="139"/>
      <c r="N80" s="139"/>
      <c r="O80" s="139"/>
      <c r="P80" s="148"/>
      <c r="Q80" s="149"/>
    </row>
    <row r="81" spans="1:17" s="129" customFormat="1" ht="39.75" customHeight="1" x14ac:dyDescent="0.35">
      <c r="A81" s="188">
        <v>18147</v>
      </c>
      <c r="B81" s="147" t="str">
        <f>VLOOKUP(A81,SEGMENTOS!$A$3:$B$194,2,0)</f>
        <v>PRES/JURIDICO - Avaliação da DDT</v>
      </c>
      <c r="C81" s="125">
        <v>43403</v>
      </c>
      <c r="D81" s="139"/>
      <c r="E81" s="139"/>
      <c r="F81" s="139"/>
      <c r="G81" s="139"/>
      <c r="H81" s="139"/>
      <c r="I81" s="139"/>
      <c r="J81" s="139"/>
      <c r="K81" s="139"/>
      <c r="L81" s="139"/>
      <c r="M81" s="139"/>
      <c r="N81" s="139"/>
      <c r="O81" s="139"/>
      <c r="P81" s="148"/>
      <c r="Q81" s="149"/>
    </row>
    <row r="82" spans="1:17" s="129" customFormat="1" ht="39.75" customHeight="1" x14ac:dyDescent="0.35">
      <c r="A82" s="188">
        <v>18146</v>
      </c>
      <c r="B82" s="147" t="str">
        <f>VLOOKUP(A82,SEGMENTOS!$A$3:$B$194,2,0)</f>
        <v>PRES/JURIDICO - Avaliação da DFIN</v>
      </c>
      <c r="C82" s="125">
        <v>43403</v>
      </c>
      <c r="D82" s="139"/>
      <c r="E82" s="139"/>
      <c r="F82" s="139"/>
      <c r="G82" s="139"/>
      <c r="H82" s="139"/>
      <c r="I82" s="139"/>
      <c r="J82" s="139"/>
      <c r="K82" s="139"/>
      <c r="L82" s="139"/>
      <c r="M82" s="139"/>
      <c r="N82" s="139"/>
      <c r="O82" s="139"/>
      <c r="P82" s="148"/>
      <c r="Q82" s="149"/>
    </row>
    <row r="83" spans="1:17" s="129" customFormat="1" ht="39.75" customHeight="1" x14ac:dyDescent="0.35">
      <c r="A83" s="188">
        <v>18148</v>
      </c>
      <c r="B83" s="147" t="str">
        <f>VLOOKUP(A83,SEGMENTOS!$A$3:$B$194,2,0)</f>
        <v>PRES/JURIDICO - Avaliação da DTM</v>
      </c>
      <c r="C83" s="125">
        <v>43403</v>
      </c>
      <c r="D83" s="139"/>
      <c r="E83" s="139"/>
      <c r="F83" s="139"/>
      <c r="G83" s="139"/>
      <c r="H83" s="139"/>
      <c r="I83" s="139"/>
      <c r="J83" s="139"/>
      <c r="K83" s="139"/>
      <c r="L83" s="139"/>
      <c r="M83" s="139"/>
      <c r="N83" s="139"/>
      <c r="O83" s="139"/>
      <c r="P83" s="148"/>
      <c r="Q83" s="149"/>
    </row>
    <row r="84" spans="1:17" s="129" customFormat="1" ht="39.75" customHeight="1" x14ac:dyDescent="0.35">
      <c r="A84" s="188">
        <v>18149</v>
      </c>
      <c r="B84" s="147" t="str">
        <f>VLOOKUP(A84,SEGMENTOS!$A$3:$B$194,2,0)</f>
        <v>PRES/JURIDICO - Avaliação da PRES</v>
      </c>
      <c r="C84" s="125">
        <v>43403</v>
      </c>
      <c r="D84" s="139"/>
      <c r="E84" s="139"/>
      <c r="F84" s="139"/>
      <c r="G84" s="139"/>
      <c r="H84" s="139"/>
      <c r="I84" s="139"/>
      <c r="J84" s="139"/>
      <c r="K84" s="139"/>
      <c r="L84" s="139"/>
      <c r="M84" s="139"/>
      <c r="N84" s="139"/>
      <c r="O84" s="139"/>
      <c r="P84" s="148"/>
      <c r="Q84" s="149"/>
    </row>
    <row r="85" spans="1:17" s="129" customFormat="1" ht="39.75" customHeight="1" x14ac:dyDescent="0.35">
      <c r="A85" s="188">
        <v>18154</v>
      </c>
      <c r="B85" s="147" t="str">
        <f>VLOOKUP(A85,SEGMENTOS!$A$3:$B$194,2,0)</f>
        <v>PRES/RH - Avaliação da DDT</v>
      </c>
      <c r="C85" s="125">
        <v>43403</v>
      </c>
      <c r="D85" s="139">
        <v>0.25</v>
      </c>
      <c r="E85" s="139">
        <v>0.39823008849557523</v>
      </c>
      <c r="F85" s="139">
        <v>0.38938053097345132</v>
      </c>
      <c r="G85" s="139">
        <v>0.38532110091743121</v>
      </c>
      <c r="H85" s="139">
        <v>0.27927927927927926</v>
      </c>
      <c r="I85" s="139">
        <v>0.3125</v>
      </c>
      <c r="J85" s="139">
        <v>0.27981651376146788</v>
      </c>
      <c r="K85" s="139">
        <v>0.2253731343283582</v>
      </c>
      <c r="L85" s="139">
        <v>0.20221169036334913</v>
      </c>
      <c r="M85" s="139">
        <v>0.18406072106261859</v>
      </c>
      <c r="N85" s="139">
        <v>0.22256568778979907</v>
      </c>
      <c r="O85" s="139">
        <v>0.25978090766823159</v>
      </c>
      <c r="P85" s="148">
        <v>0.2857320653972038</v>
      </c>
      <c r="Q85" s="149"/>
    </row>
    <row r="86" spans="1:17" s="129" customFormat="1" ht="39.75" customHeight="1" x14ac:dyDescent="0.35">
      <c r="A86" s="188">
        <v>18153</v>
      </c>
      <c r="B86" s="147" t="str">
        <f>VLOOKUP(A86,SEGMENTOS!$A$3:$B$194,2,0)</f>
        <v>PRES/RH - Avaliação da DFIN</v>
      </c>
      <c r="C86" s="125">
        <v>43403</v>
      </c>
      <c r="D86" s="139">
        <v>9.6774193548387094E-2</v>
      </c>
      <c r="E86" s="139">
        <v>0.12903225806451599</v>
      </c>
      <c r="F86" s="139">
        <v>0.1</v>
      </c>
      <c r="G86" s="139">
        <v>0.14285714285714299</v>
      </c>
      <c r="H86" s="139">
        <v>3.2258064516128997E-2</v>
      </c>
      <c r="I86" s="139">
        <v>6.4516129032258104E-2</v>
      </c>
      <c r="J86" s="139">
        <v>0.169491525423729</v>
      </c>
      <c r="K86" s="139">
        <v>2.9940119760479E-2</v>
      </c>
      <c r="L86" s="139">
        <v>6.0240963855421699E-3</v>
      </c>
      <c r="M86" s="139">
        <v>2.1276595744680899E-2</v>
      </c>
      <c r="N86" s="139">
        <v>2.9069767441860499E-2</v>
      </c>
      <c r="O86" s="139">
        <v>4.3478260869565202E-2</v>
      </c>
      <c r="P86" s="148">
        <v>7.3154989803842704E-2</v>
      </c>
      <c r="Q86" s="149"/>
    </row>
    <row r="87" spans="1:17" s="129" customFormat="1" ht="39.75" customHeight="1" x14ac:dyDescent="0.35">
      <c r="A87" s="188">
        <v>18155</v>
      </c>
      <c r="B87" s="147" t="str">
        <f>VLOOKUP(A87,SEGMENTOS!$A$3:$B$194,2,0)</f>
        <v>PRES/RH - Avaliação da DTM</v>
      </c>
      <c r="C87" s="125">
        <v>43403</v>
      </c>
      <c r="D87" s="139">
        <v>0.125</v>
      </c>
      <c r="E87" s="139">
        <v>0.125</v>
      </c>
      <c r="F87" s="139">
        <v>0.125</v>
      </c>
      <c r="G87" s="139">
        <v>0.125</v>
      </c>
      <c r="H87" s="139">
        <v>0.125</v>
      </c>
      <c r="I87" s="139">
        <v>0.125</v>
      </c>
      <c r="J87" s="139">
        <v>0.125</v>
      </c>
      <c r="K87" s="139">
        <v>6.25E-2</v>
      </c>
      <c r="L87" s="139">
        <v>6.25E-2</v>
      </c>
      <c r="M87" s="139">
        <v>2.3809523809523808E-2</v>
      </c>
      <c r="N87" s="139">
        <v>0.125</v>
      </c>
      <c r="O87" s="139">
        <v>0.1276595744680851</v>
      </c>
      <c r="P87" s="148">
        <v>0.10727038345470521</v>
      </c>
      <c r="Q87" s="149"/>
    </row>
    <row r="88" spans="1:17" s="129" customFormat="1" ht="39.75" customHeight="1" x14ac:dyDescent="0.35">
      <c r="A88" s="188">
        <v>18156</v>
      </c>
      <c r="B88" s="147" t="str">
        <f>VLOOKUP(A88,SEGMENTOS!$A$3:$B$194,2,0)</f>
        <v>PRES/RH - Avaliação da PRES</v>
      </c>
      <c r="C88" s="125">
        <v>43403</v>
      </c>
      <c r="D88" s="139">
        <v>9.0909090909090898E-2</v>
      </c>
      <c r="E88" s="139">
        <v>0</v>
      </c>
      <c r="F88" s="139">
        <v>0</v>
      </c>
      <c r="G88" s="139">
        <v>0</v>
      </c>
      <c r="H88" s="139">
        <v>0</v>
      </c>
      <c r="I88" s="139">
        <v>0</v>
      </c>
      <c r="J88" s="139">
        <v>7.69230769230769E-2</v>
      </c>
      <c r="K88" s="139">
        <v>0</v>
      </c>
      <c r="L88" s="139">
        <v>0</v>
      </c>
      <c r="M88" s="139">
        <v>0</v>
      </c>
      <c r="N88" s="139">
        <v>0</v>
      </c>
      <c r="O88" s="139">
        <v>0</v>
      </c>
      <c r="P88" s="148">
        <v>1.3637082328747E-2</v>
      </c>
      <c r="Q88" s="149"/>
    </row>
    <row r="89" spans="1:17" s="129" customFormat="1" ht="39.75" customHeight="1" x14ac:dyDescent="0.35">
      <c r="A89" s="188">
        <v>18167</v>
      </c>
      <c r="B89" s="147" t="str">
        <f>VLOOKUP(A89,SEGMENTOS!$A$3:$B$194,2,0)</f>
        <v>PRES/SMS - Avaliação da DDT</v>
      </c>
      <c r="C89" s="125">
        <v>43403</v>
      </c>
      <c r="D89" s="139">
        <v>0.20303030303030303</v>
      </c>
      <c r="E89" s="139">
        <v>0.23987538940809969</v>
      </c>
      <c r="F89" s="139">
        <v>0.25993883792048927</v>
      </c>
      <c r="G89" s="139">
        <v>0.29629629629629628</v>
      </c>
      <c r="H89" s="139">
        <v>0.22121212121212122</v>
      </c>
      <c r="I89" s="139">
        <v>0.17901234567901234</v>
      </c>
      <c r="J89" s="139">
        <v>0.20454545454545456</v>
      </c>
      <c r="K89" s="139">
        <v>0.16129032258064516</v>
      </c>
      <c r="L89" s="139">
        <v>0.15946843853820597</v>
      </c>
      <c r="M89" s="139">
        <v>0.23843416370106763</v>
      </c>
      <c r="N89" s="139">
        <v>0.13333333333333333</v>
      </c>
      <c r="O89" s="139">
        <v>0.24104234527687296</v>
      </c>
      <c r="P89" s="148">
        <v>0.21327535967569269</v>
      </c>
      <c r="Q89" s="149"/>
    </row>
    <row r="90" spans="1:17" s="129" customFormat="1" ht="39.75" customHeight="1" x14ac:dyDescent="0.35">
      <c r="A90" s="188">
        <v>18166</v>
      </c>
      <c r="B90" s="147" t="str">
        <f>VLOOKUP(A90,SEGMENTOS!$A$3:$B$194,2,0)</f>
        <v>PRES/SMS - Avaliação da DFIN</v>
      </c>
      <c r="C90" s="125">
        <v>43403</v>
      </c>
      <c r="D90" s="139">
        <v>0</v>
      </c>
      <c r="E90" s="139">
        <v>3.3333333333333298E-2</v>
      </c>
      <c r="F90" s="139">
        <v>0.1</v>
      </c>
      <c r="G90" s="139">
        <v>3.3333333333333298E-2</v>
      </c>
      <c r="H90" s="139">
        <v>6.6666666666666693E-2</v>
      </c>
      <c r="I90" s="139">
        <v>3.03030303030303E-2</v>
      </c>
      <c r="J90" s="139">
        <v>1.6666666666666701E-2</v>
      </c>
      <c r="K90" s="139">
        <v>1.6666666666666701E-2</v>
      </c>
      <c r="L90" s="139">
        <v>8.6206896551724102E-2</v>
      </c>
      <c r="M90" s="139">
        <v>0</v>
      </c>
      <c r="N90" s="139">
        <v>8.1967213114754106E-2</v>
      </c>
      <c r="O90" s="139">
        <v>5.7692307692307702E-2</v>
      </c>
      <c r="P90" s="148">
        <v>4.3701488369973798E-2</v>
      </c>
      <c r="Q90" s="149"/>
    </row>
    <row r="91" spans="1:17" ht="39.75" customHeight="1" x14ac:dyDescent="0.3">
      <c r="A91" s="188">
        <v>18168</v>
      </c>
      <c r="B91" s="147" t="str">
        <f>VLOOKUP(A91,SEGMENTOS!$A$3:$B$194,2,0)</f>
        <v>PRES/SMS - Avaliação da DTM</v>
      </c>
      <c r="C91" s="125">
        <v>43403</v>
      </c>
      <c r="D91" s="139">
        <v>0</v>
      </c>
      <c r="E91" s="139">
        <v>0</v>
      </c>
      <c r="F91" s="139">
        <v>0</v>
      </c>
      <c r="G91" s="139">
        <v>0</v>
      </c>
      <c r="H91" s="139">
        <v>0</v>
      </c>
      <c r="I91" s="139">
        <v>0</v>
      </c>
      <c r="J91" s="139">
        <v>0</v>
      </c>
      <c r="K91" s="139">
        <v>0</v>
      </c>
      <c r="L91" s="139">
        <v>0.04</v>
      </c>
      <c r="M91" s="139">
        <v>4.1666666666666664E-2</v>
      </c>
      <c r="N91" s="139">
        <v>3.8461538461538464E-2</v>
      </c>
      <c r="O91" s="139">
        <v>0.04</v>
      </c>
      <c r="P91" s="148">
        <v>1.2658213420231698E-2</v>
      </c>
      <c r="Q91" s="149"/>
    </row>
    <row r="92" spans="1:17" ht="39.75" customHeight="1" x14ac:dyDescent="0.3">
      <c r="A92" s="188">
        <v>18169</v>
      </c>
      <c r="B92" s="147" t="str">
        <f>VLOOKUP(A92,SEGMENTOS!$A$3:$B$194,2,0)</f>
        <v>PRES/SMS - Avaliação da PRES</v>
      </c>
      <c r="C92" s="125">
        <v>43403</v>
      </c>
      <c r="D92" s="139">
        <v>0.18518518518518501</v>
      </c>
      <c r="E92" s="139">
        <v>5.8823529411764698E-2</v>
      </c>
      <c r="F92" s="139">
        <v>5.5555555555555601E-2</v>
      </c>
      <c r="G92" s="139">
        <v>0.12962962962963001</v>
      </c>
      <c r="H92" s="139">
        <v>0.22222222222222199</v>
      </c>
      <c r="I92" s="139">
        <v>0.22222222222222199</v>
      </c>
      <c r="J92" s="139">
        <v>8.5106382978723402E-2</v>
      </c>
      <c r="K92" s="139">
        <v>4.2553191489361701E-2</v>
      </c>
      <c r="L92" s="139">
        <v>4.1666666666666699E-2</v>
      </c>
      <c r="M92" s="139">
        <v>0.13953488372093001</v>
      </c>
      <c r="N92" s="139">
        <v>4.08163265306122E-2</v>
      </c>
      <c r="O92" s="139">
        <v>0.06</v>
      </c>
      <c r="P92" s="148">
        <v>0.10889566585570599</v>
      </c>
      <c r="Q92" s="149"/>
    </row>
    <row r="93" spans="1:17" ht="39.75" customHeight="1" x14ac:dyDescent="0.3">
      <c r="A93" s="188">
        <v>18181</v>
      </c>
      <c r="B93" s="147" t="str">
        <f>VLOOKUP(A93,SEGMENTOS!$A$3:$B$194,2,0)</f>
        <v>DDT/ENGDT - Elaboração de Estudos, Assessoria Técnica e Pareceres Técnicos de Engenharia</v>
      </c>
      <c r="C93" s="125">
        <v>43403</v>
      </c>
      <c r="D93" s="139"/>
      <c r="E93" s="139"/>
      <c r="F93" s="139"/>
      <c r="G93" s="139"/>
      <c r="H93" s="139"/>
      <c r="I93" s="139"/>
      <c r="J93" s="139"/>
      <c r="K93" s="139"/>
      <c r="L93" s="139"/>
      <c r="M93" s="139"/>
      <c r="N93" s="139"/>
      <c r="O93" s="139"/>
      <c r="P93" s="148">
        <v>0.21521043523405425</v>
      </c>
      <c r="Q93" s="149"/>
    </row>
    <row r="94" spans="1:17" ht="39.75" customHeight="1" x14ac:dyDescent="0.3">
      <c r="A94" s="188">
        <v>18178</v>
      </c>
      <c r="B94" s="147" t="str">
        <f>VLOOKUP(A94,SEGMENTOS!$A$3:$B$194,2,0)</f>
        <v>DDT/ENGDT - Elaboração de Estudos, IBE, Projetos Conceituais e Básicos de Engenharia</v>
      </c>
      <c r="C94" s="125">
        <v>43403</v>
      </c>
      <c r="D94" s="139"/>
      <c r="E94" s="139"/>
      <c r="F94" s="139"/>
      <c r="G94" s="139"/>
      <c r="H94" s="139"/>
      <c r="I94" s="139"/>
      <c r="J94" s="139"/>
      <c r="K94" s="139"/>
      <c r="L94" s="139"/>
      <c r="M94" s="139"/>
      <c r="N94" s="139"/>
      <c r="O94" s="139"/>
      <c r="P94" s="148"/>
      <c r="Q94" s="149"/>
    </row>
    <row r="95" spans="1:17" s="129" customFormat="1" ht="39.75" customHeight="1" x14ac:dyDescent="0.35">
      <c r="A95" s="188">
        <v>18179</v>
      </c>
      <c r="B95" s="147" t="str">
        <f>VLOOKUP(A95,SEGMENTOS!$A$3:$B$194,2,0)</f>
        <v>DDT/ENGDT - Gestão de Programas e Projetos</v>
      </c>
      <c r="C95" s="125">
        <v>43403</v>
      </c>
      <c r="D95" s="139"/>
      <c r="E95" s="139"/>
      <c r="F95" s="139"/>
      <c r="G95" s="139"/>
      <c r="H95" s="139"/>
      <c r="I95" s="139"/>
      <c r="J95" s="139"/>
      <c r="K95" s="139"/>
      <c r="L95" s="139"/>
      <c r="M95" s="139"/>
      <c r="N95" s="139"/>
      <c r="O95" s="139"/>
      <c r="P95" s="148"/>
      <c r="Q95" s="149"/>
    </row>
    <row r="96" spans="1:17" s="129" customFormat="1" ht="39.75" customHeight="1" x14ac:dyDescent="0.35">
      <c r="A96" s="188">
        <v>18180</v>
      </c>
      <c r="B96" s="147" t="str">
        <f>VLOOKUP(A96,SEGMENTOS!$A$3:$B$194,2,0)</f>
        <v>DDT/ENGDT - Implantação de Projetos: Projeto Executivo e Execução de C&amp;M</v>
      </c>
      <c r="C96" s="125">
        <v>43403</v>
      </c>
      <c r="D96" s="139">
        <v>0.266666666666667</v>
      </c>
      <c r="E96" s="139">
        <v>0.31034482758620702</v>
      </c>
      <c r="F96" s="139">
        <v>0.33333333333333298</v>
      </c>
      <c r="G96" s="139">
        <v>0.43333333333333302</v>
      </c>
      <c r="H96" s="139">
        <v>0.33333333333333298</v>
      </c>
      <c r="I96" s="139">
        <v>0.3</v>
      </c>
      <c r="J96" s="139">
        <v>0.27586206896551702</v>
      </c>
      <c r="K96" s="139">
        <v>0.25</v>
      </c>
      <c r="L96" s="139">
        <v>0.48275862068965503</v>
      </c>
      <c r="M96" s="139">
        <v>0.48148148148148101</v>
      </c>
      <c r="N96" s="139">
        <v>0.17241379310344801</v>
      </c>
      <c r="O96" s="139">
        <v>0.28571428571428598</v>
      </c>
      <c r="P96" s="148">
        <v>0.327921620950409</v>
      </c>
      <c r="Q96" s="149"/>
    </row>
    <row r="97" spans="1:17" s="129" customFormat="1" ht="39.75" customHeight="1" x14ac:dyDescent="0.35">
      <c r="A97" s="188">
        <v>18186</v>
      </c>
      <c r="B97" s="147" t="str">
        <f>VLOOKUP(A97,SEGMENTOS!$A$3:$B$194,2,0)</f>
        <v>DDT/INTEGRA - Automação e integração de sistemas</v>
      </c>
      <c r="C97" s="125">
        <v>43403</v>
      </c>
      <c r="D97" s="139"/>
      <c r="E97" s="139"/>
      <c r="F97" s="139"/>
      <c r="G97" s="139"/>
      <c r="H97" s="139"/>
      <c r="I97" s="139"/>
      <c r="J97" s="139"/>
      <c r="K97" s="139"/>
      <c r="L97" s="139"/>
      <c r="M97" s="139"/>
      <c r="N97" s="139"/>
      <c r="O97" s="139"/>
      <c r="P97" s="148"/>
      <c r="Q97" s="149"/>
    </row>
    <row r="98" spans="1:17" s="129" customFormat="1" ht="39.75" customHeight="1" x14ac:dyDescent="0.35">
      <c r="A98" s="188">
        <v>18188</v>
      </c>
      <c r="B98" s="147" t="str">
        <f>VLOOKUP(A98,SEGMENTOS!$A$3:$B$194,2,0)</f>
        <v>DDT/INTEGRA - Confiabilidade</v>
      </c>
      <c r="C98" s="125">
        <v>43403</v>
      </c>
      <c r="D98" s="139"/>
      <c r="E98" s="139"/>
      <c r="F98" s="139"/>
      <c r="G98" s="139"/>
      <c r="H98" s="139"/>
      <c r="I98" s="139"/>
      <c r="J98" s="139"/>
      <c r="K98" s="139"/>
      <c r="L98" s="139"/>
      <c r="M98" s="139"/>
      <c r="N98" s="139"/>
      <c r="O98" s="139"/>
      <c r="P98" s="148"/>
      <c r="Q98" s="149"/>
    </row>
    <row r="99" spans="1:17" s="129" customFormat="1" ht="39.75" customHeight="1" x14ac:dyDescent="0.35">
      <c r="A99" s="188">
        <v>18185</v>
      </c>
      <c r="B99" s="147" t="str">
        <f>VLOOKUP(A99,SEGMENTOS!$A$3:$B$194,2,0)</f>
        <v>DDT/INTEGRA - Disponibilização de novas tecnologias e prestação de consultoria técnica</v>
      </c>
      <c r="C99" s="125">
        <v>43403</v>
      </c>
      <c r="D99" s="139">
        <v>0.17142857142857101</v>
      </c>
      <c r="E99" s="139">
        <v>0.17647058823529399</v>
      </c>
      <c r="F99" s="139">
        <v>0.2</v>
      </c>
      <c r="G99" s="139">
        <v>0.28571428571428598</v>
      </c>
      <c r="H99" s="139">
        <v>0.25714285714285701</v>
      </c>
      <c r="I99" s="139">
        <v>0.17142857142857101</v>
      </c>
      <c r="J99" s="139">
        <v>0.22222222222222199</v>
      </c>
      <c r="K99" s="139">
        <v>0.17857142857142899</v>
      </c>
      <c r="L99" s="139">
        <v>0.25</v>
      </c>
      <c r="M99" s="139">
        <v>0.296296296296296</v>
      </c>
      <c r="N99" s="139">
        <v>6.6666666666666693E-2</v>
      </c>
      <c r="O99" s="139">
        <v>0.17241379310344801</v>
      </c>
      <c r="P99" s="148">
        <v>0.20490657024808601</v>
      </c>
      <c r="Q99" s="149"/>
    </row>
    <row r="100" spans="1:17" s="129" customFormat="1" ht="39.75" customHeight="1" x14ac:dyDescent="0.35">
      <c r="A100" s="188">
        <v>18187</v>
      </c>
      <c r="B100" s="147" t="str">
        <f>VLOOKUP(A100,SEGMENTOS!$A$3:$B$194,2,0)</f>
        <v>DDT/INTEGRA - Processos Operacionais</v>
      </c>
      <c r="C100" s="125">
        <v>43403</v>
      </c>
      <c r="D100" s="139"/>
      <c r="E100" s="139"/>
      <c r="F100" s="139"/>
      <c r="G100" s="139"/>
      <c r="H100" s="139"/>
      <c r="I100" s="139"/>
      <c r="J100" s="139"/>
      <c r="K100" s="139"/>
      <c r="L100" s="139"/>
      <c r="M100" s="139"/>
      <c r="N100" s="139"/>
      <c r="O100" s="139"/>
      <c r="P100" s="148"/>
      <c r="Q100" s="149"/>
    </row>
    <row r="101" spans="1:17" s="129" customFormat="1" ht="39.75" customHeight="1" x14ac:dyDescent="0.35">
      <c r="A101" s="188">
        <v>18201</v>
      </c>
      <c r="B101" s="147" t="str">
        <f>VLOOKUP(A101,SEGMENTOS!$A$3:$B$194,2,0)</f>
        <v>DDT/MDT - CREDUTO: Atendimento Emergencial e Reparos Planejados dos Dutos e Linhas</v>
      </c>
      <c r="C101" s="125">
        <v>43403</v>
      </c>
      <c r="D101" s="139">
        <v>8.3333333333333301E-2</v>
      </c>
      <c r="E101" s="139">
        <v>0.13157894736842099</v>
      </c>
      <c r="F101" s="139">
        <v>0.157894736842105</v>
      </c>
      <c r="G101" s="139">
        <v>0.18421052631578899</v>
      </c>
      <c r="H101" s="139">
        <v>0.105263157894737</v>
      </c>
      <c r="I101" s="139">
        <v>0.105263157894737</v>
      </c>
      <c r="J101" s="139">
        <v>0</v>
      </c>
      <c r="K101" s="139">
        <v>0</v>
      </c>
      <c r="L101" s="139">
        <v>2.7777777777777801E-2</v>
      </c>
      <c r="M101" s="139">
        <v>5.5555555555555601E-2</v>
      </c>
      <c r="N101" s="139">
        <v>2.7777777777777801E-2</v>
      </c>
      <c r="O101" s="139">
        <v>0</v>
      </c>
      <c r="P101" s="148">
        <v>7.6322861571530995E-2</v>
      </c>
      <c r="Q101" s="149"/>
    </row>
    <row r="102" spans="1:17" s="129" customFormat="1" ht="39.75" customHeight="1" x14ac:dyDescent="0.35">
      <c r="A102" s="188">
        <v>18205</v>
      </c>
      <c r="B102" s="147" t="str">
        <f>VLOOKUP(A102,SEGMENTOS!$A$3:$B$194,2,0)</f>
        <v>DDT/MDT - Engenharia de Manutenção: Engenharia de Manutenção Centralizada</v>
      </c>
      <c r="C102" s="125">
        <v>43403</v>
      </c>
      <c r="D102" s="139"/>
      <c r="E102" s="139"/>
      <c r="F102" s="139"/>
      <c r="G102" s="139"/>
      <c r="H102" s="139"/>
      <c r="I102" s="139"/>
      <c r="J102" s="139"/>
      <c r="K102" s="139"/>
      <c r="L102" s="139"/>
      <c r="M102" s="139"/>
      <c r="N102" s="139"/>
      <c r="O102" s="139"/>
      <c r="P102" s="148"/>
      <c r="Q102" s="149"/>
    </row>
    <row r="103" spans="1:17" s="129" customFormat="1" ht="39.75" customHeight="1" x14ac:dyDescent="0.35">
      <c r="A103" s="188">
        <v>18200</v>
      </c>
      <c r="B103" s="147" t="str">
        <f>VLOOKUP(A103,SEGMENTOS!$A$3:$B$194,2,0)</f>
        <v>DDT/MDT - Gestão Integrada de Ativos: Benchmarkings, Planos Táticos, Conformidade e Contratos</v>
      </c>
      <c r="C103" s="125">
        <v>43403</v>
      </c>
      <c r="D103" s="139"/>
      <c r="E103" s="139"/>
      <c r="F103" s="139"/>
      <c r="G103" s="139"/>
      <c r="H103" s="139"/>
      <c r="I103" s="139"/>
      <c r="J103" s="139"/>
      <c r="K103" s="139"/>
      <c r="L103" s="139"/>
      <c r="M103" s="139"/>
      <c r="N103" s="139"/>
      <c r="O103" s="139"/>
      <c r="P103" s="148"/>
      <c r="Q103" s="149"/>
    </row>
    <row r="104" spans="1:17" s="129" customFormat="1" ht="39.75" customHeight="1" x14ac:dyDescent="0.35">
      <c r="A104" s="188">
        <v>18202</v>
      </c>
      <c r="B104" s="147" t="str">
        <f>VLOOKUP(A104,SEGMENTOS!$A$3:$B$194,2,0)</f>
        <v>DDT/MDT - Infraestrutura de Dutos e Terminais: Manutenção de Tanques, Esferas e Faixa de Dutos</v>
      </c>
      <c r="C104" s="125">
        <v>43403</v>
      </c>
      <c r="D104" s="139">
        <v>0.28000000000000003</v>
      </c>
      <c r="E104" s="139">
        <v>0.375</v>
      </c>
      <c r="F104" s="139">
        <v>0.4</v>
      </c>
      <c r="G104" s="139">
        <v>0.52</v>
      </c>
      <c r="H104" s="139">
        <v>0.4</v>
      </c>
      <c r="I104" s="139">
        <v>0.32</v>
      </c>
      <c r="J104" s="139">
        <v>0.16</v>
      </c>
      <c r="K104" s="139">
        <v>0.2</v>
      </c>
      <c r="L104" s="139">
        <v>0.52</v>
      </c>
      <c r="M104" s="139">
        <v>0.52</v>
      </c>
      <c r="N104" s="139">
        <v>0.08</v>
      </c>
      <c r="O104" s="139">
        <v>0.24</v>
      </c>
      <c r="P104" s="148">
        <v>0.33825586595002299</v>
      </c>
      <c r="Q104" s="149"/>
    </row>
    <row r="105" spans="1:17" s="129" customFormat="1" ht="39.75" customHeight="1" x14ac:dyDescent="0.35">
      <c r="A105" s="188">
        <v>18204</v>
      </c>
      <c r="B105" s="147" t="str">
        <f>VLOOKUP(A105,SEGMENTOS!$A$3:$B$194,2,0)</f>
        <v>DDT/MDT - Integridade: Gestão Centralizada da Integridade Estrutural de Dutos e Terminais</v>
      </c>
      <c r="C105" s="125">
        <v>43403</v>
      </c>
      <c r="D105" s="139"/>
      <c r="E105" s="139"/>
      <c r="F105" s="139"/>
      <c r="G105" s="139"/>
      <c r="H105" s="139"/>
      <c r="I105" s="139"/>
      <c r="J105" s="139"/>
      <c r="K105" s="139"/>
      <c r="L105" s="139"/>
      <c r="M105" s="139"/>
      <c r="N105" s="139"/>
      <c r="O105" s="139"/>
      <c r="P105" s="148">
        <v>0.21521043523405425</v>
      </c>
      <c r="Q105" s="149"/>
    </row>
    <row r="106" spans="1:17" s="129" customFormat="1" ht="39.75" customHeight="1" x14ac:dyDescent="0.35">
      <c r="A106" s="188">
        <v>18203</v>
      </c>
      <c r="B106" s="147" t="str">
        <f>VLOOKUP(A106,SEGMENTOS!$A$3:$B$194,2,0)</f>
        <v>DDT/MDT - Planej. e Controle da Manutenção: Planej. Centralizado da Manutenção D&amp;T</v>
      </c>
      <c r="C106" s="125">
        <v>43403</v>
      </c>
      <c r="D106" s="139"/>
      <c r="E106" s="139"/>
      <c r="F106" s="139"/>
      <c r="G106" s="139"/>
      <c r="H106" s="139"/>
      <c r="I106" s="139"/>
      <c r="J106" s="139"/>
      <c r="K106" s="139"/>
      <c r="L106" s="139"/>
      <c r="M106" s="139"/>
      <c r="N106" s="139"/>
      <c r="O106" s="139"/>
      <c r="P106" s="148"/>
      <c r="Q106" s="149"/>
    </row>
    <row r="107" spans="1:17" s="129" customFormat="1" ht="39.75" customHeight="1" x14ac:dyDescent="0.35">
      <c r="A107" s="188">
        <v>18192</v>
      </c>
      <c r="B107" s="147" t="str">
        <f>VLOOKUP(A107,SEGMENTOS!$A$3:$B$194,2,0)</f>
        <v>DDT/PD - Aplicação de Novas Tecnologias para Proteção de Dutos</v>
      </c>
      <c r="C107" s="125">
        <v>43403</v>
      </c>
      <c r="D107" s="139"/>
      <c r="E107" s="139"/>
      <c r="F107" s="139"/>
      <c r="G107" s="139"/>
      <c r="H107" s="139"/>
      <c r="I107" s="139"/>
      <c r="J107" s="139"/>
      <c r="K107" s="139"/>
      <c r="L107" s="139"/>
      <c r="M107" s="139"/>
      <c r="N107" s="139"/>
      <c r="O107" s="139"/>
      <c r="P107" s="148"/>
      <c r="Q107" s="149"/>
    </row>
    <row r="108" spans="1:17" s="129" customFormat="1" ht="39.75" customHeight="1" x14ac:dyDescent="0.35">
      <c r="A108" s="188">
        <v>18193</v>
      </c>
      <c r="B108" s="147" t="str">
        <f>VLOOKUP(A108,SEGMENTOS!$A$3:$B$194,2,0)</f>
        <v>DDT/PD - Centro de Controle de Proteção de Dutos</v>
      </c>
      <c r="C108" s="125">
        <v>43403</v>
      </c>
      <c r="D108" s="139"/>
      <c r="E108" s="139"/>
      <c r="F108" s="139"/>
      <c r="G108" s="139"/>
      <c r="H108" s="139"/>
      <c r="I108" s="139"/>
      <c r="J108" s="139"/>
      <c r="K108" s="139"/>
      <c r="L108" s="139"/>
      <c r="M108" s="139"/>
      <c r="N108" s="139"/>
      <c r="O108" s="139"/>
      <c r="P108" s="148"/>
      <c r="Q108" s="149"/>
    </row>
    <row r="109" spans="1:17" s="129" customFormat="1" ht="39.75" customHeight="1" x14ac:dyDescent="0.35">
      <c r="A109" s="188">
        <v>18194</v>
      </c>
      <c r="B109" s="147" t="str">
        <f>VLOOKUP(A109,SEGMENTOS!$A$3:$B$194,2,0)</f>
        <v>DDT/PD - Modelo de Governança e Programas para Proteção de Dutos</v>
      </c>
      <c r="C109" s="125">
        <v>43403</v>
      </c>
      <c r="D109" s="139"/>
      <c r="E109" s="139"/>
      <c r="F109" s="139"/>
      <c r="G109" s="139"/>
      <c r="H109" s="139"/>
      <c r="I109" s="139"/>
      <c r="J109" s="139"/>
      <c r="K109" s="139"/>
      <c r="L109" s="139"/>
      <c r="M109" s="139"/>
      <c r="N109" s="139"/>
      <c r="O109" s="139"/>
      <c r="P109" s="148"/>
      <c r="Q109" s="149"/>
    </row>
    <row r="110" spans="1:17" s="129" customFormat="1" ht="39.75" customHeight="1" x14ac:dyDescent="0.35">
      <c r="A110" s="188">
        <v>18195</v>
      </c>
      <c r="B110" s="147" t="str">
        <f>VLOOKUP(A110,SEGMENTOS!$A$3:$B$194,2,0)</f>
        <v>DDT/PD - Segurança Privada na Proteção dos Ativos, em Áreas de Válvulas e Faixas de Dutos</v>
      </c>
      <c r="C110" s="125">
        <v>43403</v>
      </c>
      <c r="D110" s="139">
        <v>0.375</v>
      </c>
      <c r="E110" s="139">
        <v>0.175824175824176</v>
      </c>
      <c r="F110" s="139">
        <v>0.22115384615384601</v>
      </c>
      <c r="G110" s="139">
        <v>0.19551282051282101</v>
      </c>
      <c r="H110" s="139">
        <v>0.15384615384615399</v>
      </c>
      <c r="I110" s="139">
        <v>0.15384615384615399</v>
      </c>
      <c r="J110" s="139">
        <v>0.13888888888888901</v>
      </c>
      <c r="K110" s="139">
        <v>0.16666666666666699</v>
      </c>
      <c r="L110" s="139">
        <v>0.23611111111111099</v>
      </c>
      <c r="M110" s="139">
        <v>0.21212121212121199</v>
      </c>
      <c r="N110" s="139">
        <v>0.194444444444444</v>
      </c>
      <c r="O110" s="139">
        <v>0.16666666666666699</v>
      </c>
      <c r="P110" s="148">
        <v>0.19915992563881099</v>
      </c>
      <c r="Q110" s="149"/>
    </row>
    <row r="111" spans="1:17" ht="39.75" customHeight="1" x14ac:dyDescent="0.3">
      <c r="A111" s="188">
        <v>18196</v>
      </c>
      <c r="B111" s="147" t="str">
        <f>VLOOKUP(A111,SEGMENTOS!$A$3:$B$194,2,0)</f>
        <v>DDT/PD - Servs. Técs. de Identificação de Ações Intencionais em Áreas de Válvulas e Faixas de Dutos</v>
      </c>
      <c r="C111" s="125">
        <v>43403</v>
      </c>
      <c r="D111" s="139"/>
      <c r="E111" s="139"/>
      <c r="F111" s="139"/>
      <c r="G111" s="139"/>
      <c r="H111" s="139"/>
      <c r="I111" s="139"/>
      <c r="J111" s="139"/>
      <c r="K111" s="139"/>
      <c r="L111" s="139"/>
      <c r="M111" s="139"/>
      <c r="N111" s="139"/>
      <c r="O111" s="139"/>
      <c r="P111" s="148"/>
      <c r="Q111" s="149"/>
    </row>
    <row r="112" spans="1:17" ht="39.75" customHeight="1" x14ac:dyDescent="0.3">
      <c r="A112" s="188">
        <v>18071</v>
      </c>
      <c r="B112" s="147" t="str">
        <f>VLOOKUP(A112,SEGMENTOS!$A$3:$B$194,2,0)</f>
        <v>DFIN/CONTRIB - Demonstrações Financeiras</v>
      </c>
      <c r="C112" s="125">
        <v>43403</v>
      </c>
      <c r="D112" s="139">
        <v>0</v>
      </c>
      <c r="E112" s="139">
        <v>7.69230769230769E-2</v>
      </c>
      <c r="F112" s="139">
        <v>0.15384615384615399</v>
      </c>
      <c r="G112" s="139">
        <v>0.230769230769231</v>
      </c>
      <c r="H112" s="139">
        <v>0.15384615384615399</v>
      </c>
      <c r="I112" s="139">
        <v>0</v>
      </c>
      <c r="J112" s="139">
        <v>0</v>
      </c>
      <c r="K112" s="139">
        <v>0</v>
      </c>
      <c r="L112" s="139">
        <v>0</v>
      </c>
      <c r="M112" s="139">
        <v>0</v>
      </c>
      <c r="N112" s="139">
        <v>0</v>
      </c>
      <c r="O112" s="139">
        <v>0</v>
      </c>
      <c r="P112" s="148">
        <v>5.44599265814808E-2</v>
      </c>
      <c r="Q112" s="149"/>
    </row>
    <row r="113" spans="1:17" ht="39.75" customHeight="1" x14ac:dyDescent="0.3">
      <c r="A113" s="188">
        <v>18072</v>
      </c>
      <c r="B113" s="147" t="str">
        <f>VLOOKUP(A113,SEGMENTOS!$A$3:$B$194,2,0)</f>
        <v>DFIN/CONTRIB - Planejamento e Orientação Tributária das Operações</v>
      </c>
      <c r="C113" s="125">
        <v>43403</v>
      </c>
      <c r="D113" s="139">
        <v>1.88679245283019E-2</v>
      </c>
      <c r="E113" s="139">
        <v>5.4545454545454501E-2</v>
      </c>
      <c r="F113" s="139">
        <v>0.109090909090909</v>
      </c>
      <c r="G113" s="139">
        <v>0.109090909090909</v>
      </c>
      <c r="H113" s="139">
        <v>5.5555555555555601E-2</v>
      </c>
      <c r="I113" s="139">
        <v>3.6363636363636397E-2</v>
      </c>
      <c r="J113" s="139">
        <v>0.169811320754717</v>
      </c>
      <c r="K113" s="139">
        <v>0.134615384615385</v>
      </c>
      <c r="L113" s="139">
        <v>0.2</v>
      </c>
      <c r="M113" s="139">
        <v>8.1632653061224497E-2</v>
      </c>
      <c r="N113" s="139">
        <v>9.6153846153846201E-2</v>
      </c>
      <c r="O113" s="139">
        <v>0.21153846153846201</v>
      </c>
      <c r="P113" s="148">
        <v>0.10468577503819899</v>
      </c>
      <c r="Q113" s="149"/>
    </row>
    <row r="114" spans="1:17" ht="39.75" customHeight="1" x14ac:dyDescent="0.3">
      <c r="A114" s="188">
        <v>18073</v>
      </c>
      <c r="B114" s="147" t="str">
        <f>VLOOKUP(A114,SEGMENTOS!$A$3:$B$194,2,0)</f>
        <v>DFIN/CONTRIB - Registro de Entrada de Faturas de Serviços e Materiais</v>
      </c>
      <c r="C114" s="125">
        <v>43403</v>
      </c>
      <c r="D114" s="139"/>
      <c r="E114" s="139"/>
      <c r="F114" s="139"/>
      <c r="G114" s="139"/>
      <c r="H114" s="139"/>
      <c r="I114" s="139"/>
      <c r="J114" s="139"/>
      <c r="K114" s="139"/>
      <c r="L114" s="139"/>
      <c r="M114" s="139"/>
      <c r="N114" s="139"/>
      <c r="O114" s="139"/>
      <c r="P114" s="148"/>
      <c r="Q114" s="149"/>
    </row>
    <row r="115" spans="1:17" ht="39.75" customHeight="1" x14ac:dyDescent="0.3">
      <c r="A115" s="188">
        <v>18078</v>
      </c>
      <c r="B115" s="147" t="str">
        <f>VLOOKUP(A115,SEGMENTOS!$A$3:$B$194,2,0)</f>
        <v>DFIN/GBS - Aquisição de Bens</v>
      </c>
      <c r="C115" s="125">
        <v>43403</v>
      </c>
      <c r="D115" s="139">
        <v>0.30357142857142899</v>
      </c>
      <c r="E115" s="139">
        <v>0.19642857142857101</v>
      </c>
      <c r="F115" s="139">
        <v>0.22807017543859601</v>
      </c>
      <c r="G115" s="139">
        <v>0.33333333333333298</v>
      </c>
      <c r="H115" s="139">
        <v>0.33333333333333298</v>
      </c>
      <c r="I115" s="139">
        <v>0.29824561403508798</v>
      </c>
      <c r="J115" s="139">
        <v>0.15384615384615399</v>
      </c>
      <c r="K115" s="139">
        <v>0.17307692307692299</v>
      </c>
      <c r="L115" s="139">
        <v>0.490566037735849</v>
      </c>
      <c r="M115" s="139">
        <v>0.22</v>
      </c>
      <c r="N115" s="139">
        <v>0.12962962962963001</v>
      </c>
      <c r="O115" s="139">
        <v>0.25490196078431399</v>
      </c>
      <c r="P115" s="148">
        <v>0.26073789917926499</v>
      </c>
      <c r="Q115" s="149"/>
    </row>
    <row r="116" spans="1:17" ht="39.75" customHeight="1" x14ac:dyDescent="0.3">
      <c r="A116" s="188">
        <v>18079</v>
      </c>
      <c r="B116" s="147" t="str">
        <f>VLOOKUP(A116,SEGMENTOS!$A$3:$B$194,2,0)</f>
        <v>DFIN/GBS - Aquisição de Serviços por PCD</v>
      </c>
      <c r="C116" s="125">
        <v>43403</v>
      </c>
      <c r="D116" s="139">
        <v>0.3125</v>
      </c>
      <c r="E116" s="139">
        <v>0.19047619047618999</v>
      </c>
      <c r="F116" s="139">
        <v>0.203125</v>
      </c>
      <c r="G116" s="139">
        <v>0.328125</v>
      </c>
      <c r="H116" s="139">
        <v>0.296875</v>
      </c>
      <c r="I116" s="139">
        <v>0.28125</v>
      </c>
      <c r="J116" s="139">
        <v>0.322033898305085</v>
      </c>
      <c r="K116" s="139">
        <v>0.26229508196721302</v>
      </c>
      <c r="L116" s="139">
        <v>0.40677966101694901</v>
      </c>
      <c r="M116" s="139">
        <v>0.24137931034482801</v>
      </c>
      <c r="N116" s="139">
        <v>0.169491525423729</v>
      </c>
      <c r="O116" s="139">
        <v>0.24590163934426201</v>
      </c>
      <c r="P116" s="148">
        <v>0.27119361818946702</v>
      </c>
      <c r="Q116" s="149"/>
    </row>
    <row r="117" spans="1:17" ht="39.75" customHeight="1" x14ac:dyDescent="0.3">
      <c r="A117" s="188">
        <v>18080</v>
      </c>
      <c r="B117" s="147" t="str">
        <f>VLOOKUP(A117,SEGMENTOS!$A$3:$B$194,2,0)</f>
        <v>DFIN/GBS - Aquisição de Serviços por PL</v>
      </c>
      <c r="C117" s="125">
        <v>43403</v>
      </c>
      <c r="D117" s="139">
        <v>0.3125</v>
      </c>
      <c r="E117" s="139">
        <v>0.19047619047618999</v>
      </c>
      <c r="F117" s="139">
        <v>0.203125</v>
      </c>
      <c r="G117" s="139">
        <v>0.328125</v>
      </c>
      <c r="H117" s="139">
        <v>0.296875</v>
      </c>
      <c r="I117" s="139">
        <v>0.28125</v>
      </c>
      <c r="J117" s="139">
        <v>0.34426229508196698</v>
      </c>
      <c r="K117" s="139">
        <v>0.213114754098361</v>
      </c>
      <c r="L117" s="139">
        <v>0.483870967741936</v>
      </c>
      <c r="M117" s="139">
        <v>0.305084745762712</v>
      </c>
      <c r="N117" s="139">
        <v>0.15</v>
      </c>
      <c r="O117" s="139">
        <v>0.26984126984126999</v>
      </c>
      <c r="P117" s="148">
        <v>0.28064843522195798</v>
      </c>
      <c r="Q117" s="149"/>
    </row>
    <row r="118" spans="1:17" ht="39.75" customHeight="1" x14ac:dyDescent="0.3">
      <c r="A118" s="188">
        <v>18081</v>
      </c>
      <c r="B118" s="147" t="str">
        <f>VLOOKUP(A118,SEGMENTOS!$A$3:$B$194,2,0)</f>
        <v>DFIN/GBS - Atendimento Marítimo</v>
      </c>
      <c r="C118" s="125">
        <v>43403</v>
      </c>
      <c r="D118" s="139"/>
      <c r="E118" s="139"/>
      <c r="F118" s="139"/>
      <c r="G118" s="139"/>
      <c r="H118" s="139"/>
      <c r="I118" s="139"/>
      <c r="J118" s="139"/>
      <c r="K118" s="139"/>
      <c r="L118" s="139"/>
      <c r="M118" s="139"/>
      <c r="N118" s="139"/>
      <c r="O118" s="139"/>
      <c r="P118" s="148"/>
      <c r="Q118" s="149"/>
    </row>
    <row r="119" spans="1:17" ht="39.75" customHeight="1" x14ac:dyDescent="0.3">
      <c r="A119" s="188">
        <v>18082</v>
      </c>
      <c r="B119" s="147" t="str">
        <f>VLOOKUP(A119,SEGMENTOS!$A$3:$B$194,2,0)</f>
        <v>DFIN/GBS - Gestão de Documentos e Informação</v>
      </c>
      <c r="C119" s="125">
        <v>43403</v>
      </c>
      <c r="D119" s="139">
        <v>0.214285714285714</v>
      </c>
      <c r="E119" s="139">
        <v>0.13559322033898299</v>
      </c>
      <c r="F119" s="139">
        <v>0.19298245614035101</v>
      </c>
      <c r="G119" s="139">
        <v>0.163636363636364</v>
      </c>
      <c r="H119" s="139">
        <v>0.214285714285714</v>
      </c>
      <c r="I119" s="139">
        <v>0.140350877192982</v>
      </c>
      <c r="J119" s="139">
        <v>3.5087719298245598E-2</v>
      </c>
      <c r="K119" s="139">
        <v>3.6363636363636397E-2</v>
      </c>
      <c r="L119" s="139">
        <v>1.9607843137254902E-2</v>
      </c>
      <c r="M119" s="139">
        <v>6.6666666666666693E-2</v>
      </c>
      <c r="N119" s="139">
        <v>0</v>
      </c>
      <c r="O119" s="139">
        <v>3.9215686274509803E-2</v>
      </c>
      <c r="P119" s="148">
        <v>0.10880472417657699</v>
      </c>
      <c r="Q119" s="149"/>
    </row>
    <row r="120" spans="1:17" ht="39.75" customHeight="1" x14ac:dyDescent="0.3">
      <c r="A120" s="188">
        <v>18083</v>
      </c>
      <c r="B120" s="147" t="str">
        <f>VLOOKUP(A120,SEGMENTOS!$A$3:$B$194,2,0)</f>
        <v>DFIN/GBS - Gestão de Estoques</v>
      </c>
      <c r="C120" s="125">
        <v>43403</v>
      </c>
      <c r="D120" s="139">
        <v>0.27272727272727298</v>
      </c>
      <c r="E120" s="139">
        <v>0.18181818181818199</v>
      </c>
      <c r="F120" s="139">
        <v>0.21212121212121199</v>
      </c>
      <c r="G120" s="139">
        <v>0.30303030303030298</v>
      </c>
      <c r="H120" s="139">
        <v>0.30303030303030298</v>
      </c>
      <c r="I120" s="139">
        <v>0.27272727272727298</v>
      </c>
      <c r="J120" s="139">
        <v>0.2</v>
      </c>
      <c r="K120" s="139">
        <v>0.19354838709677399</v>
      </c>
      <c r="L120" s="139">
        <v>0.4</v>
      </c>
      <c r="M120" s="139">
        <v>0.19354838709677399</v>
      </c>
      <c r="N120" s="139">
        <v>0.15625</v>
      </c>
      <c r="O120" s="139">
        <v>0.2</v>
      </c>
      <c r="P120" s="148">
        <v>0.24134921111477101</v>
      </c>
      <c r="Q120" s="149"/>
    </row>
    <row r="121" spans="1:17" ht="39.75" customHeight="1" x14ac:dyDescent="0.3">
      <c r="A121" s="188">
        <v>18084</v>
      </c>
      <c r="B121" s="147" t="str">
        <f>VLOOKUP(A121,SEGMENTOS!$A$3:$B$194,2,0)</f>
        <v>DFIN/GBS - Segurança Patrimonial</v>
      </c>
      <c r="C121" s="125">
        <v>43403</v>
      </c>
      <c r="D121" s="139">
        <v>0.26627218934911201</v>
      </c>
      <c r="E121" s="139">
        <v>0.26470588235294101</v>
      </c>
      <c r="F121" s="139">
        <v>0.30538922155688603</v>
      </c>
      <c r="G121" s="139">
        <v>0.25609756097560998</v>
      </c>
      <c r="H121" s="139">
        <v>0.32530120481927699</v>
      </c>
      <c r="I121" s="139">
        <v>0.20359281437125701</v>
      </c>
      <c r="J121" s="139">
        <v>6.4102564102564097E-2</v>
      </c>
      <c r="K121" s="139">
        <v>5.0632911392405097E-2</v>
      </c>
      <c r="L121" s="139">
        <v>5.1470588235294101E-2</v>
      </c>
      <c r="M121" s="139">
        <v>9.8484848484848495E-2</v>
      </c>
      <c r="N121" s="139">
        <v>3.125E-2</v>
      </c>
      <c r="O121" s="139">
        <v>0.10489510489510501</v>
      </c>
      <c r="P121" s="148">
        <v>0.17437641420382599</v>
      </c>
      <c r="Q121" s="149"/>
    </row>
    <row r="122" spans="1:17" ht="39.75" customHeight="1" x14ac:dyDescent="0.3">
      <c r="A122" s="188">
        <v>18085</v>
      </c>
      <c r="B122" s="147" t="str">
        <f>VLOOKUP(A122,SEGMENTOS!$A$3:$B$194,2,0)</f>
        <v>DFIN/GBS - Serviços Prediais</v>
      </c>
      <c r="C122" s="125">
        <v>43403</v>
      </c>
      <c r="D122" s="139"/>
      <c r="E122" s="139"/>
      <c r="F122" s="139"/>
      <c r="G122" s="139"/>
      <c r="H122" s="139"/>
      <c r="I122" s="139"/>
      <c r="J122" s="139"/>
      <c r="K122" s="139"/>
      <c r="L122" s="139"/>
      <c r="M122" s="139"/>
      <c r="N122" s="139"/>
      <c r="O122" s="139"/>
      <c r="P122" s="148"/>
      <c r="Q122" s="149"/>
    </row>
    <row r="123" spans="1:17" ht="39.75" customHeight="1" x14ac:dyDescent="0.3">
      <c r="A123" s="188">
        <v>18086</v>
      </c>
      <c r="B123" s="147" t="str">
        <f>VLOOKUP(A123,SEGMENTOS!$A$3:$B$194,2,0)</f>
        <v>DFIN/GBS - Viagens e Hospedagens</v>
      </c>
      <c r="C123" s="125">
        <v>43403</v>
      </c>
      <c r="D123" s="139">
        <v>0.26627218934911201</v>
      </c>
      <c r="E123" s="139">
        <v>0.26470588235294101</v>
      </c>
      <c r="F123" s="139">
        <v>0.30538922155688603</v>
      </c>
      <c r="G123" s="139">
        <v>0.25609756097560998</v>
      </c>
      <c r="H123" s="139">
        <v>0.32530120481927699</v>
      </c>
      <c r="I123" s="139">
        <v>0.20359281437125701</v>
      </c>
      <c r="J123" s="139">
        <v>0.173913043478261</v>
      </c>
      <c r="K123" s="139">
        <v>0.15243902439024401</v>
      </c>
      <c r="L123" s="139">
        <v>0.120253164556962</v>
      </c>
      <c r="M123" s="139">
        <v>0.18831168831168801</v>
      </c>
      <c r="N123" s="139">
        <v>0.107594936708861</v>
      </c>
      <c r="O123" s="139">
        <v>0.14838709677419401</v>
      </c>
      <c r="P123" s="148">
        <v>0.212908746994218</v>
      </c>
      <c r="Q123" s="149"/>
    </row>
    <row r="124" spans="1:17" ht="39.75" customHeight="1" x14ac:dyDescent="0.3">
      <c r="A124" s="188">
        <v>18091</v>
      </c>
      <c r="B124" s="147" t="str">
        <f>VLOOKUP(A124,SEGMENTOS!$A$3:$B$194,2,0)</f>
        <v>DFIN/GEFIN - Análise de Cláusula de Seguros</v>
      </c>
      <c r="C124" s="125">
        <v>43403</v>
      </c>
      <c r="D124" s="139"/>
      <c r="E124" s="139"/>
      <c r="F124" s="139"/>
      <c r="G124" s="139"/>
      <c r="H124" s="139"/>
      <c r="I124" s="139"/>
      <c r="J124" s="139"/>
      <c r="K124" s="139"/>
      <c r="L124" s="139"/>
      <c r="M124" s="139"/>
      <c r="N124" s="139"/>
      <c r="O124" s="139"/>
      <c r="P124" s="148"/>
      <c r="Q124" s="149"/>
    </row>
    <row r="125" spans="1:17" ht="39.75" customHeight="1" x14ac:dyDescent="0.3">
      <c r="A125" s="188">
        <v>18099</v>
      </c>
      <c r="B125" s="147" t="str">
        <f>VLOOKUP(A125,SEGMENTOS!$A$3:$B$194,2,0)</f>
        <v>DFIN/GEFIN - Análise de Cláusulas Financeiras</v>
      </c>
      <c r="C125" s="125">
        <v>43403</v>
      </c>
      <c r="D125" s="139"/>
      <c r="E125" s="139"/>
      <c r="F125" s="139"/>
      <c r="G125" s="139"/>
      <c r="H125" s="139"/>
      <c r="I125" s="139"/>
      <c r="J125" s="139"/>
      <c r="K125" s="139"/>
      <c r="L125" s="139"/>
      <c r="M125" s="139"/>
      <c r="N125" s="139"/>
      <c r="O125" s="139"/>
      <c r="P125" s="148"/>
      <c r="Q125" s="149"/>
    </row>
    <row r="126" spans="1:17" ht="39.75" customHeight="1" x14ac:dyDescent="0.3">
      <c r="A126" s="188">
        <v>18092</v>
      </c>
      <c r="B126" s="147" t="str">
        <f>VLOOKUP(A126,SEGMENTOS!$A$3:$B$194,2,0)</f>
        <v>DFIN/GEFIN - Contas a Pagar</v>
      </c>
      <c r="C126" s="125">
        <v>43403</v>
      </c>
      <c r="D126" s="139">
        <v>2.1739130434782601E-2</v>
      </c>
      <c r="E126" s="139">
        <v>7.7777777777777807E-2</v>
      </c>
      <c r="F126" s="139">
        <v>8.7912087912087905E-2</v>
      </c>
      <c r="G126" s="139">
        <v>0.155555555555556</v>
      </c>
      <c r="H126" s="139">
        <v>0.101123595505618</v>
      </c>
      <c r="I126" s="139">
        <v>3.3333333333333298E-2</v>
      </c>
      <c r="J126" s="139">
        <v>4.3478260869565202E-2</v>
      </c>
      <c r="K126" s="139">
        <v>0</v>
      </c>
      <c r="L126" s="139">
        <v>1.0869565217391301E-2</v>
      </c>
      <c r="M126" s="139">
        <v>2.3809523809523801E-2</v>
      </c>
      <c r="N126" s="139">
        <v>2.1739130434782601E-2</v>
      </c>
      <c r="O126" s="139">
        <v>6.6666666666666693E-2</v>
      </c>
      <c r="P126" s="148">
        <v>5.54146764935185E-2</v>
      </c>
      <c r="Q126" s="149"/>
    </row>
    <row r="127" spans="1:17" ht="39.75" customHeight="1" x14ac:dyDescent="0.3">
      <c r="A127" s="188">
        <v>18093</v>
      </c>
      <c r="B127" s="147" t="str">
        <f>VLOOKUP(A127,SEGMENTOS!$A$3:$B$194,2,0)</f>
        <v>DFIN/GEFIN - Contas a Receber</v>
      </c>
      <c r="C127" s="125">
        <v>43403</v>
      </c>
      <c r="D127" s="139">
        <v>0</v>
      </c>
      <c r="E127" s="139">
        <v>0</v>
      </c>
      <c r="F127" s="139">
        <v>0</v>
      </c>
      <c r="G127" s="139">
        <v>0.16666666666666699</v>
      </c>
      <c r="H127" s="139">
        <v>0.16666666666666699</v>
      </c>
      <c r="I127" s="139">
        <v>0.16666666666666699</v>
      </c>
      <c r="J127" s="139">
        <v>0</v>
      </c>
      <c r="K127" s="139">
        <v>9.0909090909090898E-2</v>
      </c>
      <c r="L127" s="139">
        <v>0</v>
      </c>
      <c r="M127" s="139">
        <v>0</v>
      </c>
      <c r="N127" s="139">
        <v>0</v>
      </c>
      <c r="O127" s="139">
        <v>0</v>
      </c>
      <c r="P127" s="148">
        <v>5.1272369894294199E-2</v>
      </c>
      <c r="Q127" s="149"/>
    </row>
    <row r="128" spans="1:17" ht="39.75" customHeight="1" x14ac:dyDescent="0.3">
      <c r="A128" s="188">
        <v>18094</v>
      </c>
      <c r="B128" s="147" t="str">
        <f>VLOOKUP(A128,SEGMENTOS!$A$3:$B$194,2,0)</f>
        <v>DFIN/GEFIN - Contratação de Seguros, Condução de Reclamações e Ressarcimentos para Frota</v>
      </c>
      <c r="C128" s="125">
        <v>43403</v>
      </c>
      <c r="D128" s="139">
        <v>6.25E-2</v>
      </c>
      <c r="E128" s="139">
        <v>6.25E-2</v>
      </c>
      <c r="F128" s="139">
        <v>6.25E-2</v>
      </c>
      <c r="G128" s="139">
        <v>6.25E-2</v>
      </c>
      <c r="H128" s="139">
        <v>6.25E-2</v>
      </c>
      <c r="I128" s="139">
        <v>6.25E-2</v>
      </c>
      <c r="J128" s="139">
        <v>6.6666666666666693E-2</v>
      </c>
      <c r="K128" s="139">
        <v>7.1428571428571397E-2</v>
      </c>
      <c r="L128" s="139">
        <v>7.1428571428571397E-2</v>
      </c>
      <c r="M128" s="139">
        <v>8.3333333333333301E-2</v>
      </c>
      <c r="N128" s="139">
        <v>0</v>
      </c>
      <c r="O128" s="139">
        <v>7.1428571428571397E-2</v>
      </c>
      <c r="P128" s="148">
        <v>6.1953296627337603E-2</v>
      </c>
      <c r="Q128" s="149"/>
    </row>
    <row r="129" spans="1:17" ht="39.75" customHeight="1" x14ac:dyDescent="0.3">
      <c r="A129" s="188">
        <v>18095</v>
      </c>
      <c r="B129" s="147" t="str">
        <f>VLOOKUP(A129,SEGMENTOS!$A$3:$B$194,2,0)</f>
        <v>DFIN/GEFIN - Contratação de Seguros, Condução de Reclamações e Ressarcimentos para Terminais</v>
      </c>
      <c r="C129" s="125">
        <v>43403</v>
      </c>
      <c r="D129" s="139">
        <v>6.25E-2</v>
      </c>
      <c r="E129" s="139">
        <v>6.25E-2</v>
      </c>
      <c r="F129" s="139">
        <v>6.25E-2</v>
      </c>
      <c r="G129" s="139">
        <v>6.25E-2</v>
      </c>
      <c r="H129" s="139">
        <v>6.25E-2</v>
      </c>
      <c r="I129" s="139">
        <v>6.25E-2</v>
      </c>
      <c r="J129" s="139">
        <v>6.6666666666666693E-2</v>
      </c>
      <c r="K129" s="139">
        <v>7.1428571428571397E-2</v>
      </c>
      <c r="L129" s="139">
        <v>7.1428571428571397E-2</v>
      </c>
      <c r="M129" s="139">
        <v>8.3333333333333301E-2</v>
      </c>
      <c r="N129" s="139">
        <v>0</v>
      </c>
      <c r="O129" s="139">
        <v>7.1428571428571397E-2</v>
      </c>
      <c r="P129" s="148">
        <v>6.1953296627337603E-2</v>
      </c>
      <c r="Q129" s="149"/>
    </row>
    <row r="130" spans="1:17" ht="39.75" customHeight="1" x14ac:dyDescent="0.3">
      <c r="A130" s="188">
        <v>18096</v>
      </c>
      <c r="B130" s="147" t="str">
        <f>VLOOKUP(A130,SEGMENTOS!$A$3:$B$194,2,0)</f>
        <v>DFIN/GEFIN - Faturamento</v>
      </c>
      <c r="C130" s="125">
        <v>43403</v>
      </c>
      <c r="D130" s="139"/>
      <c r="E130" s="139"/>
      <c r="F130" s="139"/>
      <c r="G130" s="139"/>
      <c r="H130" s="139"/>
      <c r="I130" s="139"/>
      <c r="J130" s="139"/>
      <c r="K130" s="139"/>
      <c r="L130" s="139"/>
      <c r="M130" s="139"/>
      <c r="N130" s="139"/>
      <c r="O130" s="139"/>
      <c r="P130" s="148"/>
      <c r="Q130" s="149"/>
    </row>
    <row r="131" spans="1:17" ht="39.75" customHeight="1" x14ac:dyDescent="0.3">
      <c r="A131" s="188">
        <v>18097</v>
      </c>
      <c r="B131" s="147" t="str">
        <f>VLOOKUP(A131,SEGMENTOS!$A$3:$B$194,2,0)</f>
        <v>DFIN/GEFIN - Gestão de Caixa e Provimento de Produtos e Serviços Bancários</v>
      </c>
      <c r="C131" s="125">
        <v>43403</v>
      </c>
      <c r="D131" s="139"/>
      <c r="E131" s="139"/>
      <c r="F131" s="139"/>
      <c r="G131" s="139"/>
      <c r="H131" s="139"/>
      <c r="I131" s="139"/>
      <c r="J131" s="139"/>
      <c r="K131" s="139"/>
      <c r="L131" s="139"/>
      <c r="M131" s="139"/>
      <c r="N131" s="139"/>
      <c r="O131" s="139"/>
      <c r="P131" s="148"/>
      <c r="Q131" s="149"/>
    </row>
    <row r="132" spans="1:17" ht="39.75" customHeight="1" x14ac:dyDescent="0.3">
      <c r="A132" s="188">
        <v>18098</v>
      </c>
      <c r="B132" s="147" t="str">
        <f>VLOOKUP(A132,SEGMENTOS!$A$3:$B$194,2,0)</f>
        <v>DFIN/GEFIN - Gestão de Crédito</v>
      </c>
      <c r="C132" s="125">
        <v>43403</v>
      </c>
      <c r="D132" s="139"/>
      <c r="E132" s="139"/>
      <c r="F132" s="139"/>
      <c r="G132" s="139"/>
      <c r="H132" s="139"/>
      <c r="I132" s="139"/>
      <c r="J132" s="139"/>
      <c r="K132" s="139"/>
      <c r="L132" s="139"/>
      <c r="M132" s="139"/>
      <c r="N132" s="139"/>
      <c r="O132" s="139"/>
      <c r="P132" s="148"/>
      <c r="Q132" s="149"/>
    </row>
    <row r="133" spans="1:17" ht="39.75" customHeight="1" x14ac:dyDescent="0.3">
      <c r="A133" s="188">
        <v>18104</v>
      </c>
      <c r="B133" s="147" t="str">
        <f>VLOOKUP(A133,SEGMENTOS!$A$3:$B$194,2,0)</f>
        <v>DFIN/GEPLAN - Acompanhamento da Carteira de Investimentos</v>
      </c>
      <c r="C133" s="125">
        <v>43403</v>
      </c>
      <c r="D133" s="139">
        <v>0.15</v>
      </c>
      <c r="E133" s="139">
        <v>0.05</v>
      </c>
      <c r="F133" s="139">
        <v>0.05</v>
      </c>
      <c r="G133" s="139">
        <v>0.15</v>
      </c>
      <c r="H133" s="139">
        <v>0.1</v>
      </c>
      <c r="I133" s="139">
        <v>0.105263157894737</v>
      </c>
      <c r="J133" s="139">
        <v>5.2631578947368397E-2</v>
      </c>
      <c r="K133" s="139">
        <v>0.105263157894737</v>
      </c>
      <c r="L133" s="139">
        <v>0.105263157894737</v>
      </c>
      <c r="M133" s="139">
        <v>0.16666666666666699</v>
      </c>
      <c r="N133" s="139">
        <v>5.2631578947368397E-2</v>
      </c>
      <c r="O133" s="139">
        <v>0.157894736842105</v>
      </c>
      <c r="P133" s="148">
        <v>0.103894590632721</v>
      </c>
      <c r="Q133" s="149"/>
    </row>
    <row r="134" spans="1:17" ht="39.75" customHeight="1" x14ac:dyDescent="0.3">
      <c r="A134" s="188">
        <v>18105</v>
      </c>
      <c r="B134" s="147" t="str">
        <f>VLOOKUP(A134,SEGMENTOS!$A$3:$B$194,2,0)</f>
        <v>DFIN/GEPLAN - Aprovações de Projetos de Investimentos</v>
      </c>
      <c r="C134" s="125">
        <v>43403</v>
      </c>
      <c r="D134" s="139">
        <v>0.22222222222222199</v>
      </c>
      <c r="E134" s="139">
        <v>0.11111111111111099</v>
      </c>
      <c r="F134" s="139">
        <v>0.11111111111111099</v>
      </c>
      <c r="G134" s="139">
        <v>0.11111111111111099</v>
      </c>
      <c r="H134" s="139">
        <v>0.11111111111111099</v>
      </c>
      <c r="I134" s="139">
        <v>0.11111111111111099</v>
      </c>
      <c r="J134" s="139">
        <v>0.11111111111111099</v>
      </c>
      <c r="K134" s="139">
        <v>0.22222222222222199</v>
      </c>
      <c r="L134" s="139">
        <v>0.11111111111111099</v>
      </c>
      <c r="M134" s="139">
        <v>0.375</v>
      </c>
      <c r="N134" s="139">
        <v>0.11111111111111099</v>
      </c>
      <c r="O134" s="139">
        <v>0.22222222222222199</v>
      </c>
      <c r="P134" s="148">
        <v>0.159738543459953</v>
      </c>
      <c r="Q134" s="149"/>
    </row>
    <row r="135" spans="1:17" ht="39.75" customHeight="1" x14ac:dyDescent="0.3">
      <c r="A135" s="188">
        <v>18108</v>
      </c>
      <c r="B135" s="147" t="str">
        <f>VLOOKUP(A135,SEGMENTOS!$A$3:$B$194,2,0)</f>
        <v>DFIN/GEPLAN - EVTE's</v>
      </c>
      <c r="C135" s="125">
        <v>43403</v>
      </c>
      <c r="D135" s="139">
        <v>0</v>
      </c>
      <c r="E135" s="139">
        <v>7.1428571428571397E-2</v>
      </c>
      <c r="F135" s="139">
        <v>7.1428571428571397E-2</v>
      </c>
      <c r="G135" s="139">
        <v>7.1428571428571397E-2</v>
      </c>
      <c r="H135" s="139">
        <v>7.1428571428571397E-2</v>
      </c>
      <c r="I135" s="139">
        <v>7.1428571428571397E-2</v>
      </c>
      <c r="J135" s="139">
        <v>0</v>
      </c>
      <c r="K135" s="139">
        <v>0</v>
      </c>
      <c r="L135" s="139">
        <v>7.1428571428571397E-2</v>
      </c>
      <c r="M135" s="139">
        <v>0</v>
      </c>
      <c r="N135" s="139">
        <v>0</v>
      </c>
      <c r="O135" s="139">
        <v>7.69230769230769E-2</v>
      </c>
      <c r="P135" s="148">
        <v>4.3533337026931497E-2</v>
      </c>
      <c r="Q135" s="149"/>
    </row>
    <row r="136" spans="1:17" ht="39.75" customHeight="1" x14ac:dyDescent="0.3">
      <c r="A136" s="188">
        <v>18106</v>
      </c>
      <c r="B136" s="147" t="str">
        <f>VLOOKUP(A136,SEGMENTOS!$A$3:$B$194,2,0)</f>
        <v>DFIN/GEPLAN - Elaborar PAN - Plano Anual de Negócios</v>
      </c>
      <c r="C136" s="125">
        <v>43403</v>
      </c>
      <c r="D136" s="139">
        <v>5.0847457627118703E-2</v>
      </c>
      <c r="E136" s="139">
        <v>3.2258064516128997E-2</v>
      </c>
      <c r="F136" s="139">
        <v>3.2786885245901599E-2</v>
      </c>
      <c r="G136" s="139">
        <v>8.1967213114754106E-2</v>
      </c>
      <c r="H136" s="139">
        <v>5.0847457627118703E-2</v>
      </c>
      <c r="I136" s="139">
        <v>5.1724137931034503E-2</v>
      </c>
      <c r="J136" s="139">
        <v>4.91803278688525E-2</v>
      </c>
      <c r="K136" s="139">
        <v>3.4482758620689703E-2</v>
      </c>
      <c r="L136" s="139">
        <v>3.4482758620689703E-2</v>
      </c>
      <c r="M136" s="139">
        <v>3.77358490566038E-2</v>
      </c>
      <c r="N136" s="139">
        <v>1.6949152542372899E-2</v>
      </c>
      <c r="O136" s="139">
        <v>5.0847457627118703E-2</v>
      </c>
      <c r="P136" s="148">
        <v>4.4093393624344501E-2</v>
      </c>
      <c r="Q136" s="149"/>
    </row>
    <row r="137" spans="1:17" ht="39.75" customHeight="1" x14ac:dyDescent="0.3">
      <c r="A137" s="188">
        <v>18111</v>
      </c>
      <c r="B137" s="147" t="str">
        <f>VLOOKUP(A137,SEGMENTOS!$A$3:$B$194,2,0)</f>
        <v>DFIN/GEPLAN - Elaborar PE - Plano Estratégico</v>
      </c>
      <c r="C137" s="125">
        <v>43403</v>
      </c>
      <c r="D137" s="139"/>
      <c r="E137" s="139"/>
      <c r="F137" s="139"/>
      <c r="G137" s="139"/>
      <c r="H137" s="139"/>
      <c r="I137" s="139"/>
      <c r="J137" s="139"/>
      <c r="K137" s="139"/>
      <c r="L137" s="139"/>
      <c r="M137" s="139"/>
      <c r="N137" s="139"/>
      <c r="O137" s="139"/>
      <c r="P137" s="148"/>
      <c r="Q137" s="149"/>
    </row>
    <row r="138" spans="1:17" ht="39.75" customHeight="1" x14ac:dyDescent="0.3">
      <c r="A138" s="188">
        <v>18107</v>
      </c>
      <c r="B138" s="147" t="str">
        <f>VLOOKUP(A138,SEGMENTOS!$A$3:$B$194,2,0)</f>
        <v>DFIN/GEPLAN - Estimativa de Custos</v>
      </c>
      <c r="C138" s="125">
        <v>43403</v>
      </c>
      <c r="D138" s="139">
        <v>6.3829787234042604E-2</v>
      </c>
      <c r="E138" s="139">
        <v>9.2783505154639206E-2</v>
      </c>
      <c r="F138" s="139">
        <v>0.164948453608247</v>
      </c>
      <c r="G138" s="139">
        <v>0.170212765957447</v>
      </c>
      <c r="H138" s="139">
        <v>0.10989010989011</v>
      </c>
      <c r="I138" s="139">
        <v>7.4468085106383003E-2</v>
      </c>
      <c r="J138" s="139">
        <v>0.10309278350515499</v>
      </c>
      <c r="K138" s="139">
        <v>0.117021276595745</v>
      </c>
      <c r="L138" s="139">
        <v>0.17894736842105299</v>
      </c>
      <c r="M138" s="139">
        <v>0.13793103448275901</v>
      </c>
      <c r="N138" s="139">
        <v>5.2631578947368397E-2</v>
      </c>
      <c r="O138" s="139">
        <v>0.10638297872340401</v>
      </c>
      <c r="P138" s="148">
        <v>0.114722861558598</v>
      </c>
      <c r="Q138" s="149"/>
    </row>
    <row r="139" spans="1:17" ht="39.75" customHeight="1" x14ac:dyDescent="0.3">
      <c r="A139" s="188">
        <v>18110</v>
      </c>
      <c r="B139" s="147" t="str">
        <f>VLOOKUP(A139,SEGMENTOS!$A$3:$B$194,2,0)</f>
        <v>DFIN/GEPLAN - Orçamento</v>
      </c>
      <c r="C139" s="125">
        <v>43403</v>
      </c>
      <c r="D139" s="139"/>
      <c r="E139" s="139"/>
      <c r="F139" s="139"/>
      <c r="G139" s="139"/>
      <c r="H139" s="139"/>
      <c r="I139" s="139"/>
      <c r="J139" s="139"/>
      <c r="K139" s="139"/>
      <c r="L139" s="139"/>
      <c r="M139" s="139"/>
      <c r="N139" s="139"/>
      <c r="O139" s="139"/>
      <c r="P139" s="148"/>
      <c r="Q139" s="149"/>
    </row>
    <row r="140" spans="1:17" ht="39.75" customHeight="1" x14ac:dyDescent="0.3">
      <c r="A140" s="188">
        <v>18109</v>
      </c>
      <c r="B140" s="147" t="str">
        <f>VLOOKUP(A140,SEGMENTOS!$A$3:$B$194,2,0)</f>
        <v>DFIN/GEPLAN - RACs - Reuniões de Acompanhamento e Controle - Nível 2 e Nível 1</v>
      </c>
      <c r="C140" s="125">
        <v>43403</v>
      </c>
      <c r="D140" s="139">
        <v>0.1</v>
      </c>
      <c r="E140" s="139">
        <v>0.1</v>
      </c>
      <c r="F140" s="139">
        <v>0.15</v>
      </c>
      <c r="G140" s="139">
        <v>0.157894736842105</v>
      </c>
      <c r="H140" s="139">
        <v>0.157894736842105</v>
      </c>
      <c r="I140" s="139">
        <v>0.05</v>
      </c>
      <c r="J140" s="139">
        <v>0</v>
      </c>
      <c r="K140" s="139">
        <v>0</v>
      </c>
      <c r="L140" s="139">
        <v>6.25E-2</v>
      </c>
      <c r="M140" s="139">
        <v>0</v>
      </c>
      <c r="N140" s="139">
        <v>5.5555555555555601E-2</v>
      </c>
      <c r="O140" s="139">
        <v>0</v>
      </c>
      <c r="P140" s="148">
        <v>7.1950204691788602E-2</v>
      </c>
      <c r="Q140" s="149"/>
    </row>
    <row r="141" spans="1:17" ht="39.75" customHeight="1" x14ac:dyDescent="0.3">
      <c r="A141" s="188">
        <v>18116</v>
      </c>
      <c r="B141" s="147" t="str">
        <f>VLOOKUP(A141,SEGMENTOS!$A$3:$B$194,2,0)</f>
        <v>DFIN/TI - Acesso ao Ambiente Digital</v>
      </c>
      <c r="C141" s="125">
        <v>43403</v>
      </c>
      <c r="D141" s="139">
        <v>0.185567010309278</v>
      </c>
      <c r="E141" s="139">
        <v>0.19354838709677399</v>
      </c>
      <c r="F141" s="139">
        <v>0.21761658031088099</v>
      </c>
      <c r="G141" s="139">
        <v>0.22395833333333301</v>
      </c>
      <c r="H141" s="139">
        <v>0.20207253886010401</v>
      </c>
      <c r="I141" s="139">
        <v>0.140625</v>
      </c>
      <c r="J141" s="139">
        <v>0.140625</v>
      </c>
      <c r="K141" s="139">
        <v>0.124352331606218</v>
      </c>
      <c r="L141" s="139">
        <v>0.14285714285714299</v>
      </c>
      <c r="M141" s="139">
        <v>0.122222222222222</v>
      </c>
      <c r="N141" s="139">
        <v>5.7291666666666699E-2</v>
      </c>
      <c r="O141" s="139">
        <v>0.15104166666666699</v>
      </c>
      <c r="P141" s="148">
        <v>0.16074520998993999</v>
      </c>
      <c r="Q141" s="149"/>
    </row>
    <row r="142" spans="1:17" ht="39.75" customHeight="1" x14ac:dyDescent="0.3">
      <c r="A142" s="188">
        <v>18117</v>
      </c>
      <c r="B142" s="147" t="str">
        <f>VLOOKUP(A142,SEGMENTOS!$A$3:$B$194,2,0)</f>
        <v>DFIN/TI - Atendimento aos Usuários</v>
      </c>
      <c r="C142" s="125">
        <v>43403</v>
      </c>
      <c r="D142" s="139">
        <v>0.185567010309278</v>
      </c>
      <c r="E142" s="139">
        <v>0.19354838709677399</v>
      </c>
      <c r="F142" s="139">
        <v>0.21761658031088099</v>
      </c>
      <c r="G142" s="139">
        <v>0.22395833333333301</v>
      </c>
      <c r="H142" s="139">
        <v>0.20207253886010401</v>
      </c>
      <c r="I142" s="139">
        <v>0.140625</v>
      </c>
      <c r="J142" s="139">
        <v>0.14285714285714299</v>
      </c>
      <c r="K142" s="139">
        <v>0.14736842105263201</v>
      </c>
      <c r="L142" s="139">
        <v>0.17277486910994799</v>
      </c>
      <c r="M142" s="139">
        <v>0.12</v>
      </c>
      <c r="N142" s="139">
        <v>7.8125E-2</v>
      </c>
      <c r="O142" s="139">
        <v>0.15343915343915299</v>
      </c>
      <c r="P142" s="148">
        <v>0.16664635465817801</v>
      </c>
      <c r="Q142" s="149"/>
    </row>
    <row r="143" spans="1:17" ht="39.75" customHeight="1" x14ac:dyDescent="0.3">
      <c r="A143" s="188">
        <v>18118</v>
      </c>
      <c r="B143" s="147" t="str">
        <f>VLOOKUP(A143,SEGMENTOS!$A$3:$B$194,2,0)</f>
        <v>DFIN/TI - Fornecimento de Equipamentos</v>
      </c>
      <c r="C143" s="125">
        <v>43403</v>
      </c>
      <c r="D143" s="139">
        <v>0.18461538461538499</v>
      </c>
      <c r="E143" s="139">
        <v>0.19251336898395699</v>
      </c>
      <c r="F143" s="139">
        <v>0.216494845360825</v>
      </c>
      <c r="G143" s="139">
        <v>0.22279792746113999</v>
      </c>
      <c r="H143" s="139">
        <v>0.201030927835052</v>
      </c>
      <c r="I143" s="139">
        <v>0.13989637305699501</v>
      </c>
      <c r="J143" s="139">
        <v>0.238095238095238</v>
      </c>
      <c r="K143" s="139">
        <v>0.215789473684211</v>
      </c>
      <c r="L143" s="139">
        <v>0.28421052631578902</v>
      </c>
      <c r="M143" s="139">
        <v>0.21910112359550599</v>
      </c>
      <c r="N143" s="139">
        <v>0.13612565445026201</v>
      </c>
      <c r="O143" s="139">
        <v>0.26041666666666702</v>
      </c>
      <c r="P143" s="148">
        <v>0.208804461637421</v>
      </c>
      <c r="Q143" s="149"/>
    </row>
    <row r="144" spans="1:17" ht="39.75" customHeight="1" x14ac:dyDescent="0.3">
      <c r="A144" s="188">
        <v>18119</v>
      </c>
      <c r="B144" s="147" t="str">
        <f>VLOOKUP(A144,SEGMENTOS!$A$3:$B$194,2,0)</f>
        <v>DFIN/TI - Gestão do Portfólio e Projetos de Tecnologia da Informação</v>
      </c>
      <c r="C144" s="125">
        <v>43403</v>
      </c>
      <c r="D144" s="139">
        <v>0.04</v>
      </c>
      <c r="E144" s="139">
        <v>0.04</v>
      </c>
      <c r="F144" s="139">
        <v>0.08</v>
      </c>
      <c r="G144" s="139">
        <v>0.125</v>
      </c>
      <c r="H144" s="139">
        <v>0.08</v>
      </c>
      <c r="I144" s="139">
        <v>0.08</v>
      </c>
      <c r="J144" s="139">
        <v>0.08</v>
      </c>
      <c r="K144" s="139">
        <v>0.13043478260869601</v>
      </c>
      <c r="L144" s="139">
        <v>0.12</v>
      </c>
      <c r="M144" s="139">
        <v>0.125</v>
      </c>
      <c r="N144" s="139">
        <v>0.04</v>
      </c>
      <c r="O144" s="139">
        <v>8.6956521739130405E-2</v>
      </c>
      <c r="P144" s="148">
        <v>8.5383970815764404E-2</v>
      </c>
      <c r="Q144" s="149"/>
    </row>
    <row r="145" spans="1:17" ht="39.75" customHeight="1" x14ac:dyDescent="0.3">
      <c r="A145" s="188">
        <v>18120</v>
      </c>
      <c r="B145" s="147" t="str">
        <f>VLOOKUP(A145,SEGMENTOS!$A$3:$B$194,2,0)</f>
        <v>DFIN/TI - Parceria com as Áreas Clientes</v>
      </c>
      <c r="C145" s="125">
        <v>43403</v>
      </c>
      <c r="D145" s="139"/>
      <c r="E145" s="139"/>
      <c r="F145" s="139"/>
      <c r="G145" s="139"/>
      <c r="H145" s="139"/>
      <c r="I145" s="139"/>
      <c r="J145" s="139"/>
      <c r="K145" s="139"/>
      <c r="L145" s="139"/>
      <c r="M145" s="139"/>
      <c r="N145" s="139"/>
      <c r="O145" s="139"/>
      <c r="P145" s="148"/>
      <c r="Q145" s="149"/>
    </row>
    <row r="146" spans="1:17" ht="39.75" customHeight="1" x14ac:dyDescent="0.3">
      <c r="A146" s="188">
        <v>18221</v>
      </c>
      <c r="B146" s="147" t="str">
        <f>VLOOKUP(A146,SEGMENTOS!$A$3:$B$194,2,0)</f>
        <v>DTM/EMTM - Contratos</v>
      </c>
      <c r="C146" s="125">
        <v>43403</v>
      </c>
      <c r="D146" s="139"/>
      <c r="E146" s="139"/>
      <c r="F146" s="139"/>
      <c r="G146" s="139"/>
      <c r="H146" s="139"/>
      <c r="I146" s="139"/>
      <c r="J146" s="139"/>
      <c r="K146" s="139"/>
      <c r="L146" s="139"/>
      <c r="M146" s="139"/>
      <c r="N146" s="139"/>
      <c r="O146" s="139"/>
      <c r="P146" s="148"/>
      <c r="Q146" s="149"/>
    </row>
    <row r="147" spans="1:17" ht="39.75" customHeight="1" x14ac:dyDescent="0.3">
      <c r="A147" s="188">
        <v>18218</v>
      </c>
      <c r="B147" s="147" t="str">
        <f>VLOOKUP(A147,SEGMENTOS!$A$3:$B$194,2,0)</f>
        <v>DTM/EMTM - Controle e Monitoramento do Desempenho da Eficiência Energética das Embarcações</v>
      </c>
      <c r="C147" s="125">
        <v>43403</v>
      </c>
      <c r="D147" s="139"/>
      <c r="E147" s="139"/>
      <c r="F147" s="139"/>
      <c r="G147" s="139"/>
      <c r="H147" s="139"/>
      <c r="I147" s="139"/>
      <c r="J147" s="139"/>
      <c r="K147" s="139"/>
      <c r="L147" s="139"/>
      <c r="M147" s="139"/>
      <c r="N147" s="139"/>
      <c r="O147" s="139"/>
      <c r="P147" s="148"/>
      <c r="Q147" s="149"/>
    </row>
    <row r="148" spans="1:17" ht="39.75" customHeight="1" x14ac:dyDescent="0.3">
      <c r="A148" s="188">
        <v>18219</v>
      </c>
      <c r="B148" s="147" t="str">
        <f>VLOOKUP(A148,SEGMENTOS!$A$3:$B$194,2,0)</f>
        <v>DTM/EMTM - Disponibilização de Novas Tecnologias e Prestação de Consultoria Técnica</v>
      </c>
      <c r="C148" s="125">
        <v>43403</v>
      </c>
      <c r="D148" s="139">
        <v>0.17142857142857143</v>
      </c>
      <c r="E148" s="139">
        <v>0.17647058823529413</v>
      </c>
      <c r="F148" s="139">
        <v>0.2</v>
      </c>
      <c r="G148" s="139">
        <v>0.2857142857142857</v>
      </c>
      <c r="H148" s="139">
        <v>0.25714285714285712</v>
      </c>
      <c r="I148" s="139">
        <v>0.17142857142857143</v>
      </c>
      <c r="J148" s="139">
        <v>0.22222222222222221</v>
      </c>
      <c r="K148" s="139">
        <v>0.17857142857142858</v>
      </c>
      <c r="L148" s="139">
        <v>0.25</v>
      </c>
      <c r="M148" s="139">
        <v>0.29629629629629628</v>
      </c>
      <c r="N148" s="139">
        <v>6.6666666666666666E-2</v>
      </c>
      <c r="O148" s="139">
        <v>0.17241379310344829</v>
      </c>
      <c r="P148" s="148">
        <v>0.20490657024808598</v>
      </c>
      <c r="Q148" s="149"/>
    </row>
    <row r="149" spans="1:17" ht="39.75" customHeight="1" x14ac:dyDescent="0.3">
      <c r="A149" s="188">
        <v>18220</v>
      </c>
      <c r="B149" s="147" t="str">
        <f>VLOOKUP(A149,SEGMENTOS!$A$3:$B$194,2,0)</f>
        <v>DTM/EMTM - Elaboração de Estudos, Assessoria Técnica e Pareceres Técnicos de Engenharia</v>
      </c>
      <c r="C149" s="125">
        <v>43403</v>
      </c>
      <c r="D149" s="139"/>
      <c r="E149" s="139"/>
      <c r="F149" s="139"/>
      <c r="G149" s="139"/>
      <c r="H149" s="139"/>
      <c r="I149" s="139"/>
      <c r="J149" s="139"/>
      <c r="K149" s="139"/>
      <c r="L149" s="139"/>
      <c r="M149" s="139"/>
      <c r="N149" s="139"/>
      <c r="O149" s="139"/>
      <c r="P149" s="148">
        <v>0.215</v>
      </c>
      <c r="Q149" s="149"/>
    </row>
    <row r="150" spans="1:17" ht="39.75" customHeight="1" x14ac:dyDescent="0.3">
      <c r="A150" s="188">
        <v>18222</v>
      </c>
      <c r="B150" s="147" t="str">
        <f>VLOOKUP(A150,SEGMENTOS!$A$3:$B$194,2,0)</f>
        <v>DTM/EMTM - Eng. de Manutenção: Manutenção de Grande Porte, CDM e Serviços Técnicos Centralizados</v>
      </c>
      <c r="C150" s="125">
        <v>43403</v>
      </c>
      <c r="D150" s="139"/>
      <c r="E150" s="139"/>
      <c r="F150" s="139"/>
      <c r="G150" s="139"/>
      <c r="H150" s="139"/>
      <c r="I150" s="139"/>
      <c r="J150" s="139"/>
      <c r="K150" s="139"/>
      <c r="L150" s="139"/>
      <c r="M150" s="139"/>
      <c r="N150" s="139"/>
      <c r="O150" s="139"/>
      <c r="P150" s="148"/>
      <c r="Q150" s="149"/>
    </row>
    <row r="151" spans="1:17" ht="39.75" customHeight="1" x14ac:dyDescent="0.3">
      <c r="A151" s="188">
        <v>18217</v>
      </c>
      <c r="B151" s="147" t="str">
        <f>VLOOKUP(A151,SEGMENTOS!$A$3:$B$194,2,0)</f>
        <v>DTM/EMTM - Serviços de Docagens</v>
      </c>
      <c r="C151" s="125">
        <v>43403</v>
      </c>
      <c r="D151" s="139"/>
      <c r="E151" s="139"/>
      <c r="F151" s="139"/>
      <c r="G151" s="139"/>
      <c r="H151" s="139"/>
      <c r="I151" s="139"/>
      <c r="J151" s="139"/>
      <c r="K151" s="139"/>
      <c r="L151" s="139"/>
      <c r="M151" s="139"/>
      <c r="N151" s="139"/>
      <c r="O151" s="139"/>
      <c r="P151" s="148"/>
      <c r="Q151" s="149"/>
    </row>
    <row r="152" spans="1:17" ht="39.75" customHeight="1" x14ac:dyDescent="0.3">
      <c r="A152" s="188">
        <v>18209</v>
      </c>
      <c r="B152" s="147" t="str">
        <f>VLOOKUP(A152,SEGMENTOS!$A$3:$B$194,2,0)</f>
        <v>DTM/INGER - Auditorias e Inspeção de Campo e Docagens</v>
      </c>
      <c r="C152" s="125">
        <v>43403</v>
      </c>
      <c r="D152" s="139"/>
      <c r="E152" s="139"/>
      <c r="F152" s="139"/>
      <c r="G152" s="139"/>
      <c r="H152" s="139"/>
      <c r="I152" s="139"/>
      <c r="J152" s="139"/>
      <c r="K152" s="139"/>
      <c r="L152" s="139"/>
      <c r="M152" s="139"/>
      <c r="N152" s="139"/>
      <c r="O152" s="139"/>
      <c r="P152" s="148"/>
      <c r="Q152" s="149"/>
    </row>
    <row r="153" spans="1:17" ht="39.75" customHeight="1" x14ac:dyDescent="0.3">
      <c r="A153" s="188">
        <v>18210</v>
      </c>
      <c r="B153" s="147" t="str">
        <f>VLOOKUP(A153,SEGMENTOS!$A$3:$B$194,2,0)</f>
        <v>DTM/INGER - Consultoria e Suporte em Treinamentos</v>
      </c>
      <c r="C153" s="125">
        <v>43403</v>
      </c>
      <c r="D153" s="139"/>
      <c r="E153" s="139"/>
      <c r="F153" s="139"/>
      <c r="G153" s="139"/>
      <c r="H153" s="139"/>
      <c r="I153" s="139"/>
      <c r="J153" s="139"/>
      <c r="K153" s="139"/>
      <c r="L153" s="139"/>
      <c r="M153" s="139"/>
      <c r="N153" s="139"/>
      <c r="O153" s="139"/>
      <c r="P153" s="148"/>
      <c r="Q153" s="149"/>
    </row>
    <row r="154" spans="1:17" ht="39.75" customHeight="1" x14ac:dyDescent="0.3">
      <c r="A154" s="188">
        <v>18211</v>
      </c>
      <c r="B154" s="147" t="str">
        <f>VLOOKUP(A154,SEGMENTOS!$A$3:$B$194,2,0)</f>
        <v>DTM/INGER - Gestão de Anomalias de SMS, Normas, Padrões e Regulamentos</v>
      </c>
      <c r="C154" s="125">
        <v>43403</v>
      </c>
      <c r="D154" s="139"/>
      <c r="E154" s="139"/>
      <c r="F154" s="139"/>
      <c r="G154" s="139"/>
      <c r="H154" s="139"/>
      <c r="I154" s="139"/>
      <c r="J154" s="139"/>
      <c r="K154" s="139"/>
      <c r="L154" s="139"/>
      <c r="M154" s="139"/>
      <c r="N154" s="139"/>
      <c r="O154" s="139"/>
      <c r="P154" s="148"/>
      <c r="Q154" s="149"/>
    </row>
    <row r="155" spans="1:17" ht="39.75" customHeight="1" x14ac:dyDescent="0.3">
      <c r="A155" s="188">
        <v>18212</v>
      </c>
      <c r="B155" s="147" t="str">
        <f>VLOOKUP(A155,SEGMENTOS!$A$3:$B$194,2,0)</f>
        <v>DTM/INGER - Gestão de Contingência</v>
      </c>
      <c r="C155" s="125">
        <v>43403</v>
      </c>
      <c r="D155" s="139"/>
      <c r="E155" s="139"/>
      <c r="F155" s="139"/>
      <c r="G155" s="139"/>
      <c r="H155" s="139"/>
      <c r="I155" s="139"/>
      <c r="J155" s="139"/>
      <c r="K155" s="139"/>
      <c r="L155" s="139"/>
      <c r="M155" s="139"/>
      <c r="N155" s="139"/>
      <c r="O155" s="139"/>
      <c r="P155" s="148"/>
      <c r="Q155" s="149"/>
    </row>
    <row r="156" spans="1:17" ht="39.75" customHeight="1" x14ac:dyDescent="0.3">
      <c r="A156" s="188">
        <v>18227</v>
      </c>
      <c r="B156" s="147" t="str">
        <f>VLOOKUP(A156,SEGMENTOS!$A$3:$B$194,2,0)</f>
        <v>PB/CONF - Suporte a Práticas de Conformidade - Análises de Integridade</v>
      </c>
      <c r="C156" s="125">
        <v>43403</v>
      </c>
      <c r="D156" s="139">
        <v>0.14285714285714299</v>
      </c>
      <c r="E156" s="139">
        <v>0.375</v>
      </c>
      <c r="F156" s="139">
        <v>0.125</v>
      </c>
      <c r="G156" s="139">
        <v>0.125</v>
      </c>
      <c r="H156" s="139">
        <v>0.14285714285714299</v>
      </c>
      <c r="I156" s="139">
        <v>0.125</v>
      </c>
      <c r="J156" s="139">
        <v>0.25</v>
      </c>
      <c r="K156" s="139">
        <v>0</v>
      </c>
      <c r="L156" s="139">
        <v>0.375</v>
      </c>
      <c r="M156" s="139">
        <v>0.25</v>
      </c>
      <c r="N156" s="139">
        <v>0.14285714285714299</v>
      </c>
      <c r="O156" s="139">
        <v>0.28571428571428598</v>
      </c>
      <c r="P156" s="148">
        <v>0.19387789827618301</v>
      </c>
      <c r="Q156" s="149"/>
    </row>
    <row r="157" spans="1:17" ht="39.75" customHeight="1" x14ac:dyDescent="0.3">
      <c r="A157" s="188">
        <v>18228</v>
      </c>
      <c r="B157" s="147" t="str">
        <f>VLOOKUP(A157,SEGMENTOS!$A$3:$B$194,2,0)</f>
        <v>PB/CONF - Suporte a Práticas de Conformidade - Pareceres e Assessorias</v>
      </c>
      <c r="C157" s="125">
        <v>43403</v>
      </c>
      <c r="D157" s="139">
        <v>0.14285714285714299</v>
      </c>
      <c r="E157" s="139">
        <v>0.375</v>
      </c>
      <c r="F157" s="139">
        <v>0.125</v>
      </c>
      <c r="G157" s="139">
        <v>0.125</v>
      </c>
      <c r="H157" s="139">
        <v>0.14285714285714299</v>
      </c>
      <c r="I157" s="139">
        <v>0.125</v>
      </c>
      <c r="J157" s="139">
        <v>0.25</v>
      </c>
      <c r="K157" s="139">
        <v>0</v>
      </c>
      <c r="L157" s="139">
        <v>0.375</v>
      </c>
      <c r="M157" s="139">
        <v>0.25</v>
      </c>
      <c r="N157" s="139">
        <v>0.14285714285714299</v>
      </c>
      <c r="O157" s="139">
        <v>0.28571428571428598</v>
      </c>
      <c r="P157" s="148">
        <v>0.19387789827618301</v>
      </c>
      <c r="Q157" s="149"/>
    </row>
    <row r="158" spans="1:17" ht="39.75" customHeight="1" x14ac:dyDescent="0.3">
      <c r="A158" s="188">
        <v>18229</v>
      </c>
      <c r="B158" s="147" t="str">
        <f>VLOOKUP(A158,SEGMENTOS!$A$3:$B$194,2,0)</f>
        <v xml:space="preserve">PB/CONF - Suporte aos Controles Internos na Certificação SOX/CVM480 e Lei 13.303/16 </v>
      </c>
      <c r="C158" s="125">
        <v>43403</v>
      </c>
      <c r="D158" s="139">
        <v>0.128205128205128</v>
      </c>
      <c r="E158" s="139">
        <v>0.32500000000000001</v>
      </c>
      <c r="F158" s="139">
        <v>0.3</v>
      </c>
      <c r="G158" s="139">
        <v>0.27500000000000002</v>
      </c>
      <c r="H158" s="139">
        <v>0.30769230769230799</v>
      </c>
      <c r="I158" s="139">
        <v>0.22500000000000001</v>
      </c>
      <c r="J158" s="139">
        <v>0.30769230769230799</v>
      </c>
      <c r="K158" s="139">
        <v>0.17948717948717999</v>
      </c>
      <c r="L158" s="139">
        <v>0.157894736842105</v>
      </c>
      <c r="M158" s="139">
        <v>0.39393939393939398</v>
      </c>
      <c r="N158" s="139">
        <v>0.230769230769231</v>
      </c>
      <c r="O158" s="139">
        <v>0.30555555555555602</v>
      </c>
      <c r="P158" s="148">
        <v>0.26242472929349198</v>
      </c>
      <c r="Q158" s="149"/>
    </row>
    <row r="159" spans="1:17" ht="39.75" customHeight="1" x14ac:dyDescent="0.3">
      <c r="A159" s="188">
        <v>18234</v>
      </c>
      <c r="B159" s="147" t="str">
        <f>VLOOKUP(A159,SEGMENTOS!$A$3:$B$194,2,0)</f>
        <v>PB/GOVERNANCA - Suporte e Assessoria às Práticas Corporativas de Gestão</v>
      </c>
      <c r="C159" s="125">
        <v>43403</v>
      </c>
      <c r="D159" s="139"/>
      <c r="E159" s="139"/>
      <c r="F159" s="139"/>
      <c r="G159" s="139"/>
      <c r="H159" s="139"/>
      <c r="I159" s="139"/>
      <c r="J159" s="139"/>
      <c r="K159" s="139"/>
      <c r="L159" s="139"/>
      <c r="M159" s="139"/>
      <c r="N159" s="139"/>
      <c r="O159" s="139"/>
      <c r="P159" s="148">
        <v>0.11548812598567899</v>
      </c>
      <c r="Q159" s="149"/>
    </row>
    <row r="160" spans="1:17" ht="39.75" customHeight="1" x14ac:dyDescent="0.3">
      <c r="A160" s="188">
        <v>18239</v>
      </c>
      <c r="B160" s="147" t="str">
        <f>VLOOKUP(A160,SEGMENTOS!$A$3:$B$194,2,0)</f>
        <v>PB/OUVIDORIA - Articulação Institucional, Integração e Gestão</v>
      </c>
      <c r="C160" s="125">
        <v>43403</v>
      </c>
      <c r="D160" s="139"/>
      <c r="E160" s="139"/>
      <c r="F160" s="139"/>
      <c r="G160" s="139"/>
      <c r="H160" s="139"/>
      <c r="I160" s="139"/>
      <c r="J160" s="139"/>
      <c r="K160" s="139"/>
      <c r="L160" s="139"/>
      <c r="M160" s="139"/>
      <c r="N160" s="139"/>
      <c r="O160" s="139"/>
      <c r="P160" s="148"/>
      <c r="Q160" s="149"/>
    </row>
    <row r="161" spans="1:17" ht="39.75" customHeight="1" x14ac:dyDescent="0.3">
      <c r="A161" s="188">
        <v>18242</v>
      </c>
      <c r="B161" s="147" t="str">
        <f>VLOOKUP(A161,SEGMENTOS!$A$3:$B$194,2,0)</f>
        <v>PB/OUVIDORIA - Informação Distribuição e Mediação</v>
      </c>
      <c r="C161" s="125">
        <v>43403</v>
      </c>
      <c r="D161" s="139"/>
      <c r="E161" s="139"/>
      <c r="F161" s="139"/>
      <c r="G161" s="139"/>
      <c r="H161" s="139"/>
      <c r="I161" s="139"/>
      <c r="J161" s="139"/>
      <c r="K161" s="139"/>
      <c r="L161" s="139"/>
      <c r="M161" s="139"/>
      <c r="N161" s="139"/>
      <c r="O161" s="139"/>
      <c r="P161" s="148"/>
      <c r="Q161" s="149"/>
    </row>
    <row r="162" spans="1:17" ht="39.75" customHeight="1" x14ac:dyDescent="0.3">
      <c r="A162" s="188">
        <v>18241</v>
      </c>
      <c r="B162" s="147" t="str">
        <f>VLOOKUP(A162,SEGMENTOS!$A$3:$B$194,2,0)</f>
        <v>PB/OUVIDORIA - Transparência e Tratamento de Demandas</v>
      </c>
      <c r="C162" s="125">
        <v>43403</v>
      </c>
      <c r="D162" s="139"/>
      <c r="E162" s="139"/>
      <c r="F162" s="139"/>
      <c r="G162" s="139"/>
      <c r="H162" s="139"/>
      <c r="I162" s="139"/>
      <c r="J162" s="139"/>
      <c r="K162" s="139"/>
      <c r="L162" s="139"/>
      <c r="M162" s="139"/>
      <c r="N162" s="139"/>
      <c r="O162" s="139"/>
      <c r="P162" s="148"/>
      <c r="Q162" s="149"/>
    </row>
    <row r="163" spans="1:17" ht="39.75" customHeight="1" x14ac:dyDescent="0.3">
      <c r="A163" s="188">
        <v>18240</v>
      </c>
      <c r="B163" s="147" t="str">
        <f>VLOOKUP(A163,SEGMENTOS!$A$3:$B$194,2,0)</f>
        <v>PB/OUVIDORIA - Tratamento de Denúncia</v>
      </c>
      <c r="C163" s="125">
        <v>43403</v>
      </c>
      <c r="D163" s="139"/>
      <c r="E163" s="139"/>
      <c r="F163" s="139"/>
      <c r="G163" s="139"/>
      <c r="H163" s="139"/>
      <c r="I163" s="139"/>
      <c r="J163" s="139"/>
      <c r="K163" s="139"/>
      <c r="L163" s="139"/>
      <c r="M163" s="139"/>
      <c r="N163" s="139"/>
      <c r="O163" s="139"/>
      <c r="P163" s="148"/>
      <c r="Q163" s="149"/>
    </row>
    <row r="164" spans="1:17" ht="39.75" customHeight="1" x14ac:dyDescent="0.3">
      <c r="A164" s="188">
        <v>18136</v>
      </c>
      <c r="B164" s="147" t="str">
        <f>VLOOKUP(A164,SEGMENTOS!$A$3:$B$194,2,0)</f>
        <v>PRES/CRS - Comunicação Empresarial e Imprensa - Assessoria de Imprensa e Comunicação de Crise</v>
      </c>
      <c r="C164" s="125">
        <v>43403</v>
      </c>
      <c r="D164" s="139"/>
      <c r="E164" s="139"/>
      <c r="F164" s="139"/>
      <c r="G164" s="139"/>
      <c r="H164" s="139"/>
      <c r="I164" s="139"/>
      <c r="J164" s="139"/>
      <c r="K164" s="139"/>
      <c r="L164" s="139"/>
      <c r="M164" s="139"/>
      <c r="N164" s="139"/>
      <c r="O164" s="139"/>
      <c r="P164" s="148">
        <v>9.5000000000000001E-2</v>
      </c>
      <c r="Q164" s="149"/>
    </row>
    <row r="165" spans="1:17" ht="39.75" customHeight="1" x14ac:dyDescent="0.3">
      <c r="A165" s="188">
        <v>18137</v>
      </c>
      <c r="B165" s="147" t="str">
        <f>VLOOKUP(A165,SEGMENTOS!$A$3:$B$194,2,0)</f>
        <v>PRES/CRS - Comunicação Empresarial e Imprensa - Comunicação</v>
      </c>
      <c r="C165" s="125">
        <v>43403</v>
      </c>
      <c r="D165" s="139"/>
      <c r="E165" s="139"/>
      <c r="F165" s="139"/>
      <c r="G165" s="139"/>
      <c r="H165" s="139"/>
      <c r="I165" s="139"/>
      <c r="J165" s="139"/>
      <c r="K165" s="139"/>
      <c r="L165" s="139"/>
      <c r="M165" s="139"/>
      <c r="N165" s="139"/>
      <c r="O165" s="139"/>
      <c r="P165" s="148">
        <v>0.123</v>
      </c>
      <c r="Q165" s="149"/>
    </row>
    <row r="166" spans="1:17" ht="39.75" customHeight="1" x14ac:dyDescent="0.3">
      <c r="A166" s="188">
        <v>18243</v>
      </c>
      <c r="B166" s="147" t="str">
        <f>VLOOKUP(A166,SEGMENTOS!$A$3:$B$194,2,0)</f>
        <v>PRES/CRS - Comunicação Empresarial e Imprensa - Patrocínio</v>
      </c>
      <c r="C166" s="125">
        <v>43403</v>
      </c>
      <c r="D166" s="139"/>
      <c r="E166" s="139"/>
      <c r="F166" s="139"/>
      <c r="G166" s="139"/>
      <c r="H166" s="139"/>
      <c r="I166" s="139"/>
      <c r="J166" s="139"/>
      <c r="K166" s="139"/>
      <c r="L166" s="139"/>
      <c r="M166" s="139"/>
      <c r="N166" s="139"/>
      <c r="O166" s="139"/>
      <c r="P166" s="148"/>
      <c r="Q166" s="149"/>
    </row>
    <row r="167" spans="1:17" ht="39.75" customHeight="1" x14ac:dyDescent="0.3">
      <c r="A167" s="188">
        <v>18134</v>
      </c>
      <c r="B167" s="147" t="str">
        <f>VLOOKUP(A167,SEGMENTOS!$A$3:$B$194,2,0)</f>
        <v>PRES/CRS - Responsabilidade Social - Diretrizes Direitos Humanos</v>
      </c>
      <c r="C167" s="125">
        <v>43403</v>
      </c>
      <c r="D167" s="139"/>
      <c r="E167" s="139"/>
      <c r="F167" s="139"/>
      <c r="G167" s="139"/>
      <c r="H167" s="139"/>
      <c r="I167" s="139"/>
      <c r="J167" s="139"/>
      <c r="K167" s="139"/>
      <c r="L167" s="139"/>
      <c r="M167" s="139"/>
      <c r="N167" s="139"/>
      <c r="O167" s="139"/>
      <c r="P167" s="148"/>
      <c r="Q167" s="149"/>
    </row>
    <row r="168" spans="1:17" ht="39.75" customHeight="1" x14ac:dyDescent="0.3">
      <c r="A168" s="188">
        <v>18140</v>
      </c>
      <c r="B168" s="147" t="str">
        <f>VLOOKUP(A168,SEGMENTOS!$A$3:$B$194,2,0)</f>
        <v>PRES/CRS - Responsabilidade Social - Doações em Emergências Climáticas</v>
      </c>
      <c r="C168" s="125">
        <v>43403</v>
      </c>
      <c r="D168" s="139"/>
      <c r="E168" s="139"/>
      <c r="F168" s="139"/>
      <c r="G168" s="139"/>
      <c r="H168" s="139"/>
      <c r="I168" s="139"/>
      <c r="J168" s="139"/>
      <c r="K168" s="139"/>
      <c r="L168" s="139"/>
      <c r="M168" s="139"/>
      <c r="N168" s="139"/>
      <c r="O168" s="139"/>
      <c r="P168" s="148"/>
      <c r="Q168" s="149"/>
    </row>
    <row r="169" spans="1:17" ht="39.75" customHeight="1" x14ac:dyDescent="0.3">
      <c r="A169" s="188">
        <v>18138</v>
      </c>
      <c r="B169" s="147" t="str">
        <f>VLOOKUP(A169,SEGMENTOS!$A$3:$B$194,2,0)</f>
        <v>PRES/CRS - Responsabilidade Social - Projetos Socioambientais</v>
      </c>
      <c r="C169" s="125">
        <v>43403</v>
      </c>
      <c r="D169" s="139"/>
      <c r="E169" s="139"/>
      <c r="F169" s="139"/>
      <c r="G169" s="139"/>
      <c r="H169" s="139"/>
      <c r="I169" s="139"/>
      <c r="J169" s="139"/>
      <c r="K169" s="139"/>
      <c r="L169" s="139"/>
      <c r="M169" s="139"/>
      <c r="N169" s="139"/>
      <c r="O169" s="139"/>
      <c r="P169" s="148"/>
      <c r="Q169" s="149"/>
    </row>
    <row r="170" spans="1:17" ht="39.75" customHeight="1" x14ac:dyDescent="0.3">
      <c r="A170" s="188">
        <v>18135</v>
      </c>
      <c r="B170" s="147" t="str">
        <f>VLOOKUP(A170,SEGMENTOS!$A$3:$B$194,2,0)</f>
        <v>PRES/CRS - Responsabilidade Social - Relacionamento Comunitário</v>
      </c>
      <c r="C170" s="125">
        <v>43403</v>
      </c>
      <c r="D170" s="139"/>
      <c r="E170" s="139"/>
      <c r="F170" s="139"/>
      <c r="G170" s="139"/>
      <c r="H170" s="139"/>
      <c r="I170" s="139"/>
      <c r="J170" s="139"/>
      <c r="K170" s="139"/>
      <c r="L170" s="139"/>
      <c r="M170" s="139"/>
      <c r="N170" s="139"/>
      <c r="O170" s="139"/>
      <c r="P170" s="148">
        <v>0.104</v>
      </c>
      <c r="Q170" s="149"/>
    </row>
    <row r="171" spans="1:17" ht="39.75" customHeight="1" x14ac:dyDescent="0.3">
      <c r="A171" s="188">
        <v>18128</v>
      </c>
      <c r="B171" s="147" t="str">
        <f>VLOOKUP(A171,SEGMENTOS!$A$3:$B$194,2,0)</f>
        <v>PRES/GAPRE - Assessoria sobre Segurança da Informação e Tratamento de Dados Pessoais</v>
      </c>
      <c r="C171" s="125">
        <v>43403</v>
      </c>
      <c r="D171" s="139"/>
      <c r="E171" s="139"/>
      <c r="F171" s="139"/>
      <c r="G171" s="139"/>
      <c r="H171" s="139"/>
      <c r="I171" s="139"/>
      <c r="J171" s="139"/>
      <c r="K171" s="139"/>
      <c r="L171" s="139"/>
      <c r="M171" s="139"/>
      <c r="N171" s="139"/>
      <c r="O171" s="139"/>
      <c r="P171" s="148"/>
      <c r="Q171" s="149"/>
    </row>
    <row r="172" spans="1:17" ht="39.75" customHeight="1" x14ac:dyDescent="0.3">
      <c r="A172" s="188">
        <v>18129</v>
      </c>
      <c r="B172" s="147" t="str">
        <f>VLOOKUP(A172,SEGMENTOS!$A$3:$B$194,2,0)</f>
        <v>PRES/GAPRE - Disseminação de Cultura em Segur. da Informação e Tratamento de Dados Pessoais</v>
      </c>
      <c r="C172" s="125">
        <v>43403</v>
      </c>
      <c r="D172" s="139"/>
      <c r="E172" s="139"/>
      <c r="F172" s="139"/>
      <c r="G172" s="139"/>
      <c r="H172" s="139"/>
      <c r="I172" s="139"/>
      <c r="J172" s="139"/>
      <c r="K172" s="139"/>
      <c r="L172" s="139"/>
      <c r="M172" s="139"/>
      <c r="N172" s="139"/>
      <c r="O172" s="139"/>
      <c r="P172" s="148"/>
      <c r="Q172" s="149"/>
    </row>
    <row r="173" spans="1:17" ht="39.75" customHeight="1" x14ac:dyDescent="0.3">
      <c r="A173" s="188">
        <v>18127</v>
      </c>
      <c r="B173" s="147" t="str">
        <f>VLOOKUP(A173,SEGMENTOS!$A$3:$B$194,2,0)</f>
        <v>PRES/GAPRE - Fiscalizações pelas Agências Reguladoras - ANP e ANTAQ</v>
      </c>
      <c r="C173" s="125">
        <v>43403</v>
      </c>
      <c r="D173" s="139"/>
      <c r="E173" s="139"/>
      <c r="F173" s="139"/>
      <c r="G173" s="139"/>
      <c r="H173" s="139"/>
      <c r="I173" s="139"/>
      <c r="J173" s="139"/>
      <c r="K173" s="139"/>
      <c r="L173" s="139"/>
      <c r="M173" s="139"/>
      <c r="N173" s="139"/>
      <c r="O173" s="139"/>
      <c r="P173" s="148"/>
      <c r="Q173" s="149"/>
    </row>
    <row r="174" spans="1:17" ht="39.75" customHeight="1" x14ac:dyDescent="0.3">
      <c r="A174" s="188">
        <v>18125</v>
      </c>
      <c r="B174" s="147" t="str">
        <f>VLOOKUP(A174,SEGMENTOS!$A$3:$B$194,2,0)</f>
        <v>PRES/GAPRE - Obtenção de Autorizações - MPor, ANP, ANTAQ e Autoridades Portuárias</v>
      </c>
      <c r="C174" s="125">
        <v>43403</v>
      </c>
      <c r="D174" s="139"/>
      <c r="E174" s="139"/>
      <c r="F174" s="139"/>
      <c r="G174" s="139"/>
      <c r="H174" s="139"/>
      <c r="I174" s="139"/>
      <c r="J174" s="139"/>
      <c r="K174" s="139"/>
      <c r="L174" s="139"/>
      <c r="M174" s="139"/>
      <c r="N174" s="139"/>
      <c r="O174" s="139"/>
      <c r="P174" s="148"/>
      <c r="Q174" s="149"/>
    </row>
    <row r="175" spans="1:17" ht="39.75" customHeight="1" x14ac:dyDescent="0.3">
      <c r="A175" s="188">
        <v>18126</v>
      </c>
      <c r="B175" s="147" t="str">
        <f>VLOOKUP(A175,SEGMENTOS!$A$3:$B$194,2,0)</f>
        <v>PRES/GAPRE - Relacionamento Externo com Mpor, ANP, ANTAQ e SNPTA</v>
      </c>
      <c r="C175" s="125">
        <v>43403</v>
      </c>
      <c r="D175" s="139"/>
      <c r="E175" s="139"/>
      <c r="F175" s="139"/>
      <c r="G175" s="139"/>
      <c r="H175" s="139"/>
      <c r="I175" s="139"/>
      <c r="J175" s="139"/>
      <c r="K175" s="139"/>
      <c r="L175" s="139"/>
      <c r="M175" s="139"/>
      <c r="N175" s="139"/>
      <c r="O175" s="139"/>
      <c r="P175" s="148"/>
      <c r="Q175" s="149"/>
    </row>
    <row r="176" spans="1:17" ht="39.75" customHeight="1" x14ac:dyDescent="0.3">
      <c r="A176" s="188">
        <v>18145</v>
      </c>
      <c r="B176" s="147" t="str">
        <f>VLOOKUP(A176,SEGMENTOS!$A$3:$B$194,2,0)</f>
        <v>PRES/GRE - Mapa de Riscos Empresariais - MARE</v>
      </c>
      <c r="C176" s="125">
        <v>43403</v>
      </c>
      <c r="D176" s="139"/>
      <c r="E176" s="139"/>
      <c r="F176" s="139"/>
      <c r="G176" s="139"/>
      <c r="H176" s="139"/>
      <c r="I176" s="139"/>
      <c r="J176" s="139"/>
      <c r="K176" s="139"/>
      <c r="L176" s="139"/>
      <c r="M176" s="139"/>
      <c r="N176" s="139"/>
      <c r="O176" s="139"/>
      <c r="P176" s="148">
        <v>9.5000000000000001E-2</v>
      </c>
      <c r="Q176" s="149"/>
    </row>
    <row r="177" spans="1:17" ht="39.75" customHeight="1" x14ac:dyDescent="0.3">
      <c r="A177" s="188">
        <v>18150</v>
      </c>
      <c r="B177" s="147" t="str">
        <f>VLOOKUP(A177,SEGMENTOS!$A$3:$B$194,2,0)</f>
        <v>PRES/JURIDICO - Assessoria Jurídica GC</v>
      </c>
      <c r="C177" s="125">
        <v>43403</v>
      </c>
      <c r="D177" s="139"/>
      <c r="E177" s="139"/>
      <c r="F177" s="139"/>
      <c r="G177" s="139"/>
      <c r="H177" s="139"/>
      <c r="I177" s="139"/>
      <c r="J177" s="139"/>
      <c r="K177" s="139"/>
      <c r="L177" s="139"/>
      <c r="M177" s="139"/>
      <c r="N177" s="139"/>
      <c r="O177" s="139"/>
      <c r="P177" s="148"/>
      <c r="Q177" s="149"/>
    </row>
    <row r="178" spans="1:17" ht="39.75" customHeight="1" x14ac:dyDescent="0.3">
      <c r="A178" s="188">
        <v>18245</v>
      </c>
      <c r="B178" s="147" t="str">
        <f>VLOOKUP(A178,SEGMENTOS!$A$3:$B$194,2,0)</f>
        <v>PRES/JURIDICO - Defesa e Atuação em Processos Criminais e Administrativos</v>
      </c>
      <c r="C178" s="125">
        <v>43403</v>
      </c>
      <c r="D178" s="139"/>
      <c r="E178" s="139"/>
      <c r="F178" s="139"/>
      <c r="G178" s="139"/>
      <c r="H178" s="139"/>
      <c r="I178" s="139"/>
      <c r="J178" s="139"/>
      <c r="K178" s="139"/>
      <c r="L178" s="139"/>
      <c r="M178" s="139"/>
      <c r="N178" s="139"/>
      <c r="O178" s="139"/>
      <c r="P178" s="148"/>
      <c r="Q178" s="149"/>
    </row>
    <row r="179" spans="1:17" ht="39.75" customHeight="1" x14ac:dyDescent="0.3">
      <c r="A179" s="188">
        <v>18151</v>
      </c>
      <c r="B179" s="147" t="str">
        <f>VLOOKUP(A179,SEGMENTOS!$A$3:$B$194,2,0)</f>
        <v>PRES/JURIDICO - Defesa e Atuação em Processos Adms. - Contencioso estratégico e de massa</v>
      </c>
      <c r="C179" s="125">
        <v>43403</v>
      </c>
      <c r="D179" s="139"/>
      <c r="E179" s="139"/>
      <c r="F179" s="139"/>
      <c r="G179" s="139"/>
      <c r="H179" s="139"/>
      <c r="I179" s="139"/>
      <c r="J179" s="139"/>
      <c r="K179" s="139"/>
      <c r="L179" s="139"/>
      <c r="M179" s="139"/>
      <c r="N179" s="139"/>
      <c r="O179" s="139"/>
      <c r="P179" s="148"/>
      <c r="Q179" s="149"/>
    </row>
    <row r="180" spans="1:17" ht="39.75" customHeight="1" x14ac:dyDescent="0.3">
      <c r="A180" s="188">
        <v>18157</v>
      </c>
      <c r="B180" s="147" t="str">
        <f>VLOOKUP(A180,SEGMENTOS!$A$3:$B$194,2,0)</f>
        <v>PRES/RH - Atendimento ao Empregado</v>
      </c>
      <c r="C180" s="125">
        <v>43403</v>
      </c>
      <c r="D180" s="139"/>
      <c r="E180" s="139"/>
      <c r="F180" s="139"/>
      <c r="G180" s="139"/>
      <c r="H180" s="139"/>
      <c r="I180" s="139"/>
      <c r="J180" s="139"/>
      <c r="K180" s="139"/>
      <c r="L180" s="139"/>
      <c r="M180" s="139"/>
      <c r="N180" s="139"/>
      <c r="O180" s="139"/>
      <c r="P180" s="148"/>
      <c r="Q180" s="149"/>
    </row>
    <row r="181" spans="1:17" ht="39.75" customHeight="1" x14ac:dyDescent="0.3">
      <c r="A181" s="188">
        <v>18158</v>
      </c>
      <c r="B181" s="147" t="str">
        <f>VLOOKUP(A181,SEGMENTOS!$A$3:$B$194,2,0)</f>
        <v>PRES/RH - Atendimento ao Gestor - Canal do Gestor</v>
      </c>
      <c r="C181" s="125">
        <v>43403</v>
      </c>
      <c r="D181" s="139"/>
      <c r="E181" s="139"/>
      <c r="F181" s="139"/>
      <c r="G181" s="139"/>
      <c r="H181" s="139"/>
      <c r="I181" s="139"/>
      <c r="J181" s="139"/>
      <c r="K181" s="139"/>
      <c r="L181" s="139"/>
      <c r="M181" s="139"/>
      <c r="N181" s="139"/>
      <c r="O181" s="139"/>
      <c r="P181" s="148"/>
      <c r="Q181" s="149"/>
    </row>
    <row r="182" spans="1:17" ht="39.75" customHeight="1" x14ac:dyDescent="0.3">
      <c r="A182" s="188">
        <v>18244</v>
      </c>
      <c r="B182" s="147" t="str">
        <f>VLOOKUP(A182,SEGMENTOS!$A$3:$B$194,2,0)</f>
        <v>PRES/RH - Esteira Ágil</v>
      </c>
      <c r="C182" s="125">
        <v>43403</v>
      </c>
      <c r="D182" s="139"/>
      <c r="E182" s="139"/>
      <c r="F182" s="139"/>
      <c r="G182" s="139"/>
      <c r="H182" s="139"/>
      <c r="I182" s="139"/>
      <c r="J182" s="139"/>
      <c r="K182" s="139"/>
      <c r="L182" s="139"/>
      <c r="M182" s="139"/>
      <c r="N182" s="139"/>
      <c r="O182" s="139"/>
      <c r="P182" s="148"/>
      <c r="Q182" s="149"/>
    </row>
    <row r="183" spans="1:17" ht="39.75" customHeight="1" x14ac:dyDescent="0.3">
      <c r="A183" s="188">
        <v>18159</v>
      </c>
      <c r="B183" s="147" t="str">
        <f>VLOOKUP(A183,SEGMENTOS!$A$3:$B$194,2,0)</f>
        <v>PRES/RH - Folha de Pagamento e Cadastro</v>
      </c>
      <c r="C183" s="125">
        <v>43403</v>
      </c>
      <c r="D183" s="139">
        <v>0.186046511627907</v>
      </c>
      <c r="E183" s="139">
        <v>0.28504672897196298</v>
      </c>
      <c r="F183" s="139">
        <v>0.27906976744186002</v>
      </c>
      <c r="G183" s="139">
        <v>0.28365384615384598</v>
      </c>
      <c r="H183" s="139">
        <v>0.19248826291079801</v>
      </c>
      <c r="I183" s="139">
        <v>0.209302325581395</v>
      </c>
      <c r="J183" s="139">
        <v>0.16431924882629101</v>
      </c>
      <c r="K183" s="139">
        <v>8.5714285714285701E-2</v>
      </c>
      <c r="L183" s="139">
        <v>7.1428571428571397E-2</v>
      </c>
      <c r="M183" s="139">
        <v>7.5144508670520194E-2</v>
      </c>
      <c r="N183" s="139">
        <v>0.11111111111111099</v>
      </c>
      <c r="O183" s="139">
        <v>0.14215686274509801</v>
      </c>
      <c r="P183" s="148">
        <v>0.177624303001751</v>
      </c>
      <c r="Q183" s="149"/>
    </row>
    <row r="184" spans="1:17" ht="39.75" customHeight="1" x14ac:dyDescent="0.3">
      <c r="A184" s="188">
        <v>18160</v>
      </c>
      <c r="B184" s="147" t="str">
        <f>VLOOKUP(A184,SEGMENTOS!$A$3:$B$194,2,0)</f>
        <v>PRES/RH - Gestão de Clima e Cultura</v>
      </c>
      <c r="C184" s="125">
        <v>43403</v>
      </c>
      <c r="D184" s="139">
        <v>0.186046511627907</v>
      </c>
      <c r="E184" s="139">
        <v>0.28504672897196298</v>
      </c>
      <c r="F184" s="139">
        <v>0.27906976744186002</v>
      </c>
      <c r="G184" s="139">
        <v>0.28365384615384598</v>
      </c>
      <c r="H184" s="139">
        <v>0.19248826291079801</v>
      </c>
      <c r="I184" s="139">
        <v>0.209302325581395</v>
      </c>
      <c r="J184" s="139">
        <v>0.24878048780487799</v>
      </c>
      <c r="K184" s="139">
        <v>0.17224880382775101</v>
      </c>
      <c r="L184" s="139">
        <v>0.12562814070351799</v>
      </c>
      <c r="M184" s="139">
        <v>0.13017751479289899</v>
      </c>
      <c r="N184" s="139">
        <v>0.13861386138613899</v>
      </c>
      <c r="O184" s="139">
        <v>0.17171717171717199</v>
      </c>
      <c r="P184" s="148">
        <v>0.20421756821734799</v>
      </c>
      <c r="Q184" s="149"/>
    </row>
    <row r="185" spans="1:17" ht="39.75" customHeight="1" x14ac:dyDescent="0.3">
      <c r="A185" s="188">
        <v>18161</v>
      </c>
      <c r="B185" s="147" t="str">
        <f>VLOOKUP(A185,SEGMENTOS!$A$3:$B$194,2,0)</f>
        <v>PRES/RH - Gestão do Desempenho</v>
      </c>
      <c r="C185" s="125">
        <v>43403</v>
      </c>
      <c r="D185" s="139">
        <v>0.186046511627907</v>
      </c>
      <c r="E185" s="139">
        <v>0.28504672897196298</v>
      </c>
      <c r="F185" s="139">
        <v>0.27906976744186002</v>
      </c>
      <c r="G185" s="139">
        <v>0.28365384615384598</v>
      </c>
      <c r="H185" s="139">
        <v>0.19248826291079801</v>
      </c>
      <c r="I185" s="139">
        <v>0.209302325581395</v>
      </c>
      <c r="J185" s="139">
        <v>0.18396226415094299</v>
      </c>
      <c r="K185" s="139">
        <v>0.15311004784689</v>
      </c>
      <c r="L185" s="139">
        <v>0.13725490196078399</v>
      </c>
      <c r="M185" s="139">
        <v>0.100591715976331</v>
      </c>
      <c r="N185" s="139">
        <v>0.121359223300971</v>
      </c>
      <c r="O185" s="139">
        <v>0.147783251231527</v>
      </c>
      <c r="P185" s="148">
        <v>0.192887081739993</v>
      </c>
      <c r="Q185" s="149"/>
    </row>
    <row r="186" spans="1:17" ht="39.75" customHeight="1" x14ac:dyDescent="0.3">
      <c r="A186" s="188">
        <v>18162</v>
      </c>
      <c r="B186" s="147" t="str">
        <f>VLOOKUP(A186,SEGMENTOS!$A$3:$B$194,2,0)</f>
        <v>PRES/RH - Informações de RH</v>
      </c>
      <c r="C186" s="125">
        <v>43403</v>
      </c>
      <c r="D186" s="139">
        <v>0.186046511627907</v>
      </c>
      <c r="E186" s="139">
        <v>0.28504672897196298</v>
      </c>
      <c r="F186" s="139">
        <v>0.27906976744186002</v>
      </c>
      <c r="G186" s="139">
        <v>0.28365384615384598</v>
      </c>
      <c r="H186" s="139">
        <v>0.19248826291079801</v>
      </c>
      <c r="I186" s="139">
        <v>0.209302325581395</v>
      </c>
      <c r="J186" s="139">
        <v>0.24644549763033199</v>
      </c>
      <c r="K186" s="139">
        <v>0.18009478672985799</v>
      </c>
      <c r="L186" s="139">
        <v>0.17499999999999999</v>
      </c>
      <c r="M186" s="139">
        <v>0.125748502994012</v>
      </c>
      <c r="N186" s="139">
        <v>0.17733990147783299</v>
      </c>
      <c r="O186" s="139">
        <v>0.21182266009852199</v>
      </c>
      <c r="P186" s="148">
        <v>0.21435895335693</v>
      </c>
      <c r="Q186" s="149"/>
    </row>
    <row r="187" spans="1:17" ht="39.75" customHeight="1" x14ac:dyDescent="0.3">
      <c r="A187" s="188">
        <v>18163</v>
      </c>
      <c r="B187" s="147" t="str">
        <f>VLOOKUP(A187,SEGMENTOS!$A$3:$B$194,2,0)</f>
        <v>PRES/RH - Reconhecimento e Recompensa</v>
      </c>
      <c r="C187" s="125">
        <v>43403</v>
      </c>
      <c r="D187" s="139">
        <v>0.186046511627907</v>
      </c>
      <c r="E187" s="139">
        <v>0.28504672897196298</v>
      </c>
      <c r="F187" s="139">
        <v>0.27906976744186002</v>
      </c>
      <c r="G187" s="139">
        <v>0.28365384615384598</v>
      </c>
      <c r="H187" s="139">
        <v>0.19248826291079801</v>
      </c>
      <c r="I187" s="139">
        <v>0.209302325581395</v>
      </c>
      <c r="J187" s="139">
        <v>0.20379146919431301</v>
      </c>
      <c r="K187" s="139">
        <v>0.16746411483253601</v>
      </c>
      <c r="L187" s="139">
        <v>0.118226600985222</v>
      </c>
      <c r="M187" s="139">
        <v>8.3832335329341298E-2</v>
      </c>
      <c r="N187" s="139">
        <v>0.13725490196078399</v>
      </c>
      <c r="O187" s="139">
        <v>0.15346534653465299</v>
      </c>
      <c r="P187" s="148">
        <v>0.19441131896366201</v>
      </c>
      <c r="Q187" s="149"/>
    </row>
    <row r="188" spans="1:17" ht="39.75" customHeight="1" x14ac:dyDescent="0.3">
      <c r="A188" s="188">
        <v>18164</v>
      </c>
      <c r="B188" s="147" t="str">
        <f>VLOOKUP(A188,SEGMENTOS!$A$3:$B$194,2,0)</f>
        <v>PRES/RH - Recrutamento e Seleção de Funções Gerenciais</v>
      </c>
      <c r="C188" s="125">
        <v>43403</v>
      </c>
      <c r="D188" s="139"/>
      <c r="E188" s="139"/>
      <c r="F188" s="139"/>
      <c r="G188" s="139"/>
      <c r="H188" s="139"/>
      <c r="I188" s="139"/>
      <c r="J188" s="139"/>
      <c r="K188" s="139"/>
      <c r="L188" s="139"/>
      <c r="M188" s="139"/>
      <c r="N188" s="139"/>
      <c r="O188" s="139"/>
      <c r="P188" s="148"/>
      <c r="Q188" s="149"/>
    </row>
    <row r="189" spans="1:17" ht="39.75" customHeight="1" x14ac:dyDescent="0.3">
      <c r="A189" s="188">
        <v>18165</v>
      </c>
      <c r="B189" s="147" t="str">
        <f>VLOOKUP(A189,SEGMENTOS!$A$3:$B$194,2,0)</f>
        <v>PRES/RH - Treinamento e Desenvolvimento</v>
      </c>
      <c r="C189" s="125">
        <v>43403</v>
      </c>
      <c r="D189" s="139">
        <v>0.186046511627907</v>
      </c>
      <c r="E189" s="139">
        <v>0.28504672897196298</v>
      </c>
      <c r="F189" s="139">
        <v>0.27906976744186002</v>
      </c>
      <c r="G189" s="139">
        <v>0.28365384615384598</v>
      </c>
      <c r="H189" s="139">
        <v>0.19248826291079801</v>
      </c>
      <c r="I189" s="139">
        <v>0.209302325581395</v>
      </c>
      <c r="J189" s="139">
        <v>0.221105527638191</v>
      </c>
      <c r="K189" s="139">
        <v>0.161137440758294</v>
      </c>
      <c r="L189" s="139">
        <v>0.12807881773398999</v>
      </c>
      <c r="M189" s="139">
        <v>0.124260355029586</v>
      </c>
      <c r="N189" s="139">
        <v>0.152709359605911</v>
      </c>
      <c r="O189" s="139">
        <v>0.17647058823529399</v>
      </c>
      <c r="P189" s="148">
        <v>0.20234506629341201</v>
      </c>
      <c r="Q189" s="149"/>
    </row>
    <row r="190" spans="1:17" ht="39.75" customHeight="1" x14ac:dyDescent="0.3">
      <c r="A190" s="188">
        <v>18170</v>
      </c>
      <c r="B190" s="147" t="str">
        <f>VLOOKUP(A190,SEGMENTOS!$A$3:$B$194,2,0)</f>
        <v>PRES/SMS - Contingência</v>
      </c>
      <c r="C190" s="125">
        <v>43403</v>
      </c>
      <c r="D190" s="139">
        <v>0.16666666666666699</v>
      </c>
      <c r="E190" s="139">
        <v>0.16666666666666699</v>
      </c>
      <c r="F190" s="139">
        <v>0.11111111111111099</v>
      </c>
      <c r="G190" s="139">
        <v>0.22222222222222199</v>
      </c>
      <c r="H190" s="139">
        <v>0.16666666666666699</v>
      </c>
      <c r="I190" s="139">
        <v>0.16666666666666699</v>
      </c>
      <c r="J190" s="139">
        <v>0.11764705882352899</v>
      </c>
      <c r="K190" s="139">
        <v>5.8823529411764698E-2</v>
      </c>
      <c r="L190" s="139">
        <v>5.8823529411764698E-2</v>
      </c>
      <c r="M190" s="139">
        <v>0.16666666666666699</v>
      </c>
      <c r="N190" s="139">
        <v>0</v>
      </c>
      <c r="O190" s="139">
        <v>5.5555555555555601E-2</v>
      </c>
      <c r="P190" s="148">
        <v>0.124044213638487</v>
      </c>
      <c r="Q190" s="149"/>
    </row>
    <row r="191" spans="1:17" ht="39.75" customHeight="1" x14ac:dyDescent="0.3">
      <c r="A191" s="188">
        <v>18171</v>
      </c>
      <c r="B191" s="147" t="str">
        <f>VLOOKUP(A191,SEGMENTOS!$A$3:$B$194,2,0)</f>
        <v>PRES/SMS - Gestão Ambiental e Sustentabilidade</v>
      </c>
      <c r="C191" s="125">
        <v>43403</v>
      </c>
      <c r="D191" s="139">
        <v>0.19847328244274801</v>
      </c>
      <c r="E191" s="139">
        <v>0.206349206349206</v>
      </c>
      <c r="F191" s="139">
        <v>0.238461538461538</v>
      </c>
      <c r="G191" s="139">
        <v>0.27131782945736399</v>
      </c>
      <c r="H191" s="139">
        <v>0.236641221374046</v>
      </c>
      <c r="I191" s="139">
        <v>0.178294573643411</v>
      </c>
      <c r="J191" s="139">
        <v>0.11607142857142901</v>
      </c>
      <c r="K191" s="139">
        <v>9.90990990990991E-2</v>
      </c>
      <c r="L191" s="139">
        <v>0.146788990825688</v>
      </c>
      <c r="M191" s="139">
        <v>0.20202020202020199</v>
      </c>
      <c r="N191" s="139">
        <v>0.121739130434783</v>
      </c>
      <c r="O191" s="139">
        <v>0.1875</v>
      </c>
      <c r="P191" s="148">
        <v>0.18605337104442601</v>
      </c>
      <c r="Q191" s="149"/>
    </row>
    <row r="192" spans="1:17" ht="39.75" customHeight="1" x14ac:dyDescent="0.3">
      <c r="A192" s="188">
        <v>18172</v>
      </c>
      <c r="B192" s="147" t="str">
        <f>VLOOKUP(A192,SEGMENTOS!$A$3:$B$194,2,0)</f>
        <v>PRES/SMS - Gestão de Segurança</v>
      </c>
      <c r="C192" s="125">
        <v>43403</v>
      </c>
      <c r="D192" s="139"/>
      <c r="E192" s="139"/>
      <c r="F192" s="139"/>
      <c r="G192" s="139"/>
      <c r="H192" s="139"/>
      <c r="I192" s="139"/>
      <c r="J192" s="139"/>
      <c r="K192" s="139"/>
      <c r="L192" s="139"/>
      <c r="M192" s="139"/>
      <c r="N192" s="139"/>
      <c r="O192" s="139"/>
      <c r="P192" s="148"/>
      <c r="Q192" s="149"/>
    </row>
    <row r="193" spans="1:17" ht="39.75" customHeight="1" thickBot="1" x14ac:dyDescent="0.35">
      <c r="A193" s="189">
        <v>18174</v>
      </c>
      <c r="B193" s="190" t="str">
        <f>VLOOKUP(A193,SEGMENTOS!$A$3:$B$194,2,0)</f>
        <v>PRES/SMS - Saúde</v>
      </c>
      <c r="C193" s="191">
        <v>43403</v>
      </c>
      <c r="D193" s="192">
        <v>0.137440758293839</v>
      </c>
      <c r="E193" s="192">
        <v>0.16666666666666699</v>
      </c>
      <c r="F193" s="192">
        <v>0.19230769230769201</v>
      </c>
      <c r="G193" s="192">
        <v>0.21256038647343001</v>
      </c>
      <c r="H193" s="192">
        <v>0.191387559808612</v>
      </c>
      <c r="I193" s="192">
        <v>0.14285714285714299</v>
      </c>
      <c r="J193" s="192">
        <v>0.16831683168316799</v>
      </c>
      <c r="K193" s="192">
        <v>0.13725490196078399</v>
      </c>
      <c r="L193" s="192">
        <v>0.123152709359606</v>
      </c>
      <c r="M193" s="192">
        <v>0.149171270718232</v>
      </c>
      <c r="N193" s="192">
        <v>9.0476190476190502E-2</v>
      </c>
      <c r="O193" s="192">
        <v>0.17821782178217799</v>
      </c>
      <c r="P193" s="193">
        <v>0.15887684342585101</v>
      </c>
      <c r="Q193" s="194"/>
    </row>
  </sheetData>
  <autoFilter ref="A1:Q193" xr:uid="{00000000-0001-0000-1300-000000000000}"/>
  <conditionalFormatting sqref="B2:B1048576">
    <cfRule type="duplicateValues" dxfId="39" priority="13"/>
    <cfRule type="duplicateValues" dxfId="38" priority="14"/>
  </conditionalFormatting>
  <conditionalFormatting sqref="A3:A4">
    <cfRule type="duplicateValues" dxfId="37" priority="1"/>
  </conditionalFormatting>
  <conditionalFormatting sqref="A5">
    <cfRule type="duplicateValues" dxfId="36" priority="4"/>
  </conditionalFormatting>
  <conditionalFormatting sqref="A12">
    <cfRule type="duplicateValues" dxfId="35" priority="3"/>
  </conditionalFormatting>
  <conditionalFormatting sqref="A16">
    <cfRule type="duplicateValues" dxfId="34" priority="2"/>
  </conditionalFormatting>
  <pageMargins left="0.51180555555555596" right="0.51180555555555596" top="0.78749999999999998" bottom="0.78749999999999998" header="0.511811023622047" footer="0.511811023622047"/>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DF6A9-AEC2-4E41-9D0C-94C072799B16}">
  <dimension ref="A1:X94"/>
  <sheetViews>
    <sheetView showGridLines="0" zoomScale="70" zoomScaleNormal="70" workbookViewId="0">
      <selection activeCell="D4" sqref="D4"/>
    </sheetView>
  </sheetViews>
  <sheetFormatPr defaultColWidth="8.5546875" defaultRowHeight="14.4" x14ac:dyDescent="0.3"/>
  <cols>
    <col min="1" max="1" width="12.6640625" style="2" customWidth="1"/>
    <col min="2" max="2" width="70.6640625" style="2" customWidth="1"/>
    <col min="3" max="24" width="15.6640625" style="2" customWidth="1"/>
  </cols>
  <sheetData>
    <row r="1" spans="1:24" s="162" customFormat="1" ht="45" customHeight="1" thickBot="1" x14ac:dyDescent="0.35">
      <c r="A1" s="273" t="s">
        <v>24</v>
      </c>
      <c r="B1" s="274" t="s">
        <v>25</v>
      </c>
      <c r="C1" s="275" t="s">
        <v>102</v>
      </c>
      <c r="D1" s="150" t="s">
        <v>119</v>
      </c>
      <c r="E1" s="151" t="s">
        <v>119</v>
      </c>
      <c r="F1" s="151" t="s">
        <v>119</v>
      </c>
      <c r="G1" s="151" t="s">
        <v>119</v>
      </c>
      <c r="H1" s="152" t="s">
        <v>119</v>
      </c>
      <c r="I1" s="153" t="s">
        <v>119</v>
      </c>
      <c r="J1" s="154" t="s">
        <v>119</v>
      </c>
      <c r="K1" s="154" t="s">
        <v>119</v>
      </c>
      <c r="L1" s="154" t="s">
        <v>119</v>
      </c>
      <c r="M1" s="155" t="s">
        <v>119</v>
      </c>
      <c r="N1" s="156" t="s">
        <v>119</v>
      </c>
      <c r="O1" s="157" t="s">
        <v>119</v>
      </c>
      <c r="P1" s="157" t="s">
        <v>119</v>
      </c>
      <c r="Q1" s="157" t="s">
        <v>119</v>
      </c>
      <c r="R1" s="158" t="s">
        <v>119</v>
      </c>
      <c r="S1" s="159" t="s">
        <v>119</v>
      </c>
      <c r="T1" s="160" t="s">
        <v>119</v>
      </c>
      <c r="U1" s="160" t="s">
        <v>119</v>
      </c>
      <c r="V1" s="160" t="s">
        <v>119</v>
      </c>
      <c r="W1" s="161" t="s">
        <v>119</v>
      </c>
      <c r="X1" s="272" t="s">
        <v>119</v>
      </c>
    </row>
    <row r="2" spans="1:24" s="162" customFormat="1" ht="45" customHeight="1" thickBot="1" x14ac:dyDescent="0.35">
      <c r="A2" s="276" t="s">
        <v>106</v>
      </c>
      <c r="B2" s="277" t="s">
        <v>106</v>
      </c>
      <c r="C2" s="278" t="s">
        <v>106</v>
      </c>
      <c r="D2" s="254" t="s">
        <v>120</v>
      </c>
      <c r="E2" s="255" t="s">
        <v>120</v>
      </c>
      <c r="F2" s="255" t="s">
        <v>120</v>
      </c>
      <c r="G2" s="255" t="s">
        <v>120</v>
      </c>
      <c r="H2" s="256" t="s">
        <v>120</v>
      </c>
      <c r="I2" s="262" t="s">
        <v>121</v>
      </c>
      <c r="J2" s="263" t="s">
        <v>121</v>
      </c>
      <c r="K2" s="263" t="s">
        <v>121</v>
      </c>
      <c r="L2" s="263" t="s">
        <v>121</v>
      </c>
      <c r="M2" s="264" t="s">
        <v>121</v>
      </c>
      <c r="N2" s="265" t="s">
        <v>122</v>
      </c>
      <c r="O2" s="266" t="s">
        <v>122</v>
      </c>
      <c r="P2" s="266" t="s">
        <v>122</v>
      </c>
      <c r="Q2" s="266" t="s">
        <v>122</v>
      </c>
      <c r="R2" s="267" t="s">
        <v>122</v>
      </c>
      <c r="S2" s="268" t="s">
        <v>123</v>
      </c>
      <c r="T2" s="269" t="s">
        <v>123</v>
      </c>
      <c r="U2" s="269" t="s">
        <v>123</v>
      </c>
      <c r="V2" s="269" t="s">
        <v>123</v>
      </c>
      <c r="W2" s="270" t="s">
        <v>123</v>
      </c>
      <c r="X2" s="272" t="s">
        <v>124</v>
      </c>
    </row>
    <row r="3" spans="1:24" s="162" customFormat="1" ht="45" customHeight="1" thickBot="1" x14ac:dyDescent="0.35">
      <c r="A3" s="279" t="s">
        <v>106</v>
      </c>
      <c r="B3" s="280" t="s">
        <v>106</v>
      </c>
      <c r="C3" s="281" t="s">
        <v>106</v>
      </c>
      <c r="D3" s="257" t="s">
        <v>125</v>
      </c>
      <c r="E3" s="258" t="s">
        <v>126</v>
      </c>
      <c r="F3" s="259" t="s">
        <v>127</v>
      </c>
      <c r="G3" s="260" t="s">
        <v>128</v>
      </c>
      <c r="H3" s="261" t="s">
        <v>129</v>
      </c>
      <c r="I3" s="257" t="s">
        <v>130</v>
      </c>
      <c r="J3" s="258" t="s">
        <v>131</v>
      </c>
      <c r="K3" s="259" t="s">
        <v>132</v>
      </c>
      <c r="L3" s="260" t="s">
        <v>133</v>
      </c>
      <c r="M3" s="261" t="s">
        <v>134</v>
      </c>
      <c r="N3" s="257" t="s">
        <v>135</v>
      </c>
      <c r="O3" s="258" t="s">
        <v>136</v>
      </c>
      <c r="P3" s="259" t="s">
        <v>137</v>
      </c>
      <c r="Q3" s="260" t="s">
        <v>138</v>
      </c>
      <c r="R3" s="261" t="s">
        <v>139</v>
      </c>
      <c r="S3" s="257" t="s">
        <v>140</v>
      </c>
      <c r="T3" s="258" t="s">
        <v>141</v>
      </c>
      <c r="U3" s="259" t="s">
        <v>142</v>
      </c>
      <c r="V3" s="260" t="s">
        <v>143</v>
      </c>
      <c r="W3" s="261" t="s">
        <v>144</v>
      </c>
      <c r="X3" s="272" t="s">
        <v>124</v>
      </c>
    </row>
    <row r="4" spans="1:24" ht="39.75" customHeight="1" x14ac:dyDescent="0.3">
      <c r="A4" s="246">
        <v>18000</v>
      </c>
      <c r="B4" s="163" t="s">
        <v>163</v>
      </c>
      <c r="C4" s="164">
        <v>45290</v>
      </c>
      <c r="D4" s="165">
        <v>0.25</v>
      </c>
      <c r="E4" s="166">
        <v>0.50326086956521743</v>
      </c>
      <c r="F4" s="166">
        <v>0.17608695652173914</v>
      </c>
      <c r="G4" s="166">
        <v>5.7608695652173914E-2</v>
      </c>
      <c r="H4" s="17">
        <v>1.3043478260869565E-2</v>
      </c>
      <c r="I4" s="165">
        <v>0.22065217391304348</v>
      </c>
      <c r="J4" s="166">
        <v>0.45923913043478259</v>
      </c>
      <c r="K4" s="166">
        <v>0.23695652173913043</v>
      </c>
      <c r="L4" s="166">
        <v>6.4673913043478262E-2</v>
      </c>
      <c r="M4" s="17">
        <v>1.8478260869565218E-2</v>
      </c>
      <c r="N4" s="165">
        <v>0.30054347826086958</v>
      </c>
      <c r="O4" s="166">
        <v>0.45217391304347826</v>
      </c>
      <c r="P4" s="166">
        <v>0.1733695652173913</v>
      </c>
      <c r="Q4" s="166">
        <v>5.5434782608695651E-2</v>
      </c>
      <c r="R4" s="17">
        <v>1.8478260869565218E-2</v>
      </c>
      <c r="S4" s="165">
        <v>0.25380434782608696</v>
      </c>
      <c r="T4" s="166">
        <v>0.47826086956521741</v>
      </c>
      <c r="U4" s="166">
        <v>0.20543478260869566</v>
      </c>
      <c r="V4" s="166">
        <v>4.8913043478260872E-2</v>
      </c>
      <c r="W4" s="17">
        <v>1.358695652173913E-2</v>
      </c>
      <c r="X4" s="167">
        <v>0.66956521739130437</v>
      </c>
    </row>
    <row r="5" spans="1:24" ht="39.75" customHeight="1" x14ac:dyDescent="0.3">
      <c r="A5" s="246">
        <v>18001</v>
      </c>
      <c r="B5" s="163" t="s">
        <v>28</v>
      </c>
      <c r="C5" s="164">
        <v>45290</v>
      </c>
      <c r="D5" s="165">
        <v>0.25316455696202533</v>
      </c>
      <c r="E5" s="166">
        <v>0.43037974683544306</v>
      </c>
      <c r="F5" s="166">
        <v>0.16455696202531644</v>
      </c>
      <c r="G5" s="166">
        <v>0.15189873417721519</v>
      </c>
      <c r="H5" s="17">
        <v>0</v>
      </c>
      <c r="I5" s="165">
        <v>0.20253164556962025</v>
      </c>
      <c r="J5" s="166">
        <v>0.379746835443038</v>
      </c>
      <c r="K5" s="166">
        <v>0.30379746835443039</v>
      </c>
      <c r="L5" s="166">
        <v>0.11392405063291139</v>
      </c>
      <c r="M5" s="17">
        <v>0</v>
      </c>
      <c r="N5" s="165">
        <v>0.32911392405063289</v>
      </c>
      <c r="O5" s="166">
        <v>0.32911392405063289</v>
      </c>
      <c r="P5" s="166">
        <v>0.20253164556962025</v>
      </c>
      <c r="Q5" s="166">
        <v>0.11392405063291139</v>
      </c>
      <c r="R5" s="17">
        <v>2.5316455696202531E-2</v>
      </c>
      <c r="S5" s="165">
        <v>0.25316455696202533</v>
      </c>
      <c r="T5" s="166">
        <v>0.379746835443038</v>
      </c>
      <c r="U5" s="166">
        <v>0.25316455696202533</v>
      </c>
      <c r="V5" s="166">
        <v>0.10126582278481013</v>
      </c>
      <c r="W5" s="17">
        <v>1.2658227848101266E-2</v>
      </c>
      <c r="X5" s="167">
        <v>0.518987341772152</v>
      </c>
    </row>
    <row r="6" spans="1:24" ht="39.75" customHeight="1" x14ac:dyDescent="0.3">
      <c r="A6" s="246">
        <v>18002</v>
      </c>
      <c r="B6" s="163" t="s">
        <v>29</v>
      </c>
      <c r="C6" s="164">
        <v>45290</v>
      </c>
      <c r="D6" s="165">
        <v>0.2498580352072686</v>
      </c>
      <c r="E6" s="166">
        <v>0.50653038046564447</v>
      </c>
      <c r="F6" s="166">
        <v>0.17660420215786485</v>
      </c>
      <c r="G6" s="166">
        <v>5.3378762067007382E-2</v>
      </c>
      <c r="H6" s="17">
        <v>1.3628620102214651E-2</v>
      </c>
      <c r="I6" s="165">
        <v>0.22146507666098808</v>
      </c>
      <c r="J6" s="166">
        <v>0.46280522430437254</v>
      </c>
      <c r="K6" s="166">
        <v>0.23395797842135149</v>
      </c>
      <c r="L6" s="166">
        <v>6.2464508801817149E-2</v>
      </c>
      <c r="M6" s="17">
        <v>1.9307211811470756E-2</v>
      </c>
      <c r="N6" s="165">
        <v>0.29926178307779672</v>
      </c>
      <c r="O6" s="166">
        <v>0.45769449176604204</v>
      </c>
      <c r="P6" s="166">
        <v>0.17206132879045996</v>
      </c>
      <c r="Q6" s="166">
        <v>5.2810902896081771E-2</v>
      </c>
      <c r="R6" s="17">
        <v>1.8171493469619535E-2</v>
      </c>
      <c r="S6" s="165">
        <v>0.25383304940374785</v>
      </c>
      <c r="T6" s="166">
        <v>0.48268029528676887</v>
      </c>
      <c r="U6" s="166">
        <v>0.20329358319136853</v>
      </c>
      <c r="V6" s="166">
        <v>4.6564452015900058E-2</v>
      </c>
      <c r="W6" s="17">
        <v>1.3628620102214651E-2</v>
      </c>
      <c r="X6" s="167">
        <v>0.67632027257240201</v>
      </c>
    </row>
    <row r="7" spans="1:24" ht="39.75" customHeight="1" x14ac:dyDescent="0.3">
      <c r="A7" s="246">
        <v>18246</v>
      </c>
      <c r="B7" s="163" t="s">
        <v>337</v>
      </c>
      <c r="C7" s="164">
        <v>45290</v>
      </c>
      <c r="D7" s="165">
        <v>0.30645161290322581</v>
      </c>
      <c r="E7" s="166">
        <v>0.510752688172043</v>
      </c>
      <c r="F7" s="166">
        <v>0.16666666666666666</v>
      </c>
      <c r="G7" s="166">
        <v>1.0752688172043012E-2</v>
      </c>
      <c r="H7" s="17">
        <v>5.3763440860215058E-3</v>
      </c>
      <c r="I7" s="165">
        <v>0.26881720430107525</v>
      </c>
      <c r="J7" s="166">
        <v>0.510752688172043</v>
      </c>
      <c r="K7" s="166">
        <v>0.19354838709677419</v>
      </c>
      <c r="L7" s="166">
        <v>1.6129032258064516E-2</v>
      </c>
      <c r="M7" s="17">
        <v>1.0752688172043012E-2</v>
      </c>
      <c r="N7" s="165">
        <v>0.37634408602150538</v>
      </c>
      <c r="O7" s="166">
        <v>0.43010752688172044</v>
      </c>
      <c r="P7" s="166">
        <v>0.15053763440860216</v>
      </c>
      <c r="Q7" s="166">
        <v>2.6881720430107527E-2</v>
      </c>
      <c r="R7" s="17">
        <v>1.6129032258064516E-2</v>
      </c>
      <c r="S7" s="165">
        <v>0.32258064516129031</v>
      </c>
      <c r="T7" s="166">
        <v>0.478494623655914</v>
      </c>
      <c r="U7" s="166">
        <v>0.17741935483870969</v>
      </c>
      <c r="V7" s="166">
        <v>1.6129032258064516E-2</v>
      </c>
      <c r="W7" s="17">
        <v>5.3763440860215058E-3</v>
      </c>
      <c r="X7" s="167">
        <v>0.77956989247311825</v>
      </c>
    </row>
    <row r="8" spans="1:24" ht="39.75" customHeight="1" x14ac:dyDescent="0.3">
      <c r="A8" s="246">
        <v>18247</v>
      </c>
      <c r="B8" s="163" t="s">
        <v>338</v>
      </c>
      <c r="C8" s="164">
        <v>45290</v>
      </c>
      <c r="D8" s="165">
        <v>0.20123456790123456</v>
      </c>
      <c r="E8" s="166">
        <v>0.50864197530864197</v>
      </c>
      <c r="F8" s="166">
        <v>0.19382716049382717</v>
      </c>
      <c r="G8" s="166">
        <v>8.1481481481481488E-2</v>
      </c>
      <c r="H8" s="17">
        <v>1.4814814814814815E-2</v>
      </c>
      <c r="I8" s="165">
        <v>0.1728395061728395</v>
      </c>
      <c r="J8" s="166">
        <v>0.454320987654321</v>
      </c>
      <c r="K8" s="166">
        <v>0.26419753086419751</v>
      </c>
      <c r="L8" s="166">
        <v>8.1481481481481488E-2</v>
      </c>
      <c r="M8" s="17">
        <v>2.7160493827160494E-2</v>
      </c>
      <c r="N8" s="165">
        <v>0.25308641975308643</v>
      </c>
      <c r="O8" s="166">
        <v>0.45925925925925926</v>
      </c>
      <c r="P8" s="166">
        <v>0.18641975308641975</v>
      </c>
      <c r="Q8" s="166">
        <v>7.407407407407407E-2</v>
      </c>
      <c r="R8" s="17">
        <v>2.7160493827160494E-2</v>
      </c>
      <c r="S8" s="165">
        <v>0.2074074074074074</v>
      </c>
      <c r="T8" s="166">
        <v>0.47530864197530864</v>
      </c>
      <c r="U8" s="166">
        <v>0.23086419753086421</v>
      </c>
      <c r="V8" s="166">
        <v>6.6666666666666666E-2</v>
      </c>
      <c r="W8" s="17">
        <v>1.9753086419753086E-2</v>
      </c>
      <c r="X8" s="167">
        <v>0.59629629629629632</v>
      </c>
    </row>
    <row r="9" spans="1:24" ht="39.75" customHeight="1" x14ac:dyDescent="0.3">
      <c r="A9" s="246">
        <v>18248</v>
      </c>
      <c r="B9" s="163" t="s">
        <v>339</v>
      </c>
      <c r="C9" s="164">
        <v>45290</v>
      </c>
      <c r="D9" s="165">
        <v>0.30952380952380953</v>
      </c>
      <c r="E9" s="166">
        <v>0.40476190476190477</v>
      </c>
      <c r="F9" s="166">
        <v>0.16666666666666666</v>
      </c>
      <c r="G9" s="166">
        <v>9.5238095238095233E-2</v>
      </c>
      <c r="H9" s="17">
        <v>2.3809523809523808E-2</v>
      </c>
      <c r="I9" s="165">
        <v>0.26190476190476192</v>
      </c>
      <c r="J9" s="166">
        <v>0.42857142857142855</v>
      </c>
      <c r="K9" s="166">
        <v>0.21428571428571427</v>
      </c>
      <c r="L9" s="166">
        <v>7.1428571428571425E-2</v>
      </c>
      <c r="M9" s="17">
        <v>2.3809523809523808E-2</v>
      </c>
      <c r="N9" s="165">
        <v>0.30952380952380953</v>
      </c>
      <c r="O9" s="166">
        <v>0.40476190476190477</v>
      </c>
      <c r="P9" s="166">
        <v>0.19047619047619047</v>
      </c>
      <c r="Q9" s="166">
        <v>9.5238095238095233E-2</v>
      </c>
      <c r="R9" s="17">
        <v>0</v>
      </c>
      <c r="S9" s="165">
        <v>0.2857142857142857</v>
      </c>
      <c r="T9" s="166">
        <v>0.42857142857142855</v>
      </c>
      <c r="U9" s="166">
        <v>0.19047619047619047</v>
      </c>
      <c r="V9" s="166">
        <v>9.5238095238095233E-2</v>
      </c>
      <c r="W9" s="17">
        <v>0</v>
      </c>
      <c r="X9" s="167">
        <v>0.61904761904761896</v>
      </c>
    </row>
    <row r="10" spans="1:24" ht="39.75" customHeight="1" x14ac:dyDescent="0.3">
      <c r="A10" s="246">
        <v>18249</v>
      </c>
      <c r="B10" s="163" t="s">
        <v>340</v>
      </c>
      <c r="C10" s="164">
        <v>45290</v>
      </c>
      <c r="D10" s="165">
        <v>0.2932330827067669</v>
      </c>
      <c r="E10" s="166">
        <v>0.51127819548872178</v>
      </c>
      <c r="F10" s="166">
        <v>0.14887218045112782</v>
      </c>
      <c r="G10" s="166">
        <v>3.4586466165413533E-2</v>
      </c>
      <c r="H10" s="17">
        <v>1.2030075187969926E-2</v>
      </c>
      <c r="I10" s="165">
        <v>0.26165413533834586</v>
      </c>
      <c r="J10" s="166">
        <v>0.46766917293233085</v>
      </c>
      <c r="K10" s="166">
        <v>0.20300751879699247</v>
      </c>
      <c r="L10" s="166">
        <v>5.5639097744360905E-2</v>
      </c>
      <c r="M10" s="17">
        <v>1.2030075187969926E-2</v>
      </c>
      <c r="N10" s="165">
        <v>0.34285714285714286</v>
      </c>
      <c r="O10" s="166">
        <v>0.46015037593984964</v>
      </c>
      <c r="P10" s="166">
        <v>0.15338345864661654</v>
      </c>
      <c r="Q10" s="166">
        <v>3.308270676691729E-2</v>
      </c>
      <c r="R10" s="17">
        <v>1.0526315789473684E-2</v>
      </c>
      <c r="S10" s="165">
        <v>0.29172932330827067</v>
      </c>
      <c r="T10" s="166">
        <v>0.49774436090225566</v>
      </c>
      <c r="U10" s="166">
        <v>0.16842105263157894</v>
      </c>
      <c r="V10" s="166">
        <v>3.308270676691729E-2</v>
      </c>
      <c r="W10" s="17">
        <v>9.0225563909774441E-3</v>
      </c>
      <c r="X10" s="167">
        <v>0.74736842105263157</v>
      </c>
    </row>
    <row r="11" spans="1:24" ht="39.75" customHeight="1" x14ac:dyDescent="0.3">
      <c r="A11" s="246">
        <v>18018</v>
      </c>
      <c r="B11" s="163" t="s">
        <v>164</v>
      </c>
      <c r="C11" s="164">
        <v>45290</v>
      </c>
      <c r="D11" s="165">
        <v>0.13207547169811321</v>
      </c>
      <c r="E11" s="166">
        <v>0.50943396226415094</v>
      </c>
      <c r="F11" s="166">
        <v>0.30188679245283018</v>
      </c>
      <c r="G11" s="166">
        <v>3.7735849056603772E-2</v>
      </c>
      <c r="H11" s="17">
        <v>1.8867924528301886E-2</v>
      </c>
      <c r="I11" s="165">
        <v>7.5471698113207544E-2</v>
      </c>
      <c r="J11" s="166">
        <v>0.49056603773584906</v>
      </c>
      <c r="K11" s="166">
        <v>0.37735849056603776</v>
      </c>
      <c r="L11" s="166">
        <v>1.8867924528301886E-2</v>
      </c>
      <c r="M11" s="17">
        <v>3.7735849056603772E-2</v>
      </c>
      <c r="N11" s="165">
        <v>0.18867924528301888</v>
      </c>
      <c r="O11" s="166">
        <v>0.43396226415094341</v>
      </c>
      <c r="P11" s="166">
        <v>0.28301886792452829</v>
      </c>
      <c r="Q11" s="166">
        <v>5.6603773584905662E-2</v>
      </c>
      <c r="R11" s="17">
        <v>3.7735849056603772E-2</v>
      </c>
      <c r="S11" s="165">
        <v>0.13207547169811321</v>
      </c>
      <c r="T11" s="166">
        <v>0.49056603773584906</v>
      </c>
      <c r="U11" s="166">
        <v>0.32075471698113206</v>
      </c>
      <c r="V11" s="166">
        <v>3.7735849056603772E-2</v>
      </c>
      <c r="W11" s="17">
        <v>1.8867924528301886E-2</v>
      </c>
      <c r="X11" s="167">
        <v>0.56603773584905659</v>
      </c>
    </row>
    <row r="12" spans="1:24" ht="39.75" customHeight="1" x14ac:dyDescent="0.3">
      <c r="A12" s="246">
        <v>18019</v>
      </c>
      <c r="B12" s="163" t="s">
        <v>165</v>
      </c>
      <c r="C12" s="164">
        <v>45290</v>
      </c>
      <c r="D12" s="165">
        <v>0.25</v>
      </c>
      <c r="E12" s="166">
        <v>0.625</v>
      </c>
      <c r="F12" s="166">
        <v>0.125</v>
      </c>
      <c r="G12" s="166">
        <v>0</v>
      </c>
      <c r="H12" s="17">
        <v>0</v>
      </c>
      <c r="I12" s="165">
        <v>0.32142857142857145</v>
      </c>
      <c r="J12" s="166">
        <v>0.5</v>
      </c>
      <c r="K12" s="166">
        <v>0.16071428571428573</v>
      </c>
      <c r="L12" s="166">
        <v>1.7857142857142856E-2</v>
      </c>
      <c r="M12" s="17">
        <v>0</v>
      </c>
      <c r="N12" s="165">
        <v>0.39285714285714285</v>
      </c>
      <c r="O12" s="166">
        <v>0.44642857142857145</v>
      </c>
      <c r="P12" s="166">
        <v>0.125</v>
      </c>
      <c r="Q12" s="166">
        <v>1.7857142857142856E-2</v>
      </c>
      <c r="R12" s="17">
        <v>1.7857142857142856E-2</v>
      </c>
      <c r="S12" s="165">
        <v>0.3392857142857143</v>
      </c>
      <c r="T12" s="166">
        <v>0.5</v>
      </c>
      <c r="U12" s="166">
        <v>0.14285714285714285</v>
      </c>
      <c r="V12" s="166">
        <v>1.7857142857142856E-2</v>
      </c>
      <c r="W12" s="17">
        <v>0</v>
      </c>
      <c r="X12" s="167">
        <v>0.8214285714285714</v>
      </c>
    </row>
    <row r="13" spans="1:24" ht="39.75" customHeight="1" x14ac:dyDescent="0.3">
      <c r="A13" s="246">
        <v>18021</v>
      </c>
      <c r="B13" s="163" t="s">
        <v>166</v>
      </c>
      <c r="C13" s="164">
        <v>45290</v>
      </c>
      <c r="D13" s="165">
        <v>0.45945945945945948</v>
      </c>
      <c r="E13" s="166">
        <v>0.48648648648648651</v>
      </c>
      <c r="F13" s="166">
        <v>5.4054054054054057E-2</v>
      </c>
      <c r="G13" s="166">
        <v>0</v>
      </c>
      <c r="H13" s="17">
        <v>0</v>
      </c>
      <c r="I13" s="165">
        <v>0.29729729729729731</v>
      </c>
      <c r="J13" s="166">
        <v>0.64864864864864868</v>
      </c>
      <c r="K13" s="166">
        <v>5.4054054054054057E-2</v>
      </c>
      <c r="L13" s="166">
        <v>0</v>
      </c>
      <c r="M13" s="17">
        <v>0</v>
      </c>
      <c r="N13" s="165">
        <v>0.51351351351351349</v>
      </c>
      <c r="O13" s="166">
        <v>0.45945945945945948</v>
      </c>
      <c r="P13" s="166">
        <v>2.7027027027027029E-2</v>
      </c>
      <c r="Q13" s="166">
        <v>0</v>
      </c>
      <c r="R13" s="17">
        <v>0</v>
      </c>
      <c r="S13" s="165">
        <v>0.43243243243243246</v>
      </c>
      <c r="T13" s="166">
        <v>0.51351351351351349</v>
      </c>
      <c r="U13" s="166">
        <v>5.4054054054054057E-2</v>
      </c>
      <c r="V13" s="166">
        <v>0</v>
      </c>
      <c r="W13" s="17">
        <v>0</v>
      </c>
      <c r="X13" s="167">
        <v>0.94594594594594594</v>
      </c>
    </row>
    <row r="14" spans="1:24" ht="39.75" customHeight="1" x14ac:dyDescent="0.3">
      <c r="A14" s="246">
        <v>18020</v>
      </c>
      <c r="B14" s="163" t="s">
        <v>167</v>
      </c>
      <c r="C14" s="164">
        <v>45290</v>
      </c>
      <c r="D14" s="165">
        <v>0.47499999999999998</v>
      </c>
      <c r="E14" s="166">
        <v>0.375</v>
      </c>
      <c r="F14" s="166">
        <v>0.15</v>
      </c>
      <c r="G14" s="166">
        <v>0</v>
      </c>
      <c r="H14" s="17">
        <v>0</v>
      </c>
      <c r="I14" s="165">
        <v>0.42499999999999999</v>
      </c>
      <c r="J14" s="166">
        <v>0.42499999999999999</v>
      </c>
      <c r="K14" s="166">
        <v>0.125</v>
      </c>
      <c r="L14" s="166">
        <v>2.5000000000000001E-2</v>
      </c>
      <c r="M14" s="17">
        <v>0</v>
      </c>
      <c r="N14" s="165">
        <v>0.47499999999999998</v>
      </c>
      <c r="O14" s="166">
        <v>0.375</v>
      </c>
      <c r="P14" s="166">
        <v>0.125</v>
      </c>
      <c r="Q14" s="166">
        <v>2.5000000000000001E-2</v>
      </c>
      <c r="R14" s="17">
        <v>0</v>
      </c>
      <c r="S14" s="165">
        <v>0.45</v>
      </c>
      <c r="T14" s="166">
        <v>0.4</v>
      </c>
      <c r="U14" s="166">
        <v>0.15</v>
      </c>
      <c r="V14" s="166">
        <v>0</v>
      </c>
      <c r="W14" s="17">
        <v>0</v>
      </c>
      <c r="X14" s="167">
        <v>0.85000000000000009</v>
      </c>
    </row>
    <row r="15" spans="1:24" ht="39.75" customHeight="1" x14ac:dyDescent="0.3">
      <c r="A15" s="246">
        <v>18007</v>
      </c>
      <c r="B15" s="163" t="s">
        <v>168</v>
      </c>
      <c r="C15" s="164">
        <v>45290</v>
      </c>
      <c r="D15" s="165">
        <v>0.33793103448275863</v>
      </c>
      <c r="E15" s="166">
        <v>0.59482758620689657</v>
      </c>
      <c r="F15" s="166">
        <v>6.7241379310344823E-2</v>
      </c>
      <c r="G15" s="166">
        <v>0</v>
      </c>
      <c r="H15" s="17">
        <v>0</v>
      </c>
      <c r="I15" s="165">
        <v>0.33793103448275863</v>
      </c>
      <c r="J15" s="166">
        <v>0.42586206896551726</v>
      </c>
      <c r="K15" s="166">
        <v>0.23620689655172414</v>
      </c>
      <c r="L15" s="166">
        <v>0</v>
      </c>
      <c r="M15" s="17">
        <v>0</v>
      </c>
      <c r="N15" s="165">
        <v>0.4568965517241379</v>
      </c>
      <c r="O15" s="166">
        <v>0.47586206896551725</v>
      </c>
      <c r="P15" s="166">
        <v>0.05</v>
      </c>
      <c r="Q15" s="166">
        <v>1.7241379310344827E-2</v>
      </c>
      <c r="R15" s="17">
        <v>0</v>
      </c>
      <c r="S15" s="165">
        <v>0.38793103448275862</v>
      </c>
      <c r="T15" s="166">
        <v>0.4948275862068966</v>
      </c>
      <c r="U15" s="166">
        <v>0.11724137931034484</v>
      </c>
      <c r="V15" s="166">
        <v>0</v>
      </c>
      <c r="W15" s="17">
        <v>0</v>
      </c>
      <c r="X15" s="167">
        <v>0.88275862068965516</v>
      </c>
    </row>
    <row r="16" spans="1:24" ht="39.75" customHeight="1" x14ac:dyDescent="0.3">
      <c r="A16" s="246">
        <v>18008</v>
      </c>
      <c r="B16" s="163" t="s">
        <v>169</v>
      </c>
      <c r="C16" s="164">
        <v>45290</v>
      </c>
      <c r="D16" s="165">
        <v>0.18444444444444447</v>
      </c>
      <c r="E16" s="166">
        <v>0.48333333333333334</v>
      </c>
      <c r="F16" s="166">
        <v>0.15888888888888889</v>
      </c>
      <c r="G16" s="166">
        <v>0.16</v>
      </c>
      <c r="H16" s="17">
        <v>1.3333333333333334E-2</v>
      </c>
      <c r="I16" s="165">
        <v>0.21666666666666667</v>
      </c>
      <c r="J16" s="166">
        <v>0.37444444444444447</v>
      </c>
      <c r="K16" s="166">
        <v>0.22222222222222221</v>
      </c>
      <c r="L16" s="166">
        <v>0.16666666666666669</v>
      </c>
      <c r="M16" s="17">
        <v>0.02</v>
      </c>
      <c r="N16" s="165">
        <v>0.29777777777777781</v>
      </c>
      <c r="O16" s="166">
        <v>0.32</v>
      </c>
      <c r="P16" s="166">
        <v>0.14777777777777779</v>
      </c>
      <c r="Q16" s="166">
        <v>0.16222222222222221</v>
      </c>
      <c r="R16" s="17">
        <v>7.2222222222222229E-2</v>
      </c>
      <c r="S16" s="165">
        <v>0.18222222222222223</v>
      </c>
      <c r="T16" s="166">
        <v>0.47666666666666668</v>
      </c>
      <c r="U16" s="166">
        <v>0.16777777777777778</v>
      </c>
      <c r="V16" s="166">
        <v>0.15333333333333335</v>
      </c>
      <c r="W16" s="17">
        <v>0.02</v>
      </c>
      <c r="X16" s="167">
        <v>0.48555555555555552</v>
      </c>
    </row>
    <row r="17" spans="1:24" ht="39.75" customHeight="1" x14ac:dyDescent="0.3">
      <c r="A17" s="246">
        <v>18009</v>
      </c>
      <c r="B17" s="163" t="s">
        <v>170</v>
      </c>
      <c r="C17" s="164">
        <v>45290</v>
      </c>
      <c r="D17" s="165">
        <v>0.24390243902439024</v>
      </c>
      <c r="E17" s="166">
        <v>0.551219512195122</v>
      </c>
      <c r="F17" s="166">
        <v>0.16585365853658537</v>
      </c>
      <c r="G17" s="166">
        <v>3.4146341463414637E-2</v>
      </c>
      <c r="H17" s="17">
        <v>4.8780487804878049E-3</v>
      </c>
      <c r="I17" s="165">
        <v>0.21463414634146341</v>
      </c>
      <c r="J17" s="166">
        <v>0.51707317073170733</v>
      </c>
      <c r="K17" s="166">
        <v>0.22926829268292684</v>
      </c>
      <c r="L17" s="166">
        <v>2.9268292682926831E-2</v>
      </c>
      <c r="M17" s="17">
        <v>9.7560975609756097E-3</v>
      </c>
      <c r="N17" s="165">
        <v>0.28292682926829266</v>
      </c>
      <c r="O17" s="166">
        <v>0.52195121951219514</v>
      </c>
      <c r="P17" s="166">
        <v>0.15609756097560976</v>
      </c>
      <c r="Q17" s="166">
        <v>3.4146341463414637E-2</v>
      </c>
      <c r="R17" s="17">
        <v>4.8780487804878049E-3</v>
      </c>
      <c r="S17" s="165">
        <v>0.24878048780487805</v>
      </c>
      <c r="T17" s="166">
        <v>0.53170731707317076</v>
      </c>
      <c r="U17" s="166">
        <v>0.19024390243902439</v>
      </c>
      <c r="V17" s="166">
        <v>2.4390243902439025E-2</v>
      </c>
      <c r="W17" s="17">
        <v>4.8780487804878049E-3</v>
      </c>
      <c r="X17" s="167">
        <v>0.75121951219512195</v>
      </c>
    </row>
    <row r="18" spans="1:24" ht="39.75" customHeight="1" x14ac:dyDescent="0.3">
      <c r="A18" s="246">
        <v>18010</v>
      </c>
      <c r="B18" s="163" t="s">
        <v>171</v>
      </c>
      <c r="C18" s="164">
        <v>45290</v>
      </c>
      <c r="D18" s="165">
        <v>0.19423558897243107</v>
      </c>
      <c r="E18" s="166">
        <v>0.51817042606516295</v>
      </c>
      <c r="F18" s="166">
        <v>0.17230576441102757</v>
      </c>
      <c r="G18" s="166">
        <v>0.10651629072681704</v>
      </c>
      <c r="H18" s="17">
        <v>8.771929824561403E-3</v>
      </c>
      <c r="I18" s="165">
        <v>0.11403508771929824</v>
      </c>
      <c r="J18" s="166">
        <v>0.5457393483709273</v>
      </c>
      <c r="K18" s="166">
        <v>0.22493734335839599</v>
      </c>
      <c r="L18" s="166">
        <v>0.10213032581453634</v>
      </c>
      <c r="M18" s="17">
        <v>1.3157894736842105E-2</v>
      </c>
      <c r="N18" s="165">
        <v>0.43045112781954886</v>
      </c>
      <c r="O18" s="166">
        <v>0.28195488721804507</v>
      </c>
      <c r="P18" s="166">
        <v>0.16791979949874686</v>
      </c>
      <c r="Q18" s="166">
        <v>0.10213032581453634</v>
      </c>
      <c r="R18" s="17">
        <v>1.7543859649122806E-2</v>
      </c>
      <c r="S18" s="165">
        <v>0.26566416040100249</v>
      </c>
      <c r="T18" s="166">
        <v>0.42919799498746869</v>
      </c>
      <c r="U18" s="166">
        <v>0.18984962406015038</v>
      </c>
      <c r="V18" s="166">
        <v>0.10651629072681704</v>
      </c>
      <c r="W18" s="17">
        <v>8.771929824561403E-3</v>
      </c>
      <c r="X18" s="167">
        <v>0.57957393483709274</v>
      </c>
    </row>
    <row r="19" spans="1:24" ht="39.75" customHeight="1" x14ac:dyDescent="0.3">
      <c r="A19" s="246">
        <v>18011</v>
      </c>
      <c r="B19" s="163" t="s">
        <v>172</v>
      </c>
      <c r="C19" s="164">
        <v>45290</v>
      </c>
      <c r="D19" s="165">
        <v>0.15238095238095239</v>
      </c>
      <c r="E19" s="166">
        <v>0.50952380952380949</v>
      </c>
      <c r="F19" s="166">
        <v>0.22380952380952382</v>
      </c>
      <c r="G19" s="166">
        <v>0.1</v>
      </c>
      <c r="H19" s="17">
        <v>1.4285714285714285E-2</v>
      </c>
      <c r="I19" s="165">
        <v>0.11904761904761904</v>
      </c>
      <c r="J19" s="166">
        <v>0.43333333333333335</v>
      </c>
      <c r="K19" s="166">
        <v>0.31428571428571428</v>
      </c>
      <c r="L19" s="166">
        <v>9.5238095238095233E-2</v>
      </c>
      <c r="M19" s="17">
        <v>3.8095238095238099E-2</v>
      </c>
      <c r="N19" s="165">
        <v>0.21428571428571427</v>
      </c>
      <c r="O19" s="166">
        <v>0.45238095238095238</v>
      </c>
      <c r="P19" s="166">
        <v>0.23809523809523808</v>
      </c>
      <c r="Q19" s="166">
        <v>6.6666666666666666E-2</v>
      </c>
      <c r="R19" s="17">
        <v>2.8571428571428571E-2</v>
      </c>
      <c r="S19" s="165">
        <v>0.16666666666666666</v>
      </c>
      <c r="T19" s="166">
        <v>0.44761904761904764</v>
      </c>
      <c r="U19" s="166">
        <v>0.3</v>
      </c>
      <c r="V19" s="166">
        <v>6.6666666666666666E-2</v>
      </c>
      <c r="W19" s="17">
        <v>1.9047619047619049E-2</v>
      </c>
      <c r="X19" s="167">
        <v>0.52857142857142858</v>
      </c>
    </row>
    <row r="20" spans="1:24" ht="39.75" customHeight="1" x14ac:dyDescent="0.3">
      <c r="A20" s="246">
        <v>18023</v>
      </c>
      <c r="B20" s="163" t="s">
        <v>173</v>
      </c>
      <c r="C20" s="164">
        <v>45290</v>
      </c>
      <c r="D20" s="165">
        <v>0.4</v>
      </c>
      <c r="E20" s="166">
        <v>0.3</v>
      </c>
      <c r="F20" s="166">
        <v>0.2</v>
      </c>
      <c r="G20" s="166">
        <v>0.1</v>
      </c>
      <c r="H20" s="17">
        <v>0</v>
      </c>
      <c r="I20" s="165">
        <v>0.4</v>
      </c>
      <c r="J20" s="166">
        <v>0.3</v>
      </c>
      <c r="K20" s="166">
        <v>0.2</v>
      </c>
      <c r="L20" s="166">
        <v>0.1</v>
      </c>
      <c r="M20" s="17">
        <v>0</v>
      </c>
      <c r="N20" s="165">
        <v>0.4</v>
      </c>
      <c r="O20" s="166">
        <v>0.3</v>
      </c>
      <c r="P20" s="166">
        <v>0.2</v>
      </c>
      <c r="Q20" s="166">
        <v>0.1</v>
      </c>
      <c r="R20" s="17">
        <v>0</v>
      </c>
      <c r="S20" s="165">
        <v>0.4</v>
      </c>
      <c r="T20" s="166">
        <v>0.3</v>
      </c>
      <c r="U20" s="166">
        <v>0.2</v>
      </c>
      <c r="V20" s="166">
        <v>0.1</v>
      </c>
      <c r="W20" s="17">
        <v>0</v>
      </c>
      <c r="X20" s="167">
        <v>0.6</v>
      </c>
    </row>
    <row r="21" spans="1:24" ht="39.75" customHeight="1" x14ac:dyDescent="0.3">
      <c r="A21" s="246">
        <v>18022</v>
      </c>
      <c r="B21" s="163" t="s">
        <v>174</v>
      </c>
      <c r="C21" s="164">
        <v>45290</v>
      </c>
      <c r="D21" s="165">
        <v>0.28125</v>
      </c>
      <c r="E21" s="166">
        <v>0.4375</v>
      </c>
      <c r="F21" s="166">
        <v>0.15625</v>
      </c>
      <c r="G21" s="166">
        <v>9.375E-2</v>
      </c>
      <c r="H21" s="17">
        <v>3.125E-2</v>
      </c>
      <c r="I21" s="165">
        <v>0.21875</v>
      </c>
      <c r="J21" s="166">
        <v>0.46875</v>
      </c>
      <c r="K21" s="166">
        <v>0.21875</v>
      </c>
      <c r="L21" s="166">
        <v>6.25E-2</v>
      </c>
      <c r="M21" s="17">
        <v>3.125E-2</v>
      </c>
      <c r="N21" s="165">
        <v>0.28125</v>
      </c>
      <c r="O21" s="166">
        <v>0.4375</v>
      </c>
      <c r="P21" s="166">
        <v>0.1875</v>
      </c>
      <c r="Q21" s="166">
        <v>9.375E-2</v>
      </c>
      <c r="R21" s="17">
        <v>0</v>
      </c>
      <c r="S21" s="165">
        <v>0.25</v>
      </c>
      <c r="T21" s="166">
        <v>0.46875</v>
      </c>
      <c r="U21" s="166">
        <v>0.1875</v>
      </c>
      <c r="V21" s="166">
        <v>9.375E-2</v>
      </c>
      <c r="W21" s="17">
        <v>0</v>
      </c>
      <c r="X21" s="167">
        <v>0.625</v>
      </c>
    </row>
    <row r="22" spans="1:24" ht="39.75" customHeight="1" x14ac:dyDescent="0.3">
      <c r="A22" s="246">
        <v>18024</v>
      </c>
      <c r="B22" s="163" t="s">
        <v>175</v>
      </c>
      <c r="C22" s="164">
        <v>45290</v>
      </c>
      <c r="D22" s="165">
        <v>0.10185185185185185</v>
      </c>
      <c r="E22" s="166">
        <v>0.3657407407407407</v>
      </c>
      <c r="F22" s="166">
        <v>0.3263888888888889</v>
      </c>
      <c r="G22" s="166">
        <v>0.20601851851851852</v>
      </c>
      <c r="H22" s="17">
        <v>0</v>
      </c>
      <c r="I22" s="165">
        <v>0.1111111111111111</v>
      </c>
      <c r="J22" s="166">
        <v>0.23148148148148148</v>
      </c>
      <c r="K22" s="166">
        <v>0.4513888888888889</v>
      </c>
      <c r="L22" s="166">
        <v>0.20601851851851852</v>
      </c>
      <c r="M22" s="17">
        <v>0</v>
      </c>
      <c r="N22" s="165">
        <v>0.14814814814814814</v>
      </c>
      <c r="O22" s="166">
        <v>0.27546296296296297</v>
      </c>
      <c r="P22" s="166">
        <v>0.30787037037037035</v>
      </c>
      <c r="Q22" s="166">
        <v>0.20601851851851852</v>
      </c>
      <c r="R22" s="17">
        <v>6.25E-2</v>
      </c>
      <c r="S22" s="165">
        <v>0.1111111111111111</v>
      </c>
      <c r="T22" s="166">
        <v>0.25</v>
      </c>
      <c r="U22" s="166">
        <v>0.44212962962962965</v>
      </c>
      <c r="V22" s="166">
        <v>0.13425925925925924</v>
      </c>
      <c r="W22" s="17">
        <v>6.25E-2</v>
      </c>
      <c r="X22" s="167">
        <v>0.16435185185185186</v>
      </c>
    </row>
    <row r="23" spans="1:24" ht="39.75" customHeight="1" x14ac:dyDescent="0.3">
      <c r="A23" s="246">
        <v>18025</v>
      </c>
      <c r="B23" s="163" t="s">
        <v>176</v>
      </c>
      <c r="C23" s="164">
        <v>45290</v>
      </c>
      <c r="D23" s="165">
        <v>0.26190476190476192</v>
      </c>
      <c r="E23" s="166">
        <v>0.47619047619047616</v>
      </c>
      <c r="F23" s="166">
        <v>0.19047619047619047</v>
      </c>
      <c r="G23" s="166">
        <v>7.1428571428571425E-2</v>
      </c>
      <c r="H23" s="17">
        <v>0</v>
      </c>
      <c r="I23" s="165">
        <v>0.23809523809523808</v>
      </c>
      <c r="J23" s="166">
        <v>0.38095238095238093</v>
      </c>
      <c r="K23" s="166">
        <v>0.33333333333333331</v>
      </c>
      <c r="L23" s="166">
        <v>4.7619047619047616E-2</v>
      </c>
      <c r="M23" s="17">
        <v>0</v>
      </c>
      <c r="N23" s="165">
        <v>0.2857142857142857</v>
      </c>
      <c r="O23" s="166">
        <v>0.45238095238095238</v>
      </c>
      <c r="P23" s="166">
        <v>0.21428571428571427</v>
      </c>
      <c r="Q23" s="166">
        <v>4.7619047619047616E-2</v>
      </c>
      <c r="R23" s="17">
        <v>0</v>
      </c>
      <c r="S23" s="165">
        <v>0.2857142857142857</v>
      </c>
      <c r="T23" s="166">
        <v>0.38095238095238093</v>
      </c>
      <c r="U23" s="166">
        <v>0.30952380952380953</v>
      </c>
      <c r="V23" s="166">
        <v>2.3809523809523808E-2</v>
      </c>
      <c r="W23" s="17">
        <v>0</v>
      </c>
      <c r="X23" s="167">
        <v>0.64285714285714279</v>
      </c>
    </row>
    <row r="24" spans="1:24" ht="39.75" customHeight="1" x14ac:dyDescent="0.3">
      <c r="A24" s="246">
        <v>18026</v>
      </c>
      <c r="B24" s="163" t="s">
        <v>177</v>
      </c>
      <c r="C24" s="164">
        <v>45290</v>
      </c>
      <c r="D24" s="165">
        <v>0.24249999999999999</v>
      </c>
      <c r="E24" s="166">
        <v>0.53500000000000003</v>
      </c>
      <c r="F24" s="166">
        <v>0.08</v>
      </c>
      <c r="G24" s="166">
        <v>0.10250000000000001</v>
      </c>
      <c r="H24" s="17">
        <v>0.04</v>
      </c>
      <c r="I24" s="165">
        <v>0.18</v>
      </c>
      <c r="J24" s="166">
        <v>0.495</v>
      </c>
      <c r="K24" s="166">
        <v>0.245</v>
      </c>
      <c r="L24" s="166">
        <v>0.06</v>
      </c>
      <c r="M24" s="17">
        <v>0.02</v>
      </c>
      <c r="N24" s="165">
        <v>0.18</v>
      </c>
      <c r="O24" s="166">
        <v>0.53500000000000003</v>
      </c>
      <c r="P24" s="166">
        <v>0.185</v>
      </c>
      <c r="Q24" s="166">
        <v>0.08</v>
      </c>
      <c r="R24" s="17">
        <v>0.02</v>
      </c>
      <c r="S24" s="165">
        <v>0.18</v>
      </c>
      <c r="T24" s="166">
        <v>0.53500000000000003</v>
      </c>
      <c r="U24" s="166">
        <v>0.20500000000000002</v>
      </c>
      <c r="V24" s="166">
        <v>0.06</v>
      </c>
      <c r="W24" s="17">
        <v>0.02</v>
      </c>
      <c r="X24" s="167">
        <v>0.63500000000000001</v>
      </c>
    </row>
    <row r="25" spans="1:24" ht="39.75" customHeight="1" x14ac:dyDescent="0.3">
      <c r="A25" s="246">
        <v>18013</v>
      </c>
      <c r="B25" s="163" t="s">
        <v>178</v>
      </c>
      <c r="C25" s="164">
        <v>45290</v>
      </c>
      <c r="D25" s="165">
        <v>0.33870967741935487</v>
      </c>
      <c r="E25" s="166">
        <v>0.42473118279569888</v>
      </c>
      <c r="F25" s="166">
        <v>0.14516129032258063</v>
      </c>
      <c r="G25" s="166">
        <v>8.8709677419354829E-2</v>
      </c>
      <c r="H25" s="17">
        <v>2.6881720430107529E-3</v>
      </c>
      <c r="I25" s="165">
        <v>0.24731182795698925</v>
      </c>
      <c r="J25" s="166">
        <v>0.49731182795698925</v>
      </c>
      <c r="K25" s="166">
        <v>0.24731182795698925</v>
      </c>
      <c r="L25" s="166">
        <v>8.0645161290322578E-3</v>
      </c>
      <c r="M25" s="17">
        <v>0</v>
      </c>
      <c r="N25" s="165">
        <v>0.36021505376344087</v>
      </c>
      <c r="O25" s="166">
        <v>0.40053763440860213</v>
      </c>
      <c r="P25" s="166">
        <v>0.23387096774193547</v>
      </c>
      <c r="Q25" s="166">
        <v>5.3763440860215058E-3</v>
      </c>
      <c r="R25" s="17">
        <v>0</v>
      </c>
      <c r="S25" s="165">
        <v>0.33333333333333331</v>
      </c>
      <c r="T25" s="166">
        <v>0.43279569892473113</v>
      </c>
      <c r="U25" s="166">
        <v>0.22580645161290322</v>
      </c>
      <c r="V25" s="166">
        <v>8.0645161290322578E-3</v>
      </c>
      <c r="W25" s="17">
        <v>0</v>
      </c>
      <c r="X25" s="167">
        <v>0.75806451612903225</v>
      </c>
    </row>
    <row r="26" spans="1:24" ht="39.75" customHeight="1" x14ac:dyDescent="0.3">
      <c r="A26" s="246">
        <v>18012</v>
      </c>
      <c r="B26" s="163" t="s">
        <v>179</v>
      </c>
      <c r="C26" s="164">
        <v>45290</v>
      </c>
      <c r="D26" s="165">
        <v>0.41025641025641024</v>
      </c>
      <c r="E26" s="166">
        <v>0.48717948717948717</v>
      </c>
      <c r="F26" s="166">
        <v>0.10256410256410256</v>
      </c>
      <c r="G26" s="166">
        <v>0</v>
      </c>
      <c r="H26" s="17">
        <v>0</v>
      </c>
      <c r="I26" s="165">
        <v>0.35897435897435898</v>
      </c>
      <c r="J26" s="166">
        <v>0.51282051282051277</v>
      </c>
      <c r="K26" s="166">
        <v>0.12820512820512819</v>
      </c>
      <c r="L26" s="166">
        <v>0</v>
      </c>
      <c r="M26" s="17">
        <v>0</v>
      </c>
      <c r="N26" s="165">
        <v>0.4358974358974359</v>
      </c>
      <c r="O26" s="166">
        <v>0.46153846153846156</v>
      </c>
      <c r="P26" s="166">
        <v>0.10256410256410256</v>
      </c>
      <c r="Q26" s="166">
        <v>0</v>
      </c>
      <c r="R26" s="17">
        <v>0</v>
      </c>
      <c r="S26" s="165">
        <v>0.41025641025641024</v>
      </c>
      <c r="T26" s="166">
        <v>0.48717948717948717</v>
      </c>
      <c r="U26" s="166">
        <v>0.10256410256410256</v>
      </c>
      <c r="V26" s="166">
        <v>0</v>
      </c>
      <c r="W26" s="17">
        <v>0</v>
      </c>
      <c r="X26" s="167">
        <v>0.89743589743589736</v>
      </c>
    </row>
    <row r="27" spans="1:24" ht="39.75" customHeight="1" x14ac:dyDescent="0.3">
      <c r="A27" s="246">
        <v>18014</v>
      </c>
      <c r="B27" s="163" t="s">
        <v>180</v>
      </c>
      <c r="C27" s="164">
        <v>45290</v>
      </c>
      <c r="D27" s="165">
        <v>0.3125</v>
      </c>
      <c r="E27" s="166">
        <v>0.3392857142857143</v>
      </c>
      <c r="F27" s="166">
        <v>0.2232142857142857</v>
      </c>
      <c r="G27" s="166">
        <v>0.125</v>
      </c>
      <c r="H27" s="17">
        <v>0</v>
      </c>
      <c r="I27" s="165">
        <v>0.2767857142857143</v>
      </c>
      <c r="J27" s="166">
        <v>0.3392857142857143</v>
      </c>
      <c r="K27" s="166">
        <v>0.2232142857142857</v>
      </c>
      <c r="L27" s="166">
        <v>0.1607142857142857</v>
      </c>
      <c r="M27" s="17">
        <v>0</v>
      </c>
      <c r="N27" s="165">
        <v>0.375</v>
      </c>
      <c r="O27" s="166">
        <v>0.2767857142857143</v>
      </c>
      <c r="P27" s="166">
        <v>0.2857142857142857</v>
      </c>
      <c r="Q27" s="166">
        <v>6.25E-2</v>
      </c>
      <c r="R27" s="17">
        <v>0</v>
      </c>
      <c r="S27" s="165">
        <v>0.3125</v>
      </c>
      <c r="T27" s="166">
        <v>0.3392857142857143</v>
      </c>
      <c r="U27" s="166">
        <v>0.2857142857142857</v>
      </c>
      <c r="V27" s="166">
        <v>6.25E-2</v>
      </c>
      <c r="W27" s="17">
        <v>0</v>
      </c>
      <c r="X27" s="167">
        <v>0.5892857142857143</v>
      </c>
    </row>
    <row r="28" spans="1:24" ht="39.75" customHeight="1" x14ac:dyDescent="0.3">
      <c r="A28" s="246">
        <v>18015</v>
      </c>
      <c r="B28" s="163" t="s">
        <v>181</v>
      </c>
      <c r="C28" s="164">
        <v>45290</v>
      </c>
      <c r="D28" s="165">
        <v>0.39830508474576271</v>
      </c>
      <c r="E28" s="166">
        <v>0.50847457627118642</v>
      </c>
      <c r="F28" s="166">
        <v>7.6271186440677971E-2</v>
      </c>
      <c r="G28" s="166">
        <v>1.6949152542372881E-2</v>
      </c>
      <c r="H28" s="17">
        <v>0</v>
      </c>
      <c r="I28" s="165">
        <v>0.3559322033898305</v>
      </c>
      <c r="J28" s="166">
        <v>0.46610169491525422</v>
      </c>
      <c r="K28" s="166">
        <v>0.15254237288135594</v>
      </c>
      <c r="L28" s="166">
        <v>2.5423728813559324E-2</v>
      </c>
      <c r="M28" s="17">
        <v>0</v>
      </c>
      <c r="N28" s="165">
        <v>0.4576271186440678</v>
      </c>
      <c r="O28" s="166">
        <v>0.44915254237288138</v>
      </c>
      <c r="P28" s="166">
        <v>6.7796610169491525E-2</v>
      </c>
      <c r="Q28" s="166">
        <v>2.5423728813559324E-2</v>
      </c>
      <c r="R28" s="17">
        <v>0</v>
      </c>
      <c r="S28" s="165">
        <v>0.40677966101694918</v>
      </c>
      <c r="T28" s="166">
        <v>0.48305084745762711</v>
      </c>
      <c r="U28" s="166">
        <v>9.3220338983050849E-2</v>
      </c>
      <c r="V28" s="166">
        <v>1.6949152542372881E-2</v>
      </c>
      <c r="W28" s="17">
        <v>0</v>
      </c>
      <c r="X28" s="167">
        <v>0.87288135593220351</v>
      </c>
    </row>
    <row r="29" spans="1:24" ht="39.75" customHeight="1" x14ac:dyDescent="0.3">
      <c r="A29" s="246">
        <v>18016</v>
      </c>
      <c r="B29" s="163" t="s">
        <v>182</v>
      </c>
      <c r="C29" s="164">
        <v>45290</v>
      </c>
      <c r="D29" s="165">
        <v>0.12612612612612611</v>
      </c>
      <c r="E29" s="166">
        <v>0.54054054054054057</v>
      </c>
      <c r="F29" s="166">
        <v>0.22972972972972974</v>
      </c>
      <c r="G29" s="166">
        <v>7.2072072072072071E-2</v>
      </c>
      <c r="H29" s="17">
        <v>3.1531531531531529E-2</v>
      </c>
      <c r="I29" s="165">
        <v>0.10810810810810811</v>
      </c>
      <c r="J29" s="166">
        <v>0.44144144144144143</v>
      </c>
      <c r="K29" s="166">
        <v>0.2927927927927928</v>
      </c>
      <c r="L29" s="166">
        <v>0.12162162162162163</v>
      </c>
      <c r="M29" s="17">
        <v>3.6036036036036036E-2</v>
      </c>
      <c r="N29" s="165">
        <v>0.18468468468468469</v>
      </c>
      <c r="O29" s="166">
        <v>0.481981981981982</v>
      </c>
      <c r="P29" s="166">
        <v>0.22972972972972974</v>
      </c>
      <c r="Q29" s="166">
        <v>7.2072072072072071E-2</v>
      </c>
      <c r="R29" s="17">
        <v>3.1531531531531529E-2</v>
      </c>
      <c r="S29" s="165">
        <v>0.12612612612612611</v>
      </c>
      <c r="T29" s="166">
        <v>0.50450450450450446</v>
      </c>
      <c r="U29" s="166">
        <v>0.27027027027027029</v>
      </c>
      <c r="V29" s="166">
        <v>7.2072072072072071E-2</v>
      </c>
      <c r="W29" s="17">
        <v>2.7027027027027029E-2</v>
      </c>
      <c r="X29" s="167">
        <v>0.53153153153153143</v>
      </c>
    </row>
    <row r="30" spans="1:24" ht="39.75" customHeight="1" x14ac:dyDescent="0.3">
      <c r="A30" s="246">
        <v>18017</v>
      </c>
      <c r="B30" s="163" t="s">
        <v>183</v>
      </c>
      <c r="C30" s="164">
        <v>45290</v>
      </c>
      <c r="D30" s="165">
        <v>0.53030303030303028</v>
      </c>
      <c r="E30" s="166">
        <v>0.34090909090909088</v>
      </c>
      <c r="F30" s="166">
        <v>0.12878787878787878</v>
      </c>
      <c r="G30" s="166">
        <v>0</v>
      </c>
      <c r="H30" s="17">
        <v>0</v>
      </c>
      <c r="I30" s="165">
        <v>0.41666666666666663</v>
      </c>
      <c r="J30" s="166">
        <v>0.41666666666666663</v>
      </c>
      <c r="K30" s="166">
        <v>0.15909090909090909</v>
      </c>
      <c r="L30" s="166">
        <v>7.575757575757576E-3</v>
      </c>
      <c r="M30" s="17">
        <v>0</v>
      </c>
      <c r="N30" s="165">
        <v>0.47727272727272729</v>
      </c>
      <c r="O30" s="166">
        <v>0.39393939393939392</v>
      </c>
      <c r="P30" s="166">
        <v>0.12878787878787878</v>
      </c>
      <c r="Q30" s="166">
        <v>0</v>
      </c>
      <c r="R30" s="17">
        <v>0</v>
      </c>
      <c r="S30" s="165">
        <v>0.45454545454545459</v>
      </c>
      <c r="T30" s="166">
        <v>0.40909090909090906</v>
      </c>
      <c r="U30" s="166">
        <v>0.13636363636363635</v>
      </c>
      <c r="V30" s="166">
        <v>0</v>
      </c>
      <c r="W30" s="17">
        <v>0</v>
      </c>
      <c r="X30" s="167">
        <v>0.86363636363636365</v>
      </c>
    </row>
    <row r="31" spans="1:24" ht="39.75" customHeight="1" x14ac:dyDescent="0.3">
      <c r="A31" s="246">
        <v>18027</v>
      </c>
      <c r="B31" s="163" t="s">
        <v>30</v>
      </c>
      <c r="C31" s="164">
        <v>45290</v>
      </c>
      <c r="D31" s="165">
        <v>0.4</v>
      </c>
      <c r="E31" s="166">
        <v>0.5</v>
      </c>
      <c r="F31" s="166">
        <v>0.1</v>
      </c>
      <c r="G31" s="166">
        <v>0</v>
      </c>
      <c r="H31" s="17">
        <v>0</v>
      </c>
      <c r="I31" s="165">
        <v>0.4</v>
      </c>
      <c r="J31" s="166">
        <v>0.3</v>
      </c>
      <c r="K31" s="166">
        <v>0.3</v>
      </c>
      <c r="L31" s="166">
        <v>0</v>
      </c>
      <c r="M31" s="17">
        <v>0</v>
      </c>
      <c r="N31" s="165">
        <v>0.5</v>
      </c>
      <c r="O31" s="166">
        <v>0.4</v>
      </c>
      <c r="P31" s="166">
        <v>0.1</v>
      </c>
      <c r="Q31" s="166">
        <v>0</v>
      </c>
      <c r="R31" s="17">
        <v>0</v>
      </c>
      <c r="S31" s="165">
        <v>0.5</v>
      </c>
      <c r="T31" s="166">
        <v>0.3</v>
      </c>
      <c r="U31" s="166">
        <v>0.2</v>
      </c>
      <c r="V31" s="166">
        <v>0</v>
      </c>
      <c r="W31" s="17">
        <v>0</v>
      </c>
      <c r="X31" s="167">
        <v>0.8</v>
      </c>
    </row>
    <row r="32" spans="1:24" ht="39.75" customHeight="1" x14ac:dyDescent="0.3">
      <c r="A32" s="246">
        <v>18028</v>
      </c>
      <c r="B32" s="163" t="s">
        <v>31</v>
      </c>
      <c r="C32" s="164">
        <v>45290</v>
      </c>
      <c r="D32" s="165">
        <v>0.27586206896551724</v>
      </c>
      <c r="E32" s="166">
        <v>0.68965517241379315</v>
      </c>
      <c r="F32" s="166">
        <v>3.4482758620689655E-2</v>
      </c>
      <c r="G32" s="166">
        <v>0</v>
      </c>
      <c r="H32" s="17">
        <v>0</v>
      </c>
      <c r="I32" s="165">
        <v>0.27586206896551724</v>
      </c>
      <c r="J32" s="166">
        <v>0.55172413793103448</v>
      </c>
      <c r="K32" s="166">
        <v>0.17241379310344829</v>
      </c>
      <c r="L32" s="166">
        <v>0</v>
      </c>
      <c r="M32" s="17">
        <v>0</v>
      </c>
      <c r="N32" s="165">
        <v>0.41379310344827586</v>
      </c>
      <c r="O32" s="166">
        <v>0.55172413793103448</v>
      </c>
      <c r="P32" s="166">
        <v>0</v>
      </c>
      <c r="Q32" s="166">
        <v>3.4482758620689655E-2</v>
      </c>
      <c r="R32" s="17">
        <v>0</v>
      </c>
      <c r="S32" s="165">
        <v>0.27586206896551724</v>
      </c>
      <c r="T32" s="166">
        <v>0.68965517241379315</v>
      </c>
      <c r="U32" s="166">
        <v>3.4482758620689655E-2</v>
      </c>
      <c r="V32" s="166">
        <v>0</v>
      </c>
      <c r="W32" s="17">
        <v>0</v>
      </c>
      <c r="X32" s="167">
        <v>0.96551724137931039</v>
      </c>
    </row>
    <row r="33" spans="1:24" ht="39.75" customHeight="1" x14ac:dyDescent="0.3">
      <c r="A33" s="246">
        <v>18029</v>
      </c>
      <c r="B33" s="163" t="s">
        <v>34</v>
      </c>
      <c r="C33" s="164">
        <v>45290</v>
      </c>
      <c r="D33" s="165">
        <v>0.2</v>
      </c>
      <c r="E33" s="166">
        <v>0.5</v>
      </c>
      <c r="F33" s="166">
        <v>0.1</v>
      </c>
      <c r="G33" s="166">
        <v>0.2</v>
      </c>
      <c r="H33" s="17">
        <v>0</v>
      </c>
      <c r="I33" s="165">
        <v>0.3</v>
      </c>
      <c r="J33" s="166">
        <v>0.3</v>
      </c>
      <c r="K33" s="166">
        <v>0.2</v>
      </c>
      <c r="L33" s="166">
        <v>0.2</v>
      </c>
      <c r="M33" s="17">
        <v>0</v>
      </c>
      <c r="N33" s="165">
        <v>0.4</v>
      </c>
      <c r="O33" s="166">
        <v>0.2</v>
      </c>
      <c r="P33" s="166">
        <v>0.1</v>
      </c>
      <c r="Q33" s="166">
        <v>0.2</v>
      </c>
      <c r="R33" s="17">
        <v>0.1</v>
      </c>
      <c r="S33" s="165">
        <v>0.2</v>
      </c>
      <c r="T33" s="166">
        <v>0.5</v>
      </c>
      <c r="U33" s="166">
        <v>0.1</v>
      </c>
      <c r="V33" s="166">
        <v>0.2</v>
      </c>
      <c r="W33" s="17">
        <v>0</v>
      </c>
      <c r="X33" s="167">
        <v>0.49999999999999994</v>
      </c>
    </row>
    <row r="34" spans="1:24" ht="39.75" customHeight="1" x14ac:dyDescent="0.3">
      <c r="A34" s="246">
        <v>18030</v>
      </c>
      <c r="B34" s="163" t="s">
        <v>35</v>
      </c>
      <c r="C34" s="164">
        <v>45290</v>
      </c>
      <c r="D34" s="165">
        <v>0.16888888888888889</v>
      </c>
      <c r="E34" s="166">
        <v>0.46666666666666667</v>
      </c>
      <c r="F34" s="166">
        <v>0.21777777777777776</v>
      </c>
      <c r="G34" s="166">
        <v>0.12</v>
      </c>
      <c r="H34" s="17">
        <v>2.6666666666666668E-2</v>
      </c>
      <c r="I34" s="165">
        <v>0.13333333333333333</v>
      </c>
      <c r="J34" s="166">
        <v>0.44888888888888889</v>
      </c>
      <c r="K34" s="166">
        <v>0.24444444444444444</v>
      </c>
      <c r="L34" s="166">
        <v>0.13333333333333333</v>
      </c>
      <c r="M34" s="17">
        <v>0.04</v>
      </c>
      <c r="N34" s="165">
        <v>0.19555555555555557</v>
      </c>
      <c r="O34" s="166">
        <v>0.44</v>
      </c>
      <c r="P34" s="166">
        <v>0.19555555555555557</v>
      </c>
      <c r="Q34" s="166">
        <v>0.12444444444444444</v>
      </c>
      <c r="R34" s="17">
        <v>4.4444444444444446E-2</v>
      </c>
      <c r="S34" s="165">
        <v>0.16444444444444445</v>
      </c>
      <c r="T34" s="166">
        <v>0.45333333333333331</v>
      </c>
      <c r="U34" s="166">
        <v>0.23555555555555555</v>
      </c>
      <c r="V34" s="166">
        <v>0.10666666666666667</v>
      </c>
      <c r="W34" s="17">
        <v>0.04</v>
      </c>
      <c r="X34" s="167">
        <v>0.47111111111111109</v>
      </c>
    </row>
    <row r="35" spans="1:24" ht="39.75" customHeight="1" x14ac:dyDescent="0.3">
      <c r="A35" s="246">
        <v>18033</v>
      </c>
      <c r="B35" s="163" t="s">
        <v>45</v>
      </c>
      <c r="C35" s="164">
        <v>45290</v>
      </c>
      <c r="D35" s="165">
        <v>0.14285714285714285</v>
      </c>
      <c r="E35" s="166">
        <v>0.5714285714285714</v>
      </c>
      <c r="F35" s="166">
        <v>0.14285714285714285</v>
      </c>
      <c r="G35" s="166">
        <v>0.14285714285714285</v>
      </c>
      <c r="H35" s="17">
        <v>0</v>
      </c>
      <c r="I35" s="165">
        <v>0</v>
      </c>
      <c r="J35" s="166">
        <v>0.7142857142857143</v>
      </c>
      <c r="K35" s="166">
        <v>0.14285714285714285</v>
      </c>
      <c r="L35" s="166">
        <v>0.14285714285714285</v>
      </c>
      <c r="M35" s="17">
        <v>0</v>
      </c>
      <c r="N35" s="165">
        <v>0.5714285714285714</v>
      </c>
      <c r="O35" s="166">
        <v>0.14285714285714285</v>
      </c>
      <c r="P35" s="166">
        <v>0.14285714285714285</v>
      </c>
      <c r="Q35" s="166">
        <v>0.14285714285714285</v>
      </c>
      <c r="R35" s="17">
        <v>0</v>
      </c>
      <c r="S35" s="165">
        <v>0.2857142857142857</v>
      </c>
      <c r="T35" s="166">
        <v>0.42857142857142855</v>
      </c>
      <c r="U35" s="166">
        <v>0.14285714285714285</v>
      </c>
      <c r="V35" s="166">
        <v>0.14285714285714285</v>
      </c>
      <c r="W35" s="17">
        <v>0</v>
      </c>
      <c r="X35" s="167">
        <v>0.5714285714285714</v>
      </c>
    </row>
    <row r="36" spans="1:24" ht="39.75" customHeight="1" x14ac:dyDescent="0.3">
      <c r="A36" s="246">
        <v>18034</v>
      </c>
      <c r="B36" s="163" t="s">
        <v>46</v>
      </c>
      <c r="C36" s="164">
        <v>45290</v>
      </c>
      <c r="D36" s="165">
        <v>0.24561403508771928</v>
      </c>
      <c r="E36" s="166">
        <v>0.46491228070175439</v>
      </c>
      <c r="F36" s="166">
        <v>0.20175438596491227</v>
      </c>
      <c r="G36" s="166">
        <v>7.0175438596491224E-2</v>
      </c>
      <c r="H36" s="17">
        <v>1.7543859649122806E-2</v>
      </c>
      <c r="I36" s="165">
        <v>0.22807017543859648</v>
      </c>
      <c r="J36" s="166">
        <v>0.37719298245614036</v>
      </c>
      <c r="K36" s="166">
        <v>0.30701754385964913</v>
      </c>
      <c r="L36" s="166">
        <v>6.1403508771929821E-2</v>
      </c>
      <c r="M36" s="17">
        <v>2.6315789473684209E-2</v>
      </c>
      <c r="N36" s="165">
        <v>0.28947368421052633</v>
      </c>
      <c r="O36" s="166">
        <v>0.42105263157894735</v>
      </c>
      <c r="P36" s="166">
        <v>0.19298245614035087</v>
      </c>
      <c r="Q36" s="166">
        <v>6.1403508771929821E-2</v>
      </c>
      <c r="R36" s="17">
        <v>3.5087719298245612E-2</v>
      </c>
      <c r="S36" s="165">
        <v>0.24561403508771928</v>
      </c>
      <c r="T36" s="166">
        <v>0.42982456140350878</v>
      </c>
      <c r="U36" s="166">
        <v>0.23684210526315788</v>
      </c>
      <c r="V36" s="166">
        <v>7.0175438596491224E-2</v>
      </c>
      <c r="W36" s="17">
        <v>1.7543859649122806E-2</v>
      </c>
      <c r="X36" s="167">
        <v>0.58771929824561409</v>
      </c>
    </row>
    <row r="37" spans="1:24" ht="39.75" customHeight="1" x14ac:dyDescent="0.3">
      <c r="A37" s="246">
        <v>18061</v>
      </c>
      <c r="B37" s="163" t="s">
        <v>196</v>
      </c>
      <c r="C37" s="164">
        <v>45290</v>
      </c>
      <c r="D37" s="165">
        <v>0</v>
      </c>
      <c r="E37" s="166">
        <v>0.25</v>
      </c>
      <c r="F37" s="166">
        <v>0.375</v>
      </c>
      <c r="G37" s="166">
        <v>0.375</v>
      </c>
      <c r="H37" s="17">
        <v>0</v>
      </c>
      <c r="I37" s="165">
        <v>0</v>
      </c>
      <c r="J37" s="166">
        <v>0</v>
      </c>
      <c r="K37" s="166">
        <v>0.625</v>
      </c>
      <c r="L37" s="166">
        <v>0.375</v>
      </c>
      <c r="M37" s="17">
        <v>0</v>
      </c>
      <c r="N37" s="165">
        <v>0</v>
      </c>
      <c r="O37" s="166">
        <v>0.125</v>
      </c>
      <c r="P37" s="166">
        <v>0.375</v>
      </c>
      <c r="Q37" s="166">
        <v>0.375</v>
      </c>
      <c r="R37" s="17">
        <v>0.125</v>
      </c>
      <c r="S37" s="165">
        <v>0</v>
      </c>
      <c r="T37" s="166">
        <v>0</v>
      </c>
      <c r="U37" s="166">
        <v>0.625</v>
      </c>
      <c r="V37" s="166">
        <v>0.25</v>
      </c>
      <c r="W37" s="17">
        <v>0.125</v>
      </c>
      <c r="X37" s="167">
        <v>-0.375</v>
      </c>
    </row>
    <row r="38" spans="1:24" ht="39.75" customHeight="1" x14ac:dyDescent="0.3">
      <c r="A38" s="246">
        <v>18062</v>
      </c>
      <c r="B38" s="163" t="s">
        <v>197</v>
      </c>
      <c r="C38" s="164">
        <v>45290</v>
      </c>
      <c r="D38" s="165">
        <v>0.20370370370370369</v>
      </c>
      <c r="E38" s="166">
        <v>0.48148148148148145</v>
      </c>
      <c r="F38" s="166">
        <v>0.27777777777777779</v>
      </c>
      <c r="G38" s="166">
        <v>3.7037037037037035E-2</v>
      </c>
      <c r="H38" s="17">
        <v>0</v>
      </c>
      <c r="I38" s="165">
        <v>0.22222222222222221</v>
      </c>
      <c r="J38" s="166">
        <v>0.46296296296296297</v>
      </c>
      <c r="K38" s="166">
        <v>0.27777777777777779</v>
      </c>
      <c r="L38" s="166">
        <v>3.7037037037037035E-2</v>
      </c>
      <c r="M38" s="17">
        <v>0</v>
      </c>
      <c r="N38" s="165">
        <v>0.29629629629629628</v>
      </c>
      <c r="O38" s="166">
        <v>0.42592592592592593</v>
      </c>
      <c r="P38" s="166">
        <v>0.24074074074074073</v>
      </c>
      <c r="Q38" s="166">
        <v>3.7037037037037035E-2</v>
      </c>
      <c r="R38" s="17">
        <v>0</v>
      </c>
      <c r="S38" s="165">
        <v>0.22222222222222221</v>
      </c>
      <c r="T38" s="166">
        <v>0.5</v>
      </c>
      <c r="U38" s="166">
        <v>0.25925925925925924</v>
      </c>
      <c r="V38" s="166">
        <v>1.8518518518518517E-2</v>
      </c>
      <c r="W38" s="17">
        <v>0</v>
      </c>
      <c r="X38" s="167">
        <v>0.70370370370370372</v>
      </c>
    </row>
    <row r="39" spans="1:24" ht="39.75" customHeight="1" x14ac:dyDescent="0.3">
      <c r="A39" s="246">
        <v>18065</v>
      </c>
      <c r="B39" s="163" t="s">
        <v>205</v>
      </c>
      <c r="C39" s="164">
        <v>45290</v>
      </c>
      <c r="D39" s="165">
        <v>0.125</v>
      </c>
      <c r="E39" s="166">
        <v>0.75</v>
      </c>
      <c r="F39" s="166">
        <v>0</v>
      </c>
      <c r="G39" s="166">
        <v>0.125</v>
      </c>
      <c r="H39" s="17">
        <v>0</v>
      </c>
      <c r="I39" s="165">
        <v>0</v>
      </c>
      <c r="J39" s="166">
        <v>0.75</v>
      </c>
      <c r="K39" s="166">
        <v>0.25</v>
      </c>
      <c r="L39" s="166">
        <v>0</v>
      </c>
      <c r="M39" s="17">
        <v>0</v>
      </c>
      <c r="N39" s="165">
        <v>0</v>
      </c>
      <c r="O39" s="166">
        <v>0.75</v>
      </c>
      <c r="P39" s="166">
        <v>0.25</v>
      </c>
      <c r="Q39" s="166">
        <v>0</v>
      </c>
      <c r="R39" s="17">
        <v>0</v>
      </c>
      <c r="S39" s="165">
        <v>0</v>
      </c>
      <c r="T39" s="166">
        <v>0.75</v>
      </c>
      <c r="U39" s="166">
        <v>0.25</v>
      </c>
      <c r="V39" s="166">
        <v>0</v>
      </c>
      <c r="W39" s="17">
        <v>0</v>
      </c>
      <c r="X39" s="167">
        <v>0.75</v>
      </c>
    </row>
    <row r="40" spans="1:24" ht="39.75" customHeight="1" x14ac:dyDescent="0.3">
      <c r="A40" s="246">
        <v>18066</v>
      </c>
      <c r="B40" s="163" t="s">
        <v>206</v>
      </c>
      <c r="C40" s="164">
        <v>45290</v>
      </c>
      <c r="D40" s="165">
        <v>0.36</v>
      </c>
      <c r="E40" s="166">
        <v>0.32</v>
      </c>
      <c r="F40" s="166">
        <v>0.16</v>
      </c>
      <c r="G40" s="166">
        <v>0.08</v>
      </c>
      <c r="H40" s="17">
        <v>0.08</v>
      </c>
      <c r="I40" s="165">
        <v>0.36</v>
      </c>
      <c r="J40" s="166">
        <v>0.24</v>
      </c>
      <c r="K40" s="166">
        <v>0.24</v>
      </c>
      <c r="L40" s="166">
        <v>0.12</v>
      </c>
      <c r="M40" s="17">
        <v>0.04</v>
      </c>
      <c r="N40" s="165">
        <v>0.36</v>
      </c>
      <c r="O40" s="166">
        <v>0.32</v>
      </c>
      <c r="P40" s="166">
        <v>0.12</v>
      </c>
      <c r="Q40" s="166">
        <v>0.16</v>
      </c>
      <c r="R40" s="17">
        <v>0.04</v>
      </c>
      <c r="S40" s="165">
        <v>0.36</v>
      </c>
      <c r="T40" s="166">
        <v>0.32</v>
      </c>
      <c r="U40" s="166">
        <v>0.16</v>
      </c>
      <c r="V40" s="166">
        <v>0.12</v>
      </c>
      <c r="W40" s="17">
        <v>0.04</v>
      </c>
      <c r="X40" s="167">
        <v>0.51999999999999991</v>
      </c>
    </row>
    <row r="41" spans="1:24" ht="39.75" customHeight="1" x14ac:dyDescent="0.3">
      <c r="A41" s="246">
        <v>18039</v>
      </c>
      <c r="B41" s="163" t="s">
        <v>210</v>
      </c>
      <c r="C41" s="164">
        <v>45290</v>
      </c>
      <c r="D41" s="165">
        <v>0.33333333333333331</v>
      </c>
      <c r="E41" s="166">
        <v>0.33333333333333331</v>
      </c>
      <c r="F41" s="166">
        <v>0.16666666666666666</v>
      </c>
      <c r="G41" s="166">
        <v>0.16666666666666666</v>
      </c>
      <c r="H41" s="17">
        <v>0</v>
      </c>
      <c r="I41" s="165">
        <v>0.16666666666666666</v>
      </c>
      <c r="J41" s="166">
        <v>0.5</v>
      </c>
      <c r="K41" s="166">
        <v>0.33333333333333331</v>
      </c>
      <c r="L41" s="166">
        <v>0</v>
      </c>
      <c r="M41" s="17">
        <v>0</v>
      </c>
      <c r="N41" s="165">
        <v>0.33333333333333331</v>
      </c>
      <c r="O41" s="166">
        <v>0.33333333333333331</v>
      </c>
      <c r="P41" s="166">
        <v>0.33333333333333331</v>
      </c>
      <c r="Q41" s="166">
        <v>0</v>
      </c>
      <c r="R41" s="17">
        <v>0</v>
      </c>
      <c r="S41" s="165">
        <v>0.33333333333333331</v>
      </c>
      <c r="T41" s="166">
        <v>0.33333333333333331</v>
      </c>
      <c r="U41" s="166">
        <v>0.33333333333333331</v>
      </c>
      <c r="V41" s="166">
        <v>0</v>
      </c>
      <c r="W41" s="17">
        <v>0</v>
      </c>
      <c r="X41" s="167">
        <v>0.66666666666666663</v>
      </c>
    </row>
    <row r="42" spans="1:24" ht="39.75" customHeight="1" x14ac:dyDescent="0.3">
      <c r="A42" s="246">
        <v>18040</v>
      </c>
      <c r="B42" s="163" t="s">
        <v>211</v>
      </c>
      <c r="C42" s="164">
        <v>45290</v>
      </c>
      <c r="D42" s="165">
        <v>0.34408602150537637</v>
      </c>
      <c r="E42" s="166">
        <v>0.5161290322580645</v>
      </c>
      <c r="F42" s="166">
        <v>0.12365591397849462</v>
      </c>
      <c r="G42" s="166">
        <v>1.0752688172043012E-2</v>
      </c>
      <c r="H42" s="17">
        <v>5.3763440860215058E-3</v>
      </c>
      <c r="I42" s="165">
        <v>0.32795698924731181</v>
      </c>
      <c r="J42" s="166">
        <v>0.4946236559139785</v>
      </c>
      <c r="K42" s="166">
        <v>0.16129032258064516</v>
      </c>
      <c r="L42" s="166">
        <v>1.6129032258064516E-2</v>
      </c>
      <c r="M42" s="17">
        <v>0</v>
      </c>
      <c r="N42" s="165">
        <v>0.38709677419354838</v>
      </c>
      <c r="O42" s="166">
        <v>0.46774193548387094</v>
      </c>
      <c r="P42" s="166">
        <v>0.13440860215053763</v>
      </c>
      <c r="Q42" s="166">
        <v>1.0752688172043012E-2</v>
      </c>
      <c r="R42" s="17">
        <v>0</v>
      </c>
      <c r="S42" s="165">
        <v>0.33333333333333331</v>
      </c>
      <c r="T42" s="166">
        <v>0.532258064516129</v>
      </c>
      <c r="U42" s="166">
        <v>0.11827956989247312</v>
      </c>
      <c r="V42" s="166">
        <v>1.6129032258064516E-2</v>
      </c>
      <c r="W42" s="17">
        <v>0</v>
      </c>
      <c r="X42" s="167">
        <v>0.84946236559139776</v>
      </c>
    </row>
    <row r="43" spans="1:24" ht="39.75" customHeight="1" x14ac:dyDescent="0.3">
      <c r="A43" s="246">
        <v>18041</v>
      </c>
      <c r="B43" s="163" t="s">
        <v>216</v>
      </c>
      <c r="C43" s="164">
        <v>45290</v>
      </c>
      <c r="D43" s="165">
        <v>0.125</v>
      </c>
      <c r="E43" s="166">
        <v>0.25</v>
      </c>
      <c r="F43" s="166">
        <v>0.375</v>
      </c>
      <c r="G43" s="166">
        <v>0.25</v>
      </c>
      <c r="H43" s="17">
        <v>0</v>
      </c>
      <c r="I43" s="165">
        <v>0.125</v>
      </c>
      <c r="J43" s="166">
        <v>0.25</v>
      </c>
      <c r="K43" s="166">
        <v>0.375</v>
      </c>
      <c r="L43" s="166">
        <v>0.25</v>
      </c>
      <c r="M43" s="17">
        <v>0</v>
      </c>
      <c r="N43" s="165">
        <v>0.25</v>
      </c>
      <c r="O43" s="166">
        <v>0.125</v>
      </c>
      <c r="P43" s="166">
        <v>0.5</v>
      </c>
      <c r="Q43" s="166">
        <v>0.125</v>
      </c>
      <c r="R43" s="17">
        <v>0</v>
      </c>
      <c r="S43" s="165">
        <v>0.125</v>
      </c>
      <c r="T43" s="166">
        <v>0.25</v>
      </c>
      <c r="U43" s="166">
        <v>0.5</v>
      </c>
      <c r="V43" s="166">
        <v>0.125</v>
      </c>
      <c r="W43" s="17">
        <v>0</v>
      </c>
      <c r="X43" s="167">
        <v>0.25</v>
      </c>
    </row>
    <row r="44" spans="1:24" ht="39.75" customHeight="1" x14ac:dyDescent="0.3">
      <c r="A44" s="246">
        <v>18042</v>
      </c>
      <c r="B44" s="163" t="s">
        <v>217</v>
      </c>
      <c r="C44" s="164">
        <v>45290</v>
      </c>
      <c r="D44" s="165">
        <v>0.5</v>
      </c>
      <c r="E44" s="166">
        <v>0.42857142857142855</v>
      </c>
      <c r="F44" s="166">
        <v>7.1428571428571425E-2</v>
      </c>
      <c r="G44" s="166">
        <v>0</v>
      </c>
      <c r="H44" s="17">
        <v>0</v>
      </c>
      <c r="I44" s="165">
        <v>0.42857142857142855</v>
      </c>
      <c r="J44" s="166">
        <v>0.42857142857142855</v>
      </c>
      <c r="K44" s="166">
        <v>7.1428571428571425E-2</v>
      </c>
      <c r="L44" s="166">
        <v>7.1428571428571425E-2</v>
      </c>
      <c r="M44" s="17">
        <v>0</v>
      </c>
      <c r="N44" s="165">
        <v>0.5</v>
      </c>
      <c r="O44" s="166">
        <v>0.42857142857142855</v>
      </c>
      <c r="P44" s="166">
        <v>7.1428571428571425E-2</v>
      </c>
      <c r="Q44" s="166">
        <v>0</v>
      </c>
      <c r="R44" s="17">
        <v>0</v>
      </c>
      <c r="S44" s="165">
        <v>0.5</v>
      </c>
      <c r="T44" s="166">
        <v>0.42857142857142855</v>
      </c>
      <c r="U44" s="166">
        <v>7.1428571428571425E-2</v>
      </c>
      <c r="V44" s="166">
        <v>0</v>
      </c>
      <c r="W44" s="17">
        <v>0</v>
      </c>
      <c r="X44" s="167">
        <v>0.9285714285714286</v>
      </c>
    </row>
    <row r="45" spans="1:24" ht="39.75" customHeight="1" x14ac:dyDescent="0.3">
      <c r="A45" s="246">
        <v>18047</v>
      </c>
      <c r="B45" s="163" t="s">
        <v>60</v>
      </c>
      <c r="C45" s="164">
        <v>45290</v>
      </c>
      <c r="D45" s="165">
        <v>0.66666666666666663</v>
      </c>
      <c r="E45" s="166">
        <v>0.16666666666666666</v>
      </c>
      <c r="F45" s="166">
        <v>0.16666666666666666</v>
      </c>
      <c r="G45" s="166">
        <v>0</v>
      </c>
      <c r="H45" s="17">
        <v>0</v>
      </c>
      <c r="I45" s="165">
        <v>0.5</v>
      </c>
      <c r="J45" s="166">
        <v>0.33333333333333331</v>
      </c>
      <c r="K45" s="166">
        <v>0.16666666666666666</v>
      </c>
      <c r="L45" s="166">
        <v>0</v>
      </c>
      <c r="M45" s="17">
        <v>0</v>
      </c>
      <c r="N45" s="165">
        <v>0.5</v>
      </c>
      <c r="O45" s="166">
        <v>0.33333333333333331</v>
      </c>
      <c r="P45" s="166">
        <v>0.16666666666666666</v>
      </c>
      <c r="Q45" s="166">
        <v>0</v>
      </c>
      <c r="R45" s="17">
        <v>0</v>
      </c>
      <c r="S45" s="165">
        <v>0.5</v>
      </c>
      <c r="T45" s="166">
        <v>0.33333333333333331</v>
      </c>
      <c r="U45" s="166">
        <v>0.16666666666666666</v>
      </c>
      <c r="V45" s="166">
        <v>0</v>
      </c>
      <c r="W45" s="17">
        <v>0</v>
      </c>
      <c r="X45" s="167">
        <v>0.83333333333333326</v>
      </c>
    </row>
    <row r="46" spans="1:24" ht="39.75" customHeight="1" x14ac:dyDescent="0.3">
      <c r="A46" s="246">
        <v>18048</v>
      </c>
      <c r="B46" s="163" t="s">
        <v>61</v>
      </c>
      <c r="C46" s="164">
        <v>45290</v>
      </c>
      <c r="D46" s="165">
        <v>0.39393939393939392</v>
      </c>
      <c r="E46" s="166">
        <v>0.51515151515151514</v>
      </c>
      <c r="F46" s="166">
        <v>9.0909090909090912E-2</v>
      </c>
      <c r="G46" s="166">
        <v>0</v>
      </c>
      <c r="H46" s="17">
        <v>0</v>
      </c>
      <c r="I46" s="165">
        <v>0.33333333333333331</v>
      </c>
      <c r="J46" s="166">
        <v>0.5</v>
      </c>
      <c r="K46" s="166">
        <v>0.15151515151515152</v>
      </c>
      <c r="L46" s="166">
        <v>1.5151515151515152E-2</v>
      </c>
      <c r="M46" s="17">
        <v>0</v>
      </c>
      <c r="N46" s="165">
        <v>0.45454545454545453</v>
      </c>
      <c r="O46" s="166">
        <v>0.45454545454545453</v>
      </c>
      <c r="P46" s="166">
        <v>9.0909090909090912E-2</v>
      </c>
      <c r="Q46" s="166">
        <v>0</v>
      </c>
      <c r="R46" s="17">
        <v>0</v>
      </c>
      <c r="S46" s="165">
        <v>0.40909090909090912</v>
      </c>
      <c r="T46" s="166">
        <v>0.48484848484848486</v>
      </c>
      <c r="U46" s="166">
        <v>0.10606060606060606</v>
      </c>
      <c r="V46" s="166">
        <v>0</v>
      </c>
      <c r="W46" s="17">
        <v>0</v>
      </c>
      <c r="X46" s="167">
        <v>0.89393939393939403</v>
      </c>
    </row>
    <row r="47" spans="1:24" ht="39.75" customHeight="1" x14ac:dyDescent="0.3">
      <c r="A47" s="246">
        <v>18068</v>
      </c>
      <c r="B47" s="163" t="s">
        <v>184</v>
      </c>
      <c r="C47" s="164">
        <v>45290</v>
      </c>
      <c r="D47" s="165">
        <v>0.1</v>
      </c>
      <c r="E47" s="166">
        <v>0.9</v>
      </c>
      <c r="F47" s="166">
        <v>0</v>
      </c>
      <c r="G47" s="166">
        <v>0</v>
      </c>
      <c r="H47" s="17">
        <v>0</v>
      </c>
      <c r="I47" s="165">
        <v>0.1</v>
      </c>
      <c r="J47" s="166">
        <v>0.4</v>
      </c>
      <c r="K47" s="166">
        <v>0.5</v>
      </c>
      <c r="L47" s="166">
        <v>0</v>
      </c>
      <c r="M47" s="17">
        <v>0</v>
      </c>
      <c r="N47" s="165">
        <v>0.2</v>
      </c>
      <c r="O47" s="166">
        <v>0.8</v>
      </c>
      <c r="P47" s="166">
        <v>0</v>
      </c>
      <c r="Q47" s="166">
        <v>0</v>
      </c>
      <c r="R47" s="17">
        <v>0</v>
      </c>
      <c r="S47" s="165">
        <v>0.1</v>
      </c>
      <c r="T47" s="166">
        <v>0.8</v>
      </c>
      <c r="U47" s="166">
        <v>0.1</v>
      </c>
      <c r="V47" s="166">
        <v>0</v>
      </c>
      <c r="W47" s="17">
        <v>0</v>
      </c>
      <c r="X47" s="167">
        <v>0.9</v>
      </c>
    </row>
    <row r="48" spans="1:24" ht="39.75" customHeight="1" x14ac:dyDescent="0.3">
      <c r="A48" s="246">
        <v>18067</v>
      </c>
      <c r="B48" s="163" t="s">
        <v>32</v>
      </c>
      <c r="C48" s="164">
        <v>45290</v>
      </c>
      <c r="D48" s="165">
        <v>0.30769230769230771</v>
      </c>
      <c r="E48" s="166">
        <v>0.61538461538461542</v>
      </c>
      <c r="F48" s="166">
        <v>7.6923076923076927E-2</v>
      </c>
      <c r="G48" s="166">
        <v>0</v>
      </c>
      <c r="H48" s="17">
        <v>0</v>
      </c>
      <c r="I48" s="165">
        <v>0.38461538461538464</v>
      </c>
      <c r="J48" s="166">
        <v>0.46153846153846156</v>
      </c>
      <c r="K48" s="166">
        <v>0.15384615384615385</v>
      </c>
      <c r="L48" s="166">
        <v>0</v>
      </c>
      <c r="M48" s="17">
        <v>0</v>
      </c>
      <c r="N48" s="165">
        <v>0.53846153846153844</v>
      </c>
      <c r="O48" s="166">
        <v>0.38461538461538464</v>
      </c>
      <c r="P48" s="166">
        <v>7.6923076923076927E-2</v>
      </c>
      <c r="Q48" s="166">
        <v>0</v>
      </c>
      <c r="R48" s="17">
        <v>0</v>
      </c>
      <c r="S48" s="165">
        <v>0.46153846153846156</v>
      </c>
      <c r="T48" s="166">
        <v>0.46153846153846156</v>
      </c>
      <c r="U48" s="166">
        <v>7.6923076923076927E-2</v>
      </c>
      <c r="V48" s="166">
        <v>0</v>
      </c>
      <c r="W48" s="17">
        <v>0</v>
      </c>
      <c r="X48" s="167">
        <v>0.92307692307692313</v>
      </c>
    </row>
    <row r="49" spans="1:24" ht="39.75" customHeight="1" x14ac:dyDescent="0.3">
      <c r="A49" s="246">
        <v>18069</v>
      </c>
      <c r="B49" s="163" t="s">
        <v>185</v>
      </c>
      <c r="C49" s="164">
        <v>45290</v>
      </c>
      <c r="D49" s="165">
        <v>0.6</v>
      </c>
      <c r="E49" s="166">
        <v>0.4</v>
      </c>
      <c r="F49" s="166">
        <v>0</v>
      </c>
      <c r="G49" s="166">
        <v>0</v>
      </c>
      <c r="H49" s="17">
        <v>0</v>
      </c>
      <c r="I49" s="165">
        <v>0.4</v>
      </c>
      <c r="J49" s="166">
        <v>0.6</v>
      </c>
      <c r="K49" s="166">
        <v>0</v>
      </c>
      <c r="L49" s="166">
        <v>0</v>
      </c>
      <c r="M49" s="17">
        <v>0</v>
      </c>
      <c r="N49" s="165">
        <v>0.6</v>
      </c>
      <c r="O49" s="166">
        <v>0.4</v>
      </c>
      <c r="P49" s="166">
        <v>0</v>
      </c>
      <c r="Q49" s="166">
        <v>0</v>
      </c>
      <c r="R49" s="17">
        <v>0</v>
      </c>
      <c r="S49" s="165">
        <v>0.4</v>
      </c>
      <c r="T49" s="166">
        <v>0.6</v>
      </c>
      <c r="U49" s="166">
        <v>0</v>
      </c>
      <c r="V49" s="166">
        <v>0</v>
      </c>
      <c r="W49" s="17">
        <v>0</v>
      </c>
      <c r="X49" s="167">
        <v>1</v>
      </c>
    </row>
    <row r="50" spans="1:24" ht="39.75" customHeight="1" x14ac:dyDescent="0.3">
      <c r="A50" s="246">
        <v>18070</v>
      </c>
      <c r="B50" s="163" t="s">
        <v>33</v>
      </c>
      <c r="C50" s="164">
        <v>45290</v>
      </c>
      <c r="D50" s="165">
        <v>0.36363636363636365</v>
      </c>
      <c r="E50" s="166">
        <v>0.54545454545454541</v>
      </c>
      <c r="F50" s="166">
        <v>9.0909090909090912E-2</v>
      </c>
      <c r="G50" s="166">
        <v>0</v>
      </c>
      <c r="H50" s="17">
        <v>0</v>
      </c>
      <c r="I50" s="165">
        <v>0.36363636363636365</v>
      </c>
      <c r="J50" s="166">
        <v>0.54545454545454541</v>
      </c>
      <c r="K50" s="166">
        <v>9.0909090909090912E-2</v>
      </c>
      <c r="L50" s="166">
        <v>0</v>
      </c>
      <c r="M50" s="17">
        <v>0</v>
      </c>
      <c r="N50" s="165">
        <v>0.45454545454545453</v>
      </c>
      <c r="O50" s="166">
        <v>0.45454545454545453</v>
      </c>
      <c r="P50" s="166">
        <v>0</v>
      </c>
      <c r="Q50" s="166">
        <v>9.0909090909090912E-2</v>
      </c>
      <c r="R50" s="17">
        <v>0</v>
      </c>
      <c r="S50" s="165">
        <v>0.36363636363636365</v>
      </c>
      <c r="T50" s="166">
        <v>0.54545454545454541</v>
      </c>
      <c r="U50" s="166">
        <v>9.0909090909090912E-2</v>
      </c>
      <c r="V50" s="166">
        <v>0</v>
      </c>
      <c r="W50" s="17">
        <v>0</v>
      </c>
      <c r="X50" s="167">
        <v>0.90909090909090906</v>
      </c>
    </row>
    <row r="51" spans="1:24" ht="39.75" customHeight="1" x14ac:dyDescent="0.3">
      <c r="A51" s="246">
        <v>18075</v>
      </c>
      <c r="B51" s="163" t="s">
        <v>186</v>
      </c>
      <c r="C51" s="164">
        <v>45290</v>
      </c>
      <c r="D51" s="165">
        <v>0.12030075187969924</v>
      </c>
      <c r="E51" s="166">
        <v>0.50375939849624063</v>
      </c>
      <c r="F51" s="166">
        <v>0.23308270676691728</v>
      </c>
      <c r="G51" s="166">
        <v>0.12030075187969924</v>
      </c>
      <c r="H51" s="17">
        <v>2.2556390977443608E-2</v>
      </c>
      <c r="I51" s="165">
        <v>0.10526315789473684</v>
      </c>
      <c r="J51" s="166">
        <v>0.43609022556390975</v>
      </c>
      <c r="K51" s="166">
        <v>0.2932330827067669</v>
      </c>
      <c r="L51" s="166">
        <v>0.13533834586466165</v>
      </c>
      <c r="M51" s="17">
        <v>3.007518796992481E-2</v>
      </c>
      <c r="N51" s="165">
        <v>0.15037593984962405</v>
      </c>
      <c r="O51" s="166">
        <v>0.48120300751879697</v>
      </c>
      <c r="P51" s="166">
        <v>0.20300751879699247</v>
      </c>
      <c r="Q51" s="166">
        <v>0.12781954887218044</v>
      </c>
      <c r="R51" s="17">
        <v>3.7593984962406013E-2</v>
      </c>
      <c r="S51" s="165">
        <v>0.12030075187969924</v>
      </c>
      <c r="T51" s="166">
        <v>0.46616541353383456</v>
      </c>
      <c r="U51" s="166">
        <v>0.2857142857142857</v>
      </c>
      <c r="V51" s="166">
        <v>9.7744360902255634E-2</v>
      </c>
      <c r="W51" s="17">
        <v>3.007518796992481E-2</v>
      </c>
      <c r="X51" s="167">
        <v>0.45864661654135336</v>
      </c>
    </row>
    <row r="52" spans="1:24" ht="39.75" customHeight="1" x14ac:dyDescent="0.3">
      <c r="A52" s="246">
        <v>18074</v>
      </c>
      <c r="B52" s="163" t="s">
        <v>36</v>
      </c>
      <c r="C52" s="164">
        <v>45290</v>
      </c>
      <c r="D52" s="165">
        <v>0.13793103448275862</v>
      </c>
      <c r="E52" s="166">
        <v>0.62068965517241381</v>
      </c>
      <c r="F52" s="166">
        <v>0.17241379310344829</v>
      </c>
      <c r="G52" s="166">
        <v>3.4482758620689655E-2</v>
      </c>
      <c r="H52" s="17">
        <v>3.4482758620689655E-2</v>
      </c>
      <c r="I52" s="165">
        <v>0.13793103448275862</v>
      </c>
      <c r="J52" s="166">
        <v>0.58620689655172409</v>
      </c>
      <c r="K52" s="166">
        <v>0.13793103448275862</v>
      </c>
      <c r="L52" s="166">
        <v>0.10344827586206896</v>
      </c>
      <c r="M52" s="17">
        <v>3.4482758620689655E-2</v>
      </c>
      <c r="N52" s="165">
        <v>0.20689655172413793</v>
      </c>
      <c r="O52" s="166">
        <v>0.51724137931034486</v>
      </c>
      <c r="P52" s="166">
        <v>0.17241379310344829</v>
      </c>
      <c r="Q52" s="166">
        <v>6.8965517241379309E-2</v>
      </c>
      <c r="R52" s="17">
        <v>3.4482758620689655E-2</v>
      </c>
      <c r="S52" s="165">
        <v>0.13793103448275862</v>
      </c>
      <c r="T52" s="166">
        <v>0.62068965517241381</v>
      </c>
      <c r="U52" s="166">
        <v>0.13793103448275862</v>
      </c>
      <c r="V52" s="166">
        <v>6.8965517241379309E-2</v>
      </c>
      <c r="W52" s="17">
        <v>3.4482758620689655E-2</v>
      </c>
      <c r="X52" s="167">
        <v>0.65517241379310343</v>
      </c>
    </row>
    <row r="53" spans="1:24" ht="39.75" customHeight="1" x14ac:dyDescent="0.3">
      <c r="A53" s="246">
        <v>18076</v>
      </c>
      <c r="B53" s="163" t="s">
        <v>187</v>
      </c>
      <c r="C53" s="164">
        <v>45290</v>
      </c>
      <c r="D53" s="165">
        <v>0.15151515151515152</v>
      </c>
      <c r="E53" s="166">
        <v>0.18181818181818182</v>
      </c>
      <c r="F53" s="166">
        <v>0.24242424242424243</v>
      </c>
      <c r="G53" s="166">
        <v>0.36363636363636365</v>
      </c>
      <c r="H53" s="17">
        <v>6.0606060606060608E-2</v>
      </c>
      <c r="I53" s="165">
        <v>0.12121212121212122</v>
      </c>
      <c r="J53" s="166">
        <v>0.18181818181818182</v>
      </c>
      <c r="K53" s="166">
        <v>0.24242424242424243</v>
      </c>
      <c r="L53" s="166">
        <v>0.33333333333333331</v>
      </c>
      <c r="M53" s="17">
        <v>0.12121212121212122</v>
      </c>
      <c r="N53" s="165">
        <v>0.18181818181818182</v>
      </c>
      <c r="O53" s="166">
        <v>0.12121212121212122</v>
      </c>
      <c r="P53" s="166">
        <v>0.24242424242424243</v>
      </c>
      <c r="Q53" s="166">
        <v>0.30303030303030304</v>
      </c>
      <c r="R53" s="17">
        <v>0.15151515151515152</v>
      </c>
      <c r="S53" s="165">
        <v>0.15151515151515152</v>
      </c>
      <c r="T53" s="166">
        <v>0.18181818181818182</v>
      </c>
      <c r="U53" s="166">
        <v>0.21212121212121213</v>
      </c>
      <c r="V53" s="166">
        <v>0.33333333333333331</v>
      </c>
      <c r="W53" s="17">
        <v>0.12121212121212122</v>
      </c>
      <c r="X53" s="167">
        <v>-0.12121212121212116</v>
      </c>
    </row>
    <row r="54" spans="1:24" ht="39.75" customHeight="1" x14ac:dyDescent="0.3">
      <c r="A54" s="246">
        <v>18077</v>
      </c>
      <c r="B54" s="163" t="s">
        <v>37</v>
      </c>
      <c r="C54" s="164">
        <v>45290</v>
      </c>
      <c r="D54" s="165">
        <v>0.3888888888888889</v>
      </c>
      <c r="E54" s="166">
        <v>0.47222222222222221</v>
      </c>
      <c r="F54" s="166">
        <v>0.1388888888888889</v>
      </c>
      <c r="G54" s="166">
        <v>0</v>
      </c>
      <c r="H54" s="17">
        <v>0</v>
      </c>
      <c r="I54" s="165">
        <v>0.27777777777777779</v>
      </c>
      <c r="J54" s="166">
        <v>0.58333333333333337</v>
      </c>
      <c r="K54" s="166">
        <v>0.1388888888888889</v>
      </c>
      <c r="L54" s="166">
        <v>0</v>
      </c>
      <c r="M54" s="17">
        <v>0</v>
      </c>
      <c r="N54" s="165">
        <v>0.41666666666666669</v>
      </c>
      <c r="O54" s="166">
        <v>0.44444444444444442</v>
      </c>
      <c r="P54" s="166">
        <v>0.1111111111111111</v>
      </c>
      <c r="Q54" s="166">
        <v>2.7777777777777776E-2</v>
      </c>
      <c r="R54" s="17">
        <v>0</v>
      </c>
      <c r="S54" s="165">
        <v>0.3611111111111111</v>
      </c>
      <c r="T54" s="166">
        <v>0.52777777777777779</v>
      </c>
      <c r="U54" s="166">
        <v>0.1111111111111111</v>
      </c>
      <c r="V54" s="166">
        <v>0</v>
      </c>
      <c r="W54" s="17">
        <v>0</v>
      </c>
      <c r="X54" s="167">
        <v>0.88888888888888884</v>
      </c>
    </row>
    <row r="55" spans="1:24" ht="39.75" customHeight="1" x14ac:dyDescent="0.3">
      <c r="A55" s="246">
        <v>18088</v>
      </c>
      <c r="B55" s="163" t="s">
        <v>188</v>
      </c>
      <c r="C55" s="164">
        <v>45290</v>
      </c>
      <c r="D55" s="165">
        <v>0.21621621621621623</v>
      </c>
      <c r="E55" s="166">
        <v>0.55855855855855852</v>
      </c>
      <c r="F55" s="166">
        <v>0.1891891891891892</v>
      </c>
      <c r="G55" s="166">
        <v>3.6036036036036036E-2</v>
      </c>
      <c r="H55" s="17">
        <v>0</v>
      </c>
      <c r="I55" s="165">
        <v>0.1891891891891892</v>
      </c>
      <c r="J55" s="166">
        <v>0.50450450450450446</v>
      </c>
      <c r="K55" s="166">
        <v>0.26126126126126126</v>
      </c>
      <c r="L55" s="166">
        <v>3.6036036036036036E-2</v>
      </c>
      <c r="M55" s="17">
        <v>9.0090090090090089E-3</v>
      </c>
      <c r="N55" s="165">
        <v>0.24324324324324326</v>
      </c>
      <c r="O55" s="166">
        <v>0.54054054054054057</v>
      </c>
      <c r="P55" s="166">
        <v>0.18018018018018017</v>
      </c>
      <c r="Q55" s="166">
        <v>3.6036036036036036E-2</v>
      </c>
      <c r="R55" s="17">
        <v>0</v>
      </c>
      <c r="S55" s="165">
        <v>0.2072072072072072</v>
      </c>
      <c r="T55" s="166">
        <v>0.5495495495495496</v>
      </c>
      <c r="U55" s="166">
        <v>0.21621621621621623</v>
      </c>
      <c r="V55" s="166">
        <v>2.7027027027027029E-2</v>
      </c>
      <c r="W55" s="17">
        <v>0</v>
      </c>
      <c r="X55" s="167">
        <v>0.72972972972972983</v>
      </c>
    </row>
    <row r="56" spans="1:24" ht="39.75" customHeight="1" x14ac:dyDescent="0.3">
      <c r="A56" s="246">
        <v>18087</v>
      </c>
      <c r="B56" s="163" t="s">
        <v>40</v>
      </c>
      <c r="C56" s="164">
        <v>45290</v>
      </c>
      <c r="D56" s="165">
        <v>0.29729729729729731</v>
      </c>
      <c r="E56" s="166">
        <v>0.6216216216216216</v>
      </c>
      <c r="F56" s="166">
        <v>8.1081081081081086E-2</v>
      </c>
      <c r="G56" s="166">
        <v>0</v>
      </c>
      <c r="H56" s="17">
        <v>0</v>
      </c>
      <c r="I56" s="165">
        <v>0.29729729729729731</v>
      </c>
      <c r="J56" s="166">
        <v>0.56756756756756754</v>
      </c>
      <c r="K56" s="166">
        <v>0.13513513513513514</v>
      </c>
      <c r="L56" s="166">
        <v>0</v>
      </c>
      <c r="M56" s="17">
        <v>0</v>
      </c>
      <c r="N56" s="165">
        <v>0.35135135135135137</v>
      </c>
      <c r="O56" s="166">
        <v>0.54054054054054057</v>
      </c>
      <c r="P56" s="166">
        <v>0.10810810810810811</v>
      </c>
      <c r="Q56" s="166">
        <v>0</v>
      </c>
      <c r="R56" s="17">
        <v>0</v>
      </c>
      <c r="S56" s="165">
        <v>0.35135135135135137</v>
      </c>
      <c r="T56" s="166">
        <v>0.54054054054054057</v>
      </c>
      <c r="U56" s="166">
        <v>0.10810810810810811</v>
      </c>
      <c r="V56" s="166">
        <v>0</v>
      </c>
      <c r="W56" s="17">
        <v>0</v>
      </c>
      <c r="X56" s="167">
        <v>0.89189189189189189</v>
      </c>
    </row>
    <row r="57" spans="1:24" ht="39.75" customHeight="1" x14ac:dyDescent="0.3">
      <c r="A57" s="246">
        <v>18089</v>
      </c>
      <c r="B57" s="163" t="s">
        <v>189</v>
      </c>
      <c r="C57" s="164">
        <v>45290</v>
      </c>
      <c r="D57" s="165">
        <v>0.1111111111111111</v>
      </c>
      <c r="E57" s="166">
        <v>0.59259259259259256</v>
      </c>
      <c r="F57" s="166">
        <v>0.25925925925925924</v>
      </c>
      <c r="G57" s="166">
        <v>3.7037037037037035E-2</v>
      </c>
      <c r="H57" s="17">
        <v>0</v>
      </c>
      <c r="I57" s="165">
        <v>0.1111111111111111</v>
      </c>
      <c r="J57" s="166">
        <v>0.62962962962962965</v>
      </c>
      <c r="K57" s="166">
        <v>0.22222222222222221</v>
      </c>
      <c r="L57" s="166">
        <v>3.7037037037037035E-2</v>
      </c>
      <c r="M57" s="17">
        <v>0</v>
      </c>
      <c r="N57" s="165">
        <v>0.14814814814814814</v>
      </c>
      <c r="O57" s="166">
        <v>0.51851851851851849</v>
      </c>
      <c r="P57" s="166">
        <v>0.25925925925925924</v>
      </c>
      <c r="Q57" s="166">
        <v>7.407407407407407E-2</v>
      </c>
      <c r="R57" s="17">
        <v>0</v>
      </c>
      <c r="S57" s="165">
        <v>0.1111111111111111</v>
      </c>
      <c r="T57" s="166">
        <v>0.62962962962962965</v>
      </c>
      <c r="U57" s="166">
        <v>0.22222222222222221</v>
      </c>
      <c r="V57" s="166">
        <v>3.7037037037037035E-2</v>
      </c>
      <c r="W57" s="17">
        <v>0</v>
      </c>
      <c r="X57" s="167">
        <v>0.70370370370370372</v>
      </c>
    </row>
    <row r="58" spans="1:24" ht="39.75" customHeight="1" x14ac:dyDescent="0.3">
      <c r="A58" s="246">
        <v>18090</v>
      </c>
      <c r="B58" s="163" t="s">
        <v>41</v>
      </c>
      <c r="C58" s="164">
        <v>45290</v>
      </c>
      <c r="D58" s="165">
        <v>0.35714285714285715</v>
      </c>
      <c r="E58" s="166">
        <v>0.42857142857142855</v>
      </c>
      <c r="F58" s="166">
        <v>0.10714285714285714</v>
      </c>
      <c r="G58" s="166">
        <v>7.1428571428571425E-2</v>
      </c>
      <c r="H58" s="17">
        <v>3.5714285714285712E-2</v>
      </c>
      <c r="I58" s="165">
        <v>0.2857142857142857</v>
      </c>
      <c r="J58" s="166">
        <v>0.39285714285714285</v>
      </c>
      <c r="K58" s="166">
        <v>0.25</v>
      </c>
      <c r="L58" s="166">
        <v>3.5714285714285712E-2</v>
      </c>
      <c r="M58" s="17">
        <v>3.5714285714285712E-2</v>
      </c>
      <c r="N58" s="165">
        <v>0.42857142857142855</v>
      </c>
      <c r="O58" s="166">
        <v>0.4642857142857143</v>
      </c>
      <c r="P58" s="166">
        <v>3.5714285714285712E-2</v>
      </c>
      <c r="Q58" s="166">
        <v>3.5714285714285712E-2</v>
      </c>
      <c r="R58" s="17">
        <v>3.5714285714285712E-2</v>
      </c>
      <c r="S58" s="165">
        <v>0.35714285714285715</v>
      </c>
      <c r="T58" s="166">
        <v>0.39285714285714285</v>
      </c>
      <c r="U58" s="166">
        <v>0.17857142857142858</v>
      </c>
      <c r="V58" s="166">
        <v>3.5714285714285712E-2</v>
      </c>
      <c r="W58" s="17">
        <v>3.5714285714285712E-2</v>
      </c>
      <c r="X58" s="167">
        <v>0.6785714285714286</v>
      </c>
    </row>
    <row r="59" spans="1:24" ht="39.75" customHeight="1" x14ac:dyDescent="0.3">
      <c r="A59" s="246">
        <v>18101</v>
      </c>
      <c r="B59" s="163" t="s">
        <v>190</v>
      </c>
      <c r="C59" s="164">
        <v>45290</v>
      </c>
      <c r="D59" s="165">
        <v>0.13793103448275862</v>
      </c>
      <c r="E59" s="166">
        <v>0.48275862068965519</v>
      </c>
      <c r="F59" s="166">
        <v>0.27586206896551724</v>
      </c>
      <c r="G59" s="166">
        <v>6.8965517241379309E-2</v>
      </c>
      <c r="H59" s="17">
        <v>3.4482758620689655E-2</v>
      </c>
      <c r="I59" s="165">
        <v>0.15517241379310345</v>
      </c>
      <c r="J59" s="166">
        <v>0.32758620689655171</v>
      </c>
      <c r="K59" s="166">
        <v>0.41379310344827586</v>
      </c>
      <c r="L59" s="166">
        <v>5.1724137931034482E-2</v>
      </c>
      <c r="M59" s="17">
        <v>5.1724137931034482E-2</v>
      </c>
      <c r="N59" s="165">
        <v>0.20689655172413793</v>
      </c>
      <c r="O59" s="166">
        <v>0.44827586206896552</v>
      </c>
      <c r="P59" s="166">
        <v>0.22413793103448276</v>
      </c>
      <c r="Q59" s="166">
        <v>6.8965517241379309E-2</v>
      </c>
      <c r="R59" s="17">
        <v>5.1724137931034482E-2</v>
      </c>
      <c r="S59" s="165">
        <v>0.15517241379310345</v>
      </c>
      <c r="T59" s="166">
        <v>0.43103448275862066</v>
      </c>
      <c r="U59" s="166">
        <v>0.31034482758620691</v>
      </c>
      <c r="V59" s="166">
        <v>6.8965517241379309E-2</v>
      </c>
      <c r="W59" s="17">
        <v>3.4482758620689655E-2</v>
      </c>
      <c r="X59" s="167">
        <v>0.48275862068965508</v>
      </c>
    </row>
    <row r="60" spans="1:24" ht="39.75" customHeight="1" x14ac:dyDescent="0.3">
      <c r="A60" s="246">
        <v>18100</v>
      </c>
      <c r="B60" s="163" t="s">
        <v>47</v>
      </c>
      <c r="C60" s="164">
        <v>45290</v>
      </c>
      <c r="D60" s="165">
        <v>0.2</v>
      </c>
      <c r="E60" s="166">
        <v>0.48</v>
      </c>
      <c r="F60" s="166">
        <v>0.2</v>
      </c>
      <c r="G60" s="166">
        <v>0.12</v>
      </c>
      <c r="H60" s="17">
        <v>0</v>
      </c>
      <c r="I60" s="165">
        <v>0.12</v>
      </c>
      <c r="J60" s="166">
        <v>0.52</v>
      </c>
      <c r="K60" s="166">
        <v>0.24</v>
      </c>
      <c r="L60" s="166">
        <v>0.12</v>
      </c>
      <c r="M60" s="17">
        <v>0</v>
      </c>
      <c r="N60" s="165">
        <v>0.28000000000000003</v>
      </c>
      <c r="O60" s="166">
        <v>0.4</v>
      </c>
      <c r="P60" s="166">
        <v>0.16</v>
      </c>
      <c r="Q60" s="166">
        <v>0.12</v>
      </c>
      <c r="R60" s="17">
        <v>0.04</v>
      </c>
      <c r="S60" s="165">
        <v>0.2</v>
      </c>
      <c r="T60" s="166">
        <v>0.48</v>
      </c>
      <c r="U60" s="166">
        <v>0.2</v>
      </c>
      <c r="V60" s="166">
        <v>0.12</v>
      </c>
      <c r="W60" s="17">
        <v>0</v>
      </c>
      <c r="X60" s="167">
        <v>0.55999999999999994</v>
      </c>
    </row>
    <row r="61" spans="1:24" ht="39.75" customHeight="1" x14ac:dyDescent="0.3">
      <c r="A61" s="246">
        <v>18102</v>
      </c>
      <c r="B61" s="163" t="s">
        <v>191</v>
      </c>
      <c r="C61" s="164">
        <v>45290</v>
      </c>
      <c r="D61" s="165">
        <v>0.2857142857142857</v>
      </c>
      <c r="E61" s="166">
        <v>0.5</v>
      </c>
      <c r="F61" s="166">
        <v>0.14285714285714285</v>
      </c>
      <c r="G61" s="166">
        <v>7.1428571428571425E-2</v>
      </c>
      <c r="H61" s="17">
        <v>0</v>
      </c>
      <c r="I61" s="165">
        <v>0.2857142857142857</v>
      </c>
      <c r="J61" s="166">
        <v>0.5</v>
      </c>
      <c r="K61" s="166">
        <v>0.14285714285714285</v>
      </c>
      <c r="L61" s="166">
        <v>7.1428571428571425E-2</v>
      </c>
      <c r="M61" s="17">
        <v>0</v>
      </c>
      <c r="N61" s="165">
        <v>0.35714285714285715</v>
      </c>
      <c r="O61" s="166">
        <v>0.35714285714285715</v>
      </c>
      <c r="P61" s="166">
        <v>0.21428571428571427</v>
      </c>
      <c r="Q61" s="166">
        <v>7.1428571428571425E-2</v>
      </c>
      <c r="R61" s="17">
        <v>0</v>
      </c>
      <c r="S61" s="165">
        <v>0.2857142857142857</v>
      </c>
      <c r="T61" s="166">
        <v>0.5</v>
      </c>
      <c r="U61" s="166">
        <v>0.14285714285714285</v>
      </c>
      <c r="V61" s="166">
        <v>7.1428571428571425E-2</v>
      </c>
      <c r="W61" s="17">
        <v>0</v>
      </c>
      <c r="X61" s="167">
        <v>0.7142857142857143</v>
      </c>
    </row>
    <row r="62" spans="1:24" ht="39.75" customHeight="1" x14ac:dyDescent="0.3">
      <c r="A62" s="246">
        <v>18103</v>
      </c>
      <c r="B62" s="163" t="s">
        <v>48</v>
      </c>
      <c r="C62" s="164">
        <v>45290</v>
      </c>
      <c r="D62" s="165">
        <v>0.5</v>
      </c>
      <c r="E62" s="166">
        <v>0.41666666666666669</v>
      </c>
      <c r="F62" s="166">
        <v>4.1666666666666664E-2</v>
      </c>
      <c r="G62" s="166">
        <v>4.1666666666666664E-2</v>
      </c>
      <c r="H62" s="17">
        <v>0</v>
      </c>
      <c r="I62" s="165">
        <v>0.41666666666666669</v>
      </c>
      <c r="J62" s="166">
        <v>0.375</v>
      </c>
      <c r="K62" s="166">
        <v>0.16666666666666666</v>
      </c>
      <c r="L62" s="166">
        <v>4.1666666666666664E-2</v>
      </c>
      <c r="M62" s="17">
        <v>0</v>
      </c>
      <c r="N62" s="165">
        <v>0.54166666666666663</v>
      </c>
      <c r="O62" s="166">
        <v>0.33333333333333331</v>
      </c>
      <c r="P62" s="166">
        <v>0.125</v>
      </c>
      <c r="Q62" s="166">
        <v>0</v>
      </c>
      <c r="R62" s="17">
        <v>0</v>
      </c>
      <c r="S62" s="165">
        <v>0.5</v>
      </c>
      <c r="T62" s="166">
        <v>0.33333333333333331</v>
      </c>
      <c r="U62" s="166">
        <v>0.125</v>
      </c>
      <c r="V62" s="166">
        <v>4.1666666666666664E-2</v>
      </c>
      <c r="W62" s="17">
        <v>0</v>
      </c>
      <c r="X62" s="167">
        <v>0.79166666666666663</v>
      </c>
    </row>
    <row r="63" spans="1:24" ht="39.75" customHeight="1" x14ac:dyDescent="0.3">
      <c r="A63" s="246">
        <v>18113</v>
      </c>
      <c r="B63" s="163" t="s">
        <v>192</v>
      </c>
      <c r="C63" s="164">
        <v>45290</v>
      </c>
      <c r="D63" s="165">
        <v>0.12173913043478261</v>
      </c>
      <c r="E63" s="166">
        <v>0.48695652173913045</v>
      </c>
      <c r="F63" s="166">
        <v>0.24347826086956523</v>
      </c>
      <c r="G63" s="166">
        <v>0.13043478260869565</v>
      </c>
      <c r="H63" s="17">
        <v>1.7391304347826087E-2</v>
      </c>
      <c r="I63" s="165">
        <v>0.11304347826086956</v>
      </c>
      <c r="J63" s="166">
        <v>0.39130434782608697</v>
      </c>
      <c r="K63" s="166">
        <v>0.35652173913043478</v>
      </c>
      <c r="L63" s="166">
        <v>9.5652173913043481E-2</v>
      </c>
      <c r="M63" s="17">
        <v>4.3478260869565216E-2</v>
      </c>
      <c r="N63" s="165">
        <v>0.2</v>
      </c>
      <c r="O63" s="166">
        <v>0.40869565217391307</v>
      </c>
      <c r="P63" s="166">
        <v>0.27826086956521739</v>
      </c>
      <c r="Q63" s="166">
        <v>6.9565217391304349E-2</v>
      </c>
      <c r="R63" s="17">
        <v>4.3478260869565216E-2</v>
      </c>
      <c r="S63" s="165">
        <v>0.15652173913043479</v>
      </c>
      <c r="T63" s="166">
        <v>0.40869565217391307</v>
      </c>
      <c r="U63" s="166">
        <v>0.33043478260869563</v>
      </c>
      <c r="V63" s="166">
        <v>7.8260869565217397E-2</v>
      </c>
      <c r="W63" s="17">
        <v>2.6086956521739129E-2</v>
      </c>
      <c r="X63" s="167">
        <v>0.46086956521739136</v>
      </c>
    </row>
    <row r="64" spans="1:24" ht="39.75" customHeight="1" x14ac:dyDescent="0.3">
      <c r="A64" s="246">
        <v>18112</v>
      </c>
      <c r="B64" s="163" t="s">
        <v>193</v>
      </c>
      <c r="C64" s="164">
        <v>45290</v>
      </c>
      <c r="D64" s="165">
        <v>6.0606060606060608E-2</v>
      </c>
      <c r="E64" s="166">
        <v>0.60606060606060608</v>
      </c>
      <c r="F64" s="166">
        <v>0.24242424242424243</v>
      </c>
      <c r="G64" s="166">
        <v>6.0606060606060608E-2</v>
      </c>
      <c r="H64" s="17">
        <v>3.0303030303030304E-2</v>
      </c>
      <c r="I64" s="165">
        <v>3.0303030303030304E-2</v>
      </c>
      <c r="J64" s="166">
        <v>0.5757575757575758</v>
      </c>
      <c r="K64" s="166">
        <v>0.21212121212121213</v>
      </c>
      <c r="L64" s="166">
        <v>0.12121212121212122</v>
      </c>
      <c r="M64" s="17">
        <v>6.0606060606060608E-2</v>
      </c>
      <c r="N64" s="165">
        <v>9.0909090909090912E-2</v>
      </c>
      <c r="O64" s="166">
        <v>0.60606060606060608</v>
      </c>
      <c r="P64" s="166">
        <v>0.24242424242424243</v>
      </c>
      <c r="Q64" s="166">
        <v>3.0303030303030304E-2</v>
      </c>
      <c r="R64" s="17">
        <v>3.0303030303030304E-2</v>
      </c>
      <c r="S64" s="165">
        <v>3.0303030303030304E-2</v>
      </c>
      <c r="T64" s="166">
        <v>0.63636363636363635</v>
      </c>
      <c r="U64" s="166">
        <v>0.27272727272727271</v>
      </c>
      <c r="V64" s="166">
        <v>3.0303030303030304E-2</v>
      </c>
      <c r="W64" s="17">
        <v>3.0303030303030304E-2</v>
      </c>
      <c r="X64" s="167">
        <v>0.60606060606060608</v>
      </c>
    </row>
    <row r="65" spans="1:24" ht="39.75" customHeight="1" x14ac:dyDescent="0.3">
      <c r="A65" s="246">
        <v>18114</v>
      </c>
      <c r="B65" s="163" t="s">
        <v>194</v>
      </c>
      <c r="C65" s="164">
        <v>45290</v>
      </c>
      <c r="D65" s="165">
        <v>0.25925925925925924</v>
      </c>
      <c r="E65" s="166">
        <v>0.48148148148148145</v>
      </c>
      <c r="F65" s="166">
        <v>0.18518518518518517</v>
      </c>
      <c r="G65" s="166">
        <v>7.407407407407407E-2</v>
      </c>
      <c r="H65" s="17">
        <v>0</v>
      </c>
      <c r="I65" s="165">
        <v>0.22222222222222221</v>
      </c>
      <c r="J65" s="166">
        <v>0.48148148148148145</v>
      </c>
      <c r="K65" s="166">
        <v>0.22222222222222221</v>
      </c>
      <c r="L65" s="166">
        <v>3.7037037037037035E-2</v>
      </c>
      <c r="M65" s="17">
        <v>3.7037037037037035E-2</v>
      </c>
      <c r="N65" s="165">
        <v>0.29629629629629628</v>
      </c>
      <c r="O65" s="166">
        <v>0.48148148148148145</v>
      </c>
      <c r="P65" s="166">
        <v>0.14814814814814814</v>
      </c>
      <c r="Q65" s="166">
        <v>7.407407407407407E-2</v>
      </c>
      <c r="R65" s="17">
        <v>0</v>
      </c>
      <c r="S65" s="165">
        <v>0.25925925925925924</v>
      </c>
      <c r="T65" s="166">
        <v>0.44444444444444442</v>
      </c>
      <c r="U65" s="166">
        <v>0.22222222222222221</v>
      </c>
      <c r="V65" s="166">
        <v>7.407407407407407E-2</v>
      </c>
      <c r="W65" s="17">
        <v>0</v>
      </c>
      <c r="X65" s="167">
        <v>0.62962962962962965</v>
      </c>
    </row>
    <row r="66" spans="1:24" ht="39.75" customHeight="1" x14ac:dyDescent="0.3">
      <c r="A66" s="246">
        <v>18115</v>
      </c>
      <c r="B66" s="163" t="s">
        <v>195</v>
      </c>
      <c r="C66" s="164">
        <v>45290</v>
      </c>
      <c r="D66" s="165">
        <v>0.26470588235294118</v>
      </c>
      <c r="E66" s="166">
        <v>0.52941176470588236</v>
      </c>
      <c r="F66" s="166">
        <v>0.14705882352941177</v>
      </c>
      <c r="G66" s="166">
        <v>5.8823529411764705E-2</v>
      </c>
      <c r="H66" s="17">
        <v>0</v>
      </c>
      <c r="I66" s="165">
        <v>0.14705882352941177</v>
      </c>
      <c r="J66" s="166">
        <v>0.41176470588235292</v>
      </c>
      <c r="K66" s="166">
        <v>0.3235294117647059</v>
      </c>
      <c r="L66" s="166">
        <v>0.11764705882352941</v>
      </c>
      <c r="M66" s="17">
        <v>0</v>
      </c>
      <c r="N66" s="165">
        <v>0.3235294117647059</v>
      </c>
      <c r="O66" s="166">
        <v>0.41176470588235292</v>
      </c>
      <c r="P66" s="166">
        <v>0.17647058823529413</v>
      </c>
      <c r="Q66" s="166">
        <v>8.8235294117647065E-2</v>
      </c>
      <c r="R66" s="17">
        <v>0</v>
      </c>
      <c r="S66" s="165">
        <v>0.26470588235294118</v>
      </c>
      <c r="T66" s="166">
        <v>0.41176470588235292</v>
      </c>
      <c r="U66" s="166">
        <v>0.26470588235294118</v>
      </c>
      <c r="V66" s="166">
        <v>5.8823529411764705E-2</v>
      </c>
      <c r="W66" s="17">
        <v>0</v>
      </c>
      <c r="X66" s="167">
        <v>0.61764705882352944</v>
      </c>
    </row>
    <row r="67" spans="1:24" ht="39.75" customHeight="1" x14ac:dyDescent="0.3">
      <c r="A67" s="246">
        <v>18224</v>
      </c>
      <c r="B67" s="163" t="s">
        <v>198</v>
      </c>
      <c r="C67" s="164">
        <v>45290</v>
      </c>
      <c r="D67" s="165">
        <v>0.17241379310344829</v>
      </c>
      <c r="E67" s="166">
        <v>0.51724137931034486</v>
      </c>
      <c r="F67" s="166">
        <v>0.31034482758620691</v>
      </c>
      <c r="G67" s="166">
        <v>0</v>
      </c>
      <c r="H67" s="17">
        <v>0</v>
      </c>
      <c r="I67" s="165">
        <v>0.20689655172413793</v>
      </c>
      <c r="J67" s="166">
        <v>0.55172413793103448</v>
      </c>
      <c r="K67" s="166">
        <v>0.2413793103448276</v>
      </c>
      <c r="L67" s="166">
        <v>0</v>
      </c>
      <c r="M67" s="17">
        <v>0</v>
      </c>
      <c r="N67" s="165">
        <v>0.31034482758620691</v>
      </c>
      <c r="O67" s="166">
        <v>0.48275862068965519</v>
      </c>
      <c r="P67" s="166">
        <v>0.20689655172413793</v>
      </c>
      <c r="Q67" s="166">
        <v>0</v>
      </c>
      <c r="R67" s="17">
        <v>0</v>
      </c>
      <c r="S67" s="165">
        <v>0.20689655172413793</v>
      </c>
      <c r="T67" s="166">
        <v>0.55172413793103448</v>
      </c>
      <c r="U67" s="166">
        <v>0.2413793103448276</v>
      </c>
      <c r="V67" s="166">
        <v>0</v>
      </c>
      <c r="W67" s="17">
        <v>0</v>
      </c>
      <c r="X67" s="167">
        <v>0.75862068965517238</v>
      </c>
    </row>
    <row r="68" spans="1:24" ht="39.75" customHeight="1" x14ac:dyDescent="0.3">
      <c r="A68" s="246">
        <v>18223</v>
      </c>
      <c r="B68" s="163" t="s">
        <v>199</v>
      </c>
      <c r="C68" s="164">
        <v>45290</v>
      </c>
      <c r="D68" s="165">
        <v>0.125</v>
      </c>
      <c r="E68" s="166">
        <v>0.375</v>
      </c>
      <c r="F68" s="166">
        <v>0.5</v>
      </c>
      <c r="G68" s="166">
        <v>0</v>
      </c>
      <c r="H68" s="17">
        <v>0</v>
      </c>
      <c r="I68" s="165">
        <v>0.125</v>
      </c>
      <c r="J68" s="166">
        <v>0.25</v>
      </c>
      <c r="K68" s="166">
        <v>0.625</v>
      </c>
      <c r="L68" s="166">
        <v>0</v>
      </c>
      <c r="M68" s="17">
        <v>0</v>
      </c>
      <c r="N68" s="165">
        <v>0.125</v>
      </c>
      <c r="O68" s="166">
        <v>0.375</v>
      </c>
      <c r="P68" s="166">
        <v>0.5</v>
      </c>
      <c r="Q68" s="166">
        <v>0</v>
      </c>
      <c r="R68" s="17">
        <v>0</v>
      </c>
      <c r="S68" s="165">
        <v>0.125</v>
      </c>
      <c r="T68" s="166">
        <v>0.25</v>
      </c>
      <c r="U68" s="166">
        <v>0.625</v>
      </c>
      <c r="V68" s="166">
        <v>0</v>
      </c>
      <c r="W68" s="17">
        <v>0</v>
      </c>
      <c r="X68" s="167">
        <v>0.375</v>
      </c>
    </row>
    <row r="69" spans="1:24" ht="39.75" customHeight="1" x14ac:dyDescent="0.3">
      <c r="A69" s="246">
        <v>18225</v>
      </c>
      <c r="B69" s="163" t="s">
        <v>200</v>
      </c>
      <c r="C69" s="164">
        <v>45290</v>
      </c>
      <c r="D69" s="165">
        <v>0.3</v>
      </c>
      <c r="E69" s="166">
        <v>0.3</v>
      </c>
      <c r="F69" s="166">
        <v>0.2</v>
      </c>
      <c r="G69" s="166">
        <v>0.2</v>
      </c>
      <c r="H69" s="17">
        <v>0</v>
      </c>
      <c r="I69" s="165">
        <v>0.3</v>
      </c>
      <c r="J69" s="166">
        <v>0.3</v>
      </c>
      <c r="K69" s="166">
        <v>0.2</v>
      </c>
      <c r="L69" s="166">
        <v>0.2</v>
      </c>
      <c r="M69" s="17">
        <v>0</v>
      </c>
      <c r="N69" s="165">
        <v>0.3</v>
      </c>
      <c r="O69" s="166">
        <v>0.3</v>
      </c>
      <c r="P69" s="166">
        <v>0.2</v>
      </c>
      <c r="Q69" s="166">
        <v>0.2</v>
      </c>
      <c r="R69" s="17">
        <v>0</v>
      </c>
      <c r="S69" s="165">
        <v>0.3</v>
      </c>
      <c r="T69" s="166">
        <v>0.3</v>
      </c>
      <c r="U69" s="166">
        <v>0.2</v>
      </c>
      <c r="V69" s="166">
        <v>0.2</v>
      </c>
      <c r="W69" s="17">
        <v>0</v>
      </c>
      <c r="X69" s="167">
        <v>0.39999999999999997</v>
      </c>
    </row>
    <row r="70" spans="1:24" ht="39.75" customHeight="1" x14ac:dyDescent="0.3">
      <c r="A70" s="246">
        <v>18226</v>
      </c>
      <c r="B70" s="163" t="s">
        <v>201</v>
      </c>
      <c r="C70" s="164">
        <v>45290</v>
      </c>
      <c r="D70" s="165">
        <v>0.14285714285714285</v>
      </c>
      <c r="E70" s="166">
        <v>0.5</v>
      </c>
      <c r="F70" s="166">
        <v>0.14285714285714285</v>
      </c>
      <c r="G70" s="166">
        <v>0.21428571428571427</v>
      </c>
      <c r="H70" s="17">
        <v>0</v>
      </c>
      <c r="I70" s="165">
        <v>0.14285714285714285</v>
      </c>
      <c r="J70" s="166">
        <v>0.2857142857142857</v>
      </c>
      <c r="K70" s="166">
        <v>0.42857142857142855</v>
      </c>
      <c r="L70" s="166">
        <v>0.14285714285714285</v>
      </c>
      <c r="M70" s="17">
        <v>0</v>
      </c>
      <c r="N70" s="165">
        <v>0.21428571428571427</v>
      </c>
      <c r="O70" s="166">
        <v>0.2857142857142857</v>
      </c>
      <c r="P70" s="166">
        <v>0.21428571428571427</v>
      </c>
      <c r="Q70" s="166">
        <v>0.21428571428571427</v>
      </c>
      <c r="R70" s="17">
        <v>7.1428571428571425E-2</v>
      </c>
      <c r="S70" s="165">
        <v>0.14285714285714285</v>
      </c>
      <c r="T70" s="166">
        <v>0.42857142857142855</v>
      </c>
      <c r="U70" s="166">
        <v>0.2857142857142857</v>
      </c>
      <c r="V70" s="166">
        <v>7.1428571428571425E-2</v>
      </c>
      <c r="W70" s="17">
        <v>7.1428571428571425E-2</v>
      </c>
      <c r="X70" s="167">
        <v>0.4285714285714286</v>
      </c>
    </row>
    <row r="71" spans="1:24" ht="39.75" customHeight="1" x14ac:dyDescent="0.3">
      <c r="A71" s="246">
        <v>18231</v>
      </c>
      <c r="B71" s="163" t="s">
        <v>202</v>
      </c>
      <c r="C71" s="164">
        <v>45290</v>
      </c>
      <c r="D71" s="165">
        <v>0.1875</v>
      </c>
      <c r="E71" s="166">
        <v>0.625</v>
      </c>
      <c r="F71" s="166">
        <v>0.1875</v>
      </c>
      <c r="G71" s="166">
        <v>0</v>
      </c>
      <c r="H71" s="17">
        <v>0</v>
      </c>
      <c r="I71" s="165">
        <v>0.25</v>
      </c>
      <c r="J71" s="166">
        <v>0.5625</v>
      </c>
      <c r="K71" s="166">
        <v>0.1875</v>
      </c>
      <c r="L71" s="166">
        <v>0</v>
      </c>
      <c r="M71" s="17">
        <v>0</v>
      </c>
      <c r="N71" s="165">
        <v>0.25</v>
      </c>
      <c r="O71" s="166">
        <v>0.6875</v>
      </c>
      <c r="P71" s="166">
        <v>6.25E-2</v>
      </c>
      <c r="Q71" s="166">
        <v>0</v>
      </c>
      <c r="R71" s="17">
        <v>0</v>
      </c>
      <c r="S71" s="165">
        <v>0.25</v>
      </c>
      <c r="T71" s="166">
        <v>0.5625</v>
      </c>
      <c r="U71" s="166">
        <v>0.1875</v>
      </c>
      <c r="V71" s="166">
        <v>0</v>
      </c>
      <c r="W71" s="17">
        <v>0</v>
      </c>
      <c r="X71" s="167">
        <v>0.8125</v>
      </c>
    </row>
    <row r="72" spans="1:24" ht="39.75" customHeight="1" x14ac:dyDescent="0.3">
      <c r="A72" s="246">
        <v>18230</v>
      </c>
      <c r="B72" s="163" t="s">
        <v>203</v>
      </c>
      <c r="C72" s="164">
        <v>45290</v>
      </c>
      <c r="D72" s="165">
        <v>0.33333333333333331</v>
      </c>
      <c r="E72" s="166">
        <v>0.33333333333333331</v>
      </c>
      <c r="F72" s="166">
        <v>0.25</v>
      </c>
      <c r="G72" s="166">
        <v>8.3333333333333329E-2</v>
      </c>
      <c r="H72" s="17">
        <v>0</v>
      </c>
      <c r="I72" s="165">
        <v>0.33333333333333331</v>
      </c>
      <c r="J72" s="166">
        <v>0.16666666666666666</v>
      </c>
      <c r="K72" s="166">
        <v>0.41666666666666669</v>
      </c>
      <c r="L72" s="166">
        <v>8.3333333333333329E-2</v>
      </c>
      <c r="M72" s="17">
        <v>0</v>
      </c>
      <c r="N72" s="165">
        <v>0.33333333333333331</v>
      </c>
      <c r="O72" s="166">
        <v>0.25</v>
      </c>
      <c r="P72" s="166">
        <v>0.25</v>
      </c>
      <c r="Q72" s="166">
        <v>0.16666666666666666</v>
      </c>
      <c r="R72" s="17">
        <v>0</v>
      </c>
      <c r="S72" s="165">
        <v>0.33333333333333331</v>
      </c>
      <c r="T72" s="166">
        <v>0.25</v>
      </c>
      <c r="U72" s="166">
        <v>0.33333333333333331</v>
      </c>
      <c r="V72" s="166">
        <v>8.3333333333333329E-2</v>
      </c>
      <c r="W72" s="17">
        <v>0</v>
      </c>
      <c r="X72" s="167">
        <v>0.49999999999999994</v>
      </c>
    </row>
    <row r="73" spans="1:24" ht="39.75" customHeight="1" x14ac:dyDescent="0.3">
      <c r="A73" s="246">
        <v>18233</v>
      </c>
      <c r="B73" s="163" t="s">
        <v>204</v>
      </c>
      <c r="C73" s="164">
        <v>45290</v>
      </c>
      <c r="D73" s="165">
        <v>0.23076923076923078</v>
      </c>
      <c r="E73" s="166">
        <v>0.46153846153846156</v>
      </c>
      <c r="F73" s="166">
        <v>0.15384615384615385</v>
      </c>
      <c r="G73" s="166">
        <v>0.15384615384615385</v>
      </c>
      <c r="H73" s="17">
        <v>0</v>
      </c>
      <c r="I73" s="165">
        <v>7.6923076923076927E-2</v>
      </c>
      <c r="J73" s="166">
        <v>0.38461538461538464</v>
      </c>
      <c r="K73" s="166">
        <v>0.46153846153846156</v>
      </c>
      <c r="L73" s="166">
        <v>7.6923076923076927E-2</v>
      </c>
      <c r="M73" s="17">
        <v>0</v>
      </c>
      <c r="N73" s="165">
        <v>0.23076923076923078</v>
      </c>
      <c r="O73" s="166">
        <v>0.38461538461538464</v>
      </c>
      <c r="P73" s="166">
        <v>0.38461538461538464</v>
      </c>
      <c r="Q73" s="166">
        <v>0</v>
      </c>
      <c r="R73" s="17">
        <v>0</v>
      </c>
      <c r="S73" s="165">
        <v>0.23076923076923078</v>
      </c>
      <c r="T73" s="166">
        <v>0.30769230769230771</v>
      </c>
      <c r="U73" s="166">
        <v>0.46153846153846156</v>
      </c>
      <c r="V73" s="166">
        <v>0</v>
      </c>
      <c r="W73" s="17">
        <v>0</v>
      </c>
      <c r="X73" s="167">
        <v>0.53846153846153855</v>
      </c>
    </row>
    <row r="74" spans="1:24" ht="39.75" customHeight="1" x14ac:dyDescent="0.3">
      <c r="A74" s="246">
        <v>18236</v>
      </c>
      <c r="B74" s="163" t="s">
        <v>207</v>
      </c>
      <c r="C74" s="164">
        <v>45290</v>
      </c>
      <c r="D74" s="165">
        <v>0.375</v>
      </c>
      <c r="E74" s="166">
        <v>0.375</v>
      </c>
      <c r="F74" s="166">
        <v>0</v>
      </c>
      <c r="G74" s="166">
        <v>0.125</v>
      </c>
      <c r="H74" s="17">
        <v>0.125</v>
      </c>
      <c r="I74" s="165">
        <v>0.375</v>
      </c>
      <c r="J74" s="166">
        <v>0.25</v>
      </c>
      <c r="K74" s="166">
        <v>0.125</v>
      </c>
      <c r="L74" s="166">
        <v>0.25</v>
      </c>
      <c r="M74" s="17">
        <v>0</v>
      </c>
      <c r="N74" s="165">
        <v>0.375</v>
      </c>
      <c r="O74" s="166">
        <v>0.25</v>
      </c>
      <c r="P74" s="166">
        <v>0.125</v>
      </c>
      <c r="Q74" s="166">
        <v>0.25</v>
      </c>
      <c r="R74" s="17">
        <v>0</v>
      </c>
      <c r="S74" s="165">
        <v>0.375</v>
      </c>
      <c r="T74" s="166">
        <v>0.25</v>
      </c>
      <c r="U74" s="166">
        <v>0.125</v>
      </c>
      <c r="V74" s="166">
        <v>0.25</v>
      </c>
      <c r="W74" s="17">
        <v>0</v>
      </c>
      <c r="X74" s="167">
        <v>0.375</v>
      </c>
    </row>
    <row r="75" spans="1:24" ht="39.75" customHeight="1" x14ac:dyDescent="0.3">
      <c r="A75" s="246">
        <v>18235</v>
      </c>
      <c r="B75" s="163" t="s">
        <v>208</v>
      </c>
      <c r="C75" s="164">
        <v>45290</v>
      </c>
      <c r="D75" s="165">
        <v>0.625</v>
      </c>
      <c r="E75" s="166">
        <v>0.375</v>
      </c>
      <c r="F75" s="166">
        <v>0</v>
      </c>
      <c r="G75" s="166">
        <v>0</v>
      </c>
      <c r="H75" s="17">
        <v>0</v>
      </c>
      <c r="I75" s="165">
        <v>0.625</v>
      </c>
      <c r="J75" s="166">
        <v>0.375</v>
      </c>
      <c r="K75" s="166">
        <v>0</v>
      </c>
      <c r="L75" s="166">
        <v>0</v>
      </c>
      <c r="M75" s="17">
        <v>0</v>
      </c>
      <c r="N75" s="165">
        <v>0.625</v>
      </c>
      <c r="O75" s="166">
        <v>0.375</v>
      </c>
      <c r="P75" s="166">
        <v>0</v>
      </c>
      <c r="Q75" s="166">
        <v>0</v>
      </c>
      <c r="R75" s="17">
        <v>0</v>
      </c>
      <c r="S75" s="165">
        <v>0.625</v>
      </c>
      <c r="T75" s="166">
        <v>0.375</v>
      </c>
      <c r="U75" s="166">
        <v>0</v>
      </c>
      <c r="V75" s="166">
        <v>0</v>
      </c>
      <c r="W75" s="17">
        <v>0</v>
      </c>
      <c r="X75" s="167">
        <v>1</v>
      </c>
    </row>
    <row r="76" spans="1:24" ht="39.75" customHeight="1" x14ac:dyDescent="0.3">
      <c r="A76" s="246">
        <v>18238</v>
      </c>
      <c r="B76" s="163" t="s">
        <v>209</v>
      </c>
      <c r="C76" s="164">
        <v>45290</v>
      </c>
      <c r="D76" s="165">
        <v>7.6923076923076927E-2</v>
      </c>
      <c r="E76" s="166">
        <v>0.46153846153846156</v>
      </c>
      <c r="F76" s="166">
        <v>0.30769230769230771</v>
      </c>
      <c r="G76" s="166">
        <v>7.6923076923076927E-2</v>
      </c>
      <c r="H76" s="17">
        <v>7.6923076923076927E-2</v>
      </c>
      <c r="I76" s="165">
        <v>0</v>
      </c>
      <c r="J76" s="166">
        <v>0.38461538461538464</v>
      </c>
      <c r="K76" s="166">
        <v>0.46153846153846156</v>
      </c>
      <c r="L76" s="166">
        <v>7.6923076923076927E-2</v>
      </c>
      <c r="M76" s="17">
        <v>7.6923076923076927E-2</v>
      </c>
      <c r="N76" s="165">
        <v>0</v>
      </c>
      <c r="O76" s="166">
        <v>0.53846153846153844</v>
      </c>
      <c r="P76" s="166">
        <v>0.23076923076923078</v>
      </c>
      <c r="Q76" s="166">
        <v>0.15384615384615385</v>
      </c>
      <c r="R76" s="17">
        <v>7.6923076923076927E-2</v>
      </c>
      <c r="S76" s="165">
        <v>0</v>
      </c>
      <c r="T76" s="166">
        <v>0.53846153846153844</v>
      </c>
      <c r="U76" s="166">
        <v>0.30769230769230771</v>
      </c>
      <c r="V76" s="166">
        <v>7.6923076923076927E-2</v>
      </c>
      <c r="W76" s="17">
        <v>7.6923076923076927E-2</v>
      </c>
      <c r="X76" s="167">
        <v>0.38461538461538458</v>
      </c>
    </row>
    <row r="77" spans="1:24" ht="39.75" customHeight="1" x14ac:dyDescent="0.3">
      <c r="A77" s="246">
        <v>18131</v>
      </c>
      <c r="B77" s="163" t="s">
        <v>212</v>
      </c>
      <c r="C77" s="164">
        <v>45290</v>
      </c>
      <c r="D77" s="165">
        <v>0.34615384615384615</v>
      </c>
      <c r="E77" s="166">
        <v>0.51923076923076927</v>
      </c>
      <c r="F77" s="166">
        <v>0.11538461538461539</v>
      </c>
      <c r="G77" s="166">
        <v>9.6153846153846159E-3</v>
      </c>
      <c r="H77" s="17">
        <v>9.6153846153846159E-3</v>
      </c>
      <c r="I77" s="165">
        <v>0.32692307692307693</v>
      </c>
      <c r="J77" s="166">
        <v>0.50961538461538458</v>
      </c>
      <c r="K77" s="166">
        <v>0.14423076923076922</v>
      </c>
      <c r="L77" s="166">
        <v>1.9230769230769232E-2</v>
      </c>
      <c r="M77" s="17">
        <v>0</v>
      </c>
      <c r="N77" s="165">
        <v>0.38461538461538464</v>
      </c>
      <c r="O77" s="166">
        <v>0.46153846153846156</v>
      </c>
      <c r="P77" s="166">
        <v>0.13461538461538461</v>
      </c>
      <c r="Q77" s="166">
        <v>1.9230769230769232E-2</v>
      </c>
      <c r="R77" s="17">
        <v>0</v>
      </c>
      <c r="S77" s="165">
        <v>0.33653846153846156</v>
      </c>
      <c r="T77" s="166">
        <v>0.52884615384615385</v>
      </c>
      <c r="U77" s="166">
        <v>0.11538461538461539</v>
      </c>
      <c r="V77" s="166">
        <v>1.9230769230769232E-2</v>
      </c>
      <c r="W77" s="17">
        <v>0</v>
      </c>
      <c r="X77" s="167">
        <v>0.84615384615384615</v>
      </c>
    </row>
    <row r="78" spans="1:24" ht="39.75" customHeight="1" x14ac:dyDescent="0.3">
      <c r="A78" s="246">
        <v>18130</v>
      </c>
      <c r="B78" s="163" t="s">
        <v>213</v>
      </c>
      <c r="C78" s="164">
        <v>45290</v>
      </c>
      <c r="D78" s="165">
        <v>0.29629629629629628</v>
      </c>
      <c r="E78" s="166">
        <v>0.51851851851851849</v>
      </c>
      <c r="F78" s="166">
        <v>0.18518518518518517</v>
      </c>
      <c r="G78" s="166">
        <v>0</v>
      </c>
      <c r="H78" s="17">
        <v>0</v>
      </c>
      <c r="I78" s="165">
        <v>0.33333333333333331</v>
      </c>
      <c r="J78" s="166">
        <v>0.44444444444444442</v>
      </c>
      <c r="K78" s="166">
        <v>0.22222222222222221</v>
      </c>
      <c r="L78" s="166">
        <v>0</v>
      </c>
      <c r="M78" s="17">
        <v>0</v>
      </c>
      <c r="N78" s="165">
        <v>0.37037037037037035</v>
      </c>
      <c r="O78" s="166">
        <v>0.48148148148148145</v>
      </c>
      <c r="P78" s="166">
        <v>0.14814814814814814</v>
      </c>
      <c r="Q78" s="166">
        <v>0</v>
      </c>
      <c r="R78" s="17">
        <v>0</v>
      </c>
      <c r="S78" s="165">
        <v>0.29629629629629628</v>
      </c>
      <c r="T78" s="166">
        <v>0.55555555555555558</v>
      </c>
      <c r="U78" s="166">
        <v>0.14814814814814814</v>
      </c>
      <c r="V78" s="166">
        <v>0</v>
      </c>
      <c r="W78" s="17">
        <v>0</v>
      </c>
      <c r="X78" s="167">
        <v>0.85185185185185186</v>
      </c>
    </row>
    <row r="79" spans="1:24" ht="39.75" customHeight="1" x14ac:dyDescent="0.3">
      <c r="A79" s="246">
        <v>18132</v>
      </c>
      <c r="B79" s="163" t="s">
        <v>214</v>
      </c>
      <c r="C79" s="164">
        <v>45290</v>
      </c>
      <c r="D79" s="165">
        <v>0.29629629629629628</v>
      </c>
      <c r="E79" s="166">
        <v>0.48148148148148145</v>
      </c>
      <c r="F79" s="166">
        <v>0.18518518518518517</v>
      </c>
      <c r="G79" s="166">
        <v>3.7037037037037035E-2</v>
      </c>
      <c r="H79" s="17">
        <v>0</v>
      </c>
      <c r="I79" s="165">
        <v>0.29629629629629628</v>
      </c>
      <c r="J79" s="166">
        <v>0.44444444444444442</v>
      </c>
      <c r="K79" s="166">
        <v>0.22222222222222221</v>
      </c>
      <c r="L79" s="166">
        <v>3.7037037037037035E-2</v>
      </c>
      <c r="M79" s="17">
        <v>0</v>
      </c>
      <c r="N79" s="165">
        <v>0.33333333333333331</v>
      </c>
      <c r="O79" s="166">
        <v>0.44444444444444442</v>
      </c>
      <c r="P79" s="166">
        <v>0.22222222222222221</v>
      </c>
      <c r="Q79" s="166">
        <v>0</v>
      </c>
      <c r="R79" s="17">
        <v>0</v>
      </c>
      <c r="S79" s="165">
        <v>0.29629629629629628</v>
      </c>
      <c r="T79" s="166">
        <v>0.48148148148148145</v>
      </c>
      <c r="U79" s="166">
        <v>0.18518518518518517</v>
      </c>
      <c r="V79" s="166">
        <v>3.7037037037037035E-2</v>
      </c>
      <c r="W79" s="17">
        <v>0</v>
      </c>
      <c r="X79" s="167">
        <v>0.7407407407407407</v>
      </c>
    </row>
    <row r="80" spans="1:24" ht="39.75" customHeight="1" x14ac:dyDescent="0.3">
      <c r="A80" s="246">
        <v>18133</v>
      </c>
      <c r="B80" s="163" t="s">
        <v>215</v>
      </c>
      <c r="C80" s="164">
        <v>45290</v>
      </c>
      <c r="D80" s="165">
        <v>0.40625</v>
      </c>
      <c r="E80" s="166">
        <v>0.5</v>
      </c>
      <c r="F80" s="166">
        <v>6.25E-2</v>
      </c>
      <c r="G80" s="166">
        <v>3.125E-2</v>
      </c>
      <c r="H80" s="17">
        <v>0</v>
      </c>
      <c r="I80" s="165">
        <v>0.3125</v>
      </c>
      <c r="J80" s="166">
        <v>0.53125</v>
      </c>
      <c r="K80" s="166">
        <v>0.15625</v>
      </c>
      <c r="L80" s="166">
        <v>0</v>
      </c>
      <c r="M80" s="17">
        <v>0</v>
      </c>
      <c r="N80" s="165">
        <v>0.4375</v>
      </c>
      <c r="O80" s="166">
        <v>0.46875</v>
      </c>
      <c r="P80" s="166">
        <v>9.375E-2</v>
      </c>
      <c r="Q80" s="166">
        <v>0</v>
      </c>
      <c r="R80" s="17">
        <v>0</v>
      </c>
      <c r="S80" s="165">
        <v>0.375</v>
      </c>
      <c r="T80" s="166">
        <v>0.53125</v>
      </c>
      <c r="U80" s="166">
        <v>9.375E-2</v>
      </c>
      <c r="V80" s="166">
        <v>0</v>
      </c>
      <c r="W80" s="17">
        <v>0</v>
      </c>
      <c r="X80" s="167">
        <v>0.90625</v>
      </c>
    </row>
    <row r="81" spans="1:24" ht="39.75" customHeight="1" x14ac:dyDescent="0.3">
      <c r="A81" s="246">
        <v>18142</v>
      </c>
      <c r="B81" s="163" t="s">
        <v>218</v>
      </c>
      <c r="C81" s="164">
        <v>45290</v>
      </c>
      <c r="D81" s="165">
        <v>0.4</v>
      </c>
      <c r="E81" s="166">
        <v>0.2</v>
      </c>
      <c r="F81" s="166">
        <v>0.2</v>
      </c>
      <c r="G81" s="166">
        <v>0.2</v>
      </c>
      <c r="H81" s="17">
        <v>0</v>
      </c>
      <c r="I81" s="165">
        <v>0.4</v>
      </c>
      <c r="J81" s="166">
        <v>0.2</v>
      </c>
      <c r="K81" s="166">
        <v>0.2</v>
      </c>
      <c r="L81" s="166">
        <v>0.2</v>
      </c>
      <c r="M81" s="17">
        <v>0</v>
      </c>
      <c r="N81" s="165">
        <v>0.4</v>
      </c>
      <c r="O81" s="166">
        <v>0.2</v>
      </c>
      <c r="P81" s="166">
        <v>0.4</v>
      </c>
      <c r="Q81" s="166">
        <v>0</v>
      </c>
      <c r="R81" s="17">
        <v>0</v>
      </c>
      <c r="S81" s="165">
        <v>0.4</v>
      </c>
      <c r="T81" s="166">
        <v>0.2</v>
      </c>
      <c r="U81" s="166">
        <v>0.4</v>
      </c>
      <c r="V81" s="166">
        <v>0</v>
      </c>
      <c r="W81" s="17">
        <v>0</v>
      </c>
      <c r="X81" s="167">
        <v>0.60000000000000009</v>
      </c>
    </row>
    <row r="82" spans="1:24" ht="39.75" customHeight="1" x14ac:dyDescent="0.3">
      <c r="A82" s="246">
        <v>18144</v>
      </c>
      <c r="B82" s="163" t="s">
        <v>219</v>
      </c>
      <c r="C82" s="164">
        <v>45290</v>
      </c>
      <c r="D82" s="165">
        <v>0.4</v>
      </c>
      <c r="E82" s="166">
        <v>0.4</v>
      </c>
      <c r="F82" s="166">
        <v>0.1</v>
      </c>
      <c r="G82" s="166">
        <v>0.1</v>
      </c>
      <c r="H82" s="17">
        <v>0</v>
      </c>
      <c r="I82" s="165">
        <v>0.4</v>
      </c>
      <c r="J82" s="166">
        <v>0.4</v>
      </c>
      <c r="K82" s="166">
        <v>0</v>
      </c>
      <c r="L82" s="166">
        <v>0.2</v>
      </c>
      <c r="M82" s="17">
        <v>0</v>
      </c>
      <c r="N82" s="165">
        <v>0.5</v>
      </c>
      <c r="O82" s="166">
        <v>0.3</v>
      </c>
      <c r="P82" s="166">
        <v>0.1</v>
      </c>
      <c r="Q82" s="166">
        <v>0.1</v>
      </c>
      <c r="R82" s="17">
        <v>0</v>
      </c>
      <c r="S82" s="165">
        <v>0.4</v>
      </c>
      <c r="T82" s="166">
        <v>0.4</v>
      </c>
      <c r="U82" s="166">
        <v>0.1</v>
      </c>
      <c r="V82" s="166">
        <v>0.1</v>
      </c>
      <c r="W82" s="17">
        <v>0</v>
      </c>
      <c r="X82" s="167">
        <v>0.70000000000000007</v>
      </c>
    </row>
    <row r="83" spans="1:24" ht="39.75" customHeight="1" x14ac:dyDescent="0.3">
      <c r="A83" s="246">
        <v>18147</v>
      </c>
      <c r="B83" s="163" t="s">
        <v>220</v>
      </c>
      <c r="C83" s="164">
        <v>45290</v>
      </c>
      <c r="D83" s="165">
        <v>0.29032258064516131</v>
      </c>
      <c r="E83" s="166">
        <v>0.59677419354838712</v>
      </c>
      <c r="F83" s="166">
        <v>9.6774193548387094E-2</v>
      </c>
      <c r="G83" s="166">
        <v>1.6129032258064516E-2</v>
      </c>
      <c r="H83" s="17">
        <v>0</v>
      </c>
      <c r="I83" s="165">
        <v>0.29032258064516131</v>
      </c>
      <c r="J83" s="166">
        <v>0.4838709677419355</v>
      </c>
      <c r="K83" s="166">
        <v>0.19354838709677419</v>
      </c>
      <c r="L83" s="166">
        <v>3.2258064516129031E-2</v>
      </c>
      <c r="M83" s="17">
        <v>0</v>
      </c>
      <c r="N83" s="165">
        <v>0.41935483870967744</v>
      </c>
      <c r="O83" s="166">
        <v>0.46774193548387094</v>
      </c>
      <c r="P83" s="166">
        <v>6.4516129032258063E-2</v>
      </c>
      <c r="Q83" s="166">
        <v>4.8387096774193547E-2</v>
      </c>
      <c r="R83" s="17">
        <v>0</v>
      </c>
      <c r="S83" s="165">
        <v>0.32258064516129031</v>
      </c>
      <c r="T83" s="166">
        <v>0.56451612903225812</v>
      </c>
      <c r="U83" s="166">
        <v>8.0645161290322578E-2</v>
      </c>
      <c r="V83" s="166">
        <v>3.2258064516129031E-2</v>
      </c>
      <c r="W83" s="17">
        <v>0</v>
      </c>
      <c r="X83" s="167">
        <v>0.85483870967741948</v>
      </c>
    </row>
    <row r="84" spans="1:24" ht="39.75" customHeight="1" x14ac:dyDescent="0.3">
      <c r="A84" s="246">
        <v>18146</v>
      </c>
      <c r="B84" s="163" t="s">
        <v>53</v>
      </c>
      <c r="C84" s="164">
        <v>45290</v>
      </c>
      <c r="D84" s="165">
        <v>0.47058823529411764</v>
      </c>
      <c r="E84" s="166">
        <v>0.52941176470588236</v>
      </c>
      <c r="F84" s="166">
        <v>0</v>
      </c>
      <c r="G84" s="166">
        <v>0</v>
      </c>
      <c r="H84" s="17">
        <v>0</v>
      </c>
      <c r="I84" s="165">
        <v>0.35294117647058826</v>
      </c>
      <c r="J84" s="166">
        <v>0.58823529411764708</v>
      </c>
      <c r="K84" s="166">
        <v>5.8823529411764705E-2</v>
      </c>
      <c r="L84" s="166">
        <v>0</v>
      </c>
      <c r="M84" s="17">
        <v>0</v>
      </c>
      <c r="N84" s="165">
        <v>0.52941176470588236</v>
      </c>
      <c r="O84" s="166">
        <v>0.47058823529411764</v>
      </c>
      <c r="P84" s="166">
        <v>0</v>
      </c>
      <c r="Q84" s="166">
        <v>0</v>
      </c>
      <c r="R84" s="17">
        <v>0</v>
      </c>
      <c r="S84" s="165">
        <v>0.47058823529411764</v>
      </c>
      <c r="T84" s="166">
        <v>0.47058823529411764</v>
      </c>
      <c r="U84" s="166">
        <v>5.8823529411764705E-2</v>
      </c>
      <c r="V84" s="166">
        <v>0</v>
      </c>
      <c r="W84" s="17">
        <v>0</v>
      </c>
      <c r="X84" s="167">
        <v>0.94117647058823528</v>
      </c>
    </row>
    <row r="85" spans="1:24" ht="39.75" customHeight="1" x14ac:dyDescent="0.3">
      <c r="A85" s="246">
        <v>18148</v>
      </c>
      <c r="B85" s="163" t="s">
        <v>221</v>
      </c>
      <c r="C85" s="164">
        <v>45290</v>
      </c>
      <c r="D85" s="165">
        <v>0.30769230769230771</v>
      </c>
      <c r="E85" s="166">
        <v>0.46153846153846156</v>
      </c>
      <c r="F85" s="166">
        <v>0.15384615384615385</v>
      </c>
      <c r="G85" s="166">
        <v>7.6923076923076927E-2</v>
      </c>
      <c r="H85" s="17">
        <v>0</v>
      </c>
      <c r="I85" s="165">
        <v>0.23076923076923078</v>
      </c>
      <c r="J85" s="166">
        <v>0.46153846153846156</v>
      </c>
      <c r="K85" s="166">
        <v>0.30769230769230771</v>
      </c>
      <c r="L85" s="166">
        <v>0</v>
      </c>
      <c r="M85" s="17">
        <v>0</v>
      </c>
      <c r="N85" s="165">
        <v>0.23076923076923078</v>
      </c>
      <c r="O85" s="166">
        <v>0.53846153846153844</v>
      </c>
      <c r="P85" s="166">
        <v>0.23076923076923078</v>
      </c>
      <c r="Q85" s="166">
        <v>0</v>
      </c>
      <c r="R85" s="17">
        <v>0</v>
      </c>
      <c r="S85" s="165">
        <v>0.30769230769230771</v>
      </c>
      <c r="T85" s="166">
        <v>0.46153846153846156</v>
      </c>
      <c r="U85" s="166">
        <v>0.23076923076923078</v>
      </c>
      <c r="V85" s="166">
        <v>0</v>
      </c>
      <c r="W85" s="17">
        <v>0</v>
      </c>
      <c r="X85" s="167">
        <v>0.76923076923076927</v>
      </c>
    </row>
    <row r="86" spans="1:24" ht="39.75" customHeight="1" x14ac:dyDescent="0.3">
      <c r="A86" s="246">
        <v>18149</v>
      </c>
      <c r="B86" s="163" t="s">
        <v>54</v>
      </c>
      <c r="C86" s="164">
        <v>45290</v>
      </c>
      <c r="D86" s="165">
        <v>0.65217391304347827</v>
      </c>
      <c r="E86" s="166">
        <v>0.34782608695652173</v>
      </c>
      <c r="F86" s="166">
        <v>0</v>
      </c>
      <c r="G86" s="166">
        <v>0</v>
      </c>
      <c r="H86" s="17">
        <v>0</v>
      </c>
      <c r="I86" s="165">
        <v>0.56521739130434778</v>
      </c>
      <c r="J86" s="166">
        <v>0.39130434782608697</v>
      </c>
      <c r="K86" s="166">
        <v>0</v>
      </c>
      <c r="L86" s="166">
        <v>4.3478260869565216E-2</v>
      </c>
      <c r="M86" s="17">
        <v>0</v>
      </c>
      <c r="N86" s="165">
        <v>0.60869565217391308</v>
      </c>
      <c r="O86" s="166">
        <v>0.39130434782608697</v>
      </c>
      <c r="P86" s="166">
        <v>0</v>
      </c>
      <c r="Q86" s="166">
        <v>0</v>
      </c>
      <c r="R86" s="17">
        <v>0</v>
      </c>
      <c r="S86" s="165">
        <v>0.60869565217391308</v>
      </c>
      <c r="T86" s="166">
        <v>0.34782608695652173</v>
      </c>
      <c r="U86" s="166">
        <v>4.3478260869565216E-2</v>
      </c>
      <c r="V86" s="166">
        <v>0</v>
      </c>
      <c r="W86" s="17">
        <v>0</v>
      </c>
      <c r="X86" s="167">
        <v>0.95652173913043481</v>
      </c>
    </row>
    <row r="87" spans="1:24" ht="39.75" customHeight="1" x14ac:dyDescent="0.3">
      <c r="A87" s="246">
        <v>18154</v>
      </c>
      <c r="B87" s="163" t="s">
        <v>222</v>
      </c>
      <c r="C87" s="164">
        <v>45290</v>
      </c>
      <c r="D87" s="165">
        <v>8.0882352941176475E-2</v>
      </c>
      <c r="E87" s="166">
        <v>0.51470588235294112</v>
      </c>
      <c r="F87" s="166">
        <v>0.25</v>
      </c>
      <c r="G87" s="166">
        <v>0.11764705882352941</v>
      </c>
      <c r="H87" s="17">
        <v>3.6764705882352942E-2</v>
      </c>
      <c r="I87" s="165">
        <v>5.1470588235294115E-2</v>
      </c>
      <c r="J87" s="166">
        <v>0.39705882352941174</v>
      </c>
      <c r="K87" s="166">
        <v>0.3235294117647059</v>
      </c>
      <c r="L87" s="166">
        <v>0.18382352941176472</v>
      </c>
      <c r="M87" s="17">
        <v>4.4117647058823532E-2</v>
      </c>
      <c r="N87" s="165">
        <v>0.13970588235294118</v>
      </c>
      <c r="O87" s="166">
        <v>0.47794117647058826</v>
      </c>
      <c r="P87" s="166">
        <v>0.24264705882352941</v>
      </c>
      <c r="Q87" s="166">
        <v>9.5588235294117641E-2</v>
      </c>
      <c r="R87" s="17">
        <v>4.4117647058823532E-2</v>
      </c>
      <c r="S87" s="165">
        <v>8.0882352941176475E-2</v>
      </c>
      <c r="T87" s="166">
        <v>0.46323529411764708</v>
      </c>
      <c r="U87" s="166">
        <v>0.30882352941176472</v>
      </c>
      <c r="V87" s="166">
        <v>0.11764705882352941</v>
      </c>
      <c r="W87" s="17">
        <v>2.9411764705882353E-2</v>
      </c>
      <c r="X87" s="167">
        <v>0.3970588235294118</v>
      </c>
    </row>
    <row r="88" spans="1:24" ht="39.75" customHeight="1" x14ac:dyDescent="0.3">
      <c r="A88" s="246">
        <v>18153</v>
      </c>
      <c r="B88" s="163" t="s">
        <v>56</v>
      </c>
      <c r="C88" s="164">
        <v>45290</v>
      </c>
      <c r="D88" s="165">
        <v>0.17647058823529413</v>
      </c>
      <c r="E88" s="166">
        <v>0.67647058823529416</v>
      </c>
      <c r="F88" s="166">
        <v>0.11764705882352941</v>
      </c>
      <c r="G88" s="166">
        <v>0</v>
      </c>
      <c r="H88" s="17">
        <v>2.9411764705882353E-2</v>
      </c>
      <c r="I88" s="165">
        <v>0.17647058823529413</v>
      </c>
      <c r="J88" s="166">
        <v>0.58823529411764708</v>
      </c>
      <c r="K88" s="166">
        <v>0.17647058823529413</v>
      </c>
      <c r="L88" s="166">
        <v>2.9411764705882353E-2</v>
      </c>
      <c r="M88" s="17">
        <v>2.9411764705882353E-2</v>
      </c>
      <c r="N88" s="165">
        <v>0.26470588235294118</v>
      </c>
      <c r="O88" s="166">
        <v>0.55882352941176472</v>
      </c>
      <c r="P88" s="166">
        <v>0.14705882352941177</v>
      </c>
      <c r="Q88" s="166">
        <v>0</v>
      </c>
      <c r="R88" s="17">
        <v>2.9411764705882353E-2</v>
      </c>
      <c r="S88" s="165">
        <v>0.17647058823529413</v>
      </c>
      <c r="T88" s="166">
        <v>0.67647058823529416</v>
      </c>
      <c r="U88" s="166">
        <v>0.11764705882352941</v>
      </c>
      <c r="V88" s="166">
        <v>0</v>
      </c>
      <c r="W88" s="17">
        <v>2.9411764705882353E-2</v>
      </c>
      <c r="X88" s="167">
        <v>0.82352941176470595</v>
      </c>
    </row>
    <row r="89" spans="1:24" ht="39.75" customHeight="1" x14ac:dyDescent="0.3">
      <c r="A89" s="246">
        <v>18155</v>
      </c>
      <c r="B89" s="163" t="s">
        <v>223</v>
      </c>
      <c r="C89" s="164">
        <v>45290</v>
      </c>
      <c r="D89" s="165">
        <v>0.19230769230769232</v>
      </c>
      <c r="E89" s="166">
        <v>0.46153846153846156</v>
      </c>
      <c r="F89" s="166">
        <v>0.34615384615384615</v>
      </c>
      <c r="G89" s="166">
        <v>0</v>
      </c>
      <c r="H89" s="17">
        <v>0</v>
      </c>
      <c r="I89" s="165">
        <v>0.19230769230769232</v>
      </c>
      <c r="J89" s="166">
        <v>0.38461538461538464</v>
      </c>
      <c r="K89" s="166">
        <v>0.38461538461538464</v>
      </c>
      <c r="L89" s="166">
        <v>3.8461538461538464E-2</v>
      </c>
      <c r="M89" s="17">
        <v>0</v>
      </c>
      <c r="N89" s="165">
        <v>0.23076923076923078</v>
      </c>
      <c r="O89" s="166">
        <v>0.34615384615384615</v>
      </c>
      <c r="P89" s="166">
        <v>0.34615384615384615</v>
      </c>
      <c r="Q89" s="166">
        <v>7.6923076923076927E-2</v>
      </c>
      <c r="R89" s="17">
        <v>0</v>
      </c>
      <c r="S89" s="165">
        <v>0.19230769230769232</v>
      </c>
      <c r="T89" s="166">
        <v>0.42307692307692307</v>
      </c>
      <c r="U89" s="166">
        <v>0.38461538461538464</v>
      </c>
      <c r="V89" s="166">
        <v>0</v>
      </c>
      <c r="W89" s="17">
        <v>0</v>
      </c>
      <c r="X89" s="167">
        <v>0.61538461538461542</v>
      </c>
    </row>
    <row r="90" spans="1:24" ht="39.75" customHeight="1" x14ac:dyDescent="0.3">
      <c r="A90" s="246">
        <v>18156</v>
      </c>
      <c r="B90" s="163" t="s">
        <v>57</v>
      </c>
      <c r="C90" s="164">
        <v>45290</v>
      </c>
      <c r="D90" s="165">
        <v>0.25</v>
      </c>
      <c r="E90" s="166">
        <v>0.58333333333333337</v>
      </c>
      <c r="F90" s="166">
        <v>0.125</v>
      </c>
      <c r="G90" s="166">
        <v>0</v>
      </c>
      <c r="H90" s="17">
        <v>4.1666666666666664E-2</v>
      </c>
      <c r="I90" s="165">
        <v>0.25</v>
      </c>
      <c r="J90" s="166">
        <v>0.54166666666666663</v>
      </c>
      <c r="K90" s="166">
        <v>0.16666666666666666</v>
      </c>
      <c r="L90" s="166">
        <v>0</v>
      </c>
      <c r="M90" s="17">
        <v>4.1666666666666664E-2</v>
      </c>
      <c r="N90" s="165">
        <v>0.29166666666666669</v>
      </c>
      <c r="O90" s="166">
        <v>0.54166666666666663</v>
      </c>
      <c r="P90" s="166">
        <v>0.125</v>
      </c>
      <c r="Q90" s="166">
        <v>4.1666666666666664E-2</v>
      </c>
      <c r="R90" s="17">
        <v>0</v>
      </c>
      <c r="S90" s="165">
        <v>0.25</v>
      </c>
      <c r="T90" s="166">
        <v>0.58333333333333337</v>
      </c>
      <c r="U90" s="166">
        <v>0.125</v>
      </c>
      <c r="V90" s="166">
        <v>0</v>
      </c>
      <c r="W90" s="17">
        <v>4.1666666666666664E-2</v>
      </c>
      <c r="X90" s="167">
        <v>0.79166666666666674</v>
      </c>
    </row>
    <row r="91" spans="1:24" ht="39.75" customHeight="1" x14ac:dyDescent="0.3">
      <c r="A91" s="246">
        <v>18167</v>
      </c>
      <c r="B91" s="163" t="s">
        <v>224</v>
      </c>
      <c r="C91" s="164">
        <v>45290</v>
      </c>
      <c r="D91" s="165">
        <v>0.36585365853658536</v>
      </c>
      <c r="E91" s="166">
        <v>0.53658536585365857</v>
      </c>
      <c r="F91" s="166">
        <v>9.7560975609756101E-2</v>
      </c>
      <c r="G91" s="166">
        <v>0</v>
      </c>
      <c r="H91" s="17">
        <v>0</v>
      </c>
      <c r="I91" s="165">
        <v>0.31707317073170732</v>
      </c>
      <c r="J91" s="166">
        <v>0.51219512195121952</v>
      </c>
      <c r="K91" s="166">
        <v>0.17073170731707318</v>
      </c>
      <c r="L91" s="166">
        <v>0</v>
      </c>
      <c r="M91" s="17">
        <v>0</v>
      </c>
      <c r="N91" s="165">
        <v>0.3902439024390244</v>
      </c>
      <c r="O91" s="166">
        <v>0.51219512195121952</v>
      </c>
      <c r="P91" s="166">
        <v>9.7560975609756101E-2</v>
      </c>
      <c r="Q91" s="166">
        <v>0</v>
      </c>
      <c r="R91" s="17">
        <v>0</v>
      </c>
      <c r="S91" s="165">
        <v>0.34146341463414637</v>
      </c>
      <c r="T91" s="166">
        <v>0.56097560975609762</v>
      </c>
      <c r="U91" s="166">
        <v>9.7560975609756101E-2</v>
      </c>
      <c r="V91" s="166">
        <v>0</v>
      </c>
      <c r="W91" s="17">
        <v>0</v>
      </c>
      <c r="X91" s="167">
        <v>0.90243902439024404</v>
      </c>
    </row>
    <row r="92" spans="1:24" ht="39.75" customHeight="1" x14ac:dyDescent="0.3">
      <c r="A92" s="246">
        <v>18166</v>
      </c>
      <c r="B92" s="163" t="s">
        <v>62</v>
      </c>
      <c r="C92" s="164">
        <v>45290</v>
      </c>
      <c r="D92" s="165">
        <v>0.33333333333333331</v>
      </c>
      <c r="E92" s="166">
        <v>0.5</v>
      </c>
      <c r="F92" s="166">
        <v>0.16666666666666666</v>
      </c>
      <c r="G92" s="166">
        <v>0</v>
      </c>
      <c r="H92" s="17">
        <v>0</v>
      </c>
      <c r="I92" s="165">
        <v>0.16666666666666666</v>
      </c>
      <c r="J92" s="166">
        <v>0.5</v>
      </c>
      <c r="K92" s="166">
        <v>0.25</v>
      </c>
      <c r="L92" s="166">
        <v>8.3333333333333329E-2</v>
      </c>
      <c r="M92" s="17">
        <v>0</v>
      </c>
      <c r="N92" s="165">
        <v>0.41666666666666669</v>
      </c>
      <c r="O92" s="166">
        <v>0.33333333333333331</v>
      </c>
      <c r="P92" s="166">
        <v>0.25</v>
      </c>
      <c r="Q92" s="166">
        <v>0</v>
      </c>
      <c r="R92" s="17">
        <v>0</v>
      </c>
      <c r="S92" s="165">
        <v>0.33333333333333331</v>
      </c>
      <c r="T92" s="166">
        <v>0.41666666666666669</v>
      </c>
      <c r="U92" s="166">
        <v>0.25</v>
      </c>
      <c r="V92" s="166">
        <v>0</v>
      </c>
      <c r="W92" s="17">
        <v>0</v>
      </c>
      <c r="X92" s="167">
        <v>0.75</v>
      </c>
    </row>
    <row r="93" spans="1:24" ht="39.75" customHeight="1" x14ac:dyDescent="0.3">
      <c r="A93" s="246">
        <v>18168</v>
      </c>
      <c r="B93" s="163" t="s">
        <v>225</v>
      </c>
      <c r="C93" s="164">
        <v>45290</v>
      </c>
      <c r="D93" s="165">
        <v>0.69230769230769229</v>
      </c>
      <c r="E93" s="166">
        <v>0.30769230769230771</v>
      </c>
      <c r="F93" s="166">
        <v>0</v>
      </c>
      <c r="G93" s="166">
        <v>0</v>
      </c>
      <c r="H93" s="17">
        <v>0</v>
      </c>
      <c r="I93" s="165">
        <v>0.69230769230769229</v>
      </c>
      <c r="J93" s="166">
        <v>0.30769230769230771</v>
      </c>
      <c r="K93" s="166">
        <v>0</v>
      </c>
      <c r="L93" s="166">
        <v>0</v>
      </c>
      <c r="M93" s="17">
        <v>0</v>
      </c>
      <c r="N93" s="165">
        <v>0.69230769230769229</v>
      </c>
      <c r="O93" s="166">
        <v>0.30769230769230771</v>
      </c>
      <c r="P93" s="166">
        <v>0</v>
      </c>
      <c r="Q93" s="166">
        <v>0</v>
      </c>
      <c r="R93" s="17">
        <v>0</v>
      </c>
      <c r="S93" s="165">
        <v>0.69230769230769229</v>
      </c>
      <c r="T93" s="166">
        <v>0.30769230769230771</v>
      </c>
      <c r="U93" s="166">
        <v>0</v>
      </c>
      <c r="V93" s="166">
        <v>0</v>
      </c>
      <c r="W93" s="17">
        <v>0</v>
      </c>
      <c r="X93" s="167">
        <v>1</v>
      </c>
    </row>
    <row r="94" spans="1:24" ht="39.75" customHeight="1" thickBot="1" x14ac:dyDescent="0.35">
      <c r="A94" s="247">
        <v>18169</v>
      </c>
      <c r="B94" s="230" t="s">
        <v>63</v>
      </c>
      <c r="C94" s="231">
        <v>45290</v>
      </c>
      <c r="D94" s="232">
        <v>0.33333333333333331</v>
      </c>
      <c r="E94" s="233">
        <v>0.5</v>
      </c>
      <c r="F94" s="233">
        <v>0.16666666666666666</v>
      </c>
      <c r="G94" s="233">
        <v>0</v>
      </c>
      <c r="H94" s="22">
        <v>0</v>
      </c>
      <c r="I94" s="232">
        <v>0.16666666666666666</v>
      </c>
      <c r="J94" s="233">
        <v>0.66666666666666663</v>
      </c>
      <c r="K94" s="233">
        <v>0.16666666666666666</v>
      </c>
      <c r="L94" s="233">
        <v>0</v>
      </c>
      <c r="M94" s="22">
        <v>0</v>
      </c>
      <c r="N94" s="232">
        <v>0.5</v>
      </c>
      <c r="O94" s="233">
        <v>0.5</v>
      </c>
      <c r="P94" s="233">
        <v>0</v>
      </c>
      <c r="Q94" s="233">
        <v>0</v>
      </c>
      <c r="R94" s="22">
        <v>0</v>
      </c>
      <c r="S94" s="232">
        <v>0.5</v>
      </c>
      <c r="T94" s="233">
        <v>0.33333333333333331</v>
      </c>
      <c r="U94" s="233">
        <v>0.16666666666666666</v>
      </c>
      <c r="V94" s="233">
        <v>0</v>
      </c>
      <c r="W94" s="22">
        <v>0</v>
      </c>
      <c r="X94" s="234">
        <v>0.83333333333333326</v>
      </c>
    </row>
  </sheetData>
  <autoFilter ref="A3:X94" xr:uid="{00000000-0009-0000-0000-000014000000}"/>
  <conditionalFormatting sqref="B4">
    <cfRule type="duplicateValues" dxfId="33" priority="1"/>
  </conditionalFormatting>
  <conditionalFormatting sqref="B5:B94">
    <cfRule type="duplicateValues" dxfId="32" priority="2"/>
  </conditionalFormatting>
  <conditionalFormatting sqref="B38:B83">
    <cfRule type="duplicateValues" dxfId="31" priority="3"/>
  </conditionalFormatting>
  <conditionalFormatting sqref="B84">
    <cfRule type="duplicateValues" dxfId="30" priority="4"/>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94"/>
  <sheetViews>
    <sheetView showGridLines="0" zoomScale="70" zoomScaleNormal="70" workbookViewId="0">
      <selection activeCell="D4" sqref="D4"/>
    </sheetView>
  </sheetViews>
  <sheetFormatPr defaultColWidth="8.5546875" defaultRowHeight="14.4" x14ac:dyDescent="0.3"/>
  <cols>
    <col min="1" max="1" width="12.6640625" style="2" customWidth="1"/>
    <col min="2" max="2" width="70.6640625" style="2" customWidth="1"/>
    <col min="3" max="24" width="15.6640625" style="2" customWidth="1"/>
  </cols>
  <sheetData>
    <row r="1" spans="1:24" s="162" customFormat="1" ht="45" customHeight="1" thickBot="1" x14ac:dyDescent="0.35">
      <c r="A1" s="273" t="s">
        <v>24</v>
      </c>
      <c r="B1" s="274" t="s">
        <v>25</v>
      </c>
      <c r="C1" s="275" t="s">
        <v>102</v>
      </c>
      <c r="D1" s="150" t="s">
        <v>119</v>
      </c>
      <c r="E1" s="151" t="s">
        <v>119</v>
      </c>
      <c r="F1" s="151" t="s">
        <v>119</v>
      </c>
      <c r="G1" s="151" t="s">
        <v>119</v>
      </c>
      <c r="H1" s="152" t="s">
        <v>119</v>
      </c>
      <c r="I1" s="153" t="s">
        <v>119</v>
      </c>
      <c r="J1" s="154" t="s">
        <v>119</v>
      </c>
      <c r="K1" s="154" t="s">
        <v>119</v>
      </c>
      <c r="L1" s="154" t="s">
        <v>119</v>
      </c>
      <c r="M1" s="155" t="s">
        <v>119</v>
      </c>
      <c r="N1" s="156" t="s">
        <v>119</v>
      </c>
      <c r="O1" s="157" t="s">
        <v>119</v>
      </c>
      <c r="P1" s="157" t="s">
        <v>119</v>
      </c>
      <c r="Q1" s="157" t="s">
        <v>119</v>
      </c>
      <c r="R1" s="158" t="s">
        <v>119</v>
      </c>
      <c r="S1" s="159" t="s">
        <v>119</v>
      </c>
      <c r="T1" s="160" t="s">
        <v>119</v>
      </c>
      <c r="U1" s="160" t="s">
        <v>119</v>
      </c>
      <c r="V1" s="160" t="s">
        <v>119</v>
      </c>
      <c r="W1" s="161" t="s">
        <v>119</v>
      </c>
      <c r="X1" s="272" t="s">
        <v>119</v>
      </c>
    </row>
    <row r="2" spans="1:24" s="162" customFormat="1" ht="45" customHeight="1" thickBot="1" x14ac:dyDescent="0.35">
      <c r="A2" s="276" t="s">
        <v>106</v>
      </c>
      <c r="B2" s="277" t="s">
        <v>106</v>
      </c>
      <c r="C2" s="278" t="s">
        <v>106</v>
      </c>
      <c r="D2" s="254" t="s">
        <v>120</v>
      </c>
      <c r="E2" s="255" t="s">
        <v>120</v>
      </c>
      <c r="F2" s="255" t="s">
        <v>120</v>
      </c>
      <c r="G2" s="255" t="s">
        <v>120</v>
      </c>
      <c r="H2" s="256" t="s">
        <v>120</v>
      </c>
      <c r="I2" s="262" t="s">
        <v>121</v>
      </c>
      <c r="J2" s="263" t="s">
        <v>121</v>
      </c>
      <c r="K2" s="263" t="s">
        <v>121</v>
      </c>
      <c r="L2" s="263" t="s">
        <v>121</v>
      </c>
      <c r="M2" s="264" t="s">
        <v>121</v>
      </c>
      <c r="N2" s="265" t="s">
        <v>122</v>
      </c>
      <c r="O2" s="266" t="s">
        <v>122</v>
      </c>
      <c r="P2" s="266" t="s">
        <v>122</v>
      </c>
      <c r="Q2" s="266" t="s">
        <v>122</v>
      </c>
      <c r="R2" s="267" t="s">
        <v>122</v>
      </c>
      <c r="S2" s="268" t="s">
        <v>123</v>
      </c>
      <c r="T2" s="269" t="s">
        <v>123</v>
      </c>
      <c r="U2" s="269" t="s">
        <v>123</v>
      </c>
      <c r="V2" s="269" t="s">
        <v>123</v>
      </c>
      <c r="W2" s="270" t="s">
        <v>123</v>
      </c>
      <c r="X2" s="272" t="s">
        <v>124</v>
      </c>
    </row>
    <row r="3" spans="1:24" s="162" customFormat="1" ht="45" customHeight="1" thickBot="1" x14ac:dyDescent="0.35">
      <c r="A3" s="279" t="s">
        <v>106</v>
      </c>
      <c r="B3" s="280" t="s">
        <v>106</v>
      </c>
      <c r="C3" s="281" t="s">
        <v>106</v>
      </c>
      <c r="D3" s="257" t="s">
        <v>125</v>
      </c>
      <c r="E3" s="258" t="s">
        <v>126</v>
      </c>
      <c r="F3" s="259" t="s">
        <v>127</v>
      </c>
      <c r="G3" s="260" t="s">
        <v>128</v>
      </c>
      <c r="H3" s="261" t="s">
        <v>129</v>
      </c>
      <c r="I3" s="257" t="s">
        <v>130</v>
      </c>
      <c r="J3" s="258" t="s">
        <v>131</v>
      </c>
      <c r="K3" s="259" t="s">
        <v>132</v>
      </c>
      <c r="L3" s="260" t="s">
        <v>133</v>
      </c>
      <c r="M3" s="261" t="s">
        <v>134</v>
      </c>
      <c r="N3" s="257" t="s">
        <v>135</v>
      </c>
      <c r="O3" s="258" t="s">
        <v>136</v>
      </c>
      <c r="P3" s="259" t="s">
        <v>137</v>
      </c>
      <c r="Q3" s="260" t="s">
        <v>138</v>
      </c>
      <c r="R3" s="261" t="s">
        <v>139</v>
      </c>
      <c r="S3" s="257" t="s">
        <v>140</v>
      </c>
      <c r="T3" s="258" t="s">
        <v>141</v>
      </c>
      <c r="U3" s="259" t="s">
        <v>142</v>
      </c>
      <c r="V3" s="260" t="s">
        <v>143</v>
      </c>
      <c r="W3" s="261" t="s">
        <v>144</v>
      </c>
      <c r="X3" s="272" t="s">
        <v>124</v>
      </c>
    </row>
    <row r="4" spans="1:24" ht="39.75" customHeight="1" x14ac:dyDescent="0.3">
      <c r="A4" s="246">
        <v>18000</v>
      </c>
      <c r="B4" s="163" t="str">
        <f>VLOOKUP(A4,SEGMENTOS!$A$3:$B$194,2,0)</f>
        <v>Todas as Áreas de Suporte - Avaliação Geral</v>
      </c>
      <c r="C4" s="164">
        <v>44925</v>
      </c>
      <c r="D4" s="165">
        <v>0.32385071987875702</v>
      </c>
      <c r="E4" s="166">
        <v>0.47488142347955398</v>
      </c>
      <c r="F4" s="166">
        <v>0.14036583312284201</v>
      </c>
      <c r="G4" s="166">
        <v>4.64693665628245E-2</v>
      </c>
      <c r="H4" s="17">
        <v>1.44326569560214E-2</v>
      </c>
      <c r="I4" s="165">
        <v>0.28346453930566101</v>
      </c>
      <c r="J4" s="166">
        <v>0.46566543178692699</v>
      </c>
      <c r="K4" s="166">
        <v>0.19222025764081799</v>
      </c>
      <c r="L4" s="166">
        <v>4.3841738935196897E-2</v>
      </c>
      <c r="M4" s="17">
        <v>1.4808032331396799E-2</v>
      </c>
      <c r="N4" s="165">
        <v>0.39405994779826597</v>
      </c>
      <c r="O4" s="166">
        <v>0.403002301366787</v>
      </c>
      <c r="P4" s="166">
        <v>0.131732199489209</v>
      </c>
      <c r="Q4" s="166">
        <v>5.5271392888215302E-2</v>
      </c>
      <c r="R4" s="17">
        <v>1.5934158457522898E-2</v>
      </c>
      <c r="S4" s="165">
        <v>0.32910597513401302</v>
      </c>
      <c r="T4" s="166">
        <v>0.46119951727428399</v>
      </c>
      <c r="U4" s="166">
        <v>0.15421613201987</v>
      </c>
      <c r="V4" s="166">
        <v>4.1045718615812098E-2</v>
      </c>
      <c r="W4" s="17">
        <v>1.44326569560214E-2</v>
      </c>
      <c r="X4" s="167">
        <v>0.73482711683646296</v>
      </c>
    </row>
    <row r="5" spans="1:24" ht="39.75" customHeight="1" x14ac:dyDescent="0.3">
      <c r="A5" s="246">
        <v>18001</v>
      </c>
      <c r="B5" s="163" t="str">
        <f>VLOOKUP(A5,SEGMENTOS!$A$3:$B$194,2,0)</f>
        <v>Todas as Áreas de Suporte - Avaliação dos Estratégicos</v>
      </c>
      <c r="C5" s="164">
        <v>44925</v>
      </c>
      <c r="D5" s="165">
        <v>0.41121495327102803</v>
      </c>
      <c r="E5" s="166">
        <v>0.43925233644859801</v>
      </c>
      <c r="F5" s="166">
        <v>0.10280373831775701</v>
      </c>
      <c r="G5" s="166">
        <v>3.7383177570093497E-2</v>
      </c>
      <c r="H5" s="17">
        <v>9.3457943925233603E-3</v>
      </c>
      <c r="I5" s="165">
        <v>0.33644859813084099</v>
      </c>
      <c r="J5" s="166">
        <v>0.44859813084112199</v>
      </c>
      <c r="K5" s="166">
        <v>0.168224299065421</v>
      </c>
      <c r="L5" s="166">
        <v>3.7383177570093497E-2</v>
      </c>
      <c r="M5" s="17">
        <v>9.3457943925233603E-3</v>
      </c>
      <c r="N5" s="165">
        <v>0.49532710280373798</v>
      </c>
      <c r="O5" s="166">
        <v>0.34579439252336402</v>
      </c>
      <c r="P5" s="166">
        <v>0.10280373831775701</v>
      </c>
      <c r="Q5" s="166">
        <v>4.67289719626168E-2</v>
      </c>
      <c r="R5" s="17">
        <v>9.3457943925233603E-3</v>
      </c>
      <c r="S5" s="165">
        <v>0.41121495327102803</v>
      </c>
      <c r="T5" s="166">
        <v>0.42990654205607498</v>
      </c>
      <c r="U5" s="166">
        <v>0.121495327102804</v>
      </c>
      <c r="V5" s="166">
        <v>2.80373831775701E-2</v>
      </c>
      <c r="W5" s="17">
        <v>9.3457943925233603E-3</v>
      </c>
      <c r="X5" s="167">
        <v>0.80373831775700899</v>
      </c>
    </row>
    <row r="6" spans="1:24" ht="39.75" customHeight="1" x14ac:dyDescent="0.3">
      <c r="A6" s="246">
        <v>18002</v>
      </c>
      <c r="B6" s="163" t="str">
        <f>VLOOKUP(A6,SEGMENTOS!$A$3:$B$194,2,0)</f>
        <v>Todas as Áreas de Suporte - Avaliação dos Táticos</v>
      </c>
      <c r="C6" s="164">
        <v>44925</v>
      </c>
      <c r="D6" s="165">
        <v>0.23648648648648599</v>
      </c>
      <c r="E6" s="166">
        <v>0.510510510510511</v>
      </c>
      <c r="F6" s="166">
        <v>0.177927927927928</v>
      </c>
      <c r="G6" s="166">
        <v>5.5555555555555601E-2</v>
      </c>
      <c r="H6" s="17">
        <v>1.9519519519519499E-2</v>
      </c>
      <c r="I6" s="165">
        <v>0.23048048048048</v>
      </c>
      <c r="J6" s="166">
        <v>0.48273273273273298</v>
      </c>
      <c r="K6" s="166">
        <v>0.21621621621621601</v>
      </c>
      <c r="L6" s="166">
        <v>5.0300300300300298E-2</v>
      </c>
      <c r="M6" s="17">
        <v>2.0270270270270299E-2</v>
      </c>
      <c r="N6" s="165">
        <v>0.29279279279279302</v>
      </c>
      <c r="O6" s="166">
        <v>0.46021021021021002</v>
      </c>
      <c r="P6" s="166">
        <v>0.16066066066066101</v>
      </c>
      <c r="Q6" s="166">
        <v>6.3813813813813805E-2</v>
      </c>
      <c r="R6" s="17">
        <v>2.2522522522522501E-2</v>
      </c>
      <c r="S6" s="165">
        <v>0.24699699699699701</v>
      </c>
      <c r="T6" s="166">
        <v>0.49249249249249299</v>
      </c>
      <c r="U6" s="166">
        <v>0.186936936936937</v>
      </c>
      <c r="V6" s="166">
        <v>5.4054054054054099E-2</v>
      </c>
      <c r="W6" s="17">
        <v>1.9519519519519499E-2</v>
      </c>
      <c r="X6" s="167">
        <v>0.66591591591591603</v>
      </c>
    </row>
    <row r="7" spans="1:24" ht="39.75" customHeight="1" x14ac:dyDescent="0.3">
      <c r="A7" s="246">
        <v>18246</v>
      </c>
      <c r="B7" s="163" t="str">
        <f>VLOOKUP(A7,SEGMENTOS!$A$3:$B$194,2,0)</f>
        <v>Avaliação de todas as Áreas de Suporte da DDT</v>
      </c>
      <c r="C7" s="164">
        <v>44925</v>
      </c>
      <c r="D7" s="165"/>
      <c r="E7" s="166"/>
      <c r="F7" s="166"/>
      <c r="G7" s="166"/>
      <c r="H7" s="17"/>
      <c r="I7" s="165"/>
      <c r="J7" s="166"/>
      <c r="K7" s="166"/>
      <c r="L7" s="166"/>
      <c r="M7" s="17"/>
      <c r="N7" s="165"/>
      <c r="O7" s="166"/>
      <c r="P7" s="166"/>
      <c r="Q7" s="166"/>
      <c r="R7" s="17"/>
      <c r="S7" s="165"/>
      <c r="T7" s="166"/>
      <c r="U7" s="166"/>
      <c r="V7" s="166"/>
      <c r="W7" s="17"/>
      <c r="X7" s="167">
        <v>0.61674528301886788</v>
      </c>
    </row>
    <row r="8" spans="1:24" ht="39.75" customHeight="1" x14ac:dyDescent="0.3">
      <c r="A8" s="246">
        <v>18247</v>
      </c>
      <c r="B8" s="163" t="str">
        <f>VLOOKUP(A8,SEGMENTOS!$A$3:$B$194,2,0)</f>
        <v>Avaliação de todas as Áreas de Suporte da DFIN</v>
      </c>
      <c r="C8" s="164">
        <v>44925</v>
      </c>
      <c r="D8" s="165">
        <v>0.32558139534883701</v>
      </c>
      <c r="E8" s="166">
        <v>0.53023255813953496</v>
      </c>
      <c r="F8" s="166">
        <v>0.106976744186047</v>
      </c>
      <c r="G8" s="166">
        <v>3.25581395348837E-2</v>
      </c>
      <c r="H8" s="17">
        <v>4.65116279069767E-3</v>
      </c>
      <c r="I8" s="165">
        <v>0.30697674418604698</v>
      </c>
      <c r="J8" s="166">
        <v>0.51162790697674398</v>
      </c>
      <c r="K8" s="166">
        <v>0.13953488372093001</v>
      </c>
      <c r="L8" s="166">
        <v>3.7209302325581402E-2</v>
      </c>
      <c r="M8" s="17">
        <v>4.65116279069767E-3</v>
      </c>
      <c r="N8" s="165">
        <v>0.376744186046512</v>
      </c>
      <c r="O8" s="166">
        <v>0.49302325581395401</v>
      </c>
      <c r="P8" s="166">
        <v>9.3023255813953501E-2</v>
      </c>
      <c r="Q8" s="166">
        <v>2.7906976744186001E-2</v>
      </c>
      <c r="R8" s="17">
        <v>9.3023255813953504E-3</v>
      </c>
      <c r="S8" s="165">
        <v>0.32558139534883701</v>
      </c>
      <c r="T8" s="166">
        <v>0.53953488372092995</v>
      </c>
      <c r="U8" s="166">
        <v>9.7674418604651203E-2</v>
      </c>
      <c r="V8" s="166">
        <v>3.25581395348837E-2</v>
      </c>
      <c r="W8" s="17">
        <v>4.65116279069767E-3</v>
      </c>
      <c r="X8" s="167">
        <v>0.82790697674418601</v>
      </c>
    </row>
    <row r="9" spans="1:24" ht="39.75" customHeight="1" x14ac:dyDescent="0.3">
      <c r="A9" s="246">
        <v>18248</v>
      </c>
      <c r="B9" s="163" t="str">
        <f>VLOOKUP(A9,SEGMENTOS!$A$3:$B$194,2,0)</f>
        <v>Avaliação de todas as Áreas de Suporte da DTM</v>
      </c>
      <c r="C9" s="164">
        <v>44925</v>
      </c>
      <c r="D9" s="165"/>
      <c r="E9" s="166"/>
      <c r="F9" s="166"/>
      <c r="G9" s="166"/>
      <c r="H9" s="17"/>
      <c r="I9" s="165"/>
      <c r="J9" s="166"/>
      <c r="K9" s="166"/>
      <c r="L9" s="166"/>
      <c r="M9" s="17"/>
      <c r="N9" s="165"/>
      <c r="O9" s="166"/>
      <c r="P9" s="166"/>
      <c r="Q9" s="166"/>
      <c r="R9" s="17"/>
      <c r="S9" s="165"/>
      <c r="T9" s="166"/>
      <c r="U9" s="166"/>
      <c r="V9" s="166"/>
      <c r="W9" s="17"/>
      <c r="X9" s="167">
        <v>0.61674528301886788</v>
      </c>
    </row>
    <row r="10" spans="1:24" ht="39.75" customHeight="1" x14ac:dyDescent="0.3">
      <c r="A10" s="246">
        <v>18249</v>
      </c>
      <c r="B10" s="163" t="str">
        <f>VLOOKUP(A10,SEGMENTOS!$A$3:$B$194,2,0)</f>
        <v>Avaliação de todas as Áreas de Suporte da PRES</v>
      </c>
      <c r="C10" s="164">
        <v>44925</v>
      </c>
      <c r="D10" s="165">
        <v>0.47260273972602701</v>
      </c>
      <c r="E10" s="166">
        <v>0.431506849315069</v>
      </c>
      <c r="F10" s="166">
        <v>6.1643835616438401E-2</v>
      </c>
      <c r="G10" s="166">
        <v>1.3698630136986301E-2</v>
      </c>
      <c r="H10" s="17">
        <v>2.0547945205479499E-2</v>
      </c>
      <c r="I10" s="165">
        <v>0.431506849315069</v>
      </c>
      <c r="J10" s="166">
        <v>0.41095890410958902</v>
      </c>
      <c r="K10" s="166">
        <v>0.116438356164384</v>
      </c>
      <c r="L10" s="166">
        <v>2.0547945205479499E-2</v>
      </c>
      <c r="M10" s="17">
        <v>2.0547945205479499E-2</v>
      </c>
      <c r="N10" s="165">
        <v>0.52054794520547898</v>
      </c>
      <c r="O10" s="166">
        <v>0.37671232876712302</v>
      </c>
      <c r="P10" s="166">
        <v>6.8493150684931503E-2</v>
      </c>
      <c r="Q10" s="166">
        <v>1.3698630136986301E-2</v>
      </c>
      <c r="R10" s="17">
        <v>2.0547945205479499E-2</v>
      </c>
      <c r="S10" s="165">
        <v>0.44520547945205502</v>
      </c>
      <c r="T10" s="166">
        <v>0.45205479452054798</v>
      </c>
      <c r="U10" s="166">
        <v>6.8493150684931503E-2</v>
      </c>
      <c r="V10" s="166">
        <v>1.3698630136986301E-2</v>
      </c>
      <c r="W10" s="17">
        <v>2.0547945205479499E-2</v>
      </c>
      <c r="X10" s="167">
        <v>0.86301369863013699</v>
      </c>
    </row>
    <row r="11" spans="1:24" ht="39.75" customHeight="1" x14ac:dyDescent="0.3">
      <c r="A11" s="246">
        <v>18018</v>
      </c>
      <c r="B11" s="163" t="str">
        <f>VLOOKUP(A11,SEGMENTOS!$A$3:$B$194,2,0)</f>
        <v>DDT/ENGDT - Avaliação Geral</v>
      </c>
      <c r="C11" s="164">
        <v>44925</v>
      </c>
      <c r="D11" s="165">
        <v>0.20588235294117599</v>
      </c>
      <c r="E11" s="166">
        <v>0.35294117647058798</v>
      </c>
      <c r="F11" s="166">
        <v>0.32352941176470601</v>
      </c>
      <c r="G11" s="166">
        <v>8.8235294117647106E-2</v>
      </c>
      <c r="H11" s="17">
        <v>2.9411764705882401E-2</v>
      </c>
      <c r="I11" s="165">
        <v>0.23529411764705899</v>
      </c>
      <c r="J11" s="166">
        <v>0.32352941176470601</v>
      </c>
      <c r="K11" s="166">
        <v>0.32352941176470601</v>
      </c>
      <c r="L11" s="166">
        <v>8.8235294117647106E-2</v>
      </c>
      <c r="M11" s="17">
        <v>2.9411764705882401E-2</v>
      </c>
      <c r="N11" s="165">
        <v>0.23529411764705899</v>
      </c>
      <c r="O11" s="166">
        <v>0.29411764705882398</v>
      </c>
      <c r="P11" s="166">
        <v>0.20588235294117599</v>
      </c>
      <c r="Q11" s="166">
        <v>0.23529411764705899</v>
      </c>
      <c r="R11" s="17">
        <v>2.9411764705882401E-2</v>
      </c>
      <c r="S11" s="165">
        <v>0.20588235294117599</v>
      </c>
      <c r="T11" s="166">
        <v>0.32352941176470601</v>
      </c>
      <c r="U11" s="166">
        <v>0.35294117647058798</v>
      </c>
      <c r="V11" s="166">
        <v>8.8235294117647106E-2</v>
      </c>
      <c r="W11" s="17">
        <v>2.9411764705882401E-2</v>
      </c>
      <c r="X11" s="167">
        <v>0.41176470588235298</v>
      </c>
    </row>
    <row r="12" spans="1:24" ht="39.75" customHeight="1" x14ac:dyDescent="0.3">
      <c r="A12" s="246">
        <v>18019</v>
      </c>
      <c r="B12" s="163" t="str">
        <f>VLOOKUP(A12,SEGMENTOS!$A$3:$B$194,2,0)</f>
        <v>DDT/INTEGRA - Avaliação Geral</v>
      </c>
      <c r="C12" s="164">
        <v>44925</v>
      </c>
      <c r="D12" s="165"/>
      <c r="E12" s="166"/>
      <c r="F12" s="166"/>
      <c r="G12" s="166"/>
      <c r="H12" s="17"/>
      <c r="I12" s="165"/>
      <c r="J12" s="166"/>
      <c r="K12" s="166"/>
      <c r="L12" s="166"/>
      <c r="M12" s="17"/>
      <c r="N12" s="165"/>
      <c r="O12" s="166"/>
      <c r="P12" s="166"/>
      <c r="Q12" s="166"/>
      <c r="R12" s="17"/>
      <c r="S12" s="165"/>
      <c r="T12" s="166"/>
      <c r="U12" s="166"/>
      <c r="V12" s="166"/>
      <c r="W12" s="17"/>
      <c r="X12" s="167"/>
    </row>
    <row r="13" spans="1:24" ht="39.75" customHeight="1" x14ac:dyDescent="0.3">
      <c r="A13" s="246">
        <v>18021</v>
      </c>
      <c r="B13" s="163" t="str">
        <f>VLOOKUP(A13,SEGMENTOS!$A$3:$B$194,2,0)</f>
        <v>DDT/MDT - Avaliação Geral</v>
      </c>
      <c r="C13" s="164">
        <v>44925</v>
      </c>
      <c r="D13" s="165"/>
      <c r="E13" s="166"/>
      <c r="F13" s="166"/>
      <c r="G13" s="166"/>
      <c r="H13" s="17"/>
      <c r="I13" s="165"/>
      <c r="J13" s="166"/>
      <c r="K13" s="166"/>
      <c r="L13" s="166"/>
      <c r="M13" s="17"/>
      <c r="N13" s="165"/>
      <c r="O13" s="166"/>
      <c r="P13" s="166"/>
      <c r="Q13" s="166"/>
      <c r="R13" s="17"/>
      <c r="S13" s="165"/>
      <c r="T13" s="166"/>
      <c r="U13" s="166"/>
      <c r="V13" s="166"/>
      <c r="W13" s="17"/>
      <c r="X13" s="167"/>
    </row>
    <row r="14" spans="1:24" ht="39.75" customHeight="1" x14ac:dyDescent="0.3">
      <c r="A14" s="246">
        <v>18020</v>
      </c>
      <c r="B14" s="163" t="str">
        <f>VLOOKUP(A14,SEGMENTOS!$A$3:$B$194,2,0)</f>
        <v>DDT/PD - Avaliação Geral</v>
      </c>
      <c r="C14" s="164">
        <v>44925</v>
      </c>
      <c r="D14" s="165">
        <v>0.48275862068965503</v>
      </c>
      <c r="E14" s="166">
        <v>0.34482758620689702</v>
      </c>
      <c r="F14" s="166">
        <v>0.13793103448275901</v>
      </c>
      <c r="G14" s="166">
        <v>3.4482758620689703E-2</v>
      </c>
      <c r="H14" s="17">
        <v>0</v>
      </c>
      <c r="I14" s="165">
        <v>0.44827586206896602</v>
      </c>
      <c r="J14" s="166">
        <v>0.44827586206896602</v>
      </c>
      <c r="K14" s="166">
        <v>6.8965517241379296E-2</v>
      </c>
      <c r="L14" s="166">
        <v>3.4482758620689703E-2</v>
      </c>
      <c r="M14" s="17">
        <v>0</v>
      </c>
      <c r="N14" s="165">
        <v>0.55172413793103503</v>
      </c>
      <c r="O14" s="166">
        <v>0.31034482758620702</v>
      </c>
      <c r="P14" s="166">
        <v>0.10344827586206901</v>
      </c>
      <c r="Q14" s="166">
        <v>3.4482758620689703E-2</v>
      </c>
      <c r="R14" s="17">
        <v>0</v>
      </c>
      <c r="S14" s="165">
        <v>0.48275862068965503</v>
      </c>
      <c r="T14" s="166">
        <v>0.37931034482758602</v>
      </c>
      <c r="U14" s="166">
        <v>0.10344827586206901</v>
      </c>
      <c r="V14" s="166">
        <v>3.4482758620689703E-2</v>
      </c>
      <c r="W14" s="17">
        <v>0</v>
      </c>
      <c r="X14" s="167">
        <v>0.82758620689655205</v>
      </c>
    </row>
    <row r="15" spans="1:24" ht="39.75" customHeight="1" x14ac:dyDescent="0.3">
      <c r="A15" s="246">
        <v>18007</v>
      </c>
      <c r="B15" s="163" t="str">
        <f>VLOOKUP(A15,SEGMENTOS!$A$3:$B$194,2,0)</f>
        <v>DFIN/CONTRIB - Avaliação Geral</v>
      </c>
      <c r="C15" s="164">
        <v>44925</v>
      </c>
      <c r="D15" s="165">
        <v>0.42708333333333298</v>
      </c>
      <c r="E15" s="166">
        <v>0.41666666666666702</v>
      </c>
      <c r="F15" s="166">
        <v>0.114583333333333</v>
      </c>
      <c r="G15" s="166">
        <v>4.1666666666666699E-2</v>
      </c>
      <c r="H15" s="17">
        <v>0</v>
      </c>
      <c r="I15" s="165">
        <v>0.32291666666666702</v>
      </c>
      <c r="J15" s="166">
        <v>0.44791666666666702</v>
      </c>
      <c r="K15" s="166">
        <v>0.19791666666666699</v>
      </c>
      <c r="L15" s="166">
        <v>3.125E-2</v>
      </c>
      <c r="M15" s="17">
        <v>0</v>
      </c>
      <c r="N15" s="165">
        <v>0.54166666666666696</v>
      </c>
      <c r="O15" s="166">
        <v>0.3125</v>
      </c>
      <c r="P15" s="166">
        <v>0.114583333333333</v>
      </c>
      <c r="Q15" s="166">
        <v>3.125E-2</v>
      </c>
      <c r="R15" s="17">
        <v>0</v>
      </c>
      <c r="S15" s="165">
        <v>0.45833333333333298</v>
      </c>
      <c r="T15" s="166">
        <v>0.38541666666666702</v>
      </c>
      <c r="U15" s="166">
        <v>0.125</v>
      </c>
      <c r="V15" s="166">
        <v>3.125E-2</v>
      </c>
      <c r="W15" s="17">
        <v>0</v>
      </c>
      <c r="X15" s="167">
        <v>0.8125</v>
      </c>
    </row>
    <row r="16" spans="1:24" ht="39.75" customHeight="1" x14ac:dyDescent="0.3">
      <c r="A16" s="246">
        <v>18008</v>
      </c>
      <c r="B16" s="163" t="str">
        <f>VLOOKUP(A16,SEGMENTOS!$A$3:$B$194,2,0)</f>
        <v>DFIN/GBS - Avaliação Geral</v>
      </c>
      <c r="C16" s="164">
        <v>44925</v>
      </c>
      <c r="D16" s="165">
        <v>0.27556818181818199</v>
      </c>
      <c r="E16" s="166">
        <v>0.43039772727272702</v>
      </c>
      <c r="F16" s="166">
        <v>0.217329545454545</v>
      </c>
      <c r="G16" s="166">
        <v>1.5625E-2</v>
      </c>
      <c r="H16" s="17">
        <v>6.1079545454545497E-2</v>
      </c>
      <c r="I16" s="165">
        <v>0.30539772727272702</v>
      </c>
      <c r="J16" s="166">
        <v>0.37073863636363602</v>
      </c>
      <c r="K16" s="166">
        <v>0.26278409090909099</v>
      </c>
      <c r="L16" s="166">
        <v>0</v>
      </c>
      <c r="M16" s="17">
        <v>6.1079545454545497E-2</v>
      </c>
      <c r="N16" s="165">
        <v>0.32244318181818199</v>
      </c>
      <c r="O16" s="166">
        <v>0.41477272727272702</v>
      </c>
      <c r="P16" s="166">
        <v>0.170454545454545</v>
      </c>
      <c r="Q16" s="166">
        <v>3.125E-2</v>
      </c>
      <c r="R16" s="17">
        <v>6.1079545454545497E-2</v>
      </c>
      <c r="S16" s="165">
        <v>0.29119318181818199</v>
      </c>
      <c r="T16" s="166">
        <v>0.39914772727272702</v>
      </c>
      <c r="U16" s="166">
        <v>0.232954545454545</v>
      </c>
      <c r="V16" s="166">
        <v>1.5625E-2</v>
      </c>
      <c r="W16" s="17">
        <v>6.1079545454545497E-2</v>
      </c>
      <c r="X16" s="167">
        <v>0.61363636363636398</v>
      </c>
    </row>
    <row r="17" spans="1:24" ht="39.75" customHeight="1" x14ac:dyDescent="0.3">
      <c r="A17" s="246">
        <v>18009</v>
      </c>
      <c r="B17" s="163" t="str">
        <f>VLOOKUP(A17,SEGMENTOS!$A$3:$B$194,2,0)</f>
        <v>DFIN/GEFIN - Avaliação Geral</v>
      </c>
      <c r="C17" s="164">
        <v>44925</v>
      </c>
      <c r="D17" s="165">
        <v>0.179012345679012</v>
      </c>
      <c r="E17" s="166">
        <v>0.62962962962962998</v>
      </c>
      <c r="F17" s="166">
        <v>0.16049382716049401</v>
      </c>
      <c r="G17" s="166">
        <v>1.2345679012345699E-2</v>
      </c>
      <c r="H17" s="17">
        <v>1.85185185185185E-2</v>
      </c>
      <c r="I17" s="165">
        <v>0.179012345679012</v>
      </c>
      <c r="J17" s="166">
        <v>0.592592592592593</v>
      </c>
      <c r="K17" s="166">
        <v>0.19753086419753099</v>
      </c>
      <c r="L17" s="166">
        <v>1.2345679012345699E-2</v>
      </c>
      <c r="M17" s="17">
        <v>1.85185185185185E-2</v>
      </c>
      <c r="N17" s="165">
        <v>0.27160493827160498</v>
      </c>
      <c r="O17" s="166">
        <v>0.54320987654320996</v>
      </c>
      <c r="P17" s="166">
        <v>0.148148148148148</v>
      </c>
      <c r="Q17" s="166">
        <v>2.4691358024691398E-2</v>
      </c>
      <c r="R17" s="17">
        <v>1.2345679012345699E-2</v>
      </c>
      <c r="S17" s="165">
        <v>0.19753086419753099</v>
      </c>
      <c r="T17" s="166">
        <v>0.60493827160493796</v>
      </c>
      <c r="U17" s="166">
        <v>0.16666666666666699</v>
      </c>
      <c r="V17" s="166">
        <v>1.85185185185185E-2</v>
      </c>
      <c r="W17" s="17">
        <v>1.2345679012345699E-2</v>
      </c>
      <c r="X17" s="167">
        <v>0.77160493827160503</v>
      </c>
    </row>
    <row r="18" spans="1:24" ht="39.75" customHeight="1" x14ac:dyDescent="0.3">
      <c r="A18" s="246">
        <v>18010</v>
      </c>
      <c r="B18" s="163" t="str">
        <f>VLOOKUP(A18,SEGMENTOS!$A$3:$B$194,2,0)</f>
        <v>DFIN/GEPLAN - Avaliação Geral</v>
      </c>
      <c r="C18" s="164">
        <v>44925</v>
      </c>
      <c r="D18" s="165">
        <v>0.291603053435115</v>
      </c>
      <c r="E18" s="166">
        <v>0.42862595419847299</v>
      </c>
      <c r="F18" s="166">
        <v>0.19160305343511499</v>
      </c>
      <c r="G18" s="166">
        <v>8.4351145038167902E-2</v>
      </c>
      <c r="H18" s="17">
        <v>3.81679389312977E-3</v>
      </c>
      <c r="I18" s="165">
        <v>0.24160305343511501</v>
      </c>
      <c r="J18" s="166">
        <v>0.40190839694656499</v>
      </c>
      <c r="K18" s="166">
        <v>0.27977099236641201</v>
      </c>
      <c r="L18" s="166">
        <v>7.2900763358778597E-2</v>
      </c>
      <c r="M18" s="17">
        <v>3.81679389312977E-3</v>
      </c>
      <c r="N18" s="165">
        <v>0.329770992366412</v>
      </c>
      <c r="O18" s="166">
        <v>0.379007633587786</v>
      </c>
      <c r="P18" s="166">
        <v>0.156870229007634</v>
      </c>
      <c r="Q18" s="166">
        <v>0.126717557251908</v>
      </c>
      <c r="R18" s="17">
        <v>7.63358778625954E-3</v>
      </c>
      <c r="S18" s="165">
        <v>0.295419847328244</v>
      </c>
      <c r="T18" s="166">
        <v>0.41717557251908399</v>
      </c>
      <c r="U18" s="166">
        <v>0.19923664122137399</v>
      </c>
      <c r="V18" s="166">
        <v>8.4351145038167902E-2</v>
      </c>
      <c r="W18" s="17">
        <v>3.81679389312977E-3</v>
      </c>
      <c r="X18" s="167">
        <v>0.62442748091603095</v>
      </c>
    </row>
    <row r="19" spans="1:24" ht="39.75" customHeight="1" x14ac:dyDescent="0.3">
      <c r="A19" s="246">
        <v>18011</v>
      </c>
      <c r="B19" s="163" t="str">
        <f>VLOOKUP(A19,SEGMENTOS!$A$3:$B$194,2,0)</f>
        <v>DFIN/TI - Avaliação Geral</v>
      </c>
      <c r="C19" s="164">
        <v>44925</v>
      </c>
      <c r="D19" s="165">
        <v>0.16840277777777801</v>
      </c>
      <c r="E19" s="166">
        <v>0.6015625</v>
      </c>
      <c r="F19" s="166">
        <v>0.104166666666667</v>
      </c>
      <c r="G19" s="166">
        <v>0.10763888888888901</v>
      </c>
      <c r="H19" s="17">
        <v>1.8229166666666699E-2</v>
      </c>
      <c r="I19" s="165">
        <v>0.141493055555556</v>
      </c>
      <c r="J19" s="166">
        <v>0.546875</v>
      </c>
      <c r="K19" s="166">
        <v>0.19097222222222199</v>
      </c>
      <c r="L19" s="166">
        <v>0.102430555555556</v>
      </c>
      <c r="M19" s="17">
        <v>1.8229166666666699E-2</v>
      </c>
      <c r="N19" s="165">
        <v>0.19965277777777801</v>
      </c>
      <c r="O19" s="166">
        <v>0.50173611111111105</v>
      </c>
      <c r="P19" s="166">
        <v>0.15972222222222199</v>
      </c>
      <c r="Q19" s="166">
        <v>0.112847222222222</v>
      </c>
      <c r="R19" s="17">
        <v>2.6041666666666699E-2</v>
      </c>
      <c r="S19" s="165">
        <v>0.186631944444444</v>
      </c>
      <c r="T19" s="166">
        <v>0.51736111111111105</v>
      </c>
      <c r="U19" s="166">
        <v>0.17013888888888901</v>
      </c>
      <c r="V19" s="166">
        <v>0.102430555555556</v>
      </c>
      <c r="W19" s="17">
        <v>2.34375E-2</v>
      </c>
      <c r="X19" s="167">
        <v>0.578125</v>
      </c>
    </row>
    <row r="20" spans="1:24" ht="39.75" customHeight="1" x14ac:dyDescent="0.3">
      <c r="A20" s="246">
        <v>18023</v>
      </c>
      <c r="B20" s="163" t="str">
        <f>VLOOKUP(A20,SEGMENTOS!$A$3:$B$194,2,0)</f>
        <v>DTM/EMTM - Avaliação Geral</v>
      </c>
      <c r="C20" s="164">
        <v>44925</v>
      </c>
      <c r="D20" s="165"/>
      <c r="E20" s="166"/>
      <c r="F20" s="166"/>
      <c r="G20" s="166"/>
      <c r="H20" s="17"/>
      <c r="I20" s="165"/>
      <c r="J20" s="166"/>
      <c r="K20" s="166"/>
      <c r="L20" s="166"/>
      <c r="M20" s="17"/>
      <c r="N20" s="165"/>
      <c r="O20" s="166"/>
      <c r="P20" s="166"/>
      <c r="Q20" s="166"/>
      <c r="R20" s="17"/>
      <c r="S20" s="165"/>
      <c r="T20" s="166"/>
      <c r="U20" s="166"/>
      <c r="V20" s="166"/>
      <c r="W20" s="17"/>
      <c r="X20" s="167"/>
    </row>
    <row r="21" spans="1:24" ht="39.75" customHeight="1" x14ac:dyDescent="0.3">
      <c r="A21" s="246">
        <v>18022</v>
      </c>
      <c r="B21" s="163" t="str">
        <f>VLOOKUP(A21,SEGMENTOS!$A$3:$B$194,2,0)</f>
        <v>DTM/INGER - Avaliação Geral</v>
      </c>
      <c r="C21" s="164">
        <v>44925</v>
      </c>
      <c r="D21" s="165">
        <v>0.73333333333333295</v>
      </c>
      <c r="E21" s="166">
        <v>0.266666666666667</v>
      </c>
      <c r="F21" s="166">
        <v>0</v>
      </c>
      <c r="G21" s="166">
        <v>0</v>
      </c>
      <c r="H21" s="17">
        <v>0</v>
      </c>
      <c r="I21" s="165">
        <v>0.73333333333333295</v>
      </c>
      <c r="J21" s="166">
        <v>0.266666666666667</v>
      </c>
      <c r="K21" s="166">
        <v>0</v>
      </c>
      <c r="L21" s="166">
        <v>0</v>
      </c>
      <c r="M21" s="17">
        <v>0</v>
      </c>
      <c r="N21" s="165">
        <v>0.8</v>
      </c>
      <c r="O21" s="166">
        <v>0.2</v>
      </c>
      <c r="P21" s="166">
        <v>0</v>
      </c>
      <c r="Q21" s="166">
        <v>0</v>
      </c>
      <c r="R21" s="17">
        <v>0</v>
      </c>
      <c r="S21" s="165">
        <v>0.73333333333333295</v>
      </c>
      <c r="T21" s="166">
        <v>0.266666666666667</v>
      </c>
      <c r="U21" s="166">
        <v>0</v>
      </c>
      <c r="V21" s="166">
        <v>0</v>
      </c>
      <c r="W21" s="17">
        <v>0</v>
      </c>
      <c r="X21" s="167">
        <v>1</v>
      </c>
    </row>
    <row r="22" spans="1:24" ht="39.75" customHeight="1" x14ac:dyDescent="0.3">
      <c r="A22" s="246">
        <v>18024</v>
      </c>
      <c r="B22" s="163" t="str">
        <f>VLOOKUP(A22,SEGMENTOS!$A$3:$B$194,2,0)</f>
        <v>PB/CONF - Avaliação Geral</v>
      </c>
      <c r="C22" s="164">
        <v>44925</v>
      </c>
      <c r="D22" s="165"/>
      <c r="E22" s="166"/>
      <c r="F22" s="166"/>
      <c r="G22" s="166"/>
      <c r="H22" s="17"/>
      <c r="I22" s="165"/>
      <c r="J22" s="166"/>
      <c r="K22" s="166"/>
      <c r="L22" s="166"/>
      <c r="M22" s="17"/>
      <c r="N22" s="165"/>
      <c r="O22" s="166"/>
      <c r="P22" s="166"/>
      <c r="Q22" s="166"/>
      <c r="R22" s="17"/>
      <c r="S22" s="165"/>
      <c r="T22" s="166"/>
      <c r="U22" s="166"/>
      <c r="V22" s="166"/>
      <c r="W22" s="17"/>
      <c r="X22" s="167"/>
    </row>
    <row r="23" spans="1:24" ht="39.75" customHeight="1" x14ac:dyDescent="0.3">
      <c r="A23" s="246">
        <v>18025</v>
      </c>
      <c r="B23" s="163" t="str">
        <f>VLOOKUP(A23,SEGMENTOS!$A$3:$B$194,2,0)</f>
        <v>PB/GOVERNANCA - Avaliação Geral</v>
      </c>
      <c r="C23" s="164">
        <v>44925</v>
      </c>
      <c r="D23" s="165"/>
      <c r="E23" s="166"/>
      <c r="F23" s="166"/>
      <c r="G23" s="166"/>
      <c r="H23" s="17"/>
      <c r="I23" s="165"/>
      <c r="J23" s="166"/>
      <c r="K23" s="166"/>
      <c r="L23" s="166"/>
      <c r="M23" s="17"/>
      <c r="N23" s="165"/>
      <c r="O23" s="166"/>
      <c r="P23" s="166"/>
      <c r="Q23" s="166"/>
      <c r="R23" s="17"/>
      <c r="S23" s="165"/>
      <c r="T23" s="166"/>
      <c r="U23" s="166"/>
      <c r="V23" s="166"/>
      <c r="W23" s="17"/>
      <c r="X23" s="167"/>
    </row>
    <row r="24" spans="1:24" ht="39.75" customHeight="1" x14ac:dyDescent="0.3">
      <c r="A24" s="246">
        <v>18026</v>
      </c>
      <c r="B24" s="163" t="str">
        <f>VLOOKUP(A24,SEGMENTOS!$A$3:$B$194,2,0)</f>
        <v>PB/OUVIDORIA - Avaliação Geral</v>
      </c>
      <c r="C24" s="164">
        <v>44925</v>
      </c>
      <c r="D24" s="165"/>
      <c r="E24" s="166"/>
      <c r="F24" s="166"/>
      <c r="G24" s="166"/>
      <c r="H24" s="17"/>
      <c r="I24" s="165"/>
      <c r="J24" s="166"/>
      <c r="K24" s="166"/>
      <c r="L24" s="166"/>
      <c r="M24" s="17"/>
      <c r="N24" s="165"/>
      <c r="O24" s="166"/>
      <c r="P24" s="166"/>
      <c r="Q24" s="166"/>
      <c r="R24" s="17"/>
      <c r="S24" s="165"/>
      <c r="T24" s="166"/>
      <c r="U24" s="166"/>
      <c r="V24" s="166"/>
      <c r="W24" s="17"/>
      <c r="X24" s="167"/>
    </row>
    <row r="25" spans="1:24" ht="39.75" customHeight="1" x14ac:dyDescent="0.3">
      <c r="A25" s="246">
        <v>18013</v>
      </c>
      <c r="B25" s="163" t="str">
        <f>VLOOKUP(A25,SEGMENTOS!$A$3:$B$194,2,0)</f>
        <v>PRES/CRS - Avaliação Geral</v>
      </c>
      <c r="C25" s="164">
        <v>44925</v>
      </c>
      <c r="D25" s="165"/>
      <c r="E25" s="166"/>
      <c r="F25" s="166"/>
      <c r="G25" s="166"/>
      <c r="H25" s="17"/>
      <c r="I25" s="165"/>
      <c r="J25" s="166"/>
      <c r="K25" s="166"/>
      <c r="L25" s="166"/>
      <c r="M25" s="17"/>
      <c r="N25" s="165"/>
      <c r="O25" s="166"/>
      <c r="P25" s="166"/>
      <c r="Q25" s="166"/>
      <c r="R25" s="17"/>
      <c r="S25" s="165"/>
      <c r="T25" s="166"/>
      <c r="U25" s="166"/>
      <c r="V25" s="166"/>
      <c r="W25" s="17"/>
      <c r="X25" s="167"/>
    </row>
    <row r="26" spans="1:24" ht="39.75" customHeight="1" x14ac:dyDescent="0.3">
      <c r="A26" s="246">
        <v>18012</v>
      </c>
      <c r="B26" s="163" t="str">
        <f>VLOOKUP(A26,SEGMENTOS!$A$3:$B$194,2,0)</f>
        <v>PRES/GAPRE - Avaliação Geral</v>
      </c>
      <c r="C26" s="164">
        <v>44925</v>
      </c>
      <c r="D26" s="165"/>
      <c r="E26" s="166"/>
      <c r="F26" s="166"/>
      <c r="G26" s="166"/>
      <c r="H26" s="17"/>
      <c r="I26" s="165"/>
      <c r="J26" s="166"/>
      <c r="K26" s="166"/>
      <c r="L26" s="166"/>
      <c r="M26" s="17"/>
      <c r="N26" s="165"/>
      <c r="O26" s="166"/>
      <c r="P26" s="166"/>
      <c r="Q26" s="166"/>
      <c r="R26" s="17"/>
      <c r="S26" s="165"/>
      <c r="T26" s="166"/>
      <c r="U26" s="166"/>
      <c r="V26" s="166"/>
      <c r="W26" s="17"/>
      <c r="X26" s="167"/>
    </row>
    <row r="27" spans="1:24" ht="39.75" customHeight="1" x14ac:dyDescent="0.3">
      <c r="A27" s="246">
        <v>18014</v>
      </c>
      <c r="B27" s="163" t="str">
        <f>VLOOKUP(A27,SEGMENTOS!$A$3:$B$194,2,0)</f>
        <v>PRES/GRE - Avaliação Geral</v>
      </c>
      <c r="C27" s="164">
        <v>44925</v>
      </c>
      <c r="D27" s="165"/>
      <c r="E27" s="166"/>
      <c r="F27" s="166"/>
      <c r="G27" s="166"/>
      <c r="H27" s="17"/>
      <c r="I27" s="165"/>
      <c r="J27" s="166"/>
      <c r="K27" s="166"/>
      <c r="L27" s="166"/>
      <c r="M27" s="17"/>
      <c r="N27" s="165"/>
      <c r="O27" s="166"/>
      <c r="P27" s="166"/>
      <c r="Q27" s="166"/>
      <c r="R27" s="17"/>
      <c r="S27" s="165"/>
      <c r="T27" s="166"/>
      <c r="U27" s="166"/>
      <c r="V27" s="166"/>
      <c r="W27" s="17"/>
      <c r="X27" s="167"/>
    </row>
    <row r="28" spans="1:24" ht="39.75" customHeight="1" x14ac:dyDescent="0.3">
      <c r="A28" s="246">
        <v>18015</v>
      </c>
      <c r="B28" s="163" t="str">
        <f>VLOOKUP(A28,SEGMENTOS!$A$3:$B$194,2,0)</f>
        <v>PRES/JURIDICO - Avaliação Geral</v>
      </c>
      <c r="C28" s="164">
        <v>44925</v>
      </c>
      <c r="D28" s="165">
        <v>0.62239583333333304</v>
      </c>
      <c r="E28" s="166">
        <v>0.35416666666666702</v>
      </c>
      <c r="F28" s="166">
        <v>2.34375E-2</v>
      </c>
      <c r="G28" s="166">
        <v>0</v>
      </c>
      <c r="H28" s="17">
        <v>0</v>
      </c>
      <c r="I28" s="165">
        <v>0.51215277777777801</v>
      </c>
      <c r="J28" s="166">
        <v>0.38541666666666702</v>
      </c>
      <c r="K28" s="166">
        <v>0.102430555555556</v>
      </c>
      <c r="L28" s="166">
        <v>0</v>
      </c>
      <c r="M28" s="17">
        <v>0</v>
      </c>
      <c r="N28" s="165">
        <v>0.66232638888888895</v>
      </c>
      <c r="O28" s="166">
        <v>0.29861111111111099</v>
      </c>
      <c r="P28" s="166">
        <v>3.90625E-2</v>
      </c>
      <c r="Q28" s="166">
        <v>0</v>
      </c>
      <c r="R28" s="17">
        <v>0</v>
      </c>
      <c r="S28" s="165">
        <v>0.59895833333333304</v>
      </c>
      <c r="T28" s="166">
        <v>0.36979166666666702</v>
      </c>
      <c r="U28" s="166">
        <v>3.125E-2</v>
      </c>
      <c r="V28" s="166">
        <v>0</v>
      </c>
      <c r="W28" s="17">
        <v>0</v>
      </c>
      <c r="X28" s="167">
        <v>0.96875</v>
      </c>
    </row>
    <row r="29" spans="1:24" ht="39.75" customHeight="1" x14ac:dyDescent="0.3">
      <c r="A29" s="246">
        <v>18016</v>
      </c>
      <c r="B29" s="163" t="str">
        <f>VLOOKUP(A29,SEGMENTOS!$A$3:$B$194,2,0)</f>
        <v>PRES/RH - Avaliação Geral</v>
      </c>
      <c r="C29" s="164">
        <v>44925</v>
      </c>
      <c r="D29" s="165">
        <v>0.233725490196078</v>
      </c>
      <c r="E29" s="166">
        <v>0.52797385620915005</v>
      </c>
      <c r="F29" s="166">
        <v>0.14941176470588199</v>
      </c>
      <c r="G29" s="166">
        <v>6.22222222222222E-2</v>
      </c>
      <c r="H29" s="17">
        <v>2.66666666666667E-2</v>
      </c>
      <c r="I29" s="165">
        <v>0.19320261437908501</v>
      </c>
      <c r="J29" s="166">
        <v>0.51686274509803898</v>
      </c>
      <c r="K29" s="166">
        <v>0.17830065359477101</v>
      </c>
      <c r="L29" s="166">
        <v>8.2745098039215703E-2</v>
      </c>
      <c r="M29" s="17">
        <v>2.8888888888888901E-2</v>
      </c>
      <c r="N29" s="165">
        <v>0.34418300653594802</v>
      </c>
      <c r="O29" s="166">
        <v>0.43973856209150303</v>
      </c>
      <c r="P29" s="166">
        <v>0.133856209150327</v>
      </c>
      <c r="Q29" s="166">
        <v>5.3333333333333302E-2</v>
      </c>
      <c r="R29" s="17">
        <v>2.8888888888888901E-2</v>
      </c>
      <c r="S29" s="165">
        <v>0.23594771241830101</v>
      </c>
      <c r="T29" s="166">
        <v>0.52352941176470602</v>
      </c>
      <c r="U29" s="166">
        <v>0.162745098039216</v>
      </c>
      <c r="V29" s="166">
        <v>5.11111111111111E-2</v>
      </c>
      <c r="W29" s="17">
        <v>2.66666666666667E-2</v>
      </c>
      <c r="X29" s="167">
        <v>0.681699346405229</v>
      </c>
    </row>
    <row r="30" spans="1:24" ht="39.75" customHeight="1" x14ac:dyDescent="0.3">
      <c r="A30" s="246">
        <v>18017</v>
      </c>
      <c r="B30" s="163" t="str">
        <f>VLOOKUP(A30,SEGMENTOS!$A$3:$B$194,2,0)</f>
        <v>PRES/SMS - Avaliação Geral</v>
      </c>
      <c r="C30" s="164">
        <v>44925</v>
      </c>
      <c r="D30" s="165">
        <v>0.36352657004830902</v>
      </c>
      <c r="E30" s="166">
        <v>0.46014492753623198</v>
      </c>
      <c r="F30" s="166">
        <v>0.16545893719806801</v>
      </c>
      <c r="G30" s="166">
        <v>1.0869565217391301E-2</v>
      </c>
      <c r="H30" s="17">
        <v>0</v>
      </c>
      <c r="I30" s="165">
        <v>0.23792270531401</v>
      </c>
      <c r="J30" s="166">
        <v>0.51207729468598995</v>
      </c>
      <c r="K30" s="166">
        <v>0.24275362318840599</v>
      </c>
      <c r="L30" s="166">
        <v>7.2463768115942004E-3</v>
      </c>
      <c r="M30" s="17">
        <v>0</v>
      </c>
      <c r="N30" s="165">
        <v>0.41062801932367199</v>
      </c>
      <c r="O30" s="166">
        <v>0.48309178743961401</v>
      </c>
      <c r="P30" s="166">
        <v>9.1787439613526603E-2</v>
      </c>
      <c r="Q30" s="166">
        <v>1.4492753623188401E-2</v>
      </c>
      <c r="R30" s="17">
        <v>0</v>
      </c>
      <c r="S30" s="165">
        <v>0.37439613526570098</v>
      </c>
      <c r="T30" s="166">
        <v>0.44927536231884102</v>
      </c>
      <c r="U30" s="166">
        <v>0.16545893719806801</v>
      </c>
      <c r="V30" s="166">
        <v>1.0869565217391301E-2</v>
      </c>
      <c r="W30" s="17">
        <v>0</v>
      </c>
      <c r="X30" s="167">
        <v>0.81280193236715004</v>
      </c>
    </row>
    <row r="31" spans="1:24" ht="39.75" customHeight="1" x14ac:dyDescent="0.3">
      <c r="A31" s="246">
        <v>18027</v>
      </c>
      <c r="B31" s="163" t="str">
        <f>VLOOKUP(A31,SEGMENTOS!$A$3:$B$194,2,0)</f>
        <v>DFIN/CONTRIB - Avaliação dos Estratégicos</v>
      </c>
      <c r="C31" s="164">
        <v>44925</v>
      </c>
      <c r="D31" s="165">
        <v>0.41666666666666702</v>
      </c>
      <c r="E31" s="166">
        <v>0.33333333333333298</v>
      </c>
      <c r="F31" s="166">
        <v>0.16666666666666699</v>
      </c>
      <c r="G31" s="166">
        <v>8.3333333333333301E-2</v>
      </c>
      <c r="H31" s="17">
        <v>0</v>
      </c>
      <c r="I31" s="165">
        <v>0.33333333333333298</v>
      </c>
      <c r="J31" s="166">
        <v>0.33333333333333298</v>
      </c>
      <c r="K31" s="166">
        <v>0.33333333333333298</v>
      </c>
      <c r="L31" s="166">
        <v>0</v>
      </c>
      <c r="M31" s="17">
        <v>0</v>
      </c>
      <c r="N31" s="165">
        <v>0.58333333333333304</v>
      </c>
      <c r="O31" s="166">
        <v>0.25</v>
      </c>
      <c r="P31" s="166">
        <v>0.16666666666666699</v>
      </c>
      <c r="Q31" s="166">
        <v>0</v>
      </c>
      <c r="R31" s="17">
        <v>0</v>
      </c>
      <c r="S31" s="165">
        <v>0.41666666666666702</v>
      </c>
      <c r="T31" s="166">
        <v>0.33333333333333298</v>
      </c>
      <c r="U31" s="166">
        <v>0.25</v>
      </c>
      <c r="V31" s="166">
        <v>0</v>
      </c>
      <c r="W31" s="17">
        <v>0</v>
      </c>
      <c r="X31" s="167">
        <v>0.75</v>
      </c>
    </row>
    <row r="32" spans="1:24" ht="39.75" customHeight="1" x14ac:dyDescent="0.3">
      <c r="A32" s="246">
        <v>18028</v>
      </c>
      <c r="B32" s="163" t="str">
        <f>VLOOKUP(A32,SEGMENTOS!$A$3:$B$194,2,0)</f>
        <v>DFIN/CONTRIB - Avaliação dos Táticos</v>
      </c>
      <c r="C32" s="164">
        <v>44925</v>
      </c>
      <c r="D32" s="165">
        <v>0.4375</v>
      </c>
      <c r="E32" s="166">
        <v>0.5</v>
      </c>
      <c r="F32" s="166">
        <v>6.25E-2</v>
      </c>
      <c r="G32" s="166">
        <v>0</v>
      </c>
      <c r="H32" s="17">
        <v>0</v>
      </c>
      <c r="I32" s="165">
        <v>0.3125</v>
      </c>
      <c r="J32" s="166">
        <v>0.5625</v>
      </c>
      <c r="K32" s="166">
        <v>6.25E-2</v>
      </c>
      <c r="L32" s="166">
        <v>6.25E-2</v>
      </c>
      <c r="M32" s="17">
        <v>0</v>
      </c>
      <c r="N32" s="165">
        <v>0.5</v>
      </c>
      <c r="O32" s="166">
        <v>0.375</v>
      </c>
      <c r="P32" s="166">
        <v>6.25E-2</v>
      </c>
      <c r="Q32" s="166">
        <v>6.25E-2</v>
      </c>
      <c r="R32" s="17">
        <v>0</v>
      </c>
      <c r="S32" s="165">
        <v>0.5</v>
      </c>
      <c r="T32" s="166">
        <v>0.4375</v>
      </c>
      <c r="U32" s="166">
        <v>0</v>
      </c>
      <c r="V32" s="166">
        <v>6.25E-2</v>
      </c>
      <c r="W32" s="17">
        <v>0</v>
      </c>
      <c r="X32" s="167">
        <v>0.875</v>
      </c>
    </row>
    <row r="33" spans="1:24" ht="39.75" customHeight="1" x14ac:dyDescent="0.3">
      <c r="A33" s="246">
        <v>18029</v>
      </c>
      <c r="B33" s="163" t="str">
        <f>VLOOKUP(A33,SEGMENTOS!$A$3:$B$194,2,0)</f>
        <v>DFIN/GBS - Avaliação dos Estratégicos</v>
      </c>
      <c r="C33" s="164">
        <v>44925</v>
      </c>
      <c r="D33" s="165">
        <v>0.36363636363636398</v>
      </c>
      <c r="E33" s="166">
        <v>0.45454545454545497</v>
      </c>
      <c r="F33" s="166">
        <v>9.0909090909090898E-2</v>
      </c>
      <c r="G33" s="166">
        <v>0</v>
      </c>
      <c r="H33" s="17">
        <v>9.0909090909090898E-2</v>
      </c>
      <c r="I33" s="165">
        <v>0.45454545454545497</v>
      </c>
      <c r="J33" s="166">
        <v>0.27272727272727298</v>
      </c>
      <c r="K33" s="166">
        <v>0.18181818181818199</v>
      </c>
      <c r="L33" s="166">
        <v>0</v>
      </c>
      <c r="M33" s="17">
        <v>9.0909090909090898E-2</v>
      </c>
      <c r="N33" s="165">
        <v>0.36363636363636398</v>
      </c>
      <c r="O33" s="166">
        <v>0.45454545454545497</v>
      </c>
      <c r="P33" s="166">
        <v>9.0909090909090898E-2</v>
      </c>
      <c r="Q33" s="166">
        <v>0</v>
      </c>
      <c r="R33" s="17">
        <v>9.0909090909090898E-2</v>
      </c>
      <c r="S33" s="165">
        <v>0.36363636363636398</v>
      </c>
      <c r="T33" s="166">
        <v>0.45454545454545497</v>
      </c>
      <c r="U33" s="166">
        <v>9.0909090909090898E-2</v>
      </c>
      <c r="V33" s="166">
        <v>0</v>
      </c>
      <c r="W33" s="17">
        <v>9.0909090909090898E-2</v>
      </c>
      <c r="X33" s="167">
        <v>0.72727272727272696</v>
      </c>
    </row>
    <row r="34" spans="1:24" ht="39.75" customHeight="1" x14ac:dyDescent="0.3">
      <c r="A34" s="246">
        <v>18030</v>
      </c>
      <c r="B34" s="163" t="str">
        <f>VLOOKUP(A34,SEGMENTOS!$A$3:$B$194,2,0)</f>
        <v>DFIN/GBS - Avaliação dos Táticos</v>
      </c>
      <c r="C34" s="164">
        <v>44925</v>
      </c>
      <c r="D34" s="165">
        <v>0.1875</v>
      </c>
      <c r="E34" s="166">
        <v>0.40625</v>
      </c>
      <c r="F34" s="166">
        <v>0.34375</v>
      </c>
      <c r="G34" s="166">
        <v>3.125E-2</v>
      </c>
      <c r="H34" s="17">
        <v>3.125E-2</v>
      </c>
      <c r="I34" s="165">
        <v>0.15625</v>
      </c>
      <c r="J34" s="166">
        <v>0.46875</v>
      </c>
      <c r="K34" s="166">
        <v>0.34375</v>
      </c>
      <c r="L34" s="166">
        <v>0</v>
      </c>
      <c r="M34" s="17">
        <v>3.125E-2</v>
      </c>
      <c r="N34" s="165">
        <v>0.28125</v>
      </c>
      <c r="O34" s="166">
        <v>0.375</v>
      </c>
      <c r="P34" s="166">
        <v>0.25</v>
      </c>
      <c r="Q34" s="166">
        <v>6.25E-2</v>
      </c>
      <c r="R34" s="17">
        <v>3.125E-2</v>
      </c>
      <c r="S34" s="165">
        <v>0.21875</v>
      </c>
      <c r="T34" s="166">
        <v>0.34375</v>
      </c>
      <c r="U34" s="166">
        <v>0.375</v>
      </c>
      <c r="V34" s="166">
        <v>3.125E-2</v>
      </c>
      <c r="W34" s="17">
        <v>3.125E-2</v>
      </c>
      <c r="X34" s="167">
        <v>0.5</v>
      </c>
    </row>
    <row r="35" spans="1:24" ht="39.75" customHeight="1" x14ac:dyDescent="0.3">
      <c r="A35" s="246">
        <v>18033</v>
      </c>
      <c r="B35" s="163" t="str">
        <f>VLOOKUP(A35,SEGMENTOS!$A$3:$B$194,2,0)</f>
        <v>DFIN/GEPLAN - Avaliação dos Estratégicos</v>
      </c>
      <c r="C35" s="164">
        <v>44925</v>
      </c>
      <c r="D35" s="165">
        <v>0.4</v>
      </c>
      <c r="E35" s="166">
        <v>0.3</v>
      </c>
      <c r="F35" s="166">
        <v>0.2</v>
      </c>
      <c r="G35" s="166">
        <v>0.1</v>
      </c>
      <c r="H35" s="17">
        <v>0</v>
      </c>
      <c r="I35" s="165">
        <v>0.3</v>
      </c>
      <c r="J35" s="166">
        <v>0.3</v>
      </c>
      <c r="K35" s="166">
        <v>0.3</v>
      </c>
      <c r="L35" s="166">
        <v>0.1</v>
      </c>
      <c r="M35" s="17">
        <v>0</v>
      </c>
      <c r="N35" s="165">
        <v>0.4</v>
      </c>
      <c r="O35" s="166">
        <v>0.3</v>
      </c>
      <c r="P35" s="166">
        <v>0.1</v>
      </c>
      <c r="Q35" s="166">
        <v>0.2</v>
      </c>
      <c r="R35" s="17">
        <v>0</v>
      </c>
      <c r="S35" s="165">
        <v>0.4</v>
      </c>
      <c r="T35" s="166">
        <v>0.3</v>
      </c>
      <c r="U35" s="166">
        <v>0.2</v>
      </c>
      <c r="V35" s="166">
        <v>0.1</v>
      </c>
      <c r="W35" s="17">
        <v>0</v>
      </c>
      <c r="X35" s="167">
        <v>0.6</v>
      </c>
    </row>
    <row r="36" spans="1:24" ht="39.75" customHeight="1" x14ac:dyDescent="0.3">
      <c r="A36" s="246">
        <v>18034</v>
      </c>
      <c r="B36" s="163" t="str">
        <f>VLOOKUP(A36,SEGMENTOS!$A$3:$B$194,2,0)</f>
        <v>DFIN/GEPLAN - Avaliação dos Táticos</v>
      </c>
      <c r="C36" s="164">
        <v>44925</v>
      </c>
      <c r="D36" s="165">
        <v>0.18320610687022901</v>
      </c>
      <c r="E36" s="166">
        <v>0.55725190839694705</v>
      </c>
      <c r="F36" s="166">
        <v>0.18320610687022901</v>
      </c>
      <c r="G36" s="166">
        <v>6.8702290076335895E-2</v>
      </c>
      <c r="H36" s="17">
        <v>7.63358778625954E-3</v>
      </c>
      <c r="I36" s="165">
        <v>0.18320610687022901</v>
      </c>
      <c r="J36" s="166">
        <v>0.50381679389313005</v>
      </c>
      <c r="K36" s="166">
        <v>0.25954198473282403</v>
      </c>
      <c r="L36" s="166">
        <v>4.58015267175573E-2</v>
      </c>
      <c r="M36" s="17">
        <v>7.63358778625954E-3</v>
      </c>
      <c r="N36" s="165">
        <v>0.25954198473282403</v>
      </c>
      <c r="O36" s="166">
        <v>0.458015267175573</v>
      </c>
      <c r="P36" s="166">
        <v>0.213740458015267</v>
      </c>
      <c r="Q36" s="166">
        <v>5.34351145038168E-2</v>
      </c>
      <c r="R36" s="17">
        <v>1.5267175572519101E-2</v>
      </c>
      <c r="S36" s="165">
        <v>0.19083969465648901</v>
      </c>
      <c r="T36" s="166">
        <v>0.53435114503816805</v>
      </c>
      <c r="U36" s="166">
        <v>0.19847328244274801</v>
      </c>
      <c r="V36" s="166">
        <v>6.8702290076335895E-2</v>
      </c>
      <c r="W36" s="17">
        <v>7.63358778625954E-3</v>
      </c>
      <c r="X36" s="167">
        <v>0.64885496183206104</v>
      </c>
    </row>
    <row r="37" spans="1:24" ht="39.75" customHeight="1" x14ac:dyDescent="0.3">
      <c r="A37" s="246">
        <v>18061</v>
      </c>
      <c r="B37" s="163" t="str">
        <f>VLOOKUP(A37,SEGMENTOS!$A$3:$B$194,2,0)</f>
        <v>PB/CONF - Avaliação dos Estratégicos</v>
      </c>
      <c r="C37" s="164">
        <v>44925</v>
      </c>
      <c r="D37" s="165"/>
      <c r="E37" s="166"/>
      <c r="F37" s="166"/>
      <c r="G37" s="166"/>
      <c r="H37" s="17"/>
      <c r="I37" s="165"/>
      <c r="J37" s="166"/>
      <c r="K37" s="166"/>
      <c r="L37" s="166"/>
      <c r="M37" s="17"/>
      <c r="N37" s="165"/>
      <c r="O37" s="166"/>
      <c r="P37" s="166"/>
      <c r="Q37" s="166"/>
      <c r="R37" s="17"/>
      <c r="S37" s="165"/>
      <c r="T37" s="166"/>
      <c r="U37" s="166"/>
      <c r="V37" s="166"/>
      <c r="W37" s="17"/>
      <c r="X37" s="167"/>
    </row>
    <row r="38" spans="1:24" ht="39.75" customHeight="1" x14ac:dyDescent="0.3">
      <c r="A38" s="246">
        <v>18062</v>
      </c>
      <c r="B38" s="163" t="str">
        <f>VLOOKUP(A38,SEGMENTOS!$A$3:$B$194,2,0)</f>
        <v>PB/CONF - Avaliação dos Táticos</v>
      </c>
      <c r="C38" s="164">
        <v>44925</v>
      </c>
      <c r="D38" s="165"/>
      <c r="E38" s="166"/>
      <c r="F38" s="166"/>
      <c r="G38" s="166"/>
      <c r="H38" s="17"/>
      <c r="I38" s="165"/>
      <c r="J38" s="166"/>
      <c r="K38" s="166"/>
      <c r="L38" s="166"/>
      <c r="M38" s="17"/>
      <c r="N38" s="165"/>
      <c r="O38" s="166"/>
      <c r="P38" s="166"/>
      <c r="Q38" s="166"/>
      <c r="R38" s="17"/>
      <c r="S38" s="165"/>
      <c r="T38" s="166"/>
      <c r="U38" s="166"/>
      <c r="V38" s="166"/>
      <c r="W38" s="17"/>
      <c r="X38" s="167"/>
    </row>
    <row r="39" spans="1:24" ht="39.75" customHeight="1" x14ac:dyDescent="0.3">
      <c r="A39" s="246">
        <v>18065</v>
      </c>
      <c r="B39" s="163" t="str">
        <f>VLOOKUP(A39,SEGMENTOS!$A$3:$B$194,2,0)</f>
        <v>PB/OUVIDORIA - Avaliação dos Estratégicos</v>
      </c>
      <c r="C39" s="164">
        <v>44925</v>
      </c>
      <c r="D39" s="165"/>
      <c r="E39" s="166"/>
      <c r="F39" s="166"/>
      <c r="G39" s="166"/>
      <c r="H39" s="17"/>
      <c r="I39" s="165"/>
      <c r="J39" s="166"/>
      <c r="K39" s="166"/>
      <c r="L39" s="166"/>
      <c r="M39" s="17"/>
      <c r="N39" s="165"/>
      <c r="O39" s="166"/>
      <c r="P39" s="166"/>
      <c r="Q39" s="166"/>
      <c r="R39" s="17"/>
      <c r="S39" s="165"/>
      <c r="T39" s="166"/>
      <c r="U39" s="166"/>
      <c r="V39" s="166"/>
      <c r="W39" s="17"/>
      <c r="X39" s="167"/>
    </row>
    <row r="40" spans="1:24" ht="39.75" customHeight="1" x14ac:dyDescent="0.3">
      <c r="A40" s="246">
        <v>18066</v>
      </c>
      <c r="B40" s="163" t="str">
        <f>VLOOKUP(A40,SEGMENTOS!$A$3:$B$194,2,0)</f>
        <v>PB/OUVIDORIA - Avaliação dos Táticos</v>
      </c>
      <c r="C40" s="164">
        <v>44925</v>
      </c>
      <c r="D40" s="165"/>
      <c r="E40" s="166"/>
      <c r="F40" s="166"/>
      <c r="G40" s="166"/>
      <c r="H40" s="17"/>
      <c r="I40" s="165"/>
      <c r="J40" s="166"/>
      <c r="K40" s="166"/>
      <c r="L40" s="166"/>
      <c r="M40" s="17"/>
      <c r="N40" s="165"/>
      <c r="O40" s="166"/>
      <c r="P40" s="166"/>
      <c r="Q40" s="166"/>
      <c r="R40" s="17"/>
      <c r="S40" s="165"/>
      <c r="T40" s="166"/>
      <c r="U40" s="166"/>
      <c r="V40" s="166"/>
      <c r="W40" s="17"/>
      <c r="X40" s="167"/>
    </row>
    <row r="41" spans="1:24" ht="39.75" customHeight="1" x14ac:dyDescent="0.3">
      <c r="A41" s="246">
        <v>18039</v>
      </c>
      <c r="B41" s="163" t="str">
        <f>VLOOKUP(A41,SEGMENTOS!$A$3:$B$194,2,0)</f>
        <v>PRES/CRS - Avaliação dos Estratégicos</v>
      </c>
      <c r="C41" s="164">
        <v>44925</v>
      </c>
      <c r="D41" s="165"/>
      <c r="E41" s="166"/>
      <c r="F41" s="166"/>
      <c r="G41" s="166"/>
      <c r="H41" s="17"/>
      <c r="I41" s="165"/>
      <c r="J41" s="166"/>
      <c r="K41" s="166"/>
      <c r="L41" s="166"/>
      <c r="M41" s="17"/>
      <c r="N41" s="165"/>
      <c r="O41" s="166"/>
      <c r="P41" s="166"/>
      <c r="Q41" s="166"/>
      <c r="R41" s="17"/>
      <c r="S41" s="165"/>
      <c r="T41" s="166"/>
      <c r="U41" s="166"/>
      <c r="V41" s="166"/>
      <c r="W41" s="17"/>
      <c r="X41" s="167"/>
    </row>
    <row r="42" spans="1:24" ht="39.75" customHeight="1" x14ac:dyDescent="0.3">
      <c r="A42" s="246">
        <v>18040</v>
      </c>
      <c r="B42" s="163" t="str">
        <f>VLOOKUP(A42,SEGMENTOS!$A$3:$B$194,2,0)</f>
        <v>PRES/CRS - Avaliação dos Táticos</v>
      </c>
      <c r="C42" s="164">
        <v>44925</v>
      </c>
      <c r="D42" s="165"/>
      <c r="E42" s="166"/>
      <c r="F42" s="166"/>
      <c r="G42" s="166"/>
      <c r="H42" s="17"/>
      <c r="I42" s="165"/>
      <c r="J42" s="166"/>
      <c r="K42" s="166"/>
      <c r="L42" s="166"/>
      <c r="M42" s="17"/>
      <c r="N42" s="165"/>
      <c r="O42" s="166"/>
      <c r="P42" s="166"/>
      <c r="Q42" s="166"/>
      <c r="R42" s="17"/>
      <c r="S42" s="165"/>
      <c r="T42" s="166"/>
      <c r="U42" s="166"/>
      <c r="V42" s="166"/>
      <c r="W42" s="17"/>
      <c r="X42" s="167"/>
    </row>
    <row r="43" spans="1:24" ht="39.75" customHeight="1" x14ac:dyDescent="0.3">
      <c r="A43" s="246">
        <v>18041</v>
      </c>
      <c r="B43" s="163" t="str">
        <f>VLOOKUP(A43,SEGMENTOS!$A$3:$B$194,2,0)</f>
        <v>PRES/GRE - Avaliação dos Estratégicos</v>
      </c>
      <c r="C43" s="164">
        <v>44925</v>
      </c>
      <c r="D43" s="165"/>
      <c r="E43" s="166"/>
      <c r="F43" s="166"/>
      <c r="G43" s="166"/>
      <c r="H43" s="17"/>
      <c r="I43" s="165"/>
      <c r="J43" s="166"/>
      <c r="K43" s="166"/>
      <c r="L43" s="166"/>
      <c r="M43" s="17"/>
      <c r="N43" s="165"/>
      <c r="O43" s="166"/>
      <c r="P43" s="166"/>
      <c r="Q43" s="166"/>
      <c r="R43" s="17"/>
      <c r="S43" s="165"/>
      <c r="T43" s="166"/>
      <c r="U43" s="166"/>
      <c r="V43" s="166"/>
      <c r="W43" s="17"/>
      <c r="X43" s="167"/>
    </row>
    <row r="44" spans="1:24" ht="39.75" customHeight="1" x14ac:dyDescent="0.3">
      <c r="A44" s="246">
        <v>18042</v>
      </c>
      <c r="B44" s="163" t="str">
        <f>VLOOKUP(A44,SEGMENTOS!$A$3:$B$194,2,0)</f>
        <v>PRES/GRE - Avaliação dos Táticos</v>
      </c>
      <c r="C44" s="164">
        <v>44925</v>
      </c>
      <c r="D44" s="165"/>
      <c r="E44" s="166"/>
      <c r="F44" s="166"/>
      <c r="G44" s="166"/>
      <c r="H44" s="17"/>
      <c r="I44" s="165"/>
      <c r="J44" s="166"/>
      <c r="K44" s="166"/>
      <c r="L44" s="166"/>
      <c r="M44" s="17"/>
      <c r="N44" s="165"/>
      <c r="O44" s="166"/>
      <c r="P44" s="166"/>
      <c r="Q44" s="166"/>
      <c r="R44" s="17"/>
      <c r="S44" s="165"/>
      <c r="T44" s="166"/>
      <c r="U44" s="166"/>
      <c r="V44" s="166"/>
      <c r="W44" s="17"/>
      <c r="X44" s="167"/>
    </row>
    <row r="45" spans="1:24" ht="39.75" customHeight="1" x14ac:dyDescent="0.3">
      <c r="A45" s="246">
        <v>18047</v>
      </c>
      <c r="B45" s="163" t="str">
        <f>VLOOKUP(A45,SEGMENTOS!$A$3:$B$194,2,0)</f>
        <v>PRES/SMS - Avaliação dos Estratégicos</v>
      </c>
      <c r="C45" s="164">
        <v>44925</v>
      </c>
      <c r="D45" s="165">
        <v>0.44444444444444398</v>
      </c>
      <c r="E45" s="166">
        <v>0.33333333333333298</v>
      </c>
      <c r="F45" s="166">
        <v>0.22222222222222199</v>
      </c>
      <c r="G45" s="166">
        <v>0</v>
      </c>
      <c r="H45" s="17">
        <v>0</v>
      </c>
      <c r="I45" s="165">
        <v>0.22222222222222199</v>
      </c>
      <c r="J45" s="166">
        <v>0.44444444444444398</v>
      </c>
      <c r="K45" s="166">
        <v>0.33333333333333298</v>
      </c>
      <c r="L45" s="166">
        <v>0</v>
      </c>
      <c r="M45" s="17">
        <v>0</v>
      </c>
      <c r="N45" s="165">
        <v>0.44444444444444398</v>
      </c>
      <c r="O45" s="166">
        <v>0.44444444444444398</v>
      </c>
      <c r="P45" s="166">
        <v>0.11111111111111099</v>
      </c>
      <c r="Q45" s="166">
        <v>0</v>
      </c>
      <c r="R45" s="17">
        <v>0</v>
      </c>
      <c r="S45" s="165">
        <v>0.44444444444444398</v>
      </c>
      <c r="T45" s="166">
        <v>0.33333333333333298</v>
      </c>
      <c r="U45" s="166">
        <v>0.22222222222222199</v>
      </c>
      <c r="V45" s="166">
        <v>0</v>
      </c>
      <c r="W45" s="17">
        <v>0</v>
      </c>
      <c r="X45" s="167">
        <v>0.77777777777777801</v>
      </c>
    </row>
    <row r="46" spans="1:24" ht="39.75" customHeight="1" x14ac:dyDescent="0.3">
      <c r="A46" s="246">
        <v>18048</v>
      </c>
      <c r="B46" s="163" t="str">
        <f>VLOOKUP(A46,SEGMENTOS!$A$3:$B$194,2,0)</f>
        <v>PRES/SMS - Avaliação dos Táticos</v>
      </c>
      <c r="C46" s="164">
        <v>44925</v>
      </c>
      <c r="D46" s="165">
        <v>0.282608695652174</v>
      </c>
      <c r="E46" s="166">
        <v>0.58695652173913104</v>
      </c>
      <c r="F46" s="166">
        <v>0.108695652173913</v>
      </c>
      <c r="G46" s="166">
        <v>2.1739130434782601E-2</v>
      </c>
      <c r="H46" s="17">
        <v>0</v>
      </c>
      <c r="I46" s="165">
        <v>0.25362318840579701</v>
      </c>
      <c r="J46" s="166">
        <v>0.57971014492753603</v>
      </c>
      <c r="K46" s="166">
        <v>0.15217391304347799</v>
      </c>
      <c r="L46" s="166">
        <v>1.4492753623188401E-2</v>
      </c>
      <c r="M46" s="17">
        <v>0</v>
      </c>
      <c r="N46" s="165">
        <v>0.376811594202899</v>
      </c>
      <c r="O46" s="166">
        <v>0.52173913043478304</v>
      </c>
      <c r="P46" s="166">
        <v>7.2463768115942004E-2</v>
      </c>
      <c r="Q46" s="166">
        <v>2.8985507246376802E-2</v>
      </c>
      <c r="R46" s="17">
        <v>0</v>
      </c>
      <c r="S46" s="165">
        <v>0.30434782608695699</v>
      </c>
      <c r="T46" s="166">
        <v>0.565217391304348</v>
      </c>
      <c r="U46" s="166">
        <v>0.108695652173913</v>
      </c>
      <c r="V46" s="166">
        <v>2.1739130434782601E-2</v>
      </c>
      <c r="W46" s="17">
        <v>0</v>
      </c>
      <c r="X46" s="167">
        <v>0.84782608695652195</v>
      </c>
    </row>
    <row r="47" spans="1:24" ht="39.75" customHeight="1" x14ac:dyDescent="0.3">
      <c r="A47" s="246">
        <v>18068</v>
      </c>
      <c r="B47" s="163" t="str">
        <f>VLOOKUP(A47,SEGMENTOS!$A$3:$B$194,2,0)</f>
        <v>DFIN/CONTRIB - Avaliação da DDT</v>
      </c>
      <c r="C47" s="164">
        <v>44925</v>
      </c>
      <c r="D47" s="165">
        <v>0.5</v>
      </c>
      <c r="E47" s="166">
        <v>0.16666666666666699</v>
      </c>
      <c r="F47" s="166">
        <v>0.33333333333333298</v>
      </c>
      <c r="G47" s="166">
        <v>0</v>
      </c>
      <c r="H47" s="17">
        <v>0</v>
      </c>
      <c r="I47" s="165">
        <v>0.16666666666666699</v>
      </c>
      <c r="J47" s="166">
        <v>0.5</v>
      </c>
      <c r="K47" s="166">
        <v>0.16666666666666699</v>
      </c>
      <c r="L47" s="166">
        <v>0.16666666666666699</v>
      </c>
      <c r="M47" s="17">
        <v>0</v>
      </c>
      <c r="N47" s="165">
        <v>0.5</v>
      </c>
      <c r="O47" s="166">
        <v>0.33333333333333298</v>
      </c>
      <c r="P47" s="166">
        <v>0</v>
      </c>
      <c r="Q47" s="166">
        <v>0.16666666666666699</v>
      </c>
      <c r="R47" s="17">
        <v>0</v>
      </c>
      <c r="S47" s="165">
        <v>0.5</v>
      </c>
      <c r="T47" s="166">
        <v>0.16666666666666699</v>
      </c>
      <c r="U47" s="166">
        <v>0.16666666666666699</v>
      </c>
      <c r="V47" s="166">
        <v>0.16666666666666699</v>
      </c>
      <c r="W47" s="17">
        <v>0</v>
      </c>
      <c r="X47" s="167">
        <v>0.5</v>
      </c>
    </row>
    <row r="48" spans="1:24" ht="39.75" customHeight="1" x14ac:dyDescent="0.3">
      <c r="A48" s="246">
        <v>18067</v>
      </c>
      <c r="B48" s="163" t="str">
        <f>VLOOKUP(A48,SEGMENTOS!$A$3:$B$194,2,0)</f>
        <v>DFIN/CONTRIB - Avaliação da DFIN</v>
      </c>
      <c r="C48" s="164">
        <v>44925</v>
      </c>
      <c r="D48" s="165">
        <v>0.42857142857142899</v>
      </c>
      <c r="E48" s="166">
        <v>0.42857142857142899</v>
      </c>
      <c r="F48" s="166">
        <v>0.14285714285714299</v>
      </c>
      <c r="G48" s="166">
        <v>0</v>
      </c>
      <c r="H48" s="17">
        <v>0</v>
      </c>
      <c r="I48" s="165">
        <v>0.14285714285714299</v>
      </c>
      <c r="J48" s="166">
        <v>0.71428571428571397</v>
      </c>
      <c r="K48" s="166">
        <v>0.14285714285714299</v>
      </c>
      <c r="L48" s="166">
        <v>0</v>
      </c>
      <c r="M48" s="17">
        <v>0</v>
      </c>
      <c r="N48" s="165">
        <v>0.57142857142857095</v>
      </c>
      <c r="O48" s="166">
        <v>0.28571428571428598</v>
      </c>
      <c r="P48" s="166">
        <v>0.14285714285714299</v>
      </c>
      <c r="Q48" s="166">
        <v>0</v>
      </c>
      <c r="R48" s="17">
        <v>0</v>
      </c>
      <c r="S48" s="165">
        <v>0.42857142857142899</v>
      </c>
      <c r="T48" s="166">
        <v>0.42857142857142899</v>
      </c>
      <c r="U48" s="166">
        <v>0.14285714285714299</v>
      </c>
      <c r="V48" s="166">
        <v>0</v>
      </c>
      <c r="W48" s="17">
        <v>0</v>
      </c>
      <c r="X48" s="167">
        <v>0.85714285714285698</v>
      </c>
    </row>
    <row r="49" spans="1:24" ht="39.75" customHeight="1" x14ac:dyDescent="0.3">
      <c r="A49" s="246">
        <v>18069</v>
      </c>
      <c r="B49" s="163" t="str">
        <f>VLOOKUP(A49,SEGMENTOS!$A$3:$B$194,2,0)</f>
        <v>DFIN/CONTRIB - Avaliação da DTM</v>
      </c>
      <c r="C49" s="164">
        <v>44925</v>
      </c>
      <c r="D49" s="165">
        <v>0.5</v>
      </c>
      <c r="E49" s="166">
        <v>0.16666666666666699</v>
      </c>
      <c r="F49" s="166">
        <v>0.33333333333333298</v>
      </c>
      <c r="G49" s="166">
        <v>0</v>
      </c>
      <c r="H49" s="17">
        <v>0</v>
      </c>
      <c r="I49" s="165">
        <v>0.16666666666666699</v>
      </c>
      <c r="J49" s="166">
        <v>0.5</v>
      </c>
      <c r="K49" s="166">
        <v>0.16666666666666699</v>
      </c>
      <c r="L49" s="166">
        <v>0.16666666666666699</v>
      </c>
      <c r="M49" s="17">
        <v>0</v>
      </c>
      <c r="N49" s="165">
        <v>0.5</v>
      </c>
      <c r="O49" s="166">
        <v>0.33333333333333298</v>
      </c>
      <c r="P49" s="166">
        <v>0</v>
      </c>
      <c r="Q49" s="166">
        <v>0.16666666666666699</v>
      </c>
      <c r="R49" s="17">
        <v>0</v>
      </c>
      <c r="S49" s="165">
        <v>0.5</v>
      </c>
      <c r="T49" s="166">
        <v>0.16666666666666699</v>
      </c>
      <c r="U49" s="166">
        <v>0.16666666666666699</v>
      </c>
      <c r="V49" s="166">
        <v>0.16666666666666699</v>
      </c>
      <c r="W49" s="17">
        <v>0</v>
      </c>
      <c r="X49" s="167">
        <v>0.5</v>
      </c>
    </row>
    <row r="50" spans="1:24" ht="39.75" customHeight="1" x14ac:dyDescent="0.3">
      <c r="A50" s="246">
        <v>18070</v>
      </c>
      <c r="B50" s="163" t="str">
        <f>VLOOKUP(A50,SEGMENTOS!$A$3:$B$194,2,0)</f>
        <v>DFIN/CONTRIB - Avaliação da PRES</v>
      </c>
      <c r="C50" s="164">
        <v>44925</v>
      </c>
      <c r="D50" s="165">
        <v>0.6</v>
      </c>
      <c r="E50" s="166">
        <v>0.4</v>
      </c>
      <c r="F50" s="166">
        <v>0</v>
      </c>
      <c r="G50" s="166">
        <v>0</v>
      </c>
      <c r="H50" s="17">
        <v>0</v>
      </c>
      <c r="I50" s="165">
        <v>0.6</v>
      </c>
      <c r="J50" s="166">
        <v>0.4</v>
      </c>
      <c r="K50" s="166">
        <v>0</v>
      </c>
      <c r="L50" s="166">
        <v>0</v>
      </c>
      <c r="M50" s="17">
        <v>0</v>
      </c>
      <c r="N50" s="165">
        <v>0.8</v>
      </c>
      <c r="O50" s="166">
        <v>0.2</v>
      </c>
      <c r="P50" s="166">
        <v>0</v>
      </c>
      <c r="Q50" s="166">
        <v>0</v>
      </c>
      <c r="R50" s="17">
        <v>0</v>
      </c>
      <c r="S50" s="165">
        <v>0.6</v>
      </c>
      <c r="T50" s="166">
        <v>0.4</v>
      </c>
      <c r="U50" s="166">
        <v>0</v>
      </c>
      <c r="V50" s="166">
        <v>0</v>
      </c>
      <c r="W50" s="17">
        <v>0</v>
      </c>
      <c r="X50" s="167">
        <v>1</v>
      </c>
    </row>
    <row r="51" spans="1:24" ht="39.75" customHeight="1" x14ac:dyDescent="0.3">
      <c r="A51" s="246">
        <v>18075</v>
      </c>
      <c r="B51" s="163" t="str">
        <f>VLOOKUP(A51,SEGMENTOS!$A$3:$B$194,2,0)</f>
        <v>DFIN/GBS - Avaliação da DDT</v>
      </c>
      <c r="C51" s="164">
        <v>44925</v>
      </c>
      <c r="D51" s="165">
        <v>9.5238095238095205E-2</v>
      </c>
      <c r="E51" s="166">
        <v>0.42857142857142899</v>
      </c>
      <c r="F51" s="166">
        <v>0.38095238095238099</v>
      </c>
      <c r="G51" s="166">
        <v>4.7619047619047603E-2</v>
      </c>
      <c r="H51" s="17">
        <v>4.7619047619047603E-2</v>
      </c>
      <c r="I51" s="165">
        <v>9.5238095238095205E-2</v>
      </c>
      <c r="J51" s="166">
        <v>0.52380952380952395</v>
      </c>
      <c r="K51" s="166">
        <v>0.33333333333333298</v>
      </c>
      <c r="L51" s="166">
        <v>0</v>
      </c>
      <c r="M51" s="17">
        <v>4.7619047619047603E-2</v>
      </c>
      <c r="N51" s="165">
        <v>0.19047619047618999</v>
      </c>
      <c r="O51" s="166">
        <v>0.42857142857142899</v>
      </c>
      <c r="P51" s="166">
        <v>0.28571428571428598</v>
      </c>
      <c r="Q51" s="166">
        <v>4.7619047619047603E-2</v>
      </c>
      <c r="R51" s="17">
        <v>4.7619047619047603E-2</v>
      </c>
      <c r="S51" s="165">
        <v>0.14285714285714299</v>
      </c>
      <c r="T51" s="166">
        <v>0.33333333333333298</v>
      </c>
      <c r="U51" s="166">
        <v>0.42857142857142899</v>
      </c>
      <c r="V51" s="166">
        <v>4.7619047619047603E-2</v>
      </c>
      <c r="W51" s="17">
        <v>4.7619047619047603E-2</v>
      </c>
      <c r="X51" s="167">
        <v>0.38095238095238099</v>
      </c>
    </row>
    <row r="52" spans="1:24" ht="39.75" customHeight="1" x14ac:dyDescent="0.3">
      <c r="A52" s="246">
        <v>18074</v>
      </c>
      <c r="B52" s="163" t="str">
        <f>VLOOKUP(A52,SEGMENTOS!$A$3:$B$194,2,0)</f>
        <v>DFIN/GBS - Avaliação da DFIN</v>
      </c>
      <c r="C52" s="164">
        <v>44925</v>
      </c>
      <c r="D52" s="165"/>
      <c r="E52" s="166"/>
      <c r="F52" s="166"/>
      <c r="G52" s="166"/>
      <c r="H52" s="17"/>
      <c r="I52" s="165"/>
      <c r="J52" s="166"/>
      <c r="K52" s="166"/>
      <c r="L52" s="166"/>
      <c r="M52" s="17"/>
      <c r="N52" s="165"/>
      <c r="O52" s="166"/>
      <c r="P52" s="166"/>
      <c r="Q52" s="166"/>
      <c r="R52" s="17"/>
      <c r="S52" s="165"/>
      <c r="T52" s="166"/>
      <c r="U52" s="166"/>
      <c r="V52" s="166"/>
      <c r="W52" s="17"/>
      <c r="X52" s="167"/>
    </row>
    <row r="53" spans="1:24" ht="39.75" customHeight="1" x14ac:dyDescent="0.3">
      <c r="A53" s="246">
        <v>18076</v>
      </c>
      <c r="B53" s="163" t="str">
        <f>VLOOKUP(A53,SEGMENTOS!$A$3:$B$194,2,0)</f>
        <v>DFIN/GBS - Avaliação da DTM</v>
      </c>
      <c r="C53" s="164">
        <v>44925</v>
      </c>
      <c r="D53" s="165">
        <v>9.5238095238095205E-2</v>
      </c>
      <c r="E53" s="166">
        <v>0.42857142857142899</v>
      </c>
      <c r="F53" s="166">
        <v>0.38095238095238099</v>
      </c>
      <c r="G53" s="166">
        <v>4.7619047619047603E-2</v>
      </c>
      <c r="H53" s="17">
        <v>4.7619047619047603E-2</v>
      </c>
      <c r="I53" s="165">
        <v>9.5238095238095205E-2</v>
      </c>
      <c r="J53" s="166">
        <v>0.52380952380952395</v>
      </c>
      <c r="K53" s="166">
        <v>0.33333333333333298</v>
      </c>
      <c r="L53" s="166">
        <v>0</v>
      </c>
      <c r="M53" s="17">
        <v>4.7619047619047603E-2</v>
      </c>
      <c r="N53" s="165">
        <v>0.19047619047618999</v>
      </c>
      <c r="O53" s="166">
        <v>0.42857142857142899</v>
      </c>
      <c r="P53" s="166">
        <v>0.28571428571428598</v>
      </c>
      <c r="Q53" s="166">
        <v>4.7619047619047603E-2</v>
      </c>
      <c r="R53" s="17">
        <v>4.7619047619047603E-2</v>
      </c>
      <c r="S53" s="165">
        <v>0.14285714285714299</v>
      </c>
      <c r="T53" s="166">
        <v>0.33333333333333298</v>
      </c>
      <c r="U53" s="166">
        <v>0.42857142857142899</v>
      </c>
      <c r="V53" s="166">
        <v>4.7619047619047603E-2</v>
      </c>
      <c r="W53" s="17">
        <v>4.7619047619047603E-2</v>
      </c>
      <c r="X53" s="167">
        <v>0.38095238095238099</v>
      </c>
    </row>
    <row r="54" spans="1:24" ht="39.75" customHeight="1" x14ac:dyDescent="0.3">
      <c r="A54" s="246">
        <v>18077</v>
      </c>
      <c r="B54" s="163" t="str">
        <f>VLOOKUP(A54,SEGMENTOS!$A$3:$B$194,2,0)</f>
        <v>DFIN/GBS - Avaliação da PRES</v>
      </c>
      <c r="C54" s="164">
        <v>44925</v>
      </c>
      <c r="D54" s="165">
        <v>0.6</v>
      </c>
      <c r="E54" s="166">
        <v>0.3</v>
      </c>
      <c r="F54" s="166">
        <v>0.1</v>
      </c>
      <c r="G54" s="166">
        <v>0</v>
      </c>
      <c r="H54" s="17">
        <v>0</v>
      </c>
      <c r="I54" s="165">
        <v>0.5</v>
      </c>
      <c r="J54" s="166">
        <v>0.3</v>
      </c>
      <c r="K54" s="166">
        <v>0.2</v>
      </c>
      <c r="L54" s="166">
        <v>0</v>
      </c>
      <c r="M54" s="17">
        <v>0</v>
      </c>
      <c r="N54" s="165">
        <v>0.7</v>
      </c>
      <c r="O54" s="166">
        <v>0.2</v>
      </c>
      <c r="P54" s="166">
        <v>0.1</v>
      </c>
      <c r="Q54" s="166">
        <v>0</v>
      </c>
      <c r="R54" s="17">
        <v>0</v>
      </c>
      <c r="S54" s="165">
        <v>0.6</v>
      </c>
      <c r="T54" s="166">
        <v>0.4</v>
      </c>
      <c r="U54" s="166">
        <v>0</v>
      </c>
      <c r="V54" s="166">
        <v>0</v>
      </c>
      <c r="W54" s="17">
        <v>0</v>
      </c>
      <c r="X54" s="167">
        <v>1</v>
      </c>
    </row>
    <row r="55" spans="1:24" ht="39.75" customHeight="1" x14ac:dyDescent="0.3">
      <c r="A55" s="246">
        <v>18088</v>
      </c>
      <c r="B55" s="163" t="str">
        <f>VLOOKUP(A55,SEGMENTOS!$A$3:$B$194,2,0)</f>
        <v>DFIN/GEFIN - Avaliação da DDT</v>
      </c>
      <c r="C55" s="164">
        <v>44925</v>
      </c>
      <c r="D55" s="165">
        <v>0.115789473684211</v>
      </c>
      <c r="E55" s="166">
        <v>0.66315789473684195</v>
      </c>
      <c r="F55" s="166">
        <v>0.18947368421052599</v>
      </c>
      <c r="G55" s="166">
        <v>1.05263157894737E-2</v>
      </c>
      <c r="H55" s="17">
        <v>2.1052631578947399E-2</v>
      </c>
      <c r="I55" s="165">
        <v>0.12631578947368399</v>
      </c>
      <c r="J55" s="166">
        <v>0.6</v>
      </c>
      <c r="K55" s="166">
        <v>0.25263157894736799</v>
      </c>
      <c r="L55" s="166">
        <v>0</v>
      </c>
      <c r="M55" s="17">
        <v>2.1052631578947399E-2</v>
      </c>
      <c r="N55" s="165">
        <v>0.2</v>
      </c>
      <c r="O55" s="166">
        <v>0.53684210526315801</v>
      </c>
      <c r="P55" s="166">
        <v>0.21052631578947401</v>
      </c>
      <c r="Q55" s="166">
        <v>3.1578947368421102E-2</v>
      </c>
      <c r="R55" s="17">
        <v>2.1052631578947399E-2</v>
      </c>
      <c r="S55" s="165">
        <v>0.12631578947368399</v>
      </c>
      <c r="T55" s="166">
        <v>0.63157894736842102</v>
      </c>
      <c r="U55" s="166">
        <v>0.21052631578947401</v>
      </c>
      <c r="V55" s="166">
        <v>1.05263157894737E-2</v>
      </c>
      <c r="W55" s="17">
        <v>2.1052631578947399E-2</v>
      </c>
      <c r="X55" s="167">
        <v>0.72631578947368403</v>
      </c>
    </row>
    <row r="56" spans="1:24" ht="39.75" customHeight="1" x14ac:dyDescent="0.3">
      <c r="A56" s="246">
        <v>18087</v>
      </c>
      <c r="B56" s="163" t="str">
        <f>VLOOKUP(A56,SEGMENTOS!$A$3:$B$194,2,0)</f>
        <v>DFIN/GEFIN - Avaliação da DFIN</v>
      </c>
      <c r="C56" s="164">
        <v>44925</v>
      </c>
      <c r="D56" s="165">
        <v>0.25</v>
      </c>
      <c r="E56" s="166">
        <v>0.71428571428571397</v>
      </c>
      <c r="F56" s="166">
        <v>3.5714285714285698E-2</v>
      </c>
      <c r="G56" s="166">
        <v>0</v>
      </c>
      <c r="H56" s="17">
        <v>0</v>
      </c>
      <c r="I56" s="165">
        <v>0.17857142857142899</v>
      </c>
      <c r="J56" s="166">
        <v>0.75</v>
      </c>
      <c r="K56" s="166">
        <v>3.5714285714285698E-2</v>
      </c>
      <c r="L56" s="166">
        <v>3.5714285714285698E-2</v>
      </c>
      <c r="M56" s="17">
        <v>0</v>
      </c>
      <c r="N56" s="165">
        <v>0.35714285714285698</v>
      </c>
      <c r="O56" s="166">
        <v>0.60714285714285698</v>
      </c>
      <c r="P56" s="166">
        <v>3.5714285714285698E-2</v>
      </c>
      <c r="Q56" s="166">
        <v>0</v>
      </c>
      <c r="R56" s="17">
        <v>0</v>
      </c>
      <c r="S56" s="165">
        <v>0.25</v>
      </c>
      <c r="T56" s="166">
        <v>0.71428571428571397</v>
      </c>
      <c r="U56" s="166">
        <v>3.5714285714285698E-2</v>
      </c>
      <c r="V56" s="166">
        <v>0</v>
      </c>
      <c r="W56" s="17">
        <v>0</v>
      </c>
      <c r="X56" s="167">
        <v>0.96428571428571397</v>
      </c>
    </row>
    <row r="57" spans="1:24" ht="39.75" customHeight="1" x14ac:dyDescent="0.3">
      <c r="A57" s="246">
        <v>18089</v>
      </c>
      <c r="B57" s="163" t="str">
        <f>VLOOKUP(A57,SEGMENTOS!$A$3:$B$194,2,0)</f>
        <v>DFIN/GEFIN - Avaliação da DTM</v>
      </c>
      <c r="C57" s="164">
        <v>44925</v>
      </c>
      <c r="D57" s="165">
        <v>0.115789473684211</v>
      </c>
      <c r="E57" s="166">
        <v>0.66315789473684195</v>
      </c>
      <c r="F57" s="166">
        <v>0.18947368421052599</v>
      </c>
      <c r="G57" s="166">
        <v>1.05263157894737E-2</v>
      </c>
      <c r="H57" s="17">
        <v>2.1052631578947399E-2</v>
      </c>
      <c r="I57" s="165">
        <v>0.12631578947368399</v>
      </c>
      <c r="J57" s="166">
        <v>0.6</v>
      </c>
      <c r="K57" s="166">
        <v>0.25263157894736799</v>
      </c>
      <c r="L57" s="166">
        <v>0</v>
      </c>
      <c r="M57" s="17">
        <v>2.1052631578947399E-2</v>
      </c>
      <c r="N57" s="165">
        <v>0.2</v>
      </c>
      <c r="O57" s="166">
        <v>0.53684210526315801</v>
      </c>
      <c r="P57" s="166">
        <v>0.21052631578947401</v>
      </c>
      <c r="Q57" s="166">
        <v>3.1578947368421102E-2</v>
      </c>
      <c r="R57" s="17">
        <v>2.1052631578947399E-2</v>
      </c>
      <c r="S57" s="165">
        <v>0.12631578947368399</v>
      </c>
      <c r="T57" s="166">
        <v>0.63157894736842102</v>
      </c>
      <c r="U57" s="166">
        <v>0.21052631578947401</v>
      </c>
      <c r="V57" s="166">
        <v>1.05263157894737E-2</v>
      </c>
      <c r="W57" s="17">
        <v>2.1052631578947399E-2</v>
      </c>
      <c r="X57" s="167">
        <v>0.72631578947368403</v>
      </c>
    </row>
    <row r="58" spans="1:24" ht="39.75" customHeight="1" x14ac:dyDescent="0.3">
      <c r="A58" s="246">
        <v>18090</v>
      </c>
      <c r="B58" s="163" t="str">
        <f>VLOOKUP(A58,SEGMENTOS!$A$3:$B$194,2,0)</f>
        <v>DFIN/GEFIN - Avaliação da PRES</v>
      </c>
      <c r="C58" s="164">
        <v>44925</v>
      </c>
      <c r="D58" s="165">
        <v>0.5</v>
      </c>
      <c r="E58" s="166">
        <v>0.5</v>
      </c>
      <c r="F58" s="166">
        <v>0</v>
      </c>
      <c r="G58" s="166">
        <v>0</v>
      </c>
      <c r="H58" s="17">
        <v>0</v>
      </c>
      <c r="I58" s="165">
        <v>0.57142857142857095</v>
      </c>
      <c r="J58" s="166">
        <v>0.42857142857142899</v>
      </c>
      <c r="K58" s="166">
        <v>0</v>
      </c>
      <c r="L58" s="166">
        <v>0</v>
      </c>
      <c r="M58" s="17">
        <v>0</v>
      </c>
      <c r="N58" s="165">
        <v>0.64285714285714302</v>
      </c>
      <c r="O58" s="166">
        <v>0.28571428571428598</v>
      </c>
      <c r="P58" s="166">
        <v>7.1428571428571397E-2</v>
      </c>
      <c r="Q58" s="166">
        <v>0</v>
      </c>
      <c r="R58" s="17">
        <v>0</v>
      </c>
      <c r="S58" s="165">
        <v>0.57142857142857095</v>
      </c>
      <c r="T58" s="166">
        <v>0.42857142857142899</v>
      </c>
      <c r="U58" s="166">
        <v>0</v>
      </c>
      <c r="V58" s="166">
        <v>0</v>
      </c>
      <c r="W58" s="17">
        <v>0</v>
      </c>
      <c r="X58" s="167">
        <v>1</v>
      </c>
    </row>
    <row r="59" spans="1:24" ht="39.75" customHeight="1" x14ac:dyDescent="0.3">
      <c r="A59" s="246">
        <v>18101</v>
      </c>
      <c r="B59" s="163" t="str">
        <f>VLOOKUP(A59,SEGMENTOS!$A$3:$B$194,2,0)</f>
        <v>DFIN/GEPLAN - Avaliação da DDT</v>
      </c>
      <c r="C59" s="164">
        <v>44925</v>
      </c>
      <c r="D59" s="165">
        <v>0.13698630136986301</v>
      </c>
      <c r="E59" s="166">
        <v>0.57534246575342496</v>
      </c>
      <c r="F59" s="166">
        <v>0.19178082191780799</v>
      </c>
      <c r="G59" s="166">
        <v>9.5890410958904104E-2</v>
      </c>
      <c r="H59" s="17">
        <v>0</v>
      </c>
      <c r="I59" s="165">
        <v>0.123287671232877</v>
      </c>
      <c r="J59" s="166">
        <v>0.54794520547945202</v>
      </c>
      <c r="K59" s="166">
        <v>0.27397260273972601</v>
      </c>
      <c r="L59" s="166">
        <v>5.4794520547945202E-2</v>
      </c>
      <c r="M59" s="17">
        <v>0</v>
      </c>
      <c r="N59" s="165">
        <v>0.219178082191781</v>
      </c>
      <c r="O59" s="166">
        <v>0.45205479452054798</v>
      </c>
      <c r="P59" s="166">
        <v>0.219178082191781</v>
      </c>
      <c r="Q59" s="166">
        <v>9.5890410958904104E-2</v>
      </c>
      <c r="R59" s="17">
        <v>1.3698630136986301E-2</v>
      </c>
      <c r="S59" s="165">
        <v>0.150684931506849</v>
      </c>
      <c r="T59" s="166">
        <v>0.534246575342466</v>
      </c>
      <c r="U59" s="166">
        <v>0.219178082191781</v>
      </c>
      <c r="V59" s="166">
        <v>8.2191780821917804E-2</v>
      </c>
      <c r="W59" s="17">
        <v>1.3698630136986301E-2</v>
      </c>
      <c r="X59" s="167">
        <v>0.58904109589041098</v>
      </c>
    </row>
    <row r="60" spans="1:24" ht="39.75" customHeight="1" x14ac:dyDescent="0.3">
      <c r="A60" s="246">
        <v>18100</v>
      </c>
      <c r="B60" s="163" t="str">
        <f>VLOOKUP(A60,SEGMENTOS!$A$3:$B$194,2,0)</f>
        <v>DFIN/GEPLAN - Avaliação da DFIN</v>
      </c>
      <c r="C60" s="164">
        <v>44925</v>
      </c>
      <c r="D60" s="165">
        <v>0.28571428571428598</v>
      </c>
      <c r="E60" s="166">
        <v>0.57142857142857095</v>
      </c>
      <c r="F60" s="166">
        <v>9.5238095238095205E-2</v>
      </c>
      <c r="G60" s="166">
        <v>4.7619047619047603E-2</v>
      </c>
      <c r="H60" s="17">
        <v>0</v>
      </c>
      <c r="I60" s="165">
        <v>0.33333333333333298</v>
      </c>
      <c r="J60" s="166">
        <v>0.476190476190476</v>
      </c>
      <c r="K60" s="166">
        <v>0.14285714285714299</v>
      </c>
      <c r="L60" s="166">
        <v>4.7619047619047603E-2</v>
      </c>
      <c r="M60" s="17">
        <v>0</v>
      </c>
      <c r="N60" s="165">
        <v>0.38095238095238099</v>
      </c>
      <c r="O60" s="166">
        <v>0.42857142857142899</v>
      </c>
      <c r="P60" s="166">
        <v>0.14285714285714299</v>
      </c>
      <c r="Q60" s="166">
        <v>4.7619047619047603E-2</v>
      </c>
      <c r="R60" s="17">
        <v>0</v>
      </c>
      <c r="S60" s="165">
        <v>0.28571428571428598</v>
      </c>
      <c r="T60" s="166">
        <v>0.57142857142857095</v>
      </c>
      <c r="U60" s="166">
        <v>9.5238095238095205E-2</v>
      </c>
      <c r="V60" s="166">
        <v>4.7619047619047603E-2</v>
      </c>
      <c r="W60" s="17">
        <v>0</v>
      </c>
      <c r="X60" s="167">
        <v>0.80952380952380998</v>
      </c>
    </row>
    <row r="61" spans="1:24" ht="39.75" customHeight="1" x14ac:dyDescent="0.3">
      <c r="A61" s="246">
        <v>18102</v>
      </c>
      <c r="B61" s="163" t="str">
        <f>VLOOKUP(A61,SEGMENTOS!$A$3:$B$194,2,0)</f>
        <v>DFIN/GEPLAN - Avaliação da DTM</v>
      </c>
      <c r="C61" s="164">
        <v>44925</v>
      </c>
      <c r="D61" s="165">
        <v>0.13698630136986301</v>
      </c>
      <c r="E61" s="166">
        <v>0.57534246575342496</v>
      </c>
      <c r="F61" s="166">
        <v>0.19178082191780799</v>
      </c>
      <c r="G61" s="166">
        <v>9.5890410958904104E-2</v>
      </c>
      <c r="H61" s="17">
        <v>0</v>
      </c>
      <c r="I61" s="165">
        <v>0.123287671232877</v>
      </c>
      <c r="J61" s="166">
        <v>0.54794520547945202</v>
      </c>
      <c r="K61" s="166">
        <v>0.27397260273972601</v>
      </c>
      <c r="L61" s="166">
        <v>5.4794520547945202E-2</v>
      </c>
      <c r="M61" s="17">
        <v>0</v>
      </c>
      <c r="N61" s="165">
        <v>0.219178082191781</v>
      </c>
      <c r="O61" s="166">
        <v>0.45205479452054798</v>
      </c>
      <c r="P61" s="166">
        <v>0.219178082191781</v>
      </c>
      <c r="Q61" s="166">
        <v>9.5890410958904104E-2</v>
      </c>
      <c r="R61" s="17">
        <v>1.3698630136986301E-2</v>
      </c>
      <c r="S61" s="165">
        <v>0.150684931506849</v>
      </c>
      <c r="T61" s="166">
        <v>0.534246575342466</v>
      </c>
      <c r="U61" s="166">
        <v>0.219178082191781</v>
      </c>
      <c r="V61" s="166">
        <v>8.2191780821917804E-2</v>
      </c>
      <c r="W61" s="17">
        <v>1.3698630136986301E-2</v>
      </c>
      <c r="X61" s="167">
        <v>0.58904109589041098</v>
      </c>
    </row>
    <row r="62" spans="1:24" ht="39.75" customHeight="1" x14ac:dyDescent="0.3">
      <c r="A62" s="246">
        <v>18103</v>
      </c>
      <c r="B62" s="163" t="str">
        <f>VLOOKUP(A62,SEGMENTOS!$A$3:$B$194,2,0)</f>
        <v>DFIN/GEPLAN - Avaliação da PRES</v>
      </c>
      <c r="C62" s="164">
        <v>44925</v>
      </c>
      <c r="D62" s="165">
        <v>0.33333333333333298</v>
      </c>
      <c r="E62" s="166">
        <v>0.38888888888888901</v>
      </c>
      <c r="F62" s="166">
        <v>0.22222222222222199</v>
      </c>
      <c r="G62" s="166">
        <v>5.5555555555555601E-2</v>
      </c>
      <c r="H62" s="17">
        <v>0</v>
      </c>
      <c r="I62" s="165">
        <v>0.27777777777777801</v>
      </c>
      <c r="J62" s="166">
        <v>0.38888888888888901</v>
      </c>
      <c r="K62" s="166">
        <v>0.27777777777777801</v>
      </c>
      <c r="L62" s="166">
        <v>5.5555555555555601E-2</v>
      </c>
      <c r="M62" s="17">
        <v>0</v>
      </c>
      <c r="N62" s="165">
        <v>0.44444444444444398</v>
      </c>
      <c r="O62" s="166">
        <v>0.38888888888888901</v>
      </c>
      <c r="P62" s="166">
        <v>0.11111111111111099</v>
      </c>
      <c r="Q62" s="166">
        <v>5.5555555555555601E-2</v>
      </c>
      <c r="R62" s="17">
        <v>0</v>
      </c>
      <c r="S62" s="165">
        <v>0.33333333333333298</v>
      </c>
      <c r="T62" s="166">
        <v>0.38888888888888901</v>
      </c>
      <c r="U62" s="166">
        <v>0.22222222222222199</v>
      </c>
      <c r="V62" s="166">
        <v>5.5555555555555601E-2</v>
      </c>
      <c r="W62" s="17">
        <v>0</v>
      </c>
      <c r="X62" s="167">
        <v>0.66666666666666696</v>
      </c>
    </row>
    <row r="63" spans="1:24" ht="39.75" customHeight="1" x14ac:dyDescent="0.3">
      <c r="A63" s="246">
        <v>18113</v>
      </c>
      <c r="B63" s="163" t="str">
        <f>VLOOKUP(A63,SEGMENTOS!$A$3:$B$194,2,0)</f>
        <v>DFIN/TI - Avaliação da DDT</v>
      </c>
      <c r="C63" s="164">
        <v>44925</v>
      </c>
      <c r="D63" s="165">
        <v>0.11764705882352899</v>
      </c>
      <c r="E63" s="166">
        <v>0.48739495798319299</v>
      </c>
      <c r="F63" s="166">
        <v>0.24369747899159699</v>
      </c>
      <c r="G63" s="166">
        <v>0.109243697478992</v>
      </c>
      <c r="H63" s="17">
        <v>4.20168067226891E-2</v>
      </c>
      <c r="I63" s="165">
        <v>0.151260504201681</v>
      </c>
      <c r="J63" s="166">
        <v>0.436974789915966</v>
      </c>
      <c r="K63" s="166">
        <v>0.26050420168067201</v>
      </c>
      <c r="L63" s="166">
        <v>0.109243697478992</v>
      </c>
      <c r="M63" s="17">
        <v>4.20168067226891E-2</v>
      </c>
      <c r="N63" s="165">
        <v>0.17647058823529399</v>
      </c>
      <c r="O63" s="166">
        <v>0.42016806722689098</v>
      </c>
      <c r="P63" s="166">
        <v>0.21008403361344499</v>
      </c>
      <c r="Q63" s="166">
        <v>0.13445378151260501</v>
      </c>
      <c r="R63" s="17">
        <v>5.8823529411764698E-2</v>
      </c>
      <c r="S63" s="165">
        <v>0.151260504201681</v>
      </c>
      <c r="T63" s="166">
        <v>0.44537815126050401</v>
      </c>
      <c r="U63" s="166">
        <v>0.252100840336134</v>
      </c>
      <c r="V63" s="166">
        <v>9.2436974789915999E-2</v>
      </c>
      <c r="W63" s="17">
        <v>5.8823529411764698E-2</v>
      </c>
      <c r="X63" s="167">
        <v>0.44537815126050401</v>
      </c>
    </row>
    <row r="64" spans="1:24" ht="39.75" customHeight="1" x14ac:dyDescent="0.3">
      <c r="A64" s="246">
        <v>18112</v>
      </c>
      <c r="B64" s="163" t="str">
        <f>VLOOKUP(A64,SEGMENTOS!$A$3:$B$194,2,0)</f>
        <v>DFIN/TI - Avaliação da DFIN</v>
      </c>
      <c r="C64" s="164">
        <v>44925</v>
      </c>
      <c r="D64" s="165">
        <v>0.13888888888888901</v>
      </c>
      <c r="E64" s="166">
        <v>0.52777777777777801</v>
      </c>
      <c r="F64" s="166">
        <v>0.16666666666666699</v>
      </c>
      <c r="G64" s="166">
        <v>0.13888888888888901</v>
      </c>
      <c r="H64" s="17">
        <v>2.7777777777777801E-2</v>
      </c>
      <c r="I64" s="165">
        <v>0.194444444444444</v>
      </c>
      <c r="J64" s="166">
        <v>0.44444444444444398</v>
      </c>
      <c r="K64" s="166">
        <v>0.22222222222222199</v>
      </c>
      <c r="L64" s="166">
        <v>0.11111111111111099</v>
      </c>
      <c r="M64" s="17">
        <v>2.7777777777777801E-2</v>
      </c>
      <c r="N64" s="165">
        <v>0.13888888888888901</v>
      </c>
      <c r="O64" s="166">
        <v>0.5</v>
      </c>
      <c r="P64" s="166">
        <v>0.22222222222222199</v>
      </c>
      <c r="Q64" s="166">
        <v>8.3333333333333301E-2</v>
      </c>
      <c r="R64" s="17">
        <v>5.5555555555555601E-2</v>
      </c>
      <c r="S64" s="165">
        <v>0.13888888888888901</v>
      </c>
      <c r="T64" s="166">
        <v>0.52777777777777801</v>
      </c>
      <c r="U64" s="166">
        <v>0.16666666666666699</v>
      </c>
      <c r="V64" s="166">
        <v>0.13888888888888901</v>
      </c>
      <c r="W64" s="17">
        <v>2.7777777777777801E-2</v>
      </c>
      <c r="X64" s="167">
        <v>0.5</v>
      </c>
    </row>
    <row r="65" spans="1:24" ht="39.75" customHeight="1" x14ac:dyDescent="0.3">
      <c r="A65" s="246">
        <v>18114</v>
      </c>
      <c r="B65" s="163" t="str">
        <f>VLOOKUP(A65,SEGMENTOS!$A$3:$B$194,2,0)</f>
        <v>DFIN/TI - Avaliação da DTM</v>
      </c>
      <c r="C65" s="164">
        <v>44925</v>
      </c>
      <c r="D65" s="165">
        <v>0.11764705882352899</v>
      </c>
      <c r="E65" s="166">
        <v>0.48739495798319299</v>
      </c>
      <c r="F65" s="166">
        <v>0.24369747899159699</v>
      </c>
      <c r="G65" s="166">
        <v>0.109243697478992</v>
      </c>
      <c r="H65" s="17">
        <v>4.20168067226891E-2</v>
      </c>
      <c r="I65" s="165">
        <v>0.151260504201681</v>
      </c>
      <c r="J65" s="166">
        <v>0.436974789915966</v>
      </c>
      <c r="K65" s="166">
        <v>0.26050420168067201</v>
      </c>
      <c r="L65" s="166">
        <v>0.109243697478992</v>
      </c>
      <c r="M65" s="17">
        <v>4.20168067226891E-2</v>
      </c>
      <c r="N65" s="165">
        <v>0.17647058823529399</v>
      </c>
      <c r="O65" s="166">
        <v>0.42016806722689098</v>
      </c>
      <c r="P65" s="166">
        <v>0.21008403361344499</v>
      </c>
      <c r="Q65" s="166">
        <v>0.13445378151260501</v>
      </c>
      <c r="R65" s="17">
        <v>5.8823529411764698E-2</v>
      </c>
      <c r="S65" s="165">
        <v>0.151260504201681</v>
      </c>
      <c r="T65" s="166">
        <v>0.44537815126050401</v>
      </c>
      <c r="U65" s="166">
        <v>0.252100840336134</v>
      </c>
      <c r="V65" s="166">
        <v>9.2436974789915999E-2</v>
      </c>
      <c r="W65" s="17">
        <v>5.8823529411764698E-2</v>
      </c>
      <c r="X65" s="167">
        <v>0.44537815126050401</v>
      </c>
    </row>
    <row r="66" spans="1:24" ht="39.75" customHeight="1" x14ac:dyDescent="0.3">
      <c r="A66" s="246">
        <v>18115</v>
      </c>
      <c r="B66" s="163" t="str">
        <f>VLOOKUP(A66,SEGMENTOS!$A$3:$B$194,2,0)</f>
        <v>DFIN/TI - Avaliação da PRES</v>
      </c>
      <c r="C66" s="164">
        <v>44925</v>
      </c>
      <c r="D66" s="165">
        <v>0.15</v>
      </c>
      <c r="E66" s="166">
        <v>0.75</v>
      </c>
      <c r="F66" s="166">
        <v>0</v>
      </c>
      <c r="G66" s="166">
        <v>0.05</v>
      </c>
      <c r="H66" s="17">
        <v>0.05</v>
      </c>
      <c r="I66" s="165">
        <v>0.2</v>
      </c>
      <c r="J66" s="166">
        <v>0.6</v>
      </c>
      <c r="K66" s="166">
        <v>0.1</v>
      </c>
      <c r="L66" s="166">
        <v>0.05</v>
      </c>
      <c r="M66" s="17">
        <v>0.05</v>
      </c>
      <c r="N66" s="165">
        <v>0.25</v>
      </c>
      <c r="O66" s="166">
        <v>0.6</v>
      </c>
      <c r="P66" s="166">
        <v>0.05</v>
      </c>
      <c r="Q66" s="166">
        <v>0.05</v>
      </c>
      <c r="R66" s="17">
        <v>0.05</v>
      </c>
      <c r="S66" s="165">
        <v>0.15</v>
      </c>
      <c r="T66" s="166">
        <v>0.7</v>
      </c>
      <c r="U66" s="166">
        <v>0.05</v>
      </c>
      <c r="V66" s="166">
        <v>0.05</v>
      </c>
      <c r="W66" s="17">
        <v>0.05</v>
      </c>
      <c r="X66" s="167">
        <v>0.75</v>
      </c>
    </row>
    <row r="67" spans="1:24" ht="39.75" customHeight="1" x14ac:dyDescent="0.3">
      <c r="A67" s="246">
        <v>18224</v>
      </c>
      <c r="B67" s="163" t="str">
        <f>VLOOKUP(A67,SEGMENTOS!$A$3:$B$194,2,0)</f>
        <v>PB/CONF - Avaliação da DDT</v>
      </c>
      <c r="C67" s="164">
        <v>44925</v>
      </c>
      <c r="D67" s="165"/>
      <c r="E67" s="166"/>
      <c r="F67" s="166"/>
      <c r="G67" s="166"/>
      <c r="H67" s="17"/>
      <c r="I67" s="165"/>
      <c r="J67" s="166"/>
      <c r="K67" s="166"/>
      <c r="L67" s="166"/>
      <c r="M67" s="17"/>
      <c r="N67" s="165"/>
      <c r="O67" s="166"/>
      <c r="P67" s="166"/>
      <c r="Q67" s="166"/>
      <c r="R67" s="17"/>
      <c r="S67" s="165"/>
      <c r="T67" s="166"/>
      <c r="U67" s="166"/>
      <c r="V67" s="166"/>
      <c r="W67" s="17"/>
      <c r="X67" s="167"/>
    </row>
    <row r="68" spans="1:24" ht="39.75" customHeight="1" x14ac:dyDescent="0.3">
      <c r="A68" s="246">
        <v>18223</v>
      </c>
      <c r="B68" s="163" t="str">
        <f>VLOOKUP(A68,SEGMENTOS!$A$3:$B$194,2,0)</f>
        <v>PB/CONF - Avaliação da DFIN</v>
      </c>
      <c r="C68" s="164">
        <v>44925</v>
      </c>
      <c r="D68" s="165"/>
      <c r="E68" s="166"/>
      <c r="F68" s="166"/>
      <c r="G68" s="166"/>
      <c r="H68" s="17"/>
      <c r="I68" s="165"/>
      <c r="J68" s="166"/>
      <c r="K68" s="166"/>
      <c r="L68" s="166"/>
      <c r="M68" s="17"/>
      <c r="N68" s="165"/>
      <c r="O68" s="166"/>
      <c r="P68" s="166"/>
      <c r="Q68" s="166"/>
      <c r="R68" s="17"/>
      <c r="S68" s="165"/>
      <c r="T68" s="166"/>
      <c r="U68" s="166"/>
      <c r="V68" s="166"/>
      <c r="W68" s="17"/>
      <c r="X68" s="167"/>
    </row>
    <row r="69" spans="1:24" ht="39.75" customHeight="1" x14ac:dyDescent="0.3">
      <c r="A69" s="246">
        <v>18225</v>
      </c>
      <c r="B69" s="163" t="str">
        <f>VLOOKUP(A69,SEGMENTOS!$A$3:$B$194,2,0)</f>
        <v>PB/CONF - Avaliação da DTM</v>
      </c>
      <c r="C69" s="164">
        <v>44925</v>
      </c>
      <c r="D69" s="165"/>
      <c r="E69" s="166"/>
      <c r="F69" s="166"/>
      <c r="G69" s="166"/>
      <c r="H69" s="17"/>
      <c r="I69" s="165"/>
      <c r="J69" s="166"/>
      <c r="K69" s="166"/>
      <c r="L69" s="166"/>
      <c r="M69" s="17"/>
      <c r="N69" s="165"/>
      <c r="O69" s="166"/>
      <c r="P69" s="166"/>
      <c r="Q69" s="166"/>
      <c r="R69" s="17"/>
      <c r="S69" s="165"/>
      <c r="T69" s="166"/>
      <c r="U69" s="166"/>
      <c r="V69" s="166"/>
      <c r="W69" s="17"/>
      <c r="X69" s="167"/>
    </row>
    <row r="70" spans="1:24" ht="39.75" customHeight="1" x14ac:dyDescent="0.3">
      <c r="A70" s="246">
        <v>18226</v>
      </c>
      <c r="B70" s="163" t="str">
        <f>VLOOKUP(A70,SEGMENTOS!$A$3:$B$194,2,0)</f>
        <v>PB/CONF - Avaliação da PRES</v>
      </c>
      <c r="C70" s="164">
        <v>44925</v>
      </c>
      <c r="D70" s="165"/>
      <c r="E70" s="166"/>
      <c r="F70" s="166"/>
      <c r="G70" s="166"/>
      <c r="H70" s="17"/>
      <c r="I70" s="165"/>
      <c r="J70" s="166"/>
      <c r="K70" s="166"/>
      <c r="L70" s="166"/>
      <c r="M70" s="17"/>
      <c r="N70" s="165"/>
      <c r="O70" s="166"/>
      <c r="P70" s="166"/>
      <c r="Q70" s="166"/>
      <c r="R70" s="17"/>
      <c r="S70" s="165"/>
      <c r="T70" s="166"/>
      <c r="U70" s="166"/>
      <c r="V70" s="166"/>
      <c r="W70" s="17"/>
      <c r="X70" s="167"/>
    </row>
    <row r="71" spans="1:24" ht="39.75" customHeight="1" x14ac:dyDescent="0.3">
      <c r="A71" s="246">
        <v>18231</v>
      </c>
      <c r="B71" s="163" t="str">
        <f>VLOOKUP(A71,SEGMENTOS!$A$3:$B$194,2,0)</f>
        <v>PB/GOVERNANCA - Avaliação da DDT</v>
      </c>
      <c r="C71" s="164">
        <v>44925</v>
      </c>
      <c r="D71" s="165"/>
      <c r="E71" s="166"/>
      <c r="F71" s="166"/>
      <c r="G71" s="166"/>
      <c r="H71" s="17"/>
      <c r="I71" s="165"/>
      <c r="J71" s="166"/>
      <c r="K71" s="166"/>
      <c r="L71" s="166"/>
      <c r="M71" s="17"/>
      <c r="N71" s="165"/>
      <c r="O71" s="166"/>
      <c r="P71" s="166"/>
      <c r="Q71" s="166"/>
      <c r="R71" s="17"/>
      <c r="S71" s="165"/>
      <c r="T71" s="166"/>
      <c r="U71" s="166"/>
      <c r="V71" s="166"/>
      <c r="W71" s="17"/>
      <c r="X71" s="167"/>
    </row>
    <row r="72" spans="1:24" ht="39.75" customHeight="1" x14ac:dyDescent="0.3">
      <c r="A72" s="246">
        <v>18230</v>
      </c>
      <c r="B72" s="163" t="str">
        <f>VLOOKUP(A72,SEGMENTOS!$A$3:$B$194,2,0)</f>
        <v>PB/GOVERNANCA - Avaliação da DFIN</v>
      </c>
      <c r="C72" s="164">
        <v>44925</v>
      </c>
      <c r="D72" s="165"/>
      <c r="E72" s="166"/>
      <c r="F72" s="166"/>
      <c r="G72" s="166"/>
      <c r="H72" s="17"/>
      <c r="I72" s="165"/>
      <c r="J72" s="166"/>
      <c r="K72" s="166"/>
      <c r="L72" s="166"/>
      <c r="M72" s="17"/>
      <c r="N72" s="165"/>
      <c r="O72" s="166"/>
      <c r="P72" s="166"/>
      <c r="Q72" s="166"/>
      <c r="R72" s="17"/>
      <c r="S72" s="165"/>
      <c r="T72" s="166"/>
      <c r="U72" s="166"/>
      <c r="V72" s="166"/>
      <c r="W72" s="17"/>
      <c r="X72" s="167"/>
    </row>
    <row r="73" spans="1:24" ht="39.75" customHeight="1" x14ac:dyDescent="0.3">
      <c r="A73" s="246">
        <v>18233</v>
      </c>
      <c r="B73" s="163" t="str">
        <f>VLOOKUP(A73,SEGMENTOS!$A$3:$B$194,2,0)</f>
        <v>PB/GOVERNANCA - Avaliação da PRES</v>
      </c>
      <c r="C73" s="164">
        <v>44925</v>
      </c>
      <c r="D73" s="165"/>
      <c r="E73" s="166"/>
      <c r="F73" s="166"/>
      <c r="G73" s="166"/>
      <c r="H73" s="17"/>
      <c r="I73" s="165"/>
      <c r="J73" s="166"/>
      <c r="K73" s="166"/>
      <c r="L73" s="166"/>
      <c r="M73" s="17"/>
      <c r="N73" s="165"/>
      <c r="O73" s="166"/>
      <c r="P73" s="166"/>
      <c r="Q73" s="166"/>
      <c r="R73" s="17"/>
      <c r="S73" s="165"/>
      <c r="T73" s="166"/>
      <c r="U73" s="166"/>
      <c r="V73" s="166"/>
      <c r="W73" s="17"/>
      <c r="X73" s="167"/>
    </row>
    <row r="74" spans="1:24" ht="39.75" customHeight="1" x14ac:dyDescent="0.3">
      <c r="A74" s="246">
        <v>18236</v>
      </c>
      <c r="B74" s="163" t="str">
        <f>VLOOKUP(A74,SEGMENTOS!$A$3:$B$194,2,0)</f>
        <v>PB/OUVIDORIA - Avaliação da DDT</v>
      </c>
      <c r="C74" s="164">
        <v>44925</v>
      </c>
      <c r="D74" s="165"/>
      <c r="E74" s="166"/>
      <c r="F74" s="166"/>
      <c r="G74" s="166"/>
      <c r="H74" s="17"/>
      <c r="I74" s="165"/>
      <c r="J74" s="166"/>
      <c r="K74" s="166"/>
      <c r="L74" s="166"/>
      <c r="M74" s="17"/>
      <c r="N74" s="165"/>
      <c r="O74" s="166"/>
      <c r="P74" s="166"/>
      <c r="Q74" s="166"/>
      <c r="R74" s="17"/>
      <c r="S74" s="165"/>
      <c r="T74" s="166"/>
      <c r="U74" s="166"/>
      <c r="V74" s="166"/>
      <c r="W74" s="17"/>
      <c r="X74" s="167"/>
    </row>
    <row r="75" spans="1:24" ht="39.75" customHeight="1" x14ac:dyDescent="0.3">
      <c r="A75" s="246">
        <v>18235</v>
      </c>
      <c r="B75" s="163" t="str">
        <f>VLOOKUP(A75,SEGMENTOS!$A$3:$B$194,2,0)</f>
        <v>PB/OUVIDORIA - Avaliação da DFIN</v>
      </c>
      <c r="C75" s="164">
        <v>44925</v>
      </c>
      <c r="D75" s="165"/>
      <c r="E75" s="166"/>
      <c r="F75" s="166"/>
      <c r="G75" s="166"/>
      <c r="H75" s="17"/>
      <c r="I75" s="165"/>
      <c r="J75" s="166"/>
      <c r="K75" s="166"/>
      <c r="L75" s="166"/>
      <c r="M75" s="17"/>
      <c r="N75" s="165"/>
      <c r="O75" s="166"/>
      <c r="P75" s="166"/>
      <c r="Q75" s="166"/>
      <c r="R75" s="17"/>
      <c r="S75" s="165"/>
      <c r="T75" s="166"/>
      <c r="U75" s="166"/>
      <c r="V75" s="166"/>
      <c r="W75" s="17"/>
      <c r="X75" s="167"/>
    </row>
    <row r="76" spans="1:24" ht="39.75" customHeight="1" x14ac:dyDescent="0.3">
      <c r="A76" s="246">
        <v>18238</v>
      </c>
      <c r="B76" s="163" t="str">
        <f>VLOOKUP(A76,SEGMENTOS!$A$3:$B$194,2,0)</f>
        <v>PB/OUVIDORIA - Avaliação da PRES</v>
      </c>
      <c r="C76" s="164">
        <v>44925</v>
      </c>
      <c r="D76" s="165"/>
      <c r="E76" s="166"/>
      <c r="F76" s="166"/>
      <c r="G76" s="166"/>
      <c r="H76" s="17"/>
      <c r="I76" s="165"/>
      <c r="J76" s="166"/>
      <c r="K76" s="166"/>
      <c r="L76" s="166"/>
      <c r="M76" s="17"/>
      <c r="N76" s="165"/>
      <c r="O76" s="166"/>
      <c r="P76" s="166"/>
      <c r="Q76" s="166"/>
      <c r="R76" s="17"/>
      <c r="S76" s="165"/>
      <c r="T76" s="166"/>
      <c r="U76" s="166"/>
      <c r="V76" s="166"/>
      <c r="W76" s="17"/>
      <c r="X76" s="167"/>
    </row>
    <row r="77" spans="1:24" ht="39.75" customHeight="1" x14ac:dyDescent="0.3">
      <c r="A77" s="246">
        <v>18131</v>
      </c>
      <c r="B77" s="163" t="str">
        <f>VLOOKUP(A77,SEGMENTOS!$A$3:$B$194,2,0)</f>
        <v>PRES/CRS - Avaliação da DDT</v>
      </c>
      <c r="C77" s="164">
        <v>44925</v>
      </c>
      <c r="D77" s="165"/>
      <c r="E77" s="166"/>
      <c r="F77" s="166"/>
      <c r="G77" s="166"/>
      <c r="H77" s="17"/>
      <c r="I77" s="165"/>
      <c r="J77" s="166"/>
      <c r="K77" s="166"/>
      <c r="L77" s="166"/>
      <c r="M77" s="17"/>
      <c r="N77" s="165"/>
      <c r="O77" s="166"/>
      <c r="P77" s="166"/>
      <c r="Q77" s="166"/>
      <c r="R77" s="17"/>
      <c r="S77" s="165"/>
      <c r="T77" s="166"/>
      <c r="U77" s="166"/>
      <c r="V77" s="166"/>
      <c r="W77" s="17"/>
      <c r="X77" s="167"/>
    </row>
    <row r="78" spans="1:24" ht="39.75" customHeight="1" x14ac:dyDescent="0.3">
      <c r="A78" s="246">
        <v>18130</v>
      </c>
      <c r="B78" s="163" t="str">
        <f>VLOOKUP(A78,SEGMENTOS!$A$3:$B$194,2,0)</f>
        <v>PRES/CRS - Avaliação da DFIN</v>
      </c>
      <c r="C78" s="164">
        <v>44925</v>
      </c>
      <c r="D78" s="165"/>
      <c r="E78" s="166"/>
      <c r="F78" s="166"/>
      <c r="G78" s="166"/>
      <c r="H78" s="17"/>
      <c r="I78" s="165"/>
      <c r="J78" s="166"/>
      <c r="K78" s="166"/>
      <c r="L78" s="166"/>
      <c r="M78" s="17"/>
      <c r="N78" s="165"/>
      <c r="O78" s="166"/>
      <c r="P78" s="166"/>
      <c r="Q78" s="166"/>
      <c r="R78" s="17"/>
      <c r="S78" s="165"/>
      <c r="T78" s="166"/>
      <c r="U78" s="166"/>
      <c r="V78" s="166"/>
      <c r="W78" s="17"/>
      <c r="X78" s="167"/>
    </row>
    <row r="79" spans="1:24" ht="39.75" customHeight="1" x14ac:dyDescent="0.3">
      <c r="A79" s="246">
        <v>18132</v>
      </c>
      <c r="B79" s="163" t="str">
        <f>VLOOKUP(A79,SEGMENTOS!$A$3:$B$194,2,0)</f>
        <v>PRES/CRS - Avaliação da DTM</v>
      </c>
      <c r="C79" s="164">
        <v>44925</v>
      </c>
      <c r="D79" s="165"/>
      <c r="E79" s="166"/>
      <c r="F79" s="166"/>
      <c r="G79" s="166"/>
      <c r="H79" s="17"/>
      <c r="I79" s="165"/>
      <c r="J79" s="166"/>
      <c r="K79" s="166"/>
      <c r="L79" s="166"/>
      <c r="M79" s="17"/>
      <c r="N79" s="165"/>
      <c r="O79" s="166"/>
      <c r="P79" s="166"/>
      <c r="Q79" s="166"/>
      <c r="R79" s="17"/>
      <c r="S79" s="165"/>
      <c r="T79" s="166"/>
      <c r="U79" s="166"/>
      <c r="V79" s="166"/>
      <c r="W79" s="17"/>
      <c r="X79" s="167"/>
    </row>
    <row r="80" spans="1:24" ht="39.75" customHeight="1" x14ac:dyDescent="0.3">
      <c r="A80" s="246">
        <v>18133</v>
      </c>
      <c r="B80" s="163" t="str">
        <f>VLOOKUP(A80,SEGMENTOS!$A$3:$B$194,2,0)</f>
        <v>PRES/CRS - Avaliação da PRES</v>
      </c>
      <c r="C80" s="164">
        <v>44925</v>
      </c>
      <c r="D80" s="165"/>
      <c r="E80" s="166"/>
      <c r="F80" s="166"/>
      <c r="G80" s="166"/>
      <c r="H80" s="17"/>
      <c r="I80" s="165"/>
      <c r="J80" s="166"/>
      <c r="K80" s="166"/>
      <c r="L80" s="166"/>
      <c r="M80" s="17"/>
      <c r="N80" s="165"/>
      <c r="O80" s="166"/>
      <c r="P80" s="166"/>
      <c r="Q80" s="166"/>
      <c r="R80" s="17"/>
      <c r="S80" s="165"/>
      <c r="T80" s="166"/>
      <c r="U80" s="166"/>
      <c r="V80" s="166"/>
      <c r="W80" s="17"/>
      <c r="X80" s="167"/>
    </row>
    <row r="81" spans="1:24" ht="39.75" customHeight="1" x14ac:dyDescent="0.3">
      <c r="A81" s="246">
        <v>18142</v>
      </c>
      <c r="B81" s="163" t="str">
        <f>VLOOKUP(A81,SEGMENTOS!$A$3:$B$194,2,0)</f>
        <v>PRES/GRE - Avaliação da DDT</v>
      </c>
      <c r="C81" s="164">
        <v>44925</v>
      </c>
      <c r="D81" s="165"/>
      <c r="E81" s="166"/>
      <c r="F81" s="166"/>
      <c r="G81" s="166"/>
      <c r="H81" s="17"/>
      <c r="I81" s="165"/>
      <c r="J81" s="166"/>
      <c r="K81" s="166"/>
      <c r="L81" s="166"/>
      <c r="M81" s="17"/>
      <c r="N81" s="165"/>
      <c r="O81" s="166"/>
      <c r="P81" s="166"/>
      <c r="Q81" s="166"/>
      <c r="R81" s="17"/>
      <c r="S81" s="165"/>
      <c r="T81" s="166"/>
      <c r="U81" s="166"/>
      <c r="V81" s="166"/>
      <c r="W81" s="17"/>
      <c r="X81" s="167"/>
    </row>
    <row r="82" spans="1:24" ht="39.75" customHeight="1" x14ac:dyDescent="0.3">
      <c r="A82" s="246">
        <v>18144</v>
      </c>
      <c r="B82" s="163" t="str">
        <f>VLOOKUP(A82,SEGMENTOS!$A$3:$B$194,2,0)</f>
        <v>PRES/GRE - Avaliação da PRES</v>
      </c>
      <c r="C82" s="164">
        <v>44925</v>
      </c>
      <c r="D82" s="165"/>
      <c r="E82" s="166"/>
      <c r="F82" s="166"/>
      <c r="G82" s="166"/>
      <c r="H82" s="17"/>
      <c r="I82" s="165"/>
      <c r="J82" s="166"/>
      <c r="K82" s="166"/>
      <c r="L82" s="166"/>
      <c r="M82" s="17"/>
      <c r="N82" s="165"/>
      <c r="O82" s="166"/>
      <c r="P82" s="166"/>
      <c r="Q82" s="166"/>
      <c r="R82" s="17"/>
      <c r="S82" s="165"/>
      <c r="T82" s="166"/>
      <c r="U82" s="166"/>
      <c r="V82" s="166"/>
      <c r="W82" s="17"/>
      <c r="X82" s="167"/>
    </row>
    <row r="83" spans="1:24" ht="39.75" customHeight="1" x14ac:dyDescent="0.3">
      <c r="A83" s="246">
        <v>18147</v>
      </c>
      <c r="B83" s="163" t="str">
        <f>VLOOKUP(A83,SEGMENTOS!$A$3:$B$194,2,0)</f>
        <v>PRES/JURIDICO - Avaliação da DDT</v>
      </c>
      <c r="C83" s="164">
        <v>44925</v>
      </c>
      <c r="D83" s="165">
        <v>0.4375</v>
      </c>
      <c r="E83" s="166">
        <v>0.5</v>
      </c>
      <c r="F83" s="166">
        <v>6.25E-2</v>
      </c>
      <c r="G83" s="166">
        <v>0</v>
      </c>
      <c r="H83" s="17">
        <v>0</v>
      </c>
      <c r="I83" s="165">
        <v>0.40625</v>
      </c>
      <c r="J83" s="166">
        <v>0.46875</v>
      </c>
      <c r="K83" s="166">
        <v>0.125</v>
      </c>
      <c r="L83" s="166">
        <v>0</v>
      </c>
      <c r="M83" s="17">
        <v>0</v>
      </c>
      <c r="N83" s="165">
        <v>0.46875</v>
      </c>
      <c r="O83" s="166">
        <v>0.4375</v>
      </c>
      <c r="P83" s="166">
        <v>9.375E-2</v>
      </c>
      <c r="Q83" s="166">
        <v>0</v>
      </c>
      <c r="R83" s="17">
        <v>0</v>
      </c>
      <c r="S83" s="165">
        <v>0.4375</v>
      </c>
      <c r="T83" s="166">
        <v>0.46875</v>
      </c>
      <c r="U83" s="166">
        <v>9.375E-2</v>
      </c>
      <c r="V83" s="166">
        <v>0</v>
      </c>
      <c r="W83" s="17">
        <v>0</v>
      </c>
      <c r="X83" s="167">
        <v>0.90625</v>
      </c>
    </row>
    <row r="84" spans="1:24" ht="39.75" customHeight="1" x14ac:dyDescent="0.3">
      <c r="A84" s="246">
        <v>18146</v>
      </c>
      <c r="B84" s="163" t="str">
        <f>VLOOKUP(A84,SEGMENTOS!$A$3:$B$194,2,0)</f>
        <v>PRES/JURIDICO - Avaliação da DFIN</v>
      </c>
      <c r="C84" s="164">
        <v>44925</v>
      </c>
      <c r="D84" s="165">
        <v>0.8</v>
      </c>
      <c r="E84" s="166">
        <v>0.2</v>
      </c>
      <c r="F84" s="166">
        <v>0</v>
      </c>
      <c r="G84" s="166">
        <v>0</v>
      </c>
      <c r="H84" s="17">
        <v>0</v>
      </c>
      <c r="I84" s="165">
        <v>0.53333333333333299</v>
      </c>
      <c r="J84" s="166">
        <v>0.4</v>
      </c>
      <c r="K84" s="166">
        <v>6.6666666666666693E-2</v>
      </c>
      <c r="L84" s="166">
        <v>0</v>
      </c>
      <c r="M84" s="17">
        <v>0</v>
      </c>
      <c r="N84" s="165">
        <v>0.8</v>
      </c>
      <c r="O84" s="166">
        <v>0.2</v>
      </c>
      <c r="P84" s="166">
        <v>0</v>
      </c>
      <c r="Q84" s="166">
        <v>0</v>
      </c>
      <c r="R84" s="17">
        <v>0</v>
      </c>
      <c r="S84" s="165">
        <v>0.73333333333333295</v>
      </c>
      <c r="T84" s="166">
        <v>0.266666666666667</v>
      </c>
      <c r="U84" s="166">
        <v>0</v>
      </c>
      <c r="V84" s="166">
        <v>0</v>
      </c>
      <c r="W84" s="17">
        <v>0</v>
      </c>
      <c r="X84" s="167">
        <v>1</v>
      </c>
    </row>
    <row r="85" spans="1:24" ht="39.75" customHeight="1" x14ac:dyDescent="0.3">
      <c r="A85" s="246">
        <v>18148</v>
      </c>
      <c r="B85" s="163" t="str">
        <f>VLOOKUP(A85,SEGMENTOS!$A$3:$B$194,2,0)</f>
        <v>PRES/JURIDICO - Avaliação da DTM</v>
      </c>
      <c r="C85" s="164">
        <v>44925</v>
      </c>
      <c r="D85" s="165">
        <v>0.4375</v>
      </c>
      <c r="E85" s="166">
        <v>0.5</v>
      </c>
      <c r="F85" s="166">
        <v>6.25E-2</v>
      </c>
      <c r="G85" s="166">
        <v>0</v>
      </c>
      <c r="H85" s="17">
        <v>0</v>
      </c>
      <c r="I85" s="165">
        <v>0.40625</v>
      </c>
      <c r="J85" s="166">
        <v>0.46875</v>
      </c>
      <c r="K85" s="166">
        <v>0.125</v>
      </c>
      <c r="L85" s="166">
        <v>0</v>
      </c>
      <c r="M85" s="17">
        <v>0</v>
      </c>
      <c r="N85" s="165">
        <v>0.46875</v>
      </c>
      <c r="O85" s="166">
        <v>0.4375</v>
      </c>
      <c r="P85" s="166">
        <v>9.375E-2</v>
      </c>
      <c r="Q85" s="166">
        <v>0</v>
      </c>
      <c r="R85" s="17">
        <v>0</v>
      </c>
      <c r="S85" s="165">
        <v>0.4375</v>
      </c>
      <c r="T85" s="166">
        <v>0.46875</v>
      </c>
      <c r="U85" s="166">
        <v>9.375E-2</v>
      </c>
      <c r="V85" s="166">
        <v>0</v>
      </c>
      <c r="W85" s="17">
        <v>0</v>
      </c>
      <c r="X85" s="167">
        <v>0.90625</v>
      </c>
    </row>
    <row r="86" spans="1:24" ht="39.75" customHeight="1" x14ac:dyDescent="0.3">
      <c r="A86" s="246">
        <v>18149</v>
      </c>
      <c r="B86" s="163" t="str">
        <f>VLOOKUP(A86,SEGMENTOS!$A$3:$B$194,2,0)</f>
        <v>PRES/JURIDICO - Avaliação da PRES</v>
      </c>
      <c r="C86" s="164">
        <v>44925</v>
      </c>
      <c r="D86" s="165">
        <v>0.75</v>
      </c>
      <c r="E86" s="166">
        <v>0.25</v>
      </c>
      <c r="F86" s="166">
        <v>0</v>
      </c>
      <c r="G86" s="166">
        <v>0</v>
      </c>
      <c r="H86" s="17">
        <v>0</v>
      </c>
      <c r="I86" s="165">
        <v>0.58333333333333304</v>
      </c>
      <c r="J86" s="166">
        <v>0.33333333333333298</v>
      </c>
      <c r="K86" s="166">
        <v>8.3333333333333301E-2</v>
      </c>
      <c r="L86" s="166">
        <v>0</v>
      </c>
      <c r="M86" s="17">
        <v>0</v>
      </c>
      <c r="N86" s="165">
        <v>0.5</v>
      </c>
      <c r="O86" s="166">
        <v>0.41666666666666702</v>
      </c>
      <c r="P86" s="166">
        <v>8.3333333333333301E-2</v>
      </c>
      <c r="Q86" s="166">
        <v>0</v>
      </c>
      <c r="R86" s="17">
        <v>0</v>
      </c>
      <c r="S86" s="165">
        <v>0.58333333333333304</v>
      </c>
      <c r="T86" s="166">
        <v>0.41666666666666702</v>
      </c>
      <c r="U86" s="166">
        <v>0</v>
      </c>
      <c r="V86" s="166">
        <v>0</v>
      </c>
      <c r="W86" s="17">
        <v>0</v>
      </c>
      <c r="X86" s="167">
        <v>1</v>
      </c>
    </row>
    <row r="87" spans="1:24" ht="39.75" customHeight="1" x14ac:dyDescent="0.3">
      <c r="A87" s="246">
        <v>18154</v>
      </c>
      <c r="B87" s="163" t="str">
        <f>VLOOKUP(A87,SEGMENTOS!$A$3:$B$194,2,0)</f>
        <v>PRES/RH - Avaliação da DDT</v>
      </c>
      <c r="C87" s="164">
        <v>44925</v>
      </c>
      <c r="D87" s="165">
        <v>0.107438016528926</v>
      </c>
      <c r="E87" s="166">
        <v>0.36363636363636398</v>
      </c>
      <c r="F87" s="166">
        <v>0.28925619834710697</v>
      </c>
      <c r="G87" s="166">
        <v>0.173553719008264</v>
      </c>
      <c r="H87" s="17">
        <v>6.6115702479338803E-2</v>
      </c>
      <c r="I87" s="165">
        <v>8.2644628099173598E-2</v>
      </c>
      <c r="J87" s="166">
        <v>0.40495867768595001</v>
      </c>
      <c r="K87" s="166">
        <v>0.32231404958677701</v>
      </c>
      <c r="L87" s="166">
        <v>0.11570247933884301</v>
      </c>
      <c r="M87" s="17">
        <v>7.43801652892562E-2</v>
      </c>
      <c r="N87" s="165">
        <v>0.15702479338843001</v>
      </c>
      <c r="O87" s="166">
        <v>0.37190082644628097</v>
      </c>
      <c r="P87" s="166">
        <v>0.23966942148760301</v>
      </c>
      <c r="Q87" s="166">
        <v>0.15702479338843001</v>
      </c>
      <c r="R87" s="17">
        <v>7.43801652892562E-2</v>
      </c>
      <c r="S87" s="165">
        <v>0.107438016528926</v>
      </c>
      <c r="T87" s="166">
        <v>0.37190082644628097</v>
      </c>
      <c r="U87" s="166">
        <v>0.32231404958677701</v>
      </c>
      <c r="V87" s="166">
        <v>0.12396694214876</v>
      </c>
      <c r="W87" s="17">
        <v>7.43801652892562E-2</v>
      </c>
      <c r="X87" s="167">
        <v>0.28099173553718998</v>
      </c>
    </row>
    <row r="88" spans="1:24" ht="39.75" customHeight="1" x14ac:dyDescent="0.3">
      <c r="A88" s="246">
        <v>18153</v>
      </c>
      <c r="B88" s="163" t="str">
        <f>VLOOKUP(A88,SEGMENTOS!$A$3:$B$194,2,0)</f>
        <v>PRES/RH - Avaliação da DFIN</v>
      </c>
      <c r="C88" s="164">
        <v>44925</v>
      </c>
      <c r="D88" s="165">
        <v>0.34693877551020402</v>
      </c>
      <c r="E88" s="166">
        <v>0.55102040816326503</v>
      </c>
      <c r="F88" s="166">
        <v>0.102040816326531</v>
      </c>
      <c r="G88" s="166">
        <v>0</v>
      </c>
      <c r="H88" s="17">
        <v>0</v>
      </c>
      <c r="I88" s="165">
        <v>0.32653061224489799</v>
      </c>
      <c r="J88" s="166">
        <v>0.51020408163265296</v>
      </c>
      <c r="K88" s="166">
        <v>0.14285714285714299</v>
      </c>
      <c r="L88" s="166">
        <v>2.04081632653061E-2</v>
      </c>
      <c r="M88" s="17">
        <v>0</v>
      </c>
      <c r="N88" s="165">
        <v>0.40816326530612201</v>
      </c>
      <c r="O88" s="166">
        <v>0.51020408163265296</v>
      </c>
      <c r="P88" s="166">
        <v>8.1632653061224497E-2</v>
      </c>
      <c r="Q88" s="166">
        <v>0</v>
      </c>
      <c r="R88" s="17">
        <v>0</v>
      </c>
      <c r="S88" s="165">
        <v>0.36734693877551</v>
      </c>
      <c r="T88" s="166">
        <v>0.530612244897959</v>
      </c>
      <c r="U88" s="166">
        <v>0.102040816326531</v>
      </c>
      <c r="V88" s="166">
        <v>0</v>
      </c>
      <c r="W88" s="17">
        <v>0</v>
      </c>
      <c r="X88" s="167">
        <v>0.89795918367347005</v>
      </c>
    </row>
    <row r="89" spans="1:24" ht="39.75" customHeight="1" x14ac:dyDescent="0.3">
      <c r="A89" s="246">
        <v>18155</v>
      </c>
      <c r="B89" s="163" t="str">
        <f>VLOOKUP(A89,SEGMENTOS!$A$3:$B$194,2,0)</f>
        <v>PRES/RH - Avaliação da DTM</v>
      </c>
      <c r="C89" s="164">
        <v>44925</v>
      </c>
      <c r="D89" s="165">
        <v>0.107438016528926</v>
      </c>
      <c r="E89" s="166">
        <v>0.36363636363636398</v>
      </c>
      <c r="F89" s="166">
        <v>0.28925619834710697</v>
      </c>
      <c r="G89" s="166">
        <v>0.173553719008264</v>
      </c>
      <c r="H89" s="17">
        <v>6.6115702479338803E-2</v>
      </c>
      <c r="I89" s="165">
        <v>8.2644628099173598E-2</v>
      </c>
      <c r="J89" s="166">
        <v>0.40495867768595001</v>
      </c>
      <c r="K89" s="166">
        <v>0.32231404958677701</v>
      </c>
      <c r="L89" s="166">
        <v>0.11570247933884301</v>
      </c>
      <c r="M89" s="17">
        <v>7.43801652892562E-2</v>
      </c>
      <c r="N89" s="165">
        <v>0.15702479338843001</v>
      </c>
      <c r="O89" s="166">
        <v>0.37190082644628097</v>
      </c>
      <c r="P89" s="166">
        <v>0.23966942148760301</v>
      </c>
      <c r="Q89" s="166">
        <v>0.15702479338843001</v>
      </c>
      <c r="R89" s="17">
        <v>7.43801652892562E-2</v>
      </c>
      <c r="S89" s="165">
        <v>0.107438016528926</v>
      </c>
      <c r="T89" s="166">
        <v>0.37190082644628097</v>
      </c>
      <c r="U89" s="166">
        <v>0.32231404958677701</v>
      </c>
      <c r="V89" s="166">
        <v>0.12396694214876</v>
      </c>
      <c r="W89" s="17">
        <v>7.43801652892562E-2</v>
      </c>
      <c r="X89" s="167">
        <v>0.28099173553718998</v>
      </c>
    </row>
    <row r="90" spans="1:24" ht="39.75" customHeight="1" x14ac:dyDescent="0.3">
      <c r="A90" s="246">
        <v>18156</v>
      </c>
      <c r="B90" s="163" t="str">
        <f>VLOOKUP(A90,SEGMENTOS!$A$3:$B$194,2,0)</f>
        <v>PRES/RH - Avaliação da PRES</v>
      </c>
      <c r="C90" s="164">
        <v>44925</v>
      </c>
      <c r="D90" s="165">
        <v>0.44</v>
      </c>
      <c r="E90" s="166">
        <v>0.36</v>
      </c>
      <c r="F90" s="166">
        <v>0.12</v>
      </c>
      <c r="G90" s="166">
        <v>0</v>
      </c>
      <c r="H90" s="17">
        <v>0.08</v>
      </c>
      <c r="I90" s="165">
        <v>0.4</v>
      </c>
      <c r="J90" s="166">
        <v>0.28000000000000003</v>
      </c>
      <c r="K90" s="166">
        <v>0.2</v>
      </c>
      <c r="L90" s="166">
        <v>0.04</v>
      </c>
      <c r="M90" s="17">
        <v>0.08</v>
      </c>
      <c r="N90" s="165">
        <v>0.4</v>
      </c>
      <c r="O90" s="166">
        <v>0.4</v>
      </c>
      <c r="P90" s="166">
        <v>0.12</v>
      </c>
      <c r="Q90" s="166">
        <v>0</v>
      </c>
      <c r="R90" s="17">
        <v>0.08</v>
      </c>
      <c r="S90" s="165">
        <v>0.4</v>
      </c>
      <c r="T90" s="166">
        <v>0.36</v>
      </c>
      <c r="U90" s="166">
        <v>0.16</v>
      </c>
      <c r="V90" s="166">
        <v>0</v>
      </c>
      <c r="W90" s="17">
        <v>0.08</v>
      </c>
      <c r="X90" s="167">
        <v>0.68</v>
      </c>
    </row>
    <row r="91" spans="1:24" ht="39.75" customHeight="1" x14ac:dyDescent="0.3">
      <c r="A91" s="246">
        <v>18167</v>
      </c>
      <c r="B91" s="163" t="str">
        <f>VLOOKUP(A91,SEGMENTOS!$A$3:$B$194,2,0)</f>
        <v>PRES/SMS - Avaliação da DDT</v>
      </c>
      <c r="C91" s="164">
        <v>44925</v>
      </c>
      <c r="D91" s="165">
        <v>0.26</v>
      </c>
      <c r="E91" s="166">
        <v>0.59</v>
      </c>
      <c r="F91" s="166">
        <v>0.12</v>
      </c>
      <c r="G91" s="166">
        <v>0.03</v>
      </c>
      <c r="H91" s="17">
        <v>0</v>
      </c>
      <c r="I91" s="165">
        <v>0.24</v>
      </c>
      <c r="J91" s="166">
        <v>0.56999999999999995</v>
      </c>
      <c r="K91" s="166">
        <v>0.17</v>
      </c>
      <c r="L91" s="166">
        <v>0.02</v>
      </c>
      <c r="M91" s="17">
        <v>0</v>
      </c>
      <c r="N91" s="165">
        <v>0.34</v>
      </c>
      <c r="O91" s="166">
        <v>0.53</v>
      </c>
      <c r="P91" s="166">
        <v>0.09</v>
      </c>
      <c r="Q91" s="166">
        <v>0.04</v>
      </c>
      <c r="R91" s="17">
        <v>0</v>
      </c>
      <c r="S91" s="165">
        <v>0.28000000000000003</v>
      </c>
      <c r="T91" s="166">
        <v>0.56999999999999995</v>
      </c>
      <c r="U91" s="166">
        <v>0.12</v>
      </c>
      <c r="V91" s="166">
        <v>0.03</v>
      </c>
      <c r="W91" s="17">
        <v>0</v>
      </c>
      <c r="X91" s="167">
        <v>0.82</v>
      </c>
    </row>
    <row r="92" spans="1:24" ht="39.75" customHeight="1" x14ac:dyDescent="0.3">
      <c r="A92" s="246">
        <v>18166</v>
      </c>
      <c r="B92" s="163" t="str">
        <f>VLOOKUP(A92,SEGMENTOS!$A$3:$B$194,2,0)</f>
        <v>PRES/SMS - Avaliação da DFIN</v>
      </c>
      <c r="C92" s="164">
        <v>44925</v>
      </c>
      <c r="D92" s="165">
        <v>0.5</v>
      </c>
      <c r="E92" s="166">
        <v>0.375</v>
      </c>
      <c r="F92" s="166">
        <v>0.125</v>
      </c>
      <c r="G92" s="166">
        <v>0</v>
      </c>
      <c r="H92" s="17">
        <v>0</v>
      </c>
      <c r="I92" s="165">
        <v>0.5</v>
      </c>
      <c r="J92" s="166">
        <v>0.375</v>
      </c>
      <c r="K92" s="166">
        <v>0.125</v>
      </c>
      <c r="L92" s="166">
        <v>0</v>
      </c>
      <c r="M92" s="17">
        <v>0</v>
      </c>
      <c r="N92" s="165">
        <v>0.5</v>
      </c>
      <c r="O92" s="166">
        <v>0.5</v>
      </c>
      <c r="P92" s="166">
        <v>0</v>
      </c>
      <c r="Q92" s="166">
        <v>0</v>
      </c>
      <c r="R92" s="17">
        <v>0</v>
      </c>
      <c r="S92" s="165">
        <v>0.5</v>
      </c>
      <c r="T92" s="166">
        <v>0.375</v>
      </c>
      <c r="U92" s="166">
        <v>0.125</v>
      </c>
      <c r="V92" s="166">
        <v>0</v>
      </c>
      <c r="W92" s="17">
        <v>0</v>
      </c>
      <c r="X92" s="167">
        <v>0.875</v>
      </c>
    </row>
    <row r="93" spans="1:24" ht="39.75" customHeight="1" x14ac:dyDescent="0.3">
      <c r="A93" s="246">
        <v>18168</v>
      </c>
      <c r="B93" s="163" t="str">
        <f>VLOOKUP(A93,SEGMENTOS!$A$3:$B$194,2,0)</f>
        <v>PRES/SMS - Avaliação da DTM</v>
      </c>
      <c r="C93" s="164">
        <v>44925</v>
      </c>
      <c r="D93" s="165">
        <v>0.26</v>
      </c>
      <c r="E93" s="166">
        <v>0.59</v>
      </c>
      <c r="F93" s="166">
        <v>0.12</v>
      </c>
      <c r="G93" s="166">
        <v>0.03</v>
      </c>
      <c r="H93" s="17">
        <v>0</v>
      </c>
      <c r="I93" s="165">
        <v>0.24</v>
      </c>
      <c r="J93" s="166">
        <v>0.56999999999999995</v>
      </c>
      <c r="K93" s="166">
        <v>0.17</v>
      </c>
      <c r="L93" s="166">
        <v>0.02</v>
      </c>
      <c r="M93" s="17">
        <v>0</v>
      </c>
      <c r="N93" s="165">
        <v>0.34</v>
      </c>
      <c r="O93" s="166">
        <v>0.53</v>
      </c>
      <c r="P93" s="166">
        <v>0.09</v>
      </c>
      <c r="Q93" s="166">
        <v>0.04</v>
      </c>
      <c r="R93" s="17">
        <v>0</v>
      </c>
      <c r="S93" s="165">
        <v>0.28000000000000003</v>
      </c>
      <c r="T93" s="166">
        <v>0.56999999999999995</v>
      </c>
      <c r="U93" s="166">
        <v>0.12</v>
      </c>
      <c r="V93" s="166">
        <v>0.03</v>
      </c>
      <c r="W93" s="17">
        <v>0</v>
      </c>
      <c r="X93" s="167">
        <v>0.82</v>
      </c>
    </row>
    <row r="94" spans="1:24" ht="39.75" customHeight="1" thickBot="1" x14ac:dyDescent="0.35">
      <c r="A94" s="247">
        <v>18169</v>
      </c>
      <c r="B94" s="230" t="str">
        <f>VLOOKUP(A94,SEGMENTOS!$A$3:$B$194,2,0)</f>
        <v>PRES/SMS - Avaliação da PRES</v>
      </c>
      <c r="C94" s="231">
        <v>44925</v>
      </c>
      <c r="D94" s="232">
        <v>0.2</v>
      </c>
      <c r="E94" s="233">
        <v>0.8</v>
      </c>
      <c r="F94" s="233">
        <v>0</v>
      </c>
      <c r="G94" s="233">
        <v>0</v>
      </c>
      <c r="H94" s="22">
        <v>0</v>
      </c>
      <c r="I94" s="232">
        <v>0.1</v>
      </c>
      <c r="J94" s="233">
        <v>0.9</v>
      </c>
      <c r="K94" s="233">
        <v>0</v>
      </c>
      <c r="L94" s="233">
        <v>0</v>
      </c>
      <c r="M94" s="22">
        <v>0</v>
      </c>
      <c r="N94" s="232">
        <v>0.4</v>
      </c>
      <c r="O94" s="233">
        <v>0.6</v>
      </c>
      <c r="P94" s="233">
        <v>0</v>
      </c>
      <c r="Q94" s="233">
        <v>0</v>
      </c>
      <c r="R94" s="22">
        <v>0</v>
      </c>
      <c r="S94" s="232">
        <v>0.2</v>
      </c>
      <c r="T94" s="233">
        <v>0.8</v>
      </c>
      <c r="U94" s="233">
        <v>0</v>
      </c>
      <c r="V94" s="233">
        <v>0</v>
      </c>
      <c r="W94" s="22">
        <v>0</v>
      </c>
      <c r="X94" s="234">
        <v>1</v>
      </c>
    </row>
  </sheetData>
  <autoFilter ref="A1:X94" xr:uid="{00000000-0001-0000-1400-000000000000}"/>
  <conditionalFormatting sqref="B4:B23">
    <cfRule type="duplicateValues" dxfId="29" priority="555"/>
  </conditionalFormatting>
  <conditionalFormatting sqref="B24:B94">
    <cfRule type="duplicateValues" dxfId="28" priority="554"/>
  </conditionalFormatting>
  <conditionalFormatting sqref="B42:B94">
    <cfRule type="duplicateValues" dxfId="27" priority="5"/>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94"/>
  <sheetViews>
    <sheetView showGridLines="0" zoomScale="70" zoomScaleNormal="70" workbookViewId="0">
      <selection activeCell="D4" sqref="D4"/>
    </sheetView>
  </sheetViews>
  <sheetFormatPr defaultColWidth="8.5546875" defaultRowHeight="14.4" x14ac:dyDescent="0.3"/>
  <cols>
    <col min="1" max="1" width="12.6640625" style="2" customWidth="1"/>
    <col min="2" max="2" width="70.6640625" style="2" customWidth="1"/>
    <col min="3" max="24" width="15.6640625" style="2" customWidth="1"/>
    <col min="25" max="16384" width="8.5546875" style="2"/>
  </cols>
  <sheetData>
    <row r="1" spans="1:24" s="162" customFormat="1" ht="45" customHeight="1" thickBot="1" x14ac:dyDescent="0.35">
      <c r="A1" s="273" t="s">
        <v>24</v>
      </c>
      <c r="B1" s="274" t="s">
        <v>25</v>
      </c>
      <c r="C1" s="275" t="s">
        <v>102</v>
      </c>
      <c r="D1" s="150" t="s">
        <v>119</v>
      </c>
      <c r="E1" s="151" t="s">
        <v>119</v>
      </c>
      <c r="F1" s="151" t="s">
        <v>119</v>
      </c>
      <c r="G1" s="151" t="s">
        <v>119</v>
      </c>
      <c r="H1" s="152" t="s">
        <v>119</v>
      </c>
      <c r="I1" s="153" t="s">
        <v>119</v>
      </c>
      <c r="J1" s="154" t="s">
        <v>119</v>
      </c>
      <c r="K1" s="154" t="s">
        <v>119</v>
      </c>
      <c r="L1" s="154" t="s">
        <v>119</v>
      </c>
      <c r="M1" s="155" t="s">
        <v>119</v>
      </c>
      <c r="N1" s="156" t="s">
        <v>119</v>
      </c>
      <c r="O1" s="157" t="s">
        <v>119</v>
      </c>
      <c r="P1" s="157" t="s">
        <v>119</v>
      </c>
      <c r="Q1" s="157" t="s">
        <v>119</v>
      </c>
      <c r="R1" s="158" t="s">
        <v>119</v>
      </c>
      <c r="S1" s="159" t="s">
        <v>119</v>
      </c>
      <c r="T1" s="160" t="s">
        <v>119</v>
      </c>
      <c r="U1" s="160" t="s">
        <v>119</v>
      </c>
      <c r="V1" s="160" t="s">
        <v>119</v>
      </c>
      <c r="W1" s="161" t="s">
        <v>119</v>
      </c>
      <c r="X1" s="272" t="s">
        <v>119</v>
      </c>
    </row>
    <row r="2" spans="1:24" s="162" customFormat="1" ht="45" customHeight="1" thickBot="1" x14ac:dyDescent="0.35">
      <c r="A2" s="276" t="s">
        <v>106</v>
      </c>
      <c r="B2" s="277" t="s">
        <v>106</v>
      </c>
      <c r="C2" s="278" t="s">
        <v>106</v>
      </c>
      <c r="D2" s="254" t="s">
        <v>120</v>
      </c>
      <c r="E2" s="255" t="s">
        <v>120</v>
      </c>
      <c r="F2" s="255" t="s">
        <v>120</v>
      </c>
      <c r="G2" s="255" t="s">
        <v>120</v>
      </c>
      <c r="H2" s="256" t="s">
        <v>120</v>
      </c>
      <c r="I2" s="262" t="s">
        <v>121</v>
      </c>
      <c r="J2" s="263" t="s">
        <v>121</v>
      </c>
      <c r="K2" s="263" t="s">
        <v>121</v>
      </c>
      <c r="L2" s="263" t="s">
        <v>121</v>
      </c>
      <c r="M2" s="264" t="s">
        <v>121</v>
      </c>
      <c r="N2" s="265" t="s">
        <v>122</v>
      </c>
      <c r="O2" s="266" t="s">
        <v>122</v>
      </c>
      <c r="P2" s="266" t="s">
        <v>122</v>
      </c>
      <c r="Q2" s="266" t="s">
        <v>122</v>
      </c>
      <c r="R2" s="267" t="s">
        <v>122</v>
      </c>
      <c r="S2" s="268" t="s">
        <v>123</v>
      </c>
      <c r="T2" s="269" t="s">
        <v>123</v>
      </c>
      <c r="U2" s="269" t="s">
        <v>123</v>
      </c>
      <c r="V2" s="269" t="s">
        <v>123</v>
      </c>
      <c r="W2" s="270" t="s">
        <v>123</v>
      </c>
      <c r="X2" s="272" t="s">
        <v>124</v>
      </c>
    </row>
    <row r="3" spans="1:24" s="162" customFormat="1" ht="45" customHeight="1" thickBot="1" x14ac:dyDescent="0.35">
      <c r="A3" s="279" t="s">
        <v>106</v>
      </c>
      <c r="B3" s="280" t="s">
        <v>106</v>
      </c>
      <c r="C3" s="281" t="s">
        <v>106</v>
      </c>
      <c r="D3" s="257" t="s">
        <v>125</v>
      </c>
      <c r="E3" s="258" t="s">
        <v>126</v>
      </c>
      <c r="F3" s="259" t="s">
        <v>127</v>
      </c>
      <c r="G3" s="260" t="s">
        <v>128</v>
      </c>
      <c r="H3" s="261" t="s">
        <v>129</v>
      </c>
      <c r="I3" s="257" t="s">
        <v>130</v>
      </c>
      <c r="J3" s="258" t="s">
        <v>131</v>
      </c>
      <c r="K3" s="259" t="s">
        <v>132</v>
      </c>
      <c r="L3" s="260" t="s">
        <v>133</v>
      </c>
      <c r="M3" s="261" t="s">
        <v>134</v>
      </c>
      <c r="N3" s="257" t="s">
        <v>135</v>
      </c>
      <c r="O3" s="258" t="s">
        <v>136</v>
      </c>
      <c r="P3" s="259" t="s">
        <v>137</v>
      </c>
      <c r="Q3" s="260" t="s">
        <v>138</v>
      </c>
      <c r="R3" s="261" t="s">
        <v>139</v>
      </c>
      <c r="S3" s="257" t="s">
        <v>140</v>
      </c>
      <c r="T3" s="258" t="s">
        <v>141</v>
      </c>
      <c r="U3" s="259" t="s">
        <v>142</v>
      </c>
      <c r="V3" s="260" t="s">
        <v>143</v>
      </c>
      <c r="W3" s="261" t="s">
        <v>144</v>
      </c>
      <c r="X3" s="272" t="s">
        <v>124</v>
      </c>
    </row>
    <row r="4" spans="1:24" ht="39.75" customHeight="1" x14ac:dyDescent="0.3">
      <c r="A4" s="246">
        <v>18000</v>
      </c>
      <c r="B4" s="163" t="str">
        <f>VLOOKUP(A4,SEGMENTOS!$A$3:$B$194,2,0)</f>
        <v>Todas as Áreas de Suporte - Avaliação Geral</v>
      </c>
      <c r="C4" s="164">
        <v>44560</v>
      </c>
      <c r="D4" s="165">
        <v>0.28799999999999998</v>
      </c>
      <c r="E4" s="166">
        <v>0.497</v>
      </c>
      <c r="F4" s="166">
        <v>0.152</v>
      </c>
      <c r="G4" s="166">
        <v>4.4999999999999998E-2</v>
      </c>
      <c r="H4" s="17">
        <v>1.7999999999999999E-2</v>
      </c>
      <c r="I4" s="165">
        <v>0.20899999999999999</v>
      </c>
      <c r="J4" s="166">
        <v>0.4</v>
      </c>
      <c r="K4" s="166">
        <v>0.313</v>
      </c>
      <c r="L4" s="166">
        <v>6.7000000000000004E-2</v>
      </c>
      <c r="M4" s="17">
        <v>1.0999999999999999E-2</v>
      </c>
      <c r="N4" s="165">
        <v>0.40300000000000002</v>
      </c>
      <c r="O4" s="166">
        <v>0.39500000000000002</v>
      </c>
      <c r="P4" s="166">
        <v>0.14799999999999999</v>
      </c>
      <c r="Q4" s="166">
        <v>3.2000000000000001E-2</v>
      </c>
      <c r="R4" s="17">
        <v>2.1999999999999999E-2</v>
      </c>
      <c r="S4" s="165">
        <v>0.27900000000000003</v>
      </c>
      <c r="T4" s="166">
        <v>0.46300000000000002</v>
      </c>
      <c r="U4" s="166">
        <v>0.19700000000000001</v>
      </c>
      <c r="V4" s="166">
        <v>5.0999999999999997E-2</v>
      </c>
      <c r="W4" s="17">
        <v>0.01</v>
      </c>
      <c r="X4" s="167">
        <v>0.68100000000000005</v>
      </c>
    </row>
    <row r="5" spans="1:24" ht="39.75" customHeight="1" x14ac:dyDescent="0.3">
      <c r="A5" s="246">
        <v>18001</v>
      </c>
      <c r="B5" s="163" t="str">
        <f>VLOOKUP(A5,SEGMENTOS!$A$3:$B$194,2,0)</f>
        <v>Todas as Áreas de Suporte - Avaliação dos Estratégicos</v>
      </c>
      <c r="C5" s="164">
        <v>44560</v>
      </c>
      <c r="D5" s="165">
        <v>0.337837837837837</v>
      </c>
      <c r="E5" s="166">
        <v>0.52702702702702697</v>
      </c>
      <c r="F5" s="166">
        <v>0.108108108108108</v>
      </c>
      <c r="G5" s="166">
        <v>1.35135135135135E-2</v>
      </c>
      <c r="H5" s="17">
        <v>1.35135135135135E-2</v>
      </c>
      <c r="I5" s="165">
        <v>0.25675675675675602</v>
      </c>
      <c r="J5" s="166">
        <v>0.41891891891891803</v>
      </c>
      <c r="K5" s="166">
        <v>0.28378378378378299</v>
      </c>
      <c r="L5" s="166">
        <v>4.0540540540540501E-2</v>
      </c>
      <c r="M5" s="17">
        <v>0</v>
      </c>
      <c r="N5" s="165">
        <v>0.5</v>
      </c>
      <c r="O5" s="166">
        <v>0.36486486486486402</v>
      </c>
      <c r="P5" s="166">
        <v>0.121621621621621</v>
      </c>
      <c r="Q5" s="166">
        <v>0</v>
      </c>
      <c r="R5" s="17">
        <v>1.35135135135135E-2</v>
      </c>
      <c r="S5" s="165">
        <v>0.35135135135135098</v>
      </c>
      <c r="T5" s="166">
        <v>0.45945945945945899</v>
      </c>
      <c r="U5" s="166">
        <v>0.162162162162162</v>
      </c>
      <c r="V5" s="166">
        <v>2.7027027027027001E-2</v>
      </c>
      <c r="W5" s="17">
        <v>0</v>
      </c>
      <c r="X5" s="167">
        <v>0.78378378378378299</v>
      </c>
    </row>
    <row r="6" spans="1:24" ht="39.75" customHeight="1" x14ac:dyDescent="0.3">
      <c r="A6" s="246">
        <v>18002</v>
      </c>
      <c r="B6" s="163" t="str">
        <f>VLOOKUP(A6,SEGMENTOS!$A$3:$B$194,2,0)</f>
        <v>Todas as Áreas de Suporte - Avaliação dos Táticos</v>
      </c>
      <c r="C6" s="164">
        <v>44560</v>
      </c>
      <c r="D6" s="165">
        <v>0.236559139784946</v>
      </c>
      <c r="E6" s="166">
        <v>0.46908602150537598</v>
      </c>
      <c r="F6" s="166">
        <v>0.19623655913978399</v>
      </c>
      <c r="G6" s="166">
        <v>7.6612903225806397E-2</v>
      </c>
      <c r="H6" s="17">
        <v>2.1505376344085999E-2</v>
      </c>
      <c r="I6" s="165">
        <v>0.16129032258064499</v>
      </c>
      <c r="J6" s="166">
        <v>0.38172043010752599</v>
      </c>
      <c r="K6" s="166">
        <v>0.34139784946236501</v>
      </c>
      <c r="L6" s="166">
        <v>9.2741935483870899E-2</v>
      </c>
      <c r="M6" s="17">
        <v>2.2849462365591398E-2</v>
      </c>
      <c r="N6" s="165">
        <v>0.30645161290322498</v>
      </c>
      <c r="O6" s="166">
        <v>0.42473118279569799</v>
      </c>
      <c r="P6" s="166">
        <v>0.17473118279569799</v>
      </c>
      <c r="Q6" s="166">
        <v>6.4516129032257993E-2</v>
      </c>
      <c r="R6" s="17">
        <v>2.9569892473118201E-2</v>
      </c>
      <c r="S6" s="165">
        <v>0.206989247311827</v>
      </c>
      <c r="T6" s="166">
        <v>0.46639784946236501</v>
      </c>
      <c r="U6" s="166">
        <v>0.231182795698924</v>
      </c>
      <c r="V6" s="166">
        <v>7.5268817204300995E-2</v>
      </c>
      <c r="W6" s="17">
        <v>2.0161290322580599E-2</v>
      </c>
      <c r="X6" s="167">
        <v>0.57795698924731098</v>
      </c>
    </row>
    <row r="7" spans="1:24" ht="39.75" customHeight="1" x14ac:dyDescent="0.3">
      <c r="A7" s="246">
        <v>18246</v>
      </c>
      <c r="B7" s="163" t="str">
        <f>VLOOKUP(A7,SEGMENTOS!$A$3:$B$194,2,0)</f>
        <v>Avaliação de todas as Áreas de Suporte da DDT</v>
      </c>
      <c r="C7" s="164">
        <v>44560</v>
      </c>
      <c r="D7" s="165"/>
      <c r="E7" s="166"/>
      <c r="F7" s="166"/>
      <c r="G7" s="166"/>
      <c r="H7" s="17"/>
      <c r="I7" s="165"/>
      <c r="J7" s="166"/>
      <c r="K7" s="166"/>
      <c r="L7" s="166"/>
      <c r="M7" s="17"/>
      <c r="N7" s="165"/>
      <c r="O7" s="166"/>
      <c r="P7" s="166"/>
      <c r="Q7" s="166"/>
      <c r="R7" s="17"/>
      <c r="S7" s="165"/>
      <c r="T7" s="166"/>
      <c r="U7" s="166"/>
      <c r="V7" s="166"/>
      <c r="W7" s="17"/>
      <c r="X7" s="167">
        <v>0.48724489795918302</v>
      </c>
    </row>
    <row r="8" spans="1:24" ht="39.75" customHeight="1" x14ac:dyDescent="0.3">
      <c r="A8" s="246">
        <v>18247</v>
      </c>
      <c r="B8" s="163" t="str">
        <f>VLOOKUP(A8,SEGMENTOS!$A$3:$B$194,2,0)</f>
        <v>Avaliação de todas as Áreas de Suporte da DFIN</v>
      </c>
      <c r="C8" s="164">
        <v>44560</v>
      </c>
      <c r="D8" s="165">
        <v>0.29090909090909001</v>
      </c>
      <c r="E8" s="166">
        <v>0.48181818181818098</v>
      </c>
      <c r="F8" s="166">
        <v>0.18181818181818099</v>
      </c>
      <c r="G8" s="166">
        <v>3.6363636363636299E-2</v>
      </c>
      <c r="H8" s="17">
        <v>9.0909090909090905E-3</v>
      </c>
      <c r="I8" s="165">
        <v>0.17272727272727201</v>
      </c>
      <c r="J8" s="166">
        <v>0.354545454545454</v>
      </c>
      <c r="K8" s="166">
        <v>0.381818181818181</v>
      </c>
      <c r="L8" s="166">
        <v>6.3636363636363602E-2</v>
      </c>
      <c r="M8" s="17">
        <v>2.7272727272727199E-2</v>
      </c>
      <c r="N8" s="165">
        <v>0.43636363636363601</v>
      </c>
      <c r="O8" s="166">
        <v>0.41818181818181799</v>
      </c>
      <c r="P8" s="166">
        <v>7.2727272727272696E-2</v>
      </c>
      <c r="Q8" s="166">
        <v>6.3636363636363602E-2</v>
      </c>
      <c r="R8" s="17">
        <v>9.0909090909090905E-3</v>
      </c>
      <c r="S8" s="165">
        <v>0.22727272727272699</v>
      </c>
      <c r="T8" s="166">
        <v>0.51818181818181797</v>
      </c>
      <c r="U8" s="166">
        <v>0.18181818181818099</v>
      </c>
      <c r="V8" s="166">
        <v>7.2727272727272696E-2</v>
      </c>
      <c r="W8" s="17">
        <v>0</v>
      </c>
      <c r="X8" s="167">
        <v>0.67272727272727195</v>
      </c>
    </row>
    <row r="9" spans="1:24" ht="39.75" customHeight="1" x14ac:dyDescent="0.3">
      <c r="A9" s="246">
        <v>18248</v>
      </c>
      <c r="B9" s="163" t="str">
        <f>VLOOKUP(A9,SEGMENTOS!$A$3:$B$194,2,0)</f>
        <v>Avaliação de todas as Áreas de Suporte da DTM</v>
      </c>
      <c r="C9" s="164">
        <v>44560</v>
      </c>
      <c r="D9" s="165"/>
      <c r="E9" s="166"/>
      <c r="F9" s="166"/>
      <c r="G9" s="166"/>
      <c r="H9" s="17"/>
      <c r="I9" s="165"/>
      <c r="J9" s="166"/>
      <c r="K9" s="166"/>
      <c r="L9" s="166"/>
      <c r="M9" s="17"/>
      <c r="N9" s="165"/>
      <c r="O9" s="166"/>
      <c r="P9" s="166"/>
      <c r="Q9" s="166"/>
      <c r="R9" s="17"/>
      <c r="S9" s="165"/>
      <c r="T9" s="166"/>
      <c r="U9" s="166"/>
      <c r="V9" s="166"/>
      <c r="W9" s="17"/>
      <c r="X9" s="167">
        <v>0.484375</v>
      </c>
    </row>
    <row r="10" spans="1:24" ht="39.75" customHeight="1" x14ac:dyDescent="0.3">
      <c r="A10" s="246">
        <v>18249</v>
      </c>
      <c r="B10" s="163" t="str">
        <f>VLOOKUP(A10,SEGMENTOS!$A$3:$B$194,2,0)</f>
        <v>Avaliação de todas as Áreas de Suporte da PRES</v>
      </c>
      <c r="C10" s="164">
        <v>44560</v>
      </c>
      <c r="D10" s="165">
        <v>0.42477876106194601</v>
      </c>
      <c r="E10" s="166">
        <v>0.42477876106194601</v>
      </c>
      <c r="F10" s="166">
        <v>0.132743362831858</v>
      </c>
      <c r="G10" s="166">
        <v>1.7699115044247701E-2</v>
      </c>
      <c r="H10" s="17">
        <v>0</v>
      </c>
      <c r="I10" s="165">
        <v>0.27433628318584002</v>
      </c>
      <c r="J10" s="166">
        <v>0.44247787610619399</v>
      </c>
      <c r="K10" s="166">
        <v>0.221238938053097</v>
      </c>
      <c r="L10" s="166">
        <v>5.30973451327433E-2</v>
      </c>
      <c r="M10" s="17">
        <v>8.8495575221238902E-3</v>
      </c>
      <c r="N10" s="165">
        <v>0.54867256637168105</v>
      </c>
      <c r="O10" s="166">
        <v>0.30088495575221202</v>
      </c>
      <c r="P10" s="166">
        <v>0.132743362831858</v>
      </c>
      <c r="Q10" s="166">
        <v>1.7699115044247701E-2</v>
      </c>
      <c r="R10" s="17">
        <v>0</v>
      </c>
      <c r="S10" s="165">
        <v>0.40707964601769903</v>
      </c>
      <c r="T10" s="166">
        <v>0.43362831858407003</v>
      </c>
      <c r="U10" s="166">
        <v>0.132743362831858</v>
      </c>
      <c r="V10" s="166">
        <v>2.6548672566371601E-2</v>
      </c>
      <c r="W10" s="17">
        <v>0</v>
      </c>
      <c r="X10" s="167">
        <v>0.81415929203539805</v>
      </c>
    </row>
    <row r="11" spans="1:24" ht="39.75" customHeight="1" x14ac:dyDescent="0.3">
      <c r="A11" s="246">
        <v>18018</v>
      </c>
      <c r="B11" s="163" t="str">
        <f>VLOOKUP(A11,SEGMENTOS!$A$3:$B$194,2,0)</f>
        <v>DDT/ENGDT - Avaliação Geral</v>
      </c>
      <c r="C11" s="164">
        <v>44560</v>
      </c>
      <c r="D11" s="165">
        <v>0.26315789473684198</v>
      </c>
      <c r="E11" s="166">
        <v>0.68421052631578905</v>
      </c>
      <c r="F11" s="166">
        <v>5.2631578947368397E-2</v>
      </c>
      <c r="G11" s="166">
        <v>0</v>
      </c>
      <c r="H11" s="17">
        <v>0</v>
      </c>
      <c r="I11" s="165">
        <v>0.157894736842105</v>
      </c>
      <c r="J11" s="166">
        <v>0.47368421052631499</v>
      </c>
      <c r="K11" s="166">
        <v>0.26315789473684198</v>
      </c>
      <c r="L11" s="166">
        <v>0.105263157894736</v>
      </c>
      <c r="M11" s="17">
        <v>0</v>
      </c>
      <c r="N11" s="165">
        <v>0.26315789473684198</v>
      </c>
      <c r="O11" s="166">
        <v>0.47368421052631499</v>
      </c>
      <c r="P11" s="166">
        <v>0.21052631578947301</v>
      </c>
      <c r="Q11" s="166">
        <v>5.2631578947368397E-2</v>
      </c>
      <c r="R11" s="17">
        <v>0</v>
      </c>
      <c r="S11" s="165">
        <v>0.26315789473684198</v>
      </c>
      <c r="T11" s="166">
        <v>0.47368421052631499</v>
      </c>
      <c r="U11" s="166">
        <v>0.26315789473684198</v>
      </c>
      <c r="V11" s="166">
        <v>0</v>
      </c>
      <c r="W11" s="17">
        <v>0</v>
      </c>
      <c r="X11" s="167">
        <v>0.73684210526315697</v>
      </c>
    </row>
    <row r="12" spans="1:24" ht="39.75" customHeight="1" x14ac:dyDescent="0.3">
      <c r="A12" s="246">
        <v>18019</v>
      </c>
      <c r="B12" s="163" t="str">
        <f>VLOOKUP(A12,SEGMENTOS!$A$3:$B$194,2,0)</f>
        <v>DDT/INTEGRA - Avaliação Geral</v>
      </c>
      <c r="C12" s="164">
        <v>44560</v>
      </c>
      <c r="D12" s="165"/>
      <c r="E12" s="166"/>
      <c r="F12" s="166"/>
      <c r="G12" s="166"/>
      <c r="H12" s="17"/>
      <c r="I12" s="165"/>
      <c r="J12" s="166"/>
      <c r="K12" s="166"/>
      <c r="L12" s="166"/>
      <c r="M12" s="17"/>
      <c r="N12" s="165"/>
      <c r="O12" s="166"/>
      <c r="P12" s="166"/>
      <c r="Q12" s="166"/>
      <c r="R12" s="17"/>
      <c r="S12" s="165"/>
      <c r="T12" s="166"/>
      <c r="U12" s="166"/>
      <c r="V12" s="166"/>
      <c r="W12" s="17"/>
      <c r="X12" s="167"/>
    </row>
    <row r="13" spans="1:24" ht="39.75" customHeight="1" x14ac:dyDescent="0.3">
      <c r="A13" s="246">
        <v>18021</v>
      </c>
      <c r="B13" s="163" t="str">
        <f>VLOOKUP(A13,SEGMENTOS!$A$3:$B$194,2,0)</f>
        <v>DDT/MDT - Avaliação Geral</v>
      </c>
      <c r="C13" s="164">
        <v>44560</v>
      </c>
      <c r="D13" s="165"/>
      <c r="E13" s="166"/>
      <c r="F13" s="166"/>
      <c r="G13" s="166"/>
      <c r="H13" s="17"/>
      <c r="I13" s="165"/>
      <c r="J13" s="166"/>
      <c r="K13" s="166"/>
      <c r="L13" s="166"/>
      <c r="M13" s="17"/>
      <c r="N13" s="165"/>
      <c r="O13" s="166"/>
      <c r="P13" s="166"/>
      <c r="Q13" s="166"/>
      <c r="R13" s="17"/>
      <c r="S13" s="165"/>
      <c r="T13" s="166"/>
      <c r="U13" s="166"/>
      <c r="V13" s="166"/>
      <c r="W13" s="17"/>
      <c r="X13" s="167"/>
    </row>
    <row r="14" spans="1:24" ht="39.75" customHeight="1" x14ac:dyDescent="0.3">
      <c r="A14" s="246">
        <v>18020</v>
      </c>
      <c r="B14" s="163" t="str">
        <f>VLOOKUP(A14,SEGMENTOS!$A$3:$B$194,2,0)</f>
        <v>DDT/PD - Avaliação Geral</v>
      </c>
      <c r="C14" s="164">
        <v>44560</v>
      </c>
      <c r="D14" s="165">
        <v>0.45454545454545398</v>
      </c>
      <c r="E14" s="166">
        <v>0.45454545454545398</v>
      </c>
      <c r="F14" s="166">
        <v>9.0909090909090898E-2</v>
      </c>
      <c r="G14" s="166">
        <v>0</v>
      </c>
      <c r="H14" s="17">
        <v>0</v>
      </c>
      <c r="I14" s="165">
        <v>0.18181818181818099</v>
      </c>
      <c r="J14" s="166">
        <v>0.54545454545454497</v>
      </c>
      <c r="K14" s="166">
        <v>0.27272727272727199</v>
      </c>
      <c r="L14" s="166">
        <v>0</v>
      </c>
      <c r="M14" s="17">
        <v>0</v>
      </c>
      <c r="N14" s="165">
        <v>0.63636363636363602</v>
      </c>
      <c r="O14" s="166">
        <v>0.36363636363636298</v>
      </c>
      <c r="P14" s="166">
        <v>0</v>
      </c>
      <c r="Q14" s="166">
        <v>0</v>
      </c>
      <c r="R14" s="17">
        <v>0</v>
      </c>
      <c r="S14" s="165">
        <v>0.45454545454545398</v>
      </c>
      <c r="T14" s="166">
        <v>0.45454545454545398</v>
      </c>
      <c r="U14" s="166">
        <v>9.0909090909090898E-2</v>
      </c>
      <c r="V14" s="166">
        <v>0</v>
      </c>
      <c r="W14" s="17">
        <v>0</v>
      </c>
      <c r="X14" s="167">
        <v>0.90909090909090895</v>
      </c>
    </row>
    <row r="15" spans="1:24" ht="39.75" customHeight="1" x14ac:dyDescent="0.3">
      <c r="A15" s="246">
        <v>18007</v>
      </c>
      <c r="B15" s="163" t="str">
        <f>VLOOKUP(A15,SEGMENTOS!$A$3:$B$194,2,0)</f>
        <v>DFIN/CONTRIB - Avaliação Geral</v>
      </c>
      <c r="C15" s="164">
        <v>44560</v>
      </c>
      <c r="D15" s="165">
        <v>0.37936507936507902</v>
      </c>
      <c r="E15" s="166">
        <v>0.49365079365079301</v>
      </c>
      <c r="F15" s="166">
        <v>9.8412698412698299E-2</v>
      </c>
      <c r="G15" s="166">
        <v>2.8571428571428598E-2</v>
      </c>
      <c r="H15" s="17">
        <v>0</v>
      </c>
      <c r="I15" s="165">
        <v>0.266666666666667</v>
      </c>
      <c r="J15" s="166">
        <v>0.47777777777777802</v>
      </c>
      <c r="K15" s="166">
        <v>0.22698412698412701</v>
      </c>
      <c r="L15" s="166">
        <v>2.8571428571428598E-2</v>
      </c>
      <c r="M15" s="17">
        <v>0</v>
      </c>
      <c r="N15" s="165">
        <v>0.43492063492063499</v>
      </c>
      <c r="O15" s="166">
        <v>0.49365079365079301</v>
      </c>
      <c r="P15" s="166">
        <v>4.2857142857142899E-2</v>
      </c>
      <c r="Q15" s="166">
        <v>2.8571428571428598E-2</v>
      </c>
      <c r="R15" s="17">
        <v>0</v>
      </c>
      <c r="S15" s="165">
        <v>0.35079365079365099</v>
      </c>
      <c r="T15" s="166">
        <v>0.50793650793650802</v>
      </c>
      <c r="U15" s="166">
        <v>0.11269841269841201</v>
      </c>
      <c r="V15" s="166">
        <v>2.8571428571428598E-2</v>
      </c>
      <c r="W15" s="17">
        <v>0</v>
      </c>
      <c r="X15" s="167">
        <v>0.83015873015872899</v>
      </c>
    </row>
    <row r="16" spans="1:24" ht="39.75" customHeight="1" x14ac:dyDescent="0.3">
      <c r="A16" s="246">
        <v>18008</v>
      </c>
      <c r="B16" s="163" t="str">
        <f>VLOOKUP(A16,SEGMENTOS!$A$3:$B$194,2,0)</f>
        <v>DFIN/GBS - Avaliação Geral</v>
      </c>
      <c r="C16" s="164">
        <v>44560</v>
      </c>
      <c r="D16" s="165">
        <v>0.120192307692308</v>
      </c>
      <c r="E16" s="166">
        <v>0.50480769230769196</v>
      </c>
      <c r="F16" s="166">
        <v>0.197115384615385</v>
      </c>
      <c r="G16" s="166">
        <v>0.15865384615384601</v>
      </c>
      <c r="H16" s="17">
        <v>1.9230769230769201E-2</v>
      </c>
      <c r="I16" s="165">
        <v>0.10096153846153801</v>
      </c>
      <c r="J16" s="166">
        <v>0.38461538461538403</v>
      </c>
      <c r="K16" s="166">
        <v>0.31730769230769201</v>
      </c>
      <c r="L16" s="166">
        <v>0.177884615384615</v>
      </c>
      <c r="M16" s="17">
        <v>1.9230769230769201E-2</v>
      </c>
      <c r="N16" s="165">
        <v>0.32211538461538403</v>
      </c>
      <c r="O16" s="166">
        <v>0.42307692307692302</v>
      </c>
      <c r="P16" s="166">
        <v>9.6153846153846007E-2</v>
      </c>
      <c r="Q16" s="166">
        <v>7.6923076923076497E-2</v>
      </c>
      <c r="R16" s="17">
        <v>8.1730769230769204E-2</v>
      </c>
      <c r="S16" s="165">
        <v>0.120192307692308</v>
      </c>
      <c r="T16" s="166">
        <v>0.52403846153846201</v>
      </c>
      <c r="U16" s="166">
        <v>0.177884615384615</v>
      </c>
      <c r="V16" s="166">
        <v>0.15865384615384601</v>
      </c>
      <c r="W16" s="17">
        <v>1.9230769230769201E-2</v>
      </c>
      <c r="X16" s="167">
        <v>0.46634615384615402</v>
      </c>
    </row>
    <row r="17" spans="1:24" ht="39.75" customHeight="1" x14ac:dyDescent="0.3">
      <c r="A17" s="246">
        <v>18009</v>
      </c>
      <c r="B17" s="163" t="str">
        <f>VLOOKUP(A17,SEGMENTOS!$A$3:$B$194,2,0)</f>
        <v>DFIN/GEFIN - Avaliação Geral</v>
      </c>
      <c r="C17" s="164">
        <v>44560</v>
      </c>
      <c r="D17" s="165">
        <v>0.24458874458874399</v>
      </c>
      <c r="E17" s="166">
        <v>0.63852813852813795</v>
      </c>
      <c r="F17" s="166">
        <v>7.1428571428570994E-2</v>
      </c>
      <c r="G17" s="166">
        <v>4.5454545454545497E-2</v>
      </c>
      <c r="H17" s="17">
        <v>0</v>
      </c>
      <c r="I17" s="165">
        <v>0.20562770562770499</v>
      </c>
      <c r="J17" s="166">
        <v>0.50974025974026005</v>
      </c>
      <c r="K17" s="166">
        <v>0.23268398268398199</v>
      </c>
      <c r="L17" s="166">
        <v>5.19480519480515E-2</v>
      </c>
      <c r="M17" s="17">
        <v>0</v>
      </c>
      <c r="N17" s="165">
        <v>0.48917748917748899</v>
      </c>
      <c r="O17" s="166">
        <v>0.38744588744588698</v>
      </c>
      <c r="P17" s="166">
        <v>7.7922077922077504E-2</v>
      </c>
      <c r="Q17" s="166">
        <v>4.5454545454545497E-2</v>
      </c>
      <c r="R17" s="17">
        <v>0</v>
      </c>
      <c r="S17" s="165">
        <v>0.238095238095237</v>
      </c>
      <c r="T17" s="166">
        <v>0.61904761904761796</v>
      </c>
      <c r="U17" s="166">
        <v>0.103896103896104</v>
      </c>
      <c r="V17" s="166">
        <v>3.8961038961039002E-2</v>
      </c>
      <c r="W17" s="17">
        <v>0</v>
      </c>
      <c r="X17" s="167">
        <v>0.81818181818181801</v>
      </c>
    </row>
    <row r="18" spans="1:24" ht="39.75" customHeight="1" x14ac:dyDescent="0.3">
      <c r="A18" s="246">
        <v>18010</v>
      </c>
      <c r="B18" s="163" t="str">
        <f>VLOOKUP(A18,SEGMENTOS!$A$3:$B$194,2,0)</f>
        <v>DFIN/GEPLAN - Avaliação Geral</v>
      </c>
      <c r="C18" s="164">
        <v>44560</v>
      </c>
      <c r="D18" s="165">
        <v>0.31515957446808501</v>
      </c>
      <c r="E18" s="166">
        <v>0.48404255319148898</v>
      </c>
      <c r="F18" s="166">
        <v>0.12632978723404301</v>
      </c>
      <c r="G18" s="166">
        <v>5.3191489361702003E-2</v>
      </c>
      <c r="H18" s="17">
        <v>2.1276595744680899E-2</v>
      </c>
      <c r="I18" s="165">
        <v>0.136968085106383</v>
      </c>
      <c r="J18" s="166">
        <v>0.38962765957446799</v>
      </c>
      <c r="K18" s="166">
        <v>0.39893617021276601</v>
      </c>
      <c r="L18" s="166">
        <v>5.3191489361702003E-2</v>
      </c>
      <c r="M18" s="17">
        <v>2.1276595744680899E-2</v>
      </c>
      <c r="N18" s="165">
        <v>0.41090425531914898</v>
      </c>
      <c r="O18" s="166">
        <v>0.409574468085106</v>
      </c>
      <c r="P18" s="166">
        <v>0.105053191489362</v>
      </c>
      <c r="Q18" s="166">
        <v>5.3191489361702003E-2</v>
      </c>
      <c r="R18" s="17">
        <v>2.1276595744680899E-2</v>
      </c>
      <c r="S18" s="165">
        <v>0.29388297872340402</v>
      </c>
      <c r="T18" s="166">
        <v>0.43218085106382997</v>
      </c>
      <c r="U18" s="166">
        <v>0.210106382978723</v>
      </c>
      <c r="V18" s="166">
        <v>4.2553191489361701E-2</v>
      </c>
      <c r="W18" s="17">
        <v>2.1276595744680899E-2</v>
      </c>
      <c r="X18" s="167">
        <v>0.66223404255319196</v>
      </c>
    </row>
    <row r="19" spans="1:24" ht="39.75" customHeight="1" x14ac:dyDescent="0.3">
      <c r="A19" s="246">
        <v>18011</v>
      </c>
      <c r="B19" s="163" t="str">
        <f>VLOOKUP(A19,SEGMENTOS!$A$3:$B$194,2,0)</f>
        <v>DFIN/TI - Avaliação Geral</v>
      </c>
      <c r="C19" s="164">
        <v>44560</v>
      </c>
      <c r="D19" s="165">
        <v>0.17708333333333301</v>
      </c>
      <c r="E19" s="166">
        <v>0.531249999999999</v>
      </c>
      <c r="F19" s="166">
        <v>0.234375</v>
      </c>
      <c r="G19" s="166">
        <v>4.6875E-2</v>
      </c>
      <c r="H19" s="17">
        <v>1.0416666666666701E-2</v>
      </c>
      <c r="I19" s="165">
        <v>0.15625</v>
      </c>
      <c r="J19" s="166">
        <v>0.19791666666666599</v>
      </c>
      <c r="K19" s="166">
        <v>0.58333333333333304</v>
      </c>
      <c r="L19" s="166">
        <v>5.2083333333333003E-2</v>
      </c>
      <c r="M19" s="17">
        <v>1.0416666666666701E-2</v>
      </c>
      <c r="N19" s="165">
        <v>0.28645833333333298</v>
      </c>
      <c r="O19" s="166">
        <v>0.359375</v>
      </c>
      <c r="P19" s="166">
        <v>0.296875</v>
      </c>
      <c r="Q19" s="166">
        <v>3.125E-2</v>
      </c>
      <c r="R19" s="17">
        <v>2.6041666666666699E-2</v>
      </c>
      <c r="S19" s="165">
        <v>0.171875</v>
      </c>
      <c r="T19" s="166">
        <v>0.42708333333333298</v>
      </c>
      <c r="U19" s="166">
        <v>0.34375</v>
      </c>
      <c r="V19" s="166">
        <v>4.6875E-2</v>
      </c>
      <c r="W19" s="17">
        <v>1.0416666666666701E-2</v>
      </c>
      <c r="X19" s="167">
        <v>0.54166666666666596</v>
      </c>
    </row>
    <row r="20" spans="1:24" ht="39.75" customHeight="1" x14ac:dyDescent="0.3">
      <c r="A20" s="246">
        <v>18023</v>
      </c>
      <c r="B20" s="163" t="str">
        <f>VLOOKUP(A20,SEGMENTOS!$A$3:$B$194,2,0)</f>
        <v>DTM/EMTM - Avaliação Geral</v>
      </c>
      <c r="C20" s="164">
        <v>44560</v>
      </c>
      <c r="D20" s="165"/>
      <c r="E20" s="166"/>
      <c r="F20" s="166"/>
      <c r="G20" s="166"/>
      <c r="H20" s="17"/>
      <c r="I20" s="165"/>
      <c r="J20" s="166"/>
      <c r="K20" s="166"/>
      <c r="L20" s="166"/>
      <c r="M20" s="17"/>
      <c r="N20" s="165"/>
      <c r="O20" s="166"/>
      <c r="P20" s="166"/>
      <c r="Q20" s="166"/>
      <c r="R20" s="17"/>
      <c r="S20" s="165"/>
      <c r="T20" s="166"/>
      <c r="U20" s="166"/>
      <c r="V20" s="166"/>
      <c r="W20" s="17"/>
      <c r="X20" s="167"/>
    </row>
    <row r="21" spans="1:24" ht="39.75" customHeight="1" x14ac:dyDescent="0.3">
      <c r="A21" s="246">
        <v>18022</v>
      </c>
      <c r="B21" s="163" t="str">
        <f>VLOOKUP(A21,SEGMENTOS!$A$3:$B$194,2,0)</f>
        <v>DTM/INGER - Avaliação Geral</v>
      </c>
      <c r="C21" s="164">
        <v>44560</v>
      </c>
      <c r="D21" s="165">
        <v>0.54545454545454497</v>
      </c>
      <c r="E21" s="166">
        <v>0.27272727272727199</v>
      </c>
      <c r="F21" s="166">
        <v>0.18181818181818099</v>
      </c>
      <c r="G21" s="166">
        <v>0</v>
      </c>
      <c r="H21" s="17">
        <v>0</v>
      </c>
      <c r="I21" s="165">
        <v>0.45454545454545398</v>
      </c>
      <c r="J21" s="166">
        <v>0.27272727272727199</v>
      </c>
      <c r="K21" s="166">
        <v>0.18181818181818099</v>
      </c>
      <c r="L21" s="166">
        <v>9.0909090909090898E-2</v>
      </c>
      <c r="M21" s="17">
        <v>0</v>
      </c>
      <c r="N21" s="165">
        <v>0.54545454545454497</v>
      </c>
      <c r="O21" s="166">
        <v>0.36363636363636298</v>
      </c>
      <c r="P21" s="166">
        <v>9.0909090909090898E-2</v>
      </c>
      <c r="Q21" s="166">
        <v>0</v>
      </c>
      <c r="R21" s="17">
        <v>0</v>
      </c>
      <c r="S21" s="165">
        <v>0.54545454545454497</v>
      </c>
      <c r="T21" s="166">
        <v>0.27272727272727199</v>
      </c>
      <c r="U21" s="166">
        <v>0.18181818181818099</v>
      </c>
      <c r="V21" s="166">
        <v>0</v>
      </c>
      <c r="W21" s="17">
        <v>0</v>
      </c>
      <c r="X21" s="167">
        <v>0.81818181818181801</v>
      </c>
    </row>
    <row r="22" spans="1:24" ht="39.75" customHeight="1" x14ac:dyDescent="0.3">
      <c r="A22" s="246">
        <v>18024</v>
      </c>
      <c r="B22" s="163" t="str">
        <f>VLOOKUP(A22,SEGMENTOS!$A$3:$B$194,2,0)</f>
        <v>PB/CONF - Avaliação Geral</v>
      </c>
      <c r="C22" s="164">
        <v>44560</v>
      </c>
      <c r="D22" s="165"/>
      <c r="E22" s="166"/>
      <c r="F22" s="166"/>
      <c r="G22" s="166"/>
      <c r="H22" s="17"/>
      <c r="I22" s="165"/>
      <c r="J22" s="166"/>
      <c r="K22" s="166"/>
      <c r="L22" s="166"/>
      <c r="M22" s="17"/>
      <c r="N22" s="165"/>
      <c r="O22" s="166"/>
      <c r="P22" s="166"/>
      <c r="Q22" s="166"/>
      <c r="R22" s="17"/>
      <c r="S22" s="165"/>
      <c r="T22" s="166"/>
      <c r="U22" s="166"/>
      <c r="V22" s="166"/>
      <c r="W22" s="17"/>
      <c r="X22" s="167"/>
    </row>
    <row r="23" spans="1:24" ht="39.75" customHeight="1" x14ac:dyDescent="0.3">
      <c r="A23" s="246">
        <v>18025</v>
      </c>
      <c r="B23" s="163" t="str">
        <f>VLOOKUP(A23,SEGMENTOS!$A$3:$B$194,2,0)</f>
        <v>PB/GOVERNANCA - Avaliação Geral</v>
      </c>
      <c r="C23" s="164">
        <v>44560</v>
      </c>
      <c r="D23" s="165"/>
      <c r="E23" s="166"/>
      <c r="F23" s="166"/>
      <c r="G23" s="166"/>
      <c r="H23" s="17"/>
      <c r="I23" s="165"/>
      <c r="J23" s="166"/>
      <c r="K23" s="166"/>
      <c r="L23" s="166"/>
      <c r="M23" s="17"/>
      <c r="N23" s="165"/>
      <c r="O23" s="166"/>
      <c r="P23" s="166"/>
      <c r="Q23" s="166"/>
      <c r="R23" s="17"/>
      <c r="S23" s="165"/>
      <c r="T23" s="166"/>
      <c r="U23" s="166"/>
      <c r="V23" s="166"/>
      <c r="W23" s="17"/>
      <c r="X23" s="167"/>
    </row>
    <row r="24" spans="1:24" ht="39.75" customHeight="1" x14ac:dyDescent="0.3">
      <c r="A24" s="246">
        <v>18026</v>
      </c>
      <c r="B24" s="163" t="str">
        <f>VLOOKUP(A24,SEGMENTOS!$A$3:$B$194,2,0)</f>
        <v>PB/OUVIDORIA - Avaliação Geral</v>
      </c>
      <c r="C24" s="164">
        <v>44560</v>
      </c>
      <c r="D24" s="165"/>
      <c r="E24" s="166"/>
      <c r="F24" s="166"/>
      <c r="G24" s="166"/>
      <c r="H24" s="17"/>
      <c r="I24" s="165"/>
      <c r="J24" s="166"/>
      <c r="K24" s="166"/>
      <c r="L24" s="166"/>
      <c r="M24" s="17"/>
      <c r="N24" s="165"/>
      <c r="O24" s="166"/>
      <c r="P24" s="166"/>
      <c r="Q24" s="166"/>
      <c r="R24" s="17"/>
      <c r="S24" s="165"/>
      <c r="T24" s="166"/>
      <c r="U24" s="166"/>
      <c r="V24" s="166"/>
      <c r="W24" s="17"/>
      <c r="X24" s="167"/>
    </row>
    <row r="25" spans="1:24" ht="39.75" customHeight="1" x14ac:dyDescent="0.3">
      <c r="A25" s="246">
        <v>18013</v>
      </c>
      <c r="B25" s="163" t="str">
        <f>VLOOKUP(A25,SEGMENTOS!$A$3:$B$194,2,0)</f>
        <v>PRES/CRS - Avaliação Geral</v>
      </c>
      <c r="C25" s="164">
        <v>44560</v>
      </c>
      <c r="D25" s="165"/>
      <c r="E25" s="166"/>
      <c r="F25" s="166"/>
      <c r="G25" s="166"/>
      <c r="H25" s="17"/>
      <c r="I25" s="165"/>
      <c r="J25" s="166"/>
      <c r="K25" s="166"/>
      <c r="L25" s="166"/>
      <c r="M25" s="17"/>
      <c r="N25" s="165"/>
      <c r="O25" s="166"/>
      <c r="P25" s="166"/>
      <c r="Q25" s="166"/>
      <c r="R25" s="17"/>
      <c r="S25" s="165"/>
      <c r="T25" s="166"/>
      <c r="U25" s="166"/>
      <c r="V25" s="166"/>
      <c r="W25" s="17"/>
      <c r="X25" s="167"/>
    </row>
    <row r="26" spans="1:24" ht="39.75" customHeight="1" x14ac:dyDescent="0.3">
      <c r="A26" s="246">
        <v>18012</v>
      </c>
      <c r="B26" s="163" t="str">
        <f>VLOOKUP(A26,SEGMENTOS!$A$3:$B$194,2,0)</f>
        <v>PRES/GAPRE - Avaliação Geral</v>
      </c>
      <c r="C26" s="164">
        <v>44560</v>
      </c>
      <c r="D26" s="165"/>
      <c r="E26" s="166"/>
      <c r="F26" s="166"/>
      <c r="G26" s="166"/>
      <c r="H26" s="17"/>
      <c r="I26" s="165"/>
      <c r="J26" s="166"/>
      <c r="K26" s="166"/>
      <c r="L26" s="166"/>
      <c r="M26" s="17"/>
      <c r="N26" s="165"/>
      <c r="O26" s="166"/>
      <c r="P26" s="166"/>
      <c r="Q26" s="166"/>
      <c r="R26" s="17"/>
      <c r="S26" s="165"/>
      <c r="T26" s="166"/>
      <c r="U26" s="166"/>
      <c r="V26" s="166"/>
      <c r="W26" s="17"/>
      <c r="X26" s="167"/>
    </row>
    <row r="27" spans="1:24" ht="39.75" customHeight="1" x14ac:dyDescent="0.3">
      <c r="A27" s="246">
        <v>18014</v>
      </c>
      <c r="B27" s="163" t="str">
        <f>VLOOKUP(A27,SEGMENTOS!$A$3:$B$194,2,0)</f>
        <v>PRES/GRE - Avaliação Geral</v>
      </c>
      <c r="C27" s="164">
        <v>44560</v>
      </c>
      <c r="D27" s="165"/>
      <c r="E27" s="166"/>
      <c r="F27" s="166"/>
      <c r="G27" s="166"/>
      <c r="H27" s="17"/>
      <c r="I27" s="165"/>
      <c r="J27" s="166"/>
      <c r="K27" s="166"/>
      <c r="L27" s="166"/>
      <c r="M27" s="17"/>
      <c r="N27" s="165"/>
      <c r="O27" s="166"/>
      <c r="P27" s="166"/>
      <c r="Q27" s="166"/>
      <c r="R27" s="17"/>
      <c r="S27" s="165"/>
      <c r="T27" s="166"/>
      <c r="U27" s="166"/>
      <c r="V27" s="166"/>
      <c r="W27" s="17"/>
      <c r="X27" s="167"/>
    </row>
    <row r="28" spans="1:24" ht="39.75" customHeight="1" x14ac:dyDescent="0.3">
      <c r="A28" s="246">
        <v>18015</v>
      </c>
      <c r="B28" s="163" t="str">
        <f>VLOOKUP(A28,SEGMENTOS!$A$3:$B$194,2,0)</f>
        <v>PRES/JURIDICO - Avaliação Geral</v>
      </c>
      <c r="C28" s="164">
        <v>44560</v>
      </c>
      <c r="D28" s="165">
        <v>0.40157004830917897</v>
      </c>
      <c r="E28" s="166">
        <v>0.53864734299516903</v>
      </c>
      <c r="F28" s="166">
        <v>5.4347826086956499E-2</v>
      </c>
      <c r="G28" s="166">
        <v>5.4347826086956503E-3</v>
      </c>
      <c r="H28" s="17">
        <v>0</v>
      </c>
      <c r="I28" s="165">
        <v>0.23611111111111099</v>
      </c>
      <c r="J28" s="166">
        <v>0.58333333333333304</v>
      </c>
      <c r="K28" s="166">
        <v>0.17512077294685999</v>
      </c>
      <c r="L28" s="166">
        <v>5.4347826086956503E-3</v>
      </c>
      <c r="M28" s="17">
        <v>0</v>
      </c>
      <c r="N28" s="165">
        <v>0.48429951690821199</v>
      </c>
      <c r="O28" s="166">
        <v>0.46678743961352598</v>
      </c>
      <c r="P28" s="166">
        <v>4.3478260869565202E-2</v>
      </c>
      <c r="Q28" s="166">
        <v>0</v>
      </c>
      <c r="R28" s="17">
        <v>5.4347826086956503E-3</v>
      </c>
      <c r="S28" s="165">
        <v>0.385265700483092</v>
      </c>
      <c r="T28" s="166">
        <v>0.53864734299516903</v>
      </c>
      <c r="U28" s="166">
        <v>7.0652173913043001E-2</v>
      </c>
      <c r="V28" s="166">
        <v>5.4347826086956503E-3</v>
      </c>
      <c r="W28" s="17">
        <v>0</v>
      </c>
      <c r="X28" s="167">
        <v>0.91900000000000004</v>
      </c>
    </row>
    <row r="29" spans="1:24" ht="39.75" customHeight="1" x14ac:dyDescent="0.3">
      <c r="A29" s="246">
        <v>18016</v>
      </c>
      <c r="B29" s="163" t="str">
        <f>VLOOKUP(A29,SEGMENTOS!$A$3:$B$194,2,0)</f>
        <v>PRES/RH - Avaliação Geral</v>
      </c>
      <c r="C29" s="164">
        <v>44560</v>
      </c>
      <c r="D29" s="165">
        <v>0.245318352059924</v>
      </c>
      <c r="E29" s="166">
        <v>0.35205992509363299</v>
      </c>
      <c r="F29" s="166">
        <v>0.21254681647939999</v>
      </c>
      <c r="G29" s="166">
        <v>7.8651685393257995E-2</v>
      </c>
      <c r="H29" s="17">
        <v>0.111423220973782</v>
      </c>
      <c r="I29" s="165">
        <v>0.22846441947565499</v>
      </c>
      <c r="J29" s="166">
        <v>0.31835205992509302</v>
      </c>
      <c r="K29" s="166">
        <v>0.25187265917603002</v>
      </c>
      <c r="L29" s="166">
        <v>0.167602996254681</v>
      </c>
      <c r="M29" s="17">
        <v>3.3707865168539297E-2</v>
      </c>
      <c r="N29" s="165">
        <v>0.33988764044943798</v>
      </c>
      <c r="O29" s="166">
        <v>0.28558052434456899</v>
      </c>
      <c r="P29" s="166">
        <v>0.29026217228464402</v>
      </c>
      <c r="Q29" s="166">
        <v>4.49438202247191E-2</v>
      </c>
      <c r="R29" s="17">
        <v>3.9325842696629199E-2</v>
      </c>
      <c r="S29" s="165">
        <v>0.234082397003745</v>
      </c>
      <c r="T29" s="166">
        <v>0.34644194756554297</v>
      </c>
      <c r="U29" s="166">
        <v>0.24063670411985</v>
      </c>
      <c r="V29" s="166">
        <v>0.14513108614232201</v>
      </c>
      <c r="W29" s="17">
        <v>3.3707865168539297E-2</v>
      </c>
      <c r="X29" s="167">
        <v>0.40100000000000002</v>
      </c>
    </row>
    <row r="30" spans="1:24" ht="39.75" customHeight="1" x14ac:dyDescent="0.3">
      <c r="A30" s="246">
        <v>18017</v>
      </c>
      <c r="B30" s="163" t="str">
        <f>VLOOKUP(A30,SEGMENTOS!$A$3:$B$194,2,0)</f>
        <v>PRES/SMS - Avaliação Geral</v>
      </c>
      <c r="C30" s="164">
        <v>44560</v>
      </c>
      <c r="D30" s="165">
        <v>0.33788121990369102</v>
      </c>
      <c r="E30" s="166">
        <v>0.46147672552166902</v>
      </c>
      <c r="F30" s="166">
        <v>0.178170144462279</v>
      </c>
      <c r="G30" s="166">
        <v>2.2471910112359599E-2</v>
      </c>
      <c r="H30" s="17">
        <v>0</v>
      </c>
      <c r="I30" s="165">
        <v>0.24398073836275999</v>
      </c>
      <c r="J30" s="166">
        <v>0.48796147672552098</v>
      </c>
      <c r="K30" s="166">
        <v>0.23996789727126799</v>
      </c>
      <c r="L30" s="166">
        <v>2.8089887640449399E-2</v>
      </c>
      <c r="M30" s="17">
        <v>0</v>
      </c>
      <c r="N30" s="165">
        <v>0.471107544141251</v>
      </c>
      <c r="O30" s="166">
        <v>0.43900481540930902</v>
      </c>
      <c r="P30" s="166">
        <v>6.7415730337078497E-2</v>
      </c>
      <c r="Q30" s="166">
        <v>1.6853932584269701E-2</v>
      </c>
      <c r="R30" s="17">
        <v>5.6179775280898502E-3</v>
      </c>
      <c r="S30" s="165">
        <v>0.33226324237560201</v>
      </c>
      <c r="T30" s="166">
        <v>0.47271268057784899</v>
      </c>
      <c r="U30" s="166">
        <v>0.17255216693418901</v>
      </c>
      <c r="V30" s="166">
        <v>2.2471910112359599E-2</v>
      </c>
      <c r="W30" s="17">
        <v>0</v>
      </c>
      <c r="X30" s="167">
        <v>0.78250401284109095</v>
      </c>
    </row>
    <row r="31" spans="1:24" ht="39.75" customHeight="1" x14ac:dyDescent="0.3">
      <c r="A31" s="246">
        <v>18027</v>
      </c>
      <c r="B31" s="163" t="str">
        <f>VLOOKUP(A31,SEGMENTOS!$A$3:$B$194,2,0)</f>
        <v>DFIN/CONTRIB - Avaliação dos Estratégicos</v>
      </c>
      <c r="C31" s="164">
        <v>44560</v>
      </c>
      <c r="D31" s="165">
        <v>0.44444444444444398</v>
      </c>
      <c r="E31" s="166">
        <v>0.44444444444444398</v>
      </c>
      <c r="F31" s="166">
        <v>0.11111111111111099</v>
      </c>
      <c r="G31" s="166">
        <v>0</v>
      </c>
      <c r="H31" s="17">
        <v>0</v>
      </c>
      <c r="I31" s="165">
        <v>0.33333333333333298</v>
      </c>
      <c r="J31" s="166">
        <v>0.55555555555555503</v>
      </c>
      <c r="K31" s="166">
        <v>0.11111111111111099</v>
      </c>
      <c r="L31" s="166">
        <v>0</v>
      </c>
      <c r="M31" s="17">
        <v>0</v>
      </c>
      <c r="N31" s="165">
        <v>0.55555555555555503</v>
      </c>
      <c r="O31" s="166">
        <v>0.44444444444444398</v>
      </c>
      <c r="P31" s="166">
        <v>0</v>
      </c>
      <c r="Q31" s="166">
        <v>0</v>
      </c>
      <c r="R31" s="17">
        <v>0</v>
      </c>
      <c r="S31" s="165">
        <v>0.44444444444444398</v>
      </c>
      <c r="T31" s="166">
        <v>0.44444444444444398</v>
      </c>
      <c r="U31" s="166">
        <v>0.11111111111111099</v>
      </c>
      <c r="V31" s="166">
        <v>0</v>
      </c>
      <c r="W31" s="17">
        <v>0</v>
      </c>
      <c r="X31" s="167">
        <v>0.88888888888888795</v>
      </c>
    </row>
    <row r="32" spans="1:24" ht="39.75" customHeight="1" x14ac:dyDescent="0.3">
      <c r="A32" s="246">
        <v>18028</v>
      </c>
      <c r="B32" s="163" t="str">
        <f>VLOOKUP(A32,SEGMENTOS!$A$3:$B$194,2,0)</f>
        <v>DFIN/CONTRIB - Avaliação dos Táticos</v>
      </c>
      <c r="C32" s="164">
        <v>44560</v>
      </c>
      <c r="D32" s="165">
        <v>0.314285714285714</v>
      </c>
      <c r="E32" s="166">
        <v>0.54285714285714204</v>
      </c>
      <c r="F32" s="166">
        <v>8.5714285714285701E-2</v>
      </c>
      <c r="G32" s="166">
        <v>5.7142857142857099E-2</v>
      </c>
      <c r="H32" s="17">
        <v>0</v>
      </c>
      <c r="I32" s="165">
        <v>0.2</v>
      </c>
      <c r="J32" s="166">
        <v>0.4</v>
      </c>
      <c r="K32" s="166">
        <v>0.34285714285714203</v>
      </c>
      <c r="L32" s="166">
        <v>5.7142857142857099E-2</v>
      </c>
      <c r="M32" s="17">
        <v>0</v>
      </c>
      <c r="N32" s="165">
        <v>0.314285714285714</v>
      </c>
      <c r="O32" s="166">
        <v>0.54285714285714204</v>
      </c>
      <c r="P32" s="166">
        <v>8.5714285714285701E-2</v>
      </c>
      <c r="Q32" s="166">
        <v>5.7142857142857099E-2</v>
      </c>
      <c r="R32" s="17">
        <v>0</v>
      </c>
      <c r="S32" s="165">
        <v>0.25714285714285701</v>
      </c>
      <c r="T32" s="166">
        <v>0.57142857142857095</v>
      </c>
      <c r="U32" s="166">
        <v>0.114285714285714</v>
      </c>
      <c r="V32" s="166">
        <v>5.7142857142857099E-2</v>
      </c>
      <c r="W32" s="17">
        <v>0</v>
      </c>
      <c r="X32" s="167">
        <v>0.77142857142857102</v>
      </c>
    </row>
    <row r="33" spans="1:24" ht="39.75" customHeight="1" x14ac:dyDescent="0.3">
      <c r="A33" s="246">
        <v>18029</v>
      </c>
      <c r="B33" s="163" t="str">
        <f>VLOOKUP(A33,SEGMENTOS!$A$3:$B$194,2,0)</f>
        <v>DFIN/GBS - Avaliação dos Estratégicos</v>
      </c>
      <c r="C33" s="164">
        <v>44560</v>
      </c>
      <c r="D33" s="165">
        <v>0.125</v>
      </c>
      <c r="E33" s="166">
        <v>0.625</v>
      </c>
      <c r="F33" s="166">
        <v>0.125</v>
      </c>
      <c r="G33" s="166">
        <v>0.125</v>
      </c>
      <c r="H33" s="17">
        <v>0</v>
      </c>
      <c r="I33" s="165">
        <v>0.125</v>
      </c>
      <c r="J33" s="166">
        <v>0.5</v>
      </c>
      <c r="K33" s="166">
        <v>0.25</v>
      </c>
      <c r="L33" s="166">
        <v>0.125</v>
      </c>
      <c r="M33" s="17">
        <v>0</v>
      </c>
      <c r="N33" s="165">
        <v>0.375</v>
      </c>
      <c r="O33" s="166">
        <v>0.5</v>
      </c>
      <c r="P33" s="166">
        <v>0</v>
      </c>
      <c r="Q33" s="166">
        <v>0</v>
      </c>
      <c r="R33" s="17">
        <v>0.125</v>
      </c>
      <c r="S33" s="165">
        <v>0.125</v>
      </c>
      <c r="T33" s="166">
        <v>0.625</v>
      </c>
      <c r="U33" s="166">
        <v>0.125</v>
      </c>
      <c r="V33" s="166">
        <v>0.125</v>
      </c>
      <c r="W33" s="17">
        <v>0</v>
      </c>
      <c r="X33" s="167">
        <v>0.625</v>
      </c>
    </row>
    <row r="34" spans="1:24" ht="39.75" customHeight="1" x14ac:dyDescent="0.3">
      <c r="A34" s="246">
        <v>18030</v>
      </c>
      <c r="B34" s="163" t="str">
        <f>VLOOKUP(A34,SEGMENTOS!$A$3:$B$194,2,0)</f>
        <v>DFIN/GBS - Avaliação dos Táticos</v>
      </c>
      <c r="C34" s="164">
        <v>44560</v>
      </c>
      <c r="D34" s="165">
        <v>0.115384615384615</v>
      </c>
      <c r="E34" s="166">
        <v>0.38461538461538403</v>
      </c>
      <c r="F34" s="166">
        <v>0.269230769230769</v>
      </c>
      <c r="G34" s="166">
        <v>0.19230769230769201</v>
      </c>
      <c r="H34" s="17">
        <v>3.8461538461538401E-2</v>
      </c>
      <c r="I34" s="165">
        <v>7.69230769230769E-2</v>
      </c>
      <c r="J34" s="166">
        <v>0.269230769230769</v>
      </c>
      <c r="K34" s="166">
        <v>0.38461538461538403</v>
      </c>
      <c r="L34" s="166">
        <v>0.23076923076923</v>
      </c>
      <c r="M34" s="17">
        <v>3.8461538461538401E-2</v>
      </c>
      <c r="N34" s="165">
        <v>0.269230769230769</v>
      </c>
      <c r="O34" s="166">
        <v>0.34615384615384598</v>
      </c>
      <c r="P34" s="166">
        <v>0.19230769230769201</v>
      </c>
      <c r="Q34" s="166">
        <v>0.15384615384615299</v>
      </c>
      <c r="R34" s="17">
        <v>3.8461538461538401E-2</v>
      </c>
      <c r="S34" s="165">
        <v>0.115384615384615</v>
      </c>
      <c r="T34" s="166">
        <v>0.42307692307692302</v>
      </c>
      <c r="U34" s="166">
        <v>0.23076923076923</v>
      </c>
      <c r="V34" s="166">
        <v>0.19230769230769201</v>
      </c>
      <c r="W34" s="17">
        <v>3.8461538461538401E-2</v>
      </c>
      <c r="X34" s="167">
        <v>0.30769230769230699</v>
      </c>
    </row>
    <row r="35" spans="1:24" ht="39.75" customHeight="1" x14ac:dyDescent="0.3">
      <c r="A35" s="246">
        <v>18033</v>
      </c>
      <c r="B35" s="163" t="str">
        <f>VLOOKUP(A35,SEGMENTOS!$A$3:$B$194,2,0)</f>
        <v>DFIN/GEPLAN - Avaliação dos Estratégicos</v>
      </c>
      <c r="C35" s="164">
        <v>44560</v>
      </c>
      <c r="D35" s="165">
        <v>0.375</v>
      </c>
      <c r="E35" s="166">
        <v>0.5</v>
      </c>
      <c r="F35" s="166">
        <v>0.125</v>
      </c>
      <c r="G35" s="166">
        <v>0</v>
      </c>
      <c r="H35" s="17">
        <v>0</v>
      </c>
      <c r="I35" s="165">
        <v>0.125</v>
      </c>
      <c r="J35" s="166">
        <v>0.375</v>
      </c>
      <c r="K35" s="166">
        <v>0.5</v>
      </c>
      <c r="L35" s="166">
        <v>0</v>
      </c>
      <c r="M35" s="17">
        <v>0</v>
      </c>
      <c r="N35" s="165">
        <v>0.375</v>
      </c>
      <c r="O35" s="166">
        <v>0.5</v>
      </c>
      <c r="P35" s="166">
        <v>0.125</v>
      </c>
      <c r="Q35" s="166">
        <v>0</v>
      </c>
      <c r="R35" s="17">
        <v>0</v>
      </c>
      <c r="S35" s="165">
        <v>0.375</v>
      </c>
      <c r="T35" s="166">
        <v>0.375</v>
      </c>
      <c r="U35" s="166">
        <v>0.25</v>
      </c>
      <c r="V35" s="166">
        <v>0</v>
      </c>
      <c r="W35" s="17">
        <v>0</v>
      </c>
      <c r="X35" s="167">
        <v>0.75</v>
      </c>
    </row>
    <row r="36" spans="1:24" ht="39.75" customHeight="1" x14ac:dyDescent="0.3">
      <c r="A36" s="246">
        <v>18034</v>
      </c>
      <c r="B36" s="163" t="str">
        <f>VLOOKUP(A36,SEGMENTOS!$A$3:$B$194,2,0)</f>
        <v>DFIN/GEPLAN - Avaliação dos Táticos</v>
      </c>
      <c r="C36" s="164">
        <v>44560</v>
      </c>
      <c r="D36" s="165">
        <v>0.25531914893617003</v>
      </c>
      <c r="E36" s="166">
        <v>0.46808510638297801</v>
      </c>
      <c r="F36" s="166">
        <v>0.12765957446808501</v>
      </c>
      <c r="G36" s="166">
        <v>0.10638297872340401</v>
      </c>
      <c r="H36" s="17">
        <v>4.2553191489361701E-2</v>
      </c>
      <c r="I36" s="165">
        <v>0.14893617021276501</v>
      </c>
      <c r="J36" s="166">
        <v>0.40425531914893598</v>
      </c>
      <c r="K36" s="166">
        <v>0.29787234042553101</v>
      </c>
      <c r="L36" s="166">
        <v>0.10638297872340401</v>
      </c>
      <c r="M36" s="17">
        <v>4.2553191489361701E-2</v>
      </c>
      <c r="N36" s="165">
        <v>0.44680851063829702</v>
      </c>
      <c r="O36" s="166">
        <v>0.31914893617021201</v>
      </c>
      <c r="P36" s="166">
        <v>8.5106382978723402E-2</v>
      </c>
      <c r="Q36" s="166">
        <v>0.10638297872340401</v>
      </c>
      <c r="R36" s="17">
        <v>4.2553191489361701E-2</v>
      </c>
      <c r="S36" s="165">
        <v>0.21276595744680801</v>
      </c>
      <c r="T36" s="166">
        <v>0.489361702127659</v>
      </c>
      <c r="U36" s="166">
        <v>0.170212765957446</v>
      </c>
      <c r="V36" s="166">
        <v>8.5106382978723402E-2</v>
      </c>
      <c r="W36" s="17">
        <v>4.2553191489361701E-2</v>
      </c>
      <c r="X36" s="167">
        <v>0.57446808510638303</v>
      </c>
    </row>
    <row r="37" spans="1:24" ht="39.75" customHeight="1" x14ac:dyDescent="0.3">
      <c r="A37" s="246">
        <v>18061</v>
      </c>
      <c r="B37" s="163" t="str">
        <f>VLOOKUP(A37,SEGMENTOS!$A$3:$B$194,2,0)</f>
        <v>PB/CONF - Avaliação dos Estratégicos</v>
      </c>
      <c r="C37" s="164">
        <v>44560</v>
      </c>
      <c r="D37" s="165"/>
      <c r="E37" s="166"/>
      <c r="F37" s="166"/>
      <c r="G37" s="166"/>
      <c r="H37" s="17"/>
      <c r="I37" s="165"/>
      <c r="J37" s="166"/>
      <c r="K37" s="166"/>
      <c r="L37" s="166"/>
      <c r="M37" s="17"/>
      <c r="N37" s="165"/>
      <c r="O37" s="166"/>
      <c r="P37" s="166"/>
      <c r="Q37" s="166"/>
      <c r="R37" s="17"/>
      <c r="S37" s="165"/>
      <c r="T37" s="166"/>
      <c r="U37" s="166"/>
      <c r="V37" s="166"/>
      <c r="W37" s="17"/>
      <c r="X37" s="167"/>
    </row>
    <row r="38" spans="1:24" ht="39.75" customHeight="1" x14ac:dyDescent="0.3">
      <c r="A38" s="246">
        <v>18062</v>
      </c>
      <c r="B38" s="163" t="str">
        <f>VLOOKUP(A38,SEGMENTOS!$A$3:$B$194,2,0)</f>
        <v>PB/CONF - Avaliação dos Táticos</v>
      </c>
      <c r="C38" s="164">
        <v>44560</v>
      </c>
      <c r="D38" s="165"/>
      <c r="E38" s="166"/>
      <c r="F38" s="166"/>
      <c r="G38" s="166"/>
      <c r="H38" s="17"/>
      <c r="I38" s="165"/>
      <c r="J38" s="166"/>
      <c r="K38" s="166"/>
      <c r="L38" s="166"/>
      <c r="M38" s="17"/>
      <c r="N38" s="165"/>
      <c r="O38" s="166"/>
      <c r="P38" s="166"/>
      <c r="Q38" s="166"/>
      <c r="R38" s="17"/>
      <c r="S38" s="165"/>
      <c r="T38" s="166"/>
      <c r="U38" s="166"/>
      <c r="V38" s="166"/>
      <c r="W38" s="17"/>
      <c r="X38" s="167"/>
    </row>
    <row r="39" spans="1:24" ht="39.75" customHeight="1" x14ac:dyDescent="0.3">
      <c r="A39" s="246">
        <v>18065</v>
      </c>
      <c r="B39" s="163" t="str">
        <f>VLOOKUP(A39,SEGMENTOS!$A$3:$B$194,2,0)</f>
        <v>PB/OUVIDORIA - Avaliação dos Estratégicos</v>
      </c>
      <c r="C39" s="164">
        <v>44560</v>
      </c>
      <c r="D39" s="165"/>
      <c r="E39" s="166"/>
      <c r="F39" s="166"/>
      <c r="G39" s="166"/>
      <c r="H39" s="17"/>
      <c r="I39" s="165"/>
      <c r="J39" s="166"/>
      <c r="K39" s="166"/>
      <c r="L39" s="166"/>
      <c r="M39" s="17"/>
      <c r="N39" s="165"/>
      <c r="O39" s="166"/>
      <c r="P39" s="166"/>
      <c r="Q39" s="166"/>
      <c r="R39" s="17"/>
      <c r="S39" s="165"/>
      <c r="T39" s="166"/>
      <c r="U39" s="166"/>
      <c r="V39" s="166"/>
      <c r="W39" s="17"/>
      <c r="X39" s="167"/>
    </row>
    <row r="40" spans="1:24" ht="39.75" customHeight="1" x14ac:dyDescent="0.3">
      <c r="A40" s="246">
        <v>18066</v>
      </c>
      <c r="B40" s="163" t="str">
        <f>VLOOKUP(A40,SEGMENTOS!$A$3:$B$194,2,0)</f>
        <v>PB/OUVIDORIA - Avaliação dos Táticos</v>
      </c>
      <c r="C40" s="164">
        <v>44560</v>
      </c>
      <c r="D40" s="165"/>
      <c r="E40" s="166"/>
      <c r="F40" s="166"/>
      <c r="G40" s="166"/>
      <c r="H40" s="17"/>
      <c r="I40" s="165"/>
      <c r="J40" s="166"/>
      <c r="K40" s="166"/>
      <c r="L40" s="166"/>
      <c r="M40" s="17"/>
      <c r="N40" s="165"/>
      <c r="O40" s="166"/>
      <c r="P40" s="166"/>
      <c r="Q40" s="166"/>
      <c r="R40" s="17"/>
      <c r="S40" s="165"/>
      <c r="T40" s="166"/>
      <c r="U40" s="166"/>
      <c r="V40" s="166"/>
      <c r="W40" s="17"/>
      <c r="X40" s="167"/>
    </row>
    <row r="41" spans="1:24" ht="39.75" customHeight="1" x14ac:dyDescent="0.3">
      <c r="A41" s="246">
        <v>18039</v>
      </c>
      <c r="B41" s="163" t="str">
        <f>VLOOKUP(A41,SEGMENTOS!$A$3:$B$194,2,0)</f>
        <v>PRES/CRS - Avaliação dos Estratégicos</v>
      </c>
      <c r="C41" s="164">
        <v>44560</v>
      </c>
      <c r="D41" s="165"/>
      <c r="E41" s="166"/>
      <c r="F41" s="166"/>
      <c r="G41" s="166"/>
      <c r="H41" s="17"/>
      <c r="I41" s="165"/>
      <c r="J41" s="166"/>
      <c r="K41" s="166"/>
      <c r="L41" s="166"/>
      <c r="M41" s="17"/>
      <c r="N41" s="165"/>
      <c r="O41" s="166"/>
      <c r="P41" s="166"/>
      <c r="Q41" s="166"/>
      <c r="R41" s="17"/>
      <c r="S41" s="165"/>
      <c r="T41" s="166"/>
      <c r="U41" s="166"/>
      <c r="V41" s="166"/>
      <c r="W41" s="17"/>
      <c r="X41" s="167"/>
    </row>
    <row r="42" spans="1:24" ht="39.75" customHeight="1" x14ac:dyDescent="0.3">
      <c r="A42" s="246">
        <v>18040</v>
      </c>
      <c r="B42" s="163" t="str">
        <f>VLOOKUP(A42,SEGMENTOS!$A$3:$B$194,2,0)</f>
        <v>PRES/CRS - Avaliação dos Táticos</v>
      </c>
      <c r="C42" s="164">
        <v>44560</v>
      </c>
      <c r="D42" s="165"/>
      <c r="E42" s="166"/>
      <c r="F42" s="166"/>
      <c r="G42" s="166"/>
      <c r="H42" s="17"/>
      <c r="I42" s="165"/>
      <c r="J42" s="166"/>
      <c r="K42" s="166"/>
      <c r="L42" s="166"/>
      <c r="M42" s="17"/>
      <c r="N42" s="165"/>
      <c r="O42" s="166"/>
      <c r="P42" s="166"/>
      <c r="Q42" s="166"/>
      <c r="R42" s="17"/>
      <c r="S42" s="165"/>
      <c r="T42" s="166"/>
      <c r="U42" s="166"/>
      <c r="V42" s="166"/>
      <c r="W42" s="17"/>
      <c r="X42" s="167"/>
    </row>
    <row r="43" spans="1:24" ht="39.75" customHeight="1" x14ac:dyDescent="0.3">
      <c r="A43" s="246">
        <v>18041</v>
      </c>
      <c r="B43" s="163" t="str">
        <f>VLOOKUP(A43,SEGMENTOS!$A$3:$B$194,2,0)</f>
        <v>PRES/GRE - Avaliação dos Estratégicos</v>
      </c>
      <c r="C43" s="164">
        <v>44560</v>
      </c>
      <c r="D43" s="165"/>
      <c r="E43" s="166"/>
      <c r="F43" s="166"/>
      <c r="G43" s="166"/>
      <c r="H43" s="17"/>
      <c r="I43" s="165"/>
      <c r="J43" s="166"/>
      <c r="K43" s="166"/>
      <c r="L43" s="166"/>
      <c r="M43" s="17"/>
      <c r="N43" s="165"/>
      <c r="O43" s="166"/>
      <c r="P43" s="166"/>
      <c r="Q43" s="166"/>
      <c r="R43" s="17"/>
      <c r="S43" s="165"/>
      <c r="T43" s="166"/>
      <c r="U43" s="166"/>
      <c r="V43" s="166"/>
      <c r="W43" s="17"/>
      <c r="X43" s="167"/>
    </row>
    <row r="44" spans="1:24" ht="39.75" customHeight="1" x14ac:dyDescent="0.3">
      <c r="A44" s="246">
        <v>18042</v>
      </c>
      <c r="B44" s="163" t="str">
        <f>VLOOKUP(A44,SEGMENTOS!$A$3:$B$194,2,0)</f>
        <v>PRES/GRE - Avaliação dos Táticos</v>
      </c>
      <c r="C44" s="164">
        <v>44560</v>
      </c>
      <c r="D44" s="165"/>
      <c r="E44" s="166"/>
      <c r="F44" s="166"/>
      <c r="G44" s="166"/>
      <c r="H44" s="17"/>
      <c r="I44" s="165"/>
      <c r="J44" s="166"/>
      <c r="K44" s="166"/>
      <c r="L44" s="166"/>
      <c r="M44" s="17"/>
      <c r="N44" s="165"/>
      <c r="O44" s="166"/>
      <c r="P44" s="166"/>
      <c r="Q44" s="166"/>
      <c r="R44" s="17"/>
      <c r="S44" s="165"/>
      <c r="T44" s="166"/>
      <c r="U44" s="166"/>
      <c r="V44" s="166"/>
      <c r="W44" s="17"/>
      <c r="X44" s="167"/>
    </row>
    <row r="45" spans="1:24" ht="39.75" customHeight="1" x14ac:dyDescent="0.3">
      <c r="A45" s="246">
        <v>18047</v>
      </c>
      <c r="B45" s="163" t="str">
        <f>VLOOKUP(A45,SEGMENTOS!$A$3:$B$194,2,0)</f>
        <v>PRES/SMS - Avaliação dos Estratégicos</v>
      </c>
      <c r="C45" s="164">
        <v>44560</v>
      </c>
      <c r="D45" s="165">
        <v>0.42857142857142799</v>
      </c>
      <c r="E45" s="166">
        <v>0.42857142857142799</v>
      </c>
      <c r="F45" s="166">
        <v>0.14285714285714199</v>
      </c>
      <c r="G45" s="166">
        <v>0</v>
      </c>
      <c r="H45" s="17">
        <v>0</v>
      </c>
      <c r="I45" s="165">
        <v>0.28571428571428498</v>
      </c>
      <c r="J45" s="166">
        <v>0.57142857142857095</v>
      </c>
      <c r="K45" s="166">
        <v>0.14285714285714199</v>
      </c>
      <c r="L45" s="166">
        <v>0</v>
      </c>
      <c r="M45" s="17">
        <v>0</v>
      </c>
      <c r="N45" s="165">
        <v>0.57142857142857095</v>
      </c>
      <c r="O45" s="166">
        <v>0.42857142857142799</v>
      </c>
      <c r="P45" s="166">
        <v>0</v>
      </c>
      <c r="Q45" s="166">
        <v>0</v>
      </c>
      <c r="R45" s="17">
        <v>0</v>
      </c>
      <c r="S45" s="165">
        <v>0.42857142857142799</v>
      </c>
      <c r="T45" s="166">
        <v>0.42857142857142799</v>
      </c>
      <c r="U45" s="166">
        <v>0.14285714285714199</v>
      </c>
      <c r="V45" s="166">
        <v>0</v>
      </c>
      <c r="W45" s="17">
        <v>0</v>
      </c>
      <c r="X45" s="167">
        <v>0.85714285714285698</v>
      </c>
    </row>
    <row r="46" spans="1:24" ht="39.75" customHeight="1" x14ac:dyDescent="0.3">
      <c r="A46" s="246">
        <v>18048</v>
      </c>
      <c r="B46" s="163" t="str">
        <f>VLOOKUP(A46,SEGMENTOS!$A$3:$B$194,2,0)</f>
        <v>PRES/SMS - Avaliação dos Táticos</v>
      </c>
      <c r="C46" s="164">
        <v>44560</v>
      </c>
      <c r="D46" s="165">
        <v>0.24719101123595499</v>
      </c>
      <c r="E46" s="166">
        <v>0.49438202247190999</v>
      </c>
      <c r="F46" s="166">
        <v>0.213483146067415</v>
      </c>
      <c r="G46" s="166">
        <v>4.49438202247191E-2</v>
      </c>
      <c r="H46" s="17">
        <v>0</v>
      </c>
      <c r="I46" s="165">
        <v>0.20224719101123501</v>
      </c>
      <c r="J46" s="166">
        <v>0.40449438202247101</v>
      </c>
      <c r="K46" s="166">
        <v>0.33707865168539303</v>
      </c>
      <c r="L46" s="166">
        <v>5.6179775280898799E-2</v>
      </c>
      <c r="M46" s="17">
        <v>0</v>
      </c>
      <c r="N46" s="165">
        <v>0.37078651685393199</v>
      </c>
      <c r="O46" s="166">
        <v>0.449438202247191</v>
      </c>
      <c r="P46" s="166">
        <v>0.13483146067415699</v>
      </c>
      <c r="Q46" s="166">
        <v>3.3707865168539297E-2</v>
      </c>
      <c r="R46" s="17">
        <v>1.12359550561797E-2</v>
      </c>
      <c r="S46" s="165">
        <v>0.235955056179775</v>
      </c>
      <c r="T46" s="166">
        <v>0.51685393258426904</v>
      </c>
      <c r="U46" s="166">
        <v>0.20224719101123501</v>
      </c>
      <c r="V46" s="166">
        <v>4.49438202247191E-2</v>
      </c>
      <c r="W46" s="17">
        <v>0</v>
      </c>
      <c r="X46" s="167">
        <v>0.70786516853932502</v>
      </c>
    </row>
    <row r="47" spans="1:24" ht="39.75" customHeight="1" x14ac:dyDescent="0.3">
      <c r="A47" s="246">
        <v>18068</v>
      </c>
      <c r="B47" s="163" t="str">
        <f>VLOOKUP(A47,SEGMENTOS!$A$3:$B$194,2,0)</f>
        <v>DFIN/CONTRIB - Avaliação da DDT</v>
      </c>
      <c r="C47" s="164">
        <v>44560</v>
      </c>
      <c r="D47" s="165"/>
      <c r="E47" s="166"/>
      <c r="F47" s="166"/>
      <c r="G47" s="166"/>
      <c r="H47" s="17"/>
      <c r="I47" s="165"/>
      <c r="J47" s="166"/>
      <c r="K47" s="166"/>
      <c r="L47" s="166"/>
      <c r="M47" s="17"/>
      <c r="N47" s="165"/>
      <c r="O47" s="166"/>
      <c r="P47" s="166"/>
      <c r="Q47" s="166"/>
      <c r="R47" s="17"/>
      <c r="S47" s="165"/>
      <c r="T47" s="166"/>
      <c r="U47" s="166"/>
      <c r="V47" s="166"/>
      <c r="W47" s="17"/>
      <c r="X47" s="167"/>
    </row>
    <row r="48" spans="1:24" ht="39.75" customHeight="1" x14ac:dyDescent="0.3">
      <c r="A48" s="246">
        <v>18067</v>
      </c>
      <c r="B48" s="163" t="str">
        <f>VLOOKUP(A48,SEGMENTOS!$A$3:$B$194,2,0)</f>
        <v>DFIN/CONTRIB - Avaliação da DFIN</v>
      </c>
      <c r="C48" s="164">
        <v>44560</v>
      </c>
      <c r="D48" s="165">
        <v>0.38461538461538403</v>
      </c>
      <c r="E48" s="166">
        <v>0.46153846153846101</v>
      </c>
      <c r="F48" s="166">
        <v>7.69230769230769E-2</v>
      </c>
      <c r="G48" s="166">
        <v>7.69230769230769E-2</v>
      </c>
      <c r="H48" s="17">
        <v>0</v>
      </c>
      <c r="I48" s="165">
        <v>0.23076923076923</v>
      </c>
      <c r="J48" s="166">
        <v>0.30769230769230699</v>
      </c>
      <c r="K48" s="166">
        <v>0.38461538461538403</v>
      </c>
      <c r="L48" s="166">
        <v>7.69230769230769E-2</v>
      </c>
      <c r="M48" s="17">
        <v>0</v>
      </c>
      <c r="N48" s="165">
        <v>0.46153846153846101</v>
      </c>
      <c r="O48" s="166">
        <v>0.46153846153846101</v>
      </c>
      <c r="P48" s="166">
        <v>0</v>
      </c>
      <c r="Q48" s="166">
        <v>7.69230769230769E-2</v>
      </c>
      <c r="R48" s="17">
        <v>0</v>
      </c>
      <c r="S48" s="165">
        <v>0.30769230769230699</v>
      </c>
      <c r="T48" s="166">
        <v>0.53846153846153799</v>
      </c>
      <c r="U48" s="166">
        <v>7.69230769230769E-2</v>
      </c>
      <c r="V48" s="166">
        <v>7.69230769230769E-2</v>
      </c>
      <c r="W48" s="17">
        <v>0</v>
      </c>
      <c r="X48" s="167">
        <v>0.76923076923076905</v>
      </c>
    </row>
    <row r="49" spans="1:24" ht="39.75" customHeight="1" x14ac:dyDescent="0.3">
      <c r="A49" s="246">
        <v>18069</v>
      </c>
      <c r="B49" s="163" t="str">
        <f>VLOOKUP(A49,SEGMENTOS!$A$3:$B$194,2,0)</f>
        <v>DFIN/CONTRIB - Avaliação da DTM</v>
      </c>
      <c r="C49" s="164">
        <v>44560</v>
      </c>
      <c r="D49" s="165"/>
      <c r="E49" s="166"/>
      <c r="F49" s="166"/>
      <c r="G49" s="166"/>
      <c r="H49" s="17"/>
      <c r="I49" s="165"/>
      <c r="J49" s="166"/>
      <c r="K49" s="166"/>
      <c r="L49" s="166"/>
      <c r="M49" s="17"/>
      <c r="N49" s="165"/>
      <c r="O49" s="166"/>
      <c r="P49" s="166"/>
      <c r="Q49" s="166"/>
      <c r="R49" s="17"/>
      <c r="S49" s="165"/>
      <c r="T49" s="166"/>
      <c r="U49" s="166"/>
      <c r="V49" s="166"/>
      <c r="W49" s="17"/>
      <c r="X49" s="167"/>
    </row>
    <row r="50" spans="1:24" ht="39.75" customHeight="1" x14ac:dyDescent="0.3">
      <c r="A50" s="246">
        <v>18070</v>
      </c>
      <c r="B50" s="163" t="str">
        <f>VLOOKUP(A50,SEGMENTOS!$A$3:$B$194,2,0)</f>
        <v>DFIN/CONTRIB - Avaliação da PRES</v>
      </c>
      <c r="C50" s="164">
        <v>44560</v>
      </c>
      <c r="D50" s="165">
        <v>0.72727272727272696</v>
      </c>
      <c r="E50" s="166">
        <v>0.27272727272727199</v>
      </c>
      <c r="F50" s="166">
        <v>0</v>
      </c>
      <c r="G50" s="166">
        <v>0</v>
      </c>
      <c r="H50" s="17">
        <v>0</v>
      </c>
      <c r="I50" s="165">
        <v>0.45454545454545398</v>
      </c>
      <c r="J50" s="166">
        <v>0.45454545454545398</v>
      </c>
      <c r="K50" s="166">
        <v>9.0909090909090898E-2</v>
      </c>
      <c r="L50" s="166">
        <v>0</v>
      </c>
      <c r="M50" s="17">
        <v>0</v>
      </c>
      <c r="N50" s="165">
        <v>0.63636363636363602</v>
      </c>
      <c r="O50" s="166">
        <v>0.36363636363636298</v>
      </c>
      <c r="P50" s="166">
        <v>0</v>
      </c>
      <c r="Q50" s="166">
        <v>0</v>
      </c>
      <c r="R50" s="17">
        <v>0</v>
      </c>
      <c r="S50" s="165">
        <v>0.63636363636363602</v>
      </c>
      <c r="T50" s="166">
        <v>0.36363636363636298</v>
      </c>
      <c r="U50" s="166">
        <v>0</v>
      </c>
      <c r="V50" s="166">
        <v>0</v>
      </c>
      <c r="W50" s="17">
        <v>0</v>
      </c>
      <c r="X50" s="167">
        <v>1</v>
      </c>
    </row>
    <row r="51" spans="1:24" ht="39.75" customHeight="1" x14ac:dyDescent="0.3">
      <c r="A51" s="246">
        <v>18075</v>
      </c>
      <c r="B51" s="163" t="str">
        <f>VLOOKUP(A51,SEGMENTOS!$A$3:$B$194,2,0)</f>
        <v>DFIN/GBS - Avaliação da DDT</v>
      </c>
      <c r="C51" s="164">
        <v>44560</v>
      </c>
      <c r="D51" s="165">
        <v>0</v>
      </c>
      <c r="E51" s="166">
        <v>0</v>
      </c>
      <c r="F51" s="166">
        <v>0.4</v>
      </c>
      <c r="G51" s="166">
        <v>0.4</v>
      </c>
      <c r="H51" s="17">
        <v>0.2</v>
      </c>
      <c r="I51" s="165">
        <v>0</v>
      </c>
      <c r="J51" s="166">
        <v>0</v>
      </c>
      <c r="K51" s="166">
        <v>0.2</v>
      </c>
      <c r="L51" s="166">
        <v>0.6</v>
      </c>
      <c r="M51" s="17">
        <v>0.2</v>
      </c>
      <c r="N51" s="165">
        <v>0</v>
      </c>
      <c r="O51" s="166">
        <v>0.2</v>
      </c>
      <c r="P51" s="166">
        <v>0.2</v>
      </c>
      <c r="Q51" s="166">
        <v>0.4</v>
      </c>
      <c r="R51" s="17">
        <v>0.2</v>
      </c>
      <c r="S51" s="165">
        <v>0</v>
      </c>
      <c r="T51" s="166">
        <v>0</v>
      </c>
      <c r="U51" s="166">
        <v>0.2</v>
      </c>
      <c r="V51" s="166">
        <v>0.6</v>
      </c>
      <c r="W51" s="17">
        <v>0.2</v>
      </c>
      <c r="X51" s="167">
        <v>-0.8</v>
      </c>
    </row>
    <row r="52" spans="1:24" ht="39.75" customHeight="1" x14ac:dyDescent="0.3">
      <c r="A52" s="246">
        <v>18074</v>
      </c>
      <c r="B52" s="163" t="str">
        <f>VLOOKUP(A52,SEGMENTOS!$A$3:$B$194,2,0)</f>
        <v>DFIN/GBS - Avaliação da DFIN</v>
      </c>
      <c r="C52" s="164">
        <v>44560</v>
      </c>
      <c r="D52" s="165"/>
      <c r="E52" s="166"/>
      <c r="F52" s="166"/>
      <c r="G52" s="166"/>
      <c r="H52" s="17"/>
      <c r="I52" s="165"/>
      <c r="J52" s="166"/>
      <c r="K52" s="166"/>
      <c r="L52" s="166"/>
      <c r="M52" s="17"/>
      <c r="N52" s="165"/>
      <c r="O52" s="166"/>
      <c r="P52" s="166"/>
      <c r="Q52" s="166"/>
      <c r="R52" s="17"/>
      <c r="S52" s="165"/>
      <c r="T52" s="166"/>
      <c r="U52" s="166"/>
      <c r="V52" s="166"/>
      <c r="W52" s="17"/>
      <c r="X52" s="167"/>
    </row>
    <row r="53" spans="1:24" ht="39.75" customHeight="1" x14ac:dyDescent="0.3">
      <c r="A53" s="246">
        <v>18076</v>
      </c>
      <c r="B53" s="163" t="str">
        <f>VLOOKUP(A53,SEGMENTOS!$A$3:$B$194,2,0)</f>
        <v>DFIN/GBS - Avaliação da DTM</v>
      </c>
      <c r="C53" s="164">
        <v>44560</v>
      </c>
      <c r="D53" s="165">
        <v>0.18181818181818099</v>
      </c>
      <c r="E53" s="166">
        <v>0.27272727272727199</v>
      </c>
      <c r="F53" s="166">
        <v>0.27272727272727199</v>
      </c>
      <c r="G53" s="166">
        <v>0.27272727272727199</v>
      </c>
      <c r="H53" s="17">
        <v>0</v>
      </c>
      <c r="I53" s="165">
        <v>0</v>
      </c>
      <c r="J53" s="166">
        <v>0.36363636363636298</v>
      </c>
      <c r="K53" s="166">
        <v>0.45454545454545398</v>
      </c>
      <c r="L53" s="166">
        <v>0.18181818181818099</v>
      </c>
      <c r="M53" s="17">
        <v>0</v>
      </c>
      <c r="N53" s="165">
        <v>0.27272727272727199</v>
      </c>
      <c r="O53" s="166">
        <v>0.36363636363636298</v>
      </c>
      <c r="P53" s="166">
        <v>0.18181818181818099</v>
      </c>
      <c r="Q53" s="166">
        <v>0.18181818181818099</v>
      </c>
      <c r="R53" s="17">
        <v>0</v>
      </c>
      <c r="S53" s="165">
        <v>0.18181818181818099</v>
      </c>
      <c r="T53" s="166">
        <v>0.27272727272727199</v>
      </c>
      <c r="U53" s="166">
        <v>0.36363636363636298</v>
      </c>
      <c r="V53" s="166">
        <v>0.18181818181818099</v>
      </c>
      <c r="W53" s="17">
        <v>0</v>
      </c>
      <c r="X53" s="167">
        <v>0.27272727272727199</v>
      </c>
    </row>
    <row r="54" spans="1:24" ht="39.75" customHeight="1" x14ac:dyDescent="0.3">
      <c r="A54" s="246">
        <v>18077</v>
      </c>
      <c r="B54" s="163" t="str">
        <f>VLOOKUP(A54,SEGMENTOS!$A$3:$B$194,2,0)</f>
        <v>DFIN/GBS - Avaliação da PRES</v>
      </c>
      <c r="C54" s="164">
        <v>44560</v>
      </c>
      <c r="D54" s="165">
        <v>0.33333333333333298</v>
      </c>
      <c r="E54" s="166">
        <v>0.66666666666666596</v>
      </c>
      <c r="F54" s="166">
        <v>0</v>
      </c>
      <c r="G54" s="166">
        <v>0</v>
      </c>
      <c r="H54" s="17">
        <v>0</v>
      </c>
      <c r="I54" s="165">
        <v>0.5</v>
      </c>
      <c r="J54" s="166">
        <v>0.5</v>
      </c>
      <c r="K54" s="166">
        <v>0</v>
      </c>
      <c r="L54" s="166">
        <v>0</v>
      </c>
      <c r="M54" s="17">
        <v>0</v>
      </c>
      <c r="N54" s="165">
        <v>0.66666666666666596</v>
      </c>
      <c r="O54" s="166">
        <v>0.33333333333333298</v>
      </c>
      <c r="P54" s="166">
        <v>0</v>
      </c>
      <c r="Q54" s="166">
        <v>0</v>
      </c>
      <c r="R54" s="17">
        <v>0</v>
      </c>
      <c r="S54" s="165">
        <v>0.33333333333333298</v>
      </c>
      <c r="T54" s="166">
        <v>0.66666666666666596</v>
      </c>
      <c r="U54" s="166">
        <v>0</v>
      </c>
      <c r="V54" s="166">
        <v>0</v>
      </c>
      <c r="W54" s="17">
        <v>0</v>
      </c>
      <c r="X54" s="167">
        <v>1</v>
      </c>
    </row>
    <row r="55" spans="1:24" ht="39.75" customHeight="1" x14ac:dyDescent="0.3">
      <c r="A55" s="246">
        <v>18088</v>
      </c>
      <c r="B55" s="163" t="str">
        <f>VLOOKUP(A55,SEGMENTOS!$A$3:$B$194,2,0)</f>
        <v>DFIN/GEFIN - Avaliação da DDT</v>
      </c>
      <c r="C55" s="164">
        <v>44560</v>
      </c>
      <c r="D55" s="165">
        <v>8.3333333333333301E-2</v>
      </c>
      <c r="E55" s="166">
        <v>0.55555555555555503</v>
      </c>
      <c r="F55" s="166">
        <v>0.25</v>
      </c>
      <c r="G55" s="166">
        <v>0.11111111111111099</v>
      </c>
      <c r="H55" s="17">
        <v>0</v>
      </c>
      <c r="I55" s="165">
        <v>2.77777777777777E-2</v>
      </c>
      <c r="J55" s="166">
        <v>0.5</v>
      </c>
      <c r="K55" s="166">
        <v>0.30555555555555503</v>
      </c>
      <c r="L55" s="166">
        <v>0.16666666666666599</v>
      </c>
      <c r="M55" s="17">
        <v>0</v>
      </c>
      <c r="N55" s="165">
        <v>0.16666666666666599</v>
      </c>
      <c r="O55" s="166">
        <v>0.41666666666666602</v>
      </c>
      <c r="P55" s="166">
        <v>0.27777777777777701</v>
      </c>
      <c r="Q55" s="166">
        <v>0.13888888888888801</v>
      </c>
      <c r="R55" s="17">
        <v>0</v>
      </c>
      <c r="S55" s="165">
        <v>5.5555555555555497E-2</v>
      </c>
      <c r="T55" s="166">
        <v>0.5</v>
      </c>
      <c r="U55" s="166">
        <v>0.33333333333333298</v>
      </c>
      <c r="V55" s="166">
        <v>0.11111111111111099</v>
      </c>
      <c r="W55" s="17">
        <v>0</v>
      </c>
      <c r="X55" s="167">
        <v>0.44444444444444398</v>
      </c>
    </row>
    <row r="56" spans="1:24" ht="39.75" customHeight="1" x14ac:dyDescent="0.3">
      <c r="A56" s="246">
        <v>18087</v>
      </c>
      <c r="B56" s="163" t="str">
        <f>VLOOKUP(A56,SEGMENTOS!$A$3:$B$194,2,0)</f>
        <v>DFIN/GEFIN - Avaliação da DFIN</v>
      </c>
      <c r="C56" s="164">
        <v>44560</v>
      </c>
      <c r="D56" s="165">
        <v>0.125</v>
      </c>
      <c r="E56" s="166">
        <v>0.875</v>
      </c>
      <c r="F56" s="166">
        <v>0</v>
      </c>
      <c r="G56" s="166">
        <v>0</v>
      </c>
      <c r="H56" s="17">
        <v>0</v>
      </c>
      <c r="I56" s="165">
        <v>0.25</v>
      </c>
      <c r="J56" s="166">
        <v>0.375</v>
      </c>
      <c r="K56" s="166">
        <v>0.375</v>
      </c>
      <c r="L56" s="166">
        <v>0</v>
      </c>
      <c r="M56" s="17">
        <v>0</v>
      </c>
      <c r="N56" s="165">
        <v>0.375</v>
      </c>
      <c r="O56" s="166">
        <v>0.625</v>
      </c>
      <c r="P56" s="166">
        <v>0</v>
      </c>
      <c r="Q56" s="166">
        <v>0</v>
      </c>
      <c r="R56" s="17">
        <v>0</v>
      </c>
      <c r="S56" s="165">
        <v>0.25</v>
      </c>
      <c r="T56" s="166">
        <v>0.75</v>
      </c>
      <c r="U56" s="166">
        <v>0</v>
      </c>
      <c r="V56" s="166">
        <v>0</v>
      </c>
      <c r="W56" s="17">
        <v>0</v>
      </c>
      <c r="X56" s="167">
        <v>1</v>
      </c>
    </row>
    <row r="57" spans="1:24" ht="39.75" customHeight="1" x14ac:dyDescent="0.3">
      <c r="A57" s="246">
        <v>18089</v>
      </c>
      <c r="B57" s="163" t="str">
        <f>VLOOKUP(A57,SEGMENTOS!$A$3:$B$194,2,0)</f>
        <v>DFIN/GEFIN - Avaliação da DTM</v>
      </c>
      <c r="C57" s="164">
        <v>44560</v>
      </c>
      <c r="D57" s="165">
        <v>0.25</v>
      </c>
      <c r="E57" s="166">
        <v>0.5</v>
      </c>
      <c r="F57" s="166">
        <v>0.125</v>
      </c>
      <c r="G57" s="166">
        <v>0.125</v>
      </c>
      <c r="H57" s="17">
        <v>0</v>
      </c>
      <c r="I57" s="165">
        <v>0.125</v>
      </c>
      <c r="J57" s="166">
        <v>0.5</v>
      </c>
      <c r="K57" s="166">
        <v>0.25</v>
      </c>
      <c r="L57" s="166">
        <v>0.125</v>
      </c>
      <c r="M57" s="17">
        <v>0</v>
      </c>
      <c r="N57" s="165">
        <v>0.25</v>
      </c>
      <c r="O57" s="166">
        <v>0.625</v>
      </c>
      <c r="P57" s="166">
        <v>0</v>
      </c>
      <c r="Q57" s="166">
        <v>0.125</v>
      </c>
      <c r="R57" s="17">
        <v>0</v>
      </c>
      <c r="S57" s="165">
        <v>0.25</v>
      </c>
      <c r="T57" s="166">
        <v>0.5</v>
      </c>
      <c r="U57" s="166">
        <v>0.125</v>
      </c>
      <c r="V57" s="166">
        <v>0.125</v>
      </c>
      <c r="W57" s="17">
        <v>0</v>
      </c>
      <c r="X57" s="167">
        <v>0.625</v>
      </c>
    </row>
    <row r="58" spans="1:24" ht="39.75" customHeight="1" x14ac:dyDescent="0.3">
      <c r="A58" s="246">
        <v>18090</v>
      </c>
      <c r="B58" s="163" t="str">
        <f>VLOOKUP(A58,SEGMENTOS!$A$3:$B$194,2,0)</f>
        <v>DFIN/GEFIN - Avaliação da PRES</v>
      </c>
      <c r="C58" s="164">
        <v>44560</v>
      </c>
      <c r="D58" s="165">
        <v>0.1875</v>
      </c>
      <c r="E58" s="166">
        <v>0.8125</v>
      </c>
      <c r="F58" s="166">
        <v>0</v>
      </c>
      <c r="G58" s="166">
        <v>0</v>
      </c>
      <c r="H58" s="17">
        <v>0</v>
      </c>
      <c r="I58" s="165">
        <v>0.125</v>
      </c>
      <c r="J58" s="166">
        <v>0.625</v>
      </c>
      <c r="K58" s="166">
        <v>0.25</v>
      </c>
      <c r="L58" s="166">
        <v>0</v>
      </c>
      <c r="M58" s="17">
        <v>0</v>
      </c>
      <c r="N58" s="165">
        <v>0.625</v>
      </c>
      <c r="O58" s="166">
        <v>0.3125</v>
      </c>
      <c r="P58" s="166">
        <v>6.25E-2</v>
      </c>
      <c r="Q58" s="166">
        <v>0</v>
      </c>
      <c r="R58" s="17">
        <v>0</v>
      </c>
      <c r="S58" s="165">
        <v>0.1875</v>
      </c>
      <c r="T58" s="166">
        <v>0.8125</v>
      </c>
      <c r="U58" s="166">
        <v>0</v>
      </c>
      <c r="V58" s="166">
        <v>0</v>
      </c>
      <c r="W58" s="17">
        <v>0</v>
      </c>
      <c r="X58" s="167">
        <v>1</v>
      </c>
    </row>
    <row r="59" spans="1:24" ht="39.75" customHeight="1" x14ac:dyDescent="0.3">
      <c r="A59" s="246">
        <v>18101</v>
      </c>
      <c r="B59" s="163" t="str">
        <f>VLOOKUP(A59,SEGMENTOS!$A$3:$B$194,2,0)</f>
        <v>DFIN/GEPLAN - Avaliação da DDT</v>
      </c>
      <c r="C59" s="164">
        <v>44560</v>
      </c>
      <c r="D59" s="165">
        <v>0.13043478260869501</v>
      </c>
      <c r="E59" s="166">
        <v>0.52173913043478204</v>
      </c>
      <c r="F59" s="166">
        <v>0.13043478260869501</v>
      </c>
      <c r="G59" s="166">
        <v>0.13043478260869501</v>
      </c>
      <c r="H59" s="17">
        <v>8.6956521739130405E-2</v>
      </c>
      <c r="I59" s="165">
        <v>4.3478260869565202E-2</v>
      </c>
      <c r="J59" s="166">
        <v>0.47826086956521702</v>
      </c>
      <c r="K59" s="166">
        <v>0.26086956521739102</v>
      </c>
      <c r="L59" s="166">
        <v>0.17391304347826</v>
      </c>
      <c r="M59" s="17">
        <v>4.3478260869565202E-2</v>
      </c>
      <c r="N59" s="165">
        <v>0.39130434782608697</v>
      </c>
      <c r="O59" s="166">
        <v>0.39130434782608697</v>
      </c>
      <c r="P59" s="166">
        <v>0</v>
      </c>
      <c r="Q59" s="166">
        <v>0.13043478260869501</v>
      </c>
      <c r="R59" s="17">
        <v>8.6956521739130405E-2</v>
      </c>
      <c r="S59" s="165">
        <v>0.13043478260869501</v>
      </c>
      <c r="T59" s="166">
        <v>0.56521739130434701</v>
      </c>
      <c r="U59" s="166">
        <v>0.13043478260869501</v>
      </c>
      <c r="V59" s="166">
        <v>8.6956521739130405E-2</v>
      </c>
      <c r="W59" s="17">
        <v>8.6956521739130405E-2</v>
      </c>
      <c r="X59" s="167">
        <v>0.52173913043478204</v>
      </c>
    </row>
    <row r="60" spans="1:24" ht="39.75" customHeight="1" x14ac:dyDescent="0.3">
      <c r="A60" s="246">
        <v>18100</v>
      </c>
      <c r="B60" s="163" t="str">
        <f>VLOOKUP(A60,SEGMENTOS!$A$3:$B$194,2,0)</f>
        <v>DFIN/GEPLAN - Avaliação da DFIN</v>
      </c>
      <c r="C60" s="164">
        <v>44560</v>
      </c>
      <c r="D60" s="165">
        <v>0.3</v>
      </c>
      <c r="E60" s="166">
        <v>0.3</v>
      </c>
      <c r="F60" s="166">
        <v>0.2</v>
      </c>
      <c r="G60" s="166">
        <v>0.2</v>
      </c>
      <c r="H60" s="17">
        <v>0</v>
      </c>
      <c r="I60" s="165">
        <v>0.1</v>
      </c>
      <c r="J60" s="166">
        <v>0.2</v>
      </c>
      <c r="K60" s="166">
        <v>0.5</v>
      </c>
      <c r="L60" s="166">
        <v>0.1</v>
      </c>
      <c r="M60" s="17">
        <v>0.1</v>
      </c>
      <c r="N60" s="165">
        <v>0.3</v>
      </c>
      <c r="O60" s="166">
        <v>0.4</v>
      </c>
      <c r="P60" s="166">
        <v>0.1</v>
      </c>
      <c r="Q60" s="166">
        <v>0.2</v>
      </c>
      <c r="R60" s="17">
        <v>0</v>
      </c>
      <c r="S60" s="165">
        <v>0.1</v>
      </c>
      <c r="T60" s="166">
        <v>0.4</v>
      </c>
      <c r="U60" s="166">
        <v>0.3</v>
      </c>
      <c r="V60" s="166">
        <v>0.2</v>
      </c>
      <c r="W60" s="17">
        <v>0</v>
      </c>
      <c r="X60" s="167">
        <v>0.3</v>
      </c>
    </row>
    <row r="61" spans="1:24" ht="39.75" customHeight="1" x14ac:dyDescent="0.3">
      <c r="A61" s="246">
        <v>18102</v>
      </c>
      <c r="B61" s="163" t="str">
        <f>VLOOKUP(A61,SEGMENTOS!$A$3:$B$194,2,0)</f>
        <v>DFIN/GEPLAN - Avaliação da DTM</v>
      </c>
      <c r="C61" s="164">
        <v>44560</v>
      </c>
      <c r="D61" s="165"/>
      <c r="E61" s="166"/>
      <c r="F61" s="166"/>
      <c r="G61" s="166"/>
      <c r="H61" s="17"/>
      <c r="I61" s="165"/>
      <c r="J61" s="166"/>
      <c r="K61" s="166"/>
      <c r="L61" s="166"/>
      <c r="M61" s="17"/>
      <c r="N61" s="165"/>
      <c r="O61" s="166"/>
      <c r="P61" s="166"/>
      <c r="Q61" s="166"/>
      <c r="R61" s="17"/>
      <c r="S61" s="165"/>
      <c r="T61" s="166"/>
      <c r="U61" s="166"/>
      <c r="V61" s="166"/>
      <c r="W61" s="17"/>
      <c r="X61" s="167"/>
    </row>
    <row r="62" spans="1:24" ht="39.75" customHeight="1" x14ac:dyDescent="0.3">
      <c r="A62" s="246">
        <v>18103</v>
      </c>
      <c r="B62" s="163" t="str">
        <f>VLOOKUP(A62,SEGMENTOS!$A$3:$B$194,2,0)</f>
        <v>DFIN/GEPLAN - Avaliação da PRES</v>
      </c>
      <c r="C62" s="164">
        <v>44560</v>
      </c>
      <c r="D62" s="165">
        <v>0.85714285714285698</v>
      </c>
      <c r="E62" s="166">
        <v>0.14285714285714199</v>
      </c>
      <c r="F62" s="166">
        <v>0</v>
      </c>
      <c r="G62" s="166">
        <v>0</v>
      </c>
      <c r="H62" s="17">
        <v>0</v>
      </c>
      <c r="I62" s="165">
        <v>0.42857142857142799</v>
      </c>
      <c r="J62" s="166">
        <v>0.57142857142857095</v>
      </c>
      <c r="K62" s="166">
        <v>0</v>
      </c>
      <c r="L62" s="166">
        <v>0</v>
      </c>
      <c r="M62" s="17">
        <v>0</v>
      </c>
      <c r="N62" s="165">
        <v>1</v>
      </c>
      <c r="O62" s="166">
        <v>0</v>
      </c>
      <c r="P62" s="166">
        <v>0</v>
      </c>
      <c r="Q62" s="166">
        <v>0</v>
      </c>
      <c r="R62" s="17">
        <v>0</v>
      </c>
      <c r="S62" s="165">
        <v>0.85714285714285698</v>
      </c>
      <c r="T62" s="166">
        <v>0.14285714285714199</v>
      </c>
      <c r="U62" s="166">
        <v>0</v>
      </c>
      <c r="V62" s="166">
        <v>0</v>
      </c>
      <c r="W62" s="17">
        <v>0</v>
      </c>
      <c r="X62" s="167">
        <v>1</v>
      </c>
    </row>
    <row r="63" spans="1:24" ht="39.75" customHeight="1" x14ac:dyDescent="0.3">
      <c r="A63" s="246">
        <v>18113</v>
      </c>
      <c r="B63" s="163" t="str">
        <f>VLOOKUP(A63,SEGMENTOS!$A$3:$B$194,2,0)</f>
        <v>DFIN/TI - Avaliação da DDT</v>
      </c>
      <c r="C63" s="164">
        <v>44560</v>
      </c>
      <c r="D63" s="165">
        <v>0.113207547169811</v>
      </c>
      <c r="E63" s="166">
        <v>0.43396226415094302</v>
      </c>
      <c r="F63" s="166">
        <v>0.26415094339622602</v>
      </c>
      <c r="G63" s="166">
        <v>0.15094339622641501</v>
      </c>
      <c r="H63" s="17">
        <v>3.7735849056603703E-2</v>
      </c>
      <c r="I63" s="165">
        <v>0.113207547169811</v>
      </c>
      <c r="J63" s="166">
        <v>0.22641509433962201</v>
      </c>
      <c r="K63" s="166">
        <v>0.52830188679245205</v>
      </c>
      <c r="L63" s="166">
        <v>0.113207547169811</v>
      </c>
      <c r="M63" s="17">
        <v>1.8867924528301799E-2</v>
      </c>
      <c r="N63" s="165">
        <v>0.13207547169811301</v>
      </c>
      <c r="O63" s="166">
        <v>0.43396226415094302</v>
      </c>
      <c r="P63" s="166">
        <v>0.30188679245283001</v>
      </c>
      <c r="Q63" s="166">
        <v>5.6603773584905599E-2</v>
      </c>
      <c r="R63" s="17">
        <v>7.5471698113207503E-2</v>
      </c>
      <c r="S63" s="165">
        <v>0.113207547169811</v>
      </c>
      <c r="T63" s="166">
        <v>0.37735849056603699</v>
      </c>
      <c r="U63" s="166">
        <v>0.35849056603773499</v>
      </c>
      <c r="V63" s="166">
        <v>0.113207547169811</v>
      </c>
      <c r="W63" s="17">
        <v>3.7735849056603703E-2</v>
      </c>
      <c r="X63" s="167">
        <v>0.339622641509434</v>
      </c>
    </row>
    <row r="64" spans="1:24" ht="39.75" customHeight="1" x14ac:dyDescent="0.3">
      <c r="A64" s="246">
        <v>18112</v>
      </c>
      <c r="B64" s="163" t="str">
        <f>VLOOKUP(A64,SEGMENTOS!$A$3:$B$194,2,0)</f>
        <v>DFIN/TI - Avaliação da DFIN</v>
      </c>
      <c r="C64" s="164">
        <v>44560</v>
      </c>
      <c r="D64" s="165">
        <v>0.30769230769230699</v>
      </c>
      <c r="E64" s="166">
        <v>0.30769230769230699</v>
      </c>
      <c r="F64" s="166">
        <v>0.38461538461538403</v>
      </c>
      <c r="G64" s="166">
        <v>0</v>
      </c>
      <c r="H64" s="17">
        <v>0</v>
      </c>
      <c r="I64" s="165">
        <v>0.15384615384615299</v>
      </c>
      <c r="J64" s="166">
        <v>0.15384615384615299</v>
      </c>
      <c r="K64" s="166">
        <v>0.53846153846153799</v>
      </c>
      <c r="L64" s="166">
        <v>7.69230769230769E-2</v>
      </c>
      <c r="M64" s="17">
        <v>7.69230769230769E-2</v>
      </c>
      <c r="N64" s="165">
        <v>0.38461538461538403</v>
      </c>
      <c r="O64" s="166">
        <v>0.30769230769230699</v>
      </c>
      <c r="P64" s="166">
        <v>7.69230769230769E-2</v>
      </c>
      <c r="Q64" s="166">
        <v>0.15384615384615299</v>
      </c>
      <c r="R64" s="17">
        <v>7.69230769230769E-2</v>
      </c>
      <c r="S64" s="165">
        <v>0.15384615384615299</v>
      </c>
      <c r="T64" s="166">
        <v>0.38461538461538403</v>
      </c>
      <c r="U64" s="166">
        <v>0.30769230769230699</v>
      </c>
      <c r="V64" s="166">
        <v>0.15384615384615299</v>
      </c>
      <c r="W64" s="17">
        <v>0</v>
      </c>
      <c r="X64" s="167">
        <v>0.38461538461538403</v>
      </c>
    </row>
    <row r="65" spans="1:24" ht="39.75" customHeight="1" x14ac:dyDescent="0.3">
      <c r="A65" s="246">
        <v>18114</v>
      </c>
      <c r="B65" s="163" t="str">
        <f>VLOOKUP(A65,SEGMENTOS!$A$3:$B$194,2,0)</f>
        <v>DFIN/TI - Avaliação da DTM</v>
      </c>
      <c r="C65" s="164">
        <v>44560</v>
      </c>
      <c r="D65" s="165">
        <v>0.2</v>
      </c>
      <c r="E65" s="166">
        <v>0.2</v>
      </c>
      <c r="F65" s="166">
        <v>0.6</v>
      </c>
      <c r="G65" s="166">
        <v>0</v>
      </c>
      <c r="H65" s="17">
        <v>0</v>
      </c>
      <c r="I65" s="165">
        <v>0.2</v>
      </c>
      <c r="J65" s="166">
        <v>0.2</v>
      </c>
      <c r="K65" s="166">
        <v>0.4</v>
      </c>
      <c r="L65" s="166">
        <v>0.2</v>
      </c>
      <c r="M65" s="17">
        <v>0</v>
      </c>
      <c r="N65" s="165">
        <v>0.2</v>
      </c>
      <c r="O65" s="166">
        <v>0.4</v>
      </c>
      <c r="P65" s="166">
        <v>0.4</v>
      </c>
      <c r="Q65" s="166">
        <v>0</v>
      </c>
      <c r="R65" s="17">
        <v>0</v>
      </c>
      <c r="S65" s="165">
        <v>0.2</v>
      </c>
      <c r="T65" s="166">
        <v>0.2</v>
      </c>
      <c r="U65" s="166">
        <v>0.6</v>
      </c>
      <c r="V65" s="166">
        <v>0</v>
      </c>
      <c r="W65" s="17">
        <v>0</v>
      </c>
      <c r="X65" s="167">
        <v>0.4</v>
      </c>
    </row>
    <row r="66" spans="1:24" ht="39.75" customHeight="1" x14ac:dyDescent="0.3">
      <c r="A66" s="246">
        <v>18115</v>
      </c>
      <c r="B66" s="163" t="str">
        <f>VLOOKUP(A66,SEGMENTOS!$A$3:$B$194,2,0)</f>
        <v>DFIN/TI - Avaliação da PRES</v>
      </c>
      <c r="C66" s="164">
        <v>44560</v>
      </c>
      <c r="D66" s="165">
        <v>0.25</v>
      </c>
      <c r="E66" s="166">
        <v>0.4375</v>
      </c>
      <c r="F66" s="166">
        <v>0.25</v>
      </c>
      <c r="G66" s="166">
        <v>6.25E-2</v>
      </c>
      <c r="H66" s="17">
        <v>0</v>
      </c>
      <c r="I66" s="165">
        <v>0.125</v>
      </c>
      <c r="J66" s="166">
        <v>0.25</v>
      </c>
      <c r="K66" s="166">
        <v>0.5625</v>
      </c>
      <c r="L66" s="166">
        <v>6.25E-2</v>
      </c>
      <c r="M66" s="17">
        <v>0</v>
      </c>
      <c r="N66" s="165">
        <v>0.375</v>
      </c>
      <c r="O66" s="166">
        <v>0.25</v>
      </c>
      <c r="P66" s="166">
        <v>0.3125</v>
      </c>
      <c r="Q66" s="166">
        <v>6.25E-2</v>
      </c>
      <c r="R66" s="17">
        <v>0</v>
      </c>
      <c r="S66" s="165">
        <v>0.25</v>
      </c>
      <c r="T66" s="166">
        <v>0.3125</v>
      </c>
      <c r="U66" s="166">
        <v>0.375</v>
      </c>
      <c r="V66" s="166">
        <v>6.25E-2</v>
      </c>
      <c r="W66" s="17">
        <v>0</v>
      </c>
      <c r="X66" s="167">
        <v>0.5</v>
      </c>
    </row>
    <row r="67" spans="1:24" ht="39.75" customHeight="1" x14ac:dyDescent="0.3">
      <c r="A67" s="246">
        <v>18224</v>
      </c>
      <c r="B67" s="163" t="str">
        <f>VLOOKUP(A67,SEGMENTOS!$A$3:$B$194,2,0)</f>
        <v>PB/CONF - Avaliação da DDT</v>
      </c>
      <c r="C67" s="164">
        <v>44560</v>
      </c>
      <c r="D67" s="165"/>
      <c r="E67" s="166"/>
      <c r="F67" s="166"/>
      <c r="G67" s="166"/>
      <c r="H67" s="17"/>
      <c r="I67" s="165"/>
      <c r="J67" s="166"/>
      <c r="K67" s="166"/>
      <c r="L67" s="166"/>
      <c r="M67" s="17"/>
      <c r="N67" s="165"/>
      <c r="O67" s="166"/>
      <c r="P67" s="166"/>
      <c r="Q67" s="166"/>
      <c r="R67" s="17"/>
      <c r="S67" s="165"/>
      <c r="T67" s="166"/>
      <c r="U67" s="166"/>
      <c r="V67" s="166"/>
      <c r="W67" s="17"/>
      <c r="X67" s="167"/>
    </row>
    <row r="68" spans="1:24" ht="39.75" customHeight="1" x14ac:dyDescent="0.3">
      <c r="A68" s="246">
        <v>18223</v>
      </c>
      <c r="B68" s="163" t="str">
        <f>VLOOKUP(A68,SEGMENTOS!$A$3:$B$194,2,0)</f>
        <v>PB/CONF - Avaliação da DFIN</v>
      </c>
      <c r="C68" s="164">
        <v>44560</v>
      </c>
      <c r="D68" s="165"/>
      <c r="E68" s="166"/>
      <c r="F68" s="166"/>
      <c r="G68" s="166"/>
      <c r="H68" s="17"/>
      <c r="I68" s="165"/>
      <c r="J68" s="166"/>
      <c r="K68" s="166"/>
      <c r="L68" s="166"/>
      <c r="M68" s="17"/>
      <c r="N68" s="165"/>
      <c r="O68" s="166"/>
      <c r="P68" s="166"/>
      <c r="Q68" s="166"/>
      <c r="R68" s="17"/>
      <c r="S68" s="165"/>
      <c r="T68" s="166"/>
      <c r="U68" s="166"/>
      <c r="V68" s="166"/>
      <c r="W68" s="17"/>
      <c r="X68" s="167"/>
    </row>
    <row r="69" spans="1:24" ht="39.75" customHeight="1" x14ac:dyDescent="0.3">
      <c r="A69" s="246">
        <v>18225</v>
      </c>
      <c r="B69" s="163" t="str">
        <f>VLOOKUP(A69,SEGMENTOS!$A$3:$B$194,2,0)</f>
        <v>PB/CONF - Avaliação da DTM</v>
      </c>
      <c r="C69" s="164">
        <v>44560</v>
      </c>
      <c r="D69" s="165"/>
      <c r="E69" s="166"/>
      <c r="F69" s="166"/>
      <c r="G69" s="166"/>
      <c r="H69" s="17"/>
      <c r="I69" s="165"/>
      <c r="J69" s="166"/>
      <c r="K69" s="166"/>
      <c r="L69" s="166"/>
      <c r="M69" s="17"/>
      <c r="N69" s="165"/>
      <c r="O69" s="166"/>
      <c r="P69" s="166"/>
      <c r="Q69" s="166"/>
      <c r="R69" s="17"/>
      <c r="S69" s="165"/>
      <c r="T69" s="166"/>
      <c r="U69" s="166"/>
      <c r="V69" s="166"/>
      <c r="W69" s="17"/>
      <c r="X69" s="167"/>
    </row>
    <row r="70" spans="1:24" ht="39.75" customHeight="1" x14ac:dyDescent="0.3">
      <c r="A70" s="246">
        <v>18226</v>
      </c>
      <c r="B70" s="163" t="str">
        <f>VLOOKUP(A70,SEGMENTOS!$A$3:$B$194,2,0)</f>
        <v>PB/CONF - Avaliação da PRES</v>
      </c>
      <c r="C70" s="164">
        <v>44560</v>
      </c>
      <c r="D70" s="165"/>
      <c r="E70" s="166"/>
      <c r="F70" s="166"/>
      <c r="G70" s="166"/>
      <c r="H70" s="17"/>
      <c r="I70" s="165"/>
      <c r="J70" s="166"/>
      <c r="K70" s="166"/>
      <c r="L70" s="166"/>
      <c r="M70" s="17"/>
      <c r="N70" s="165"/>
      <c r="O70" s="166"/>
      <c r="P70" s="166"/>
      <c r="Q70" s="166"/>
      <c r="R70" s="17"/>
      <c r="S70" s="165"/>
      <c r="T70" s="166"/>
      <c r="U70" s="166"/>
      <c r="V70" s="166"/>
      <c r="W70" s="17"/>
      <c r="X70" s="167"/>
    </row>
    <row r="71" spans="1:24" ht="39.75" customHeight="1" x14ac:dyDescent="0.3">
      <c r="A71" s="246">
        <v>18231</v>
      </c>
      <c r="B71" s="163" t="str">
        <f>VLOOKUP(A71,SEGMENTOS!$A$3:$B$194,2,0)</f>
        <v>PB/GOVERNANCA - Avaliação da DDT</v>
      </c>
      <c r="C71" s="164">
        <v>44560</v>
      </c>
      <c r="D71" s="165"/>
      <c r="E71" s="166"/>
      <c r="F71" s="166"/>
      <c r="G71" s="166"/>
      <c r="H71" s="17"/>
      <c r="I71" s="165"/>
      <c r="J71" s="166"/>
      <c r="K71" s="166"/>
      <c r="L71" s="166"/>
      <c r="M71" s="17"/>
      <c r="N71" s="165"/>
      <c r="O71" s="166"/>
      <c r="P71" s="166"/>
      <c r="Q71" s="166"/>
      <c r="R71" s="17"/>
      <c r="S71" s="165"/>
      <c r="T71" s="166"/>
      <c r="U71" s="166"/>
      <c r="V71" s="166"/>
      <c r="W71" s="17"/>
      <c r="X71" s="167"/>
    </row>
    <row r="72" spans="1:24" ht="39.75" customHeight="1" x14ac:dyDescent="0.3">
      <c r="A72" s="246">
        <v>18230</v>
      </c>
      <c r="B72" s="163" t="str">
        <f>VLOOKUP(A72,SEGMENTOS!$A$3:$B$194,2,0)</f>
        <v>PB/GOVERNANCA - Avaliação da DFIN</v>
      </c>
      <c r="C72" s="164">
        <v>44560</v>
      </c>
      <c r="D72" s="165"/>
      <c r="E72" s="166"/>
      <c r="F72" s="166"/>
      <c r="G72" s="166"/>
      <c r="H72" s="17"/>
      <c r="I72" s="165"/>
      <c r="J72" s="166"/>
      <c r="K72" s="166"/>
      <c r="L72" s="166"/>
      <c r="M72" s="17"/>
      <c r="N72" s="165"/>
      <c r="O72" s="166"/>
      <c r="P72" s="166"/>
      <c r="Q72" s="166"/>
      <c r="R72" s="17"/>
      <c r="S72" s="165"/>
      <c r="T72" s="166"/>
      <c r="U72" s="166"/>
      <c r="V72" s="166"/>
      <c r="W72" s="17"/>
      <c r="X72" s="167"/>
    </row>
    <row r="73" spans="1:24" ht="39.75" customHeight="1" x14ac:dyDescent="0.3">
      <c r="A73" s="246">
        <v>18233</v>
      </c>
      <c r="B73" s="163" t="str">
        <f>VLOOKUP(A73,SEGMENTOS!$A$3:$B$194,2,0)</f>
        <v>PB/GOVERNANCA - Avaliação da PRES</v>
      </c>
      <c r="C73" s="164">
        <v>44560</v>
      </c>
      <c r="D73" s="165"/>
      <c r="E73" s="166"/>
      <c r="F73" s="166"/>
      <c r="G73" s="166"/>
      <c r="H73" s="17"/>
      <c r="I73" s="165"/>
      <c r="J73" s="166"/>
      <c r="K73" s="166"/>
      <c r="L73" s="166"/>
      <c r="M73" s="17"/>
      <c r="N73" s="165"/>
      <c r="O73" s="166"/>
      <c r="P73" s="166"/>
      <c r="Q73" s="166"/>
      <c r="R73" s="17"/>
      <c r="S73" s="165"/>
      <c r="T73" s="166"/>
      <c r="U73" s="166"/>
      <c r="V73" s="166"/>
      <c r="W73" s="17"/>
      <c r="X73" s="167"/>
    </row>
    <row r="74" spans="1:24" ht="39.75" customHeight="1" x14ac:dyDescent="0.3">
      <c r="A74" s="246">
        <v>18236</v>
      </c>
      <c r="B74" s="163" t="str">
        <f>VLOOKUP(A74,SEGMENTOS!$A$3:$B$194,2,0)</f>
        <v>PB/OUVIDORIA - Avaliação da DDT</v>
      </c>
      <c r="C74" s="164">
        <v>44560</v>
      </c>
      <c r="D74" s="165"/>
      <c r="E74" s="166"/>
      <c r="F74" s="166"/>
      <c r="G74" s="166"/>
      <c r="H74" s="17"/>
      <c r="I74" s="165"/>
      <c r="J74" s="166"/>
      <c r="K74" s="166"/>
      <c r="L74" s="166"/>
      <c r="M74" s="17"/>
      <c r="N74" s="165"/>
      <c r="O74" s="166"/>
      <c r="P74" s="166"/>
      <c r="Q74" s="166"/>
      <c r="R74" s="17"/>
      <c r="S74" s="165"/>
      <c r="T74" s="166"/>
      <c r="U74" s="166"/>
      <c r="V74" s="166"/>
      <c r="W74" s="17"/>
      <c r="X74" s="167"/>
    </row>
    <row r="75" spans="1:24" ht="39.75" customHeight="1" x14ac:dyDescent="0.3">
      <c r="A75" s="246">
        <v>18235</v>
      </c>
      <c r="B75" s="163" t="str">
        <f>VLOOKUP(A75,SEGMENTOS!$A$3:$B$194,2,0)</f>
        <v>PB/OUVIDORIA - Avaliação da DFIN</v>
      </c>
      <c r="C75" s="164">
        <v>44560</v>
      </c>
      <c r="D75" s="165"/>
      <c r="E75" s="166"/>
      <c r="F75" s="166"/>
      <c r="G75" s="166"/>
      <c r="H75" s="17"/>
      <c r="I75" s="165"/>
      <c r="J75" s="166"/>
      <c r="K75" s="166"/>
      <c r="L75" s="166"/>
      <c r="M75" s="17"/>
      <c r="N75" s="165"/>
      <c r="O75" s="166"/>
      <c r="P75" s="166"/>
      <c r="Q75" s="166"/>
      <c r="R75" s="17"/>
      <c r="S75" s="165"/>
      <c r="T75" s="166"/>
      <c r="U75" s="166"/>
      <c r="V75" s="166"/>
      <c r="W75" s="17"/>
      <c r="X75" s="167"/>
    </row>
    <row r="76" spans="1:24" ht="39.75" customHeight="1" x14ac:dyDescent="0.3">
      <c r="A76" s="246">
        <v>18238</v>
      </c>
      <c r="B76" s="163" t="str">
        <f>VLOOKUP(A76,SEGMENTOS!$A$3:$B$194,2,0)</f>
        <v>PB/OUVIDORIA - Avaliação da PRES</v>
      </c>
      <c r="C76" s="164">
        <v>44560</v>
      </c>
      <c r="D76" s="165"/>
      <c r="E76" s="166"/>
      <c r="F76" s="166"/>
      <c r="G76" s="166"/>
      <c r="H76" s="17"/>
      <c r="I76" s="165"/>
      <c r="J76" s="166"/>
      <c r="K76" s="166"/>
      <c r="L76" s="166"/>
      <c r="M76" s="17"/>
      <c r="N76" s="165"/>
      <c r="O76" s="166"/>
      <c r="P76" s="166"/>
      <c r="Q76" s="166"/>
      <c r="R76" s="17"/>
      <c r="S76" s="165"/>
      <c r="T76" s="166"/>
      <c r="U76" s="166"/>
      <c r="V76" s="166"/>
      <c r="W76" s="17"/>
      <c r="X76" s="167"/>
    </row>
    <row r="77" spans="1:24" ht="39.75" customHeight="1" x14ac:dyDescent="0.3">
      <c r="A77" s="246">
        <v>18131</v>
      </c>
      <c r="B77" s="163" t="str">
        <f>VLOOKUP(A77,SEGMENTOS!$A$3:$B$194,2,0)</f>
        <v>PRES/CRS - Avaliação da DDT</v>
      </c>
      <c r="C77" s="164">
        <v>44560</v>
      </c>
      <c r="D77" s="165"/>
      <c r="E77" s="166"/>
      <c r="F77" s="166"/>
      <c r="G77" s="166"/>
      <c r="H77" s="17"/>
      <c r="I77" s="165"/>
      <c r="J77" s="166"/>
      <c r="K77" s="166"/>
      <c r="L77" s="166"/>
      <c r="M77" s="17"/>
      <c r="N77" s="165"/>
      <c r="O77" s="166"/>
      <c r="P77" s="166"/>
      <c r="Q77" s="166"/>
      <c r="R77" s="17"/>
      <c r="S77" s="165"/>
      <c r="T77" s="166"/>
      <c r="U77" s="166"/>
      <c r="V77" s="166"/>
      <c r="W77" s="17"/>
      <c r="X77" s="167"/>
    </row>
    <row r="78" spans="1:24" ht="39.75" customHeight="1" x14ac:dyDescent="0.3">
      <c r="A78" s="246">
        <v>18130</v>
      </c>
      <c r="B78" s="163" t="str">
        <f>VLOOKUP(A78,SEGMENTOS!$A$3:$B$194,2,0)</f>
        <v>PRES/CRS - Avaliação da DFIN</v>
      </c>
      <c r="C78" s="164">
        <v>44560</v>
      </c>
      <c r="D78" s="165"/>
      <c r="E78" s="166"/>
      <c r="F78" s="166"/>
      <c r="G78" s="166"/>
      <c r="H78" s="17"/>
      <c r="I78" s="165"/>
      <c r="J78" s="166"/>
      <c r="K78" s="166"/>
      <c r="L78" s="166"/>
      <c r="M78" s="17"/>
      <c r="N78" s="165"/>
      <c r="O78" s="166"/>
      <c r="P78" s="166"/>
      <c r="Q78" s="166"/>
      <c r="R78" s="17"/>
      <c r="S78" s="165"/>
      <c r="T78" s="166"/>
      <c r="U78" s="166"/>
      <c r="V78" s="166"/>
      <c r="W78" s="17"/>
      <c r="X78" s="167"/>
    </row>
    <row r="79" spans="1:24" ht="39.75" customHeight="1" x14ac:dyDescent="0.3">
      <c r="A79" s="246">
        <v>18132</v>
      </c>
      <c r="B79" s="163" t="str">
        <f>VLOOKUP(A79,SEGMENTOS!$A$3:$B$194,2,0)</f>
        <v>PRES/CRS - Avaliação da DTM</v>
      </c>
      <c r="C79" s="164">
        <v>44560</v>
      </c>
      <c r="D79" s="165"/>
      <c r="E79" s="166"/>
      <c r="F79" s="166"/>
      <c r="G79" s="166"/>
      <c r="H79" s="17"/>
      <c r="I79" s="165"/>
      <c r="J79" s="166"/>
      <c r="K79" s="166"/>
      <c r="L79" s="166"/>
      <c r="M79" s="17"/>
      <c r="N79" s="165"/>
      <c r="O79" s="166"/>
      <c r="P79" s="166"/>
      <c r="Q79" s="166"/>
      <c r="R79" s="17"/>
      <c r="S79" s="165"/>
      <c r="T79" s="166"/>
      <c r="U79" s="166"/>
      <c r="V79" s="166"/>
      <c r="W79" s="17"/>
      <c r="X79" s="167"/>
    </row>
    <row r="80" spans="1:24" ht="39.75" customHeight="1" x14ac:dyDescent="0.3">
      <c r="A80" s="246">
        <v>18133</v>
      </c>
      <c r="B80" s="163" t="str">
        <f>VLOOKUP(A80,SEGMENTOS!$A$3:$B$194,2,0)</f>
        <v>PRES/CRS - Avaliação da PRES</v>
      </c>
      <c r="C80" s="164">
        <v>44560</v>
      </c>
      <c r="D80" s="165"/>
      <c r="E80" s="166"/>
      <c r="F80" s="166"/>
      <c r="G80" s="166"/>
      <c r="H80" s="17"/>
      <c r="I80" s="165"/>
      <c r="J80" s="166"/>
      <c r="K80" s="166"/>
      <c r="L80" s="166"/>
      <c r="M80" s="17"/>
      <c r="N80" s="165"/>
      <c r="O80" s="166"/>
      <c r="P80" s="166"/>
      <c r="Q80" s="166"/>
      <c r="R80" s="17"/>
      <c r="S80" s="165"/>
      <c r="T80" s="166"/>
      <c r="U80" s="166"/>
      <c r="V80" s="166"/>
      <c r="W80" s="17"/>
      <c r="X80" s="167"/>
    </row>
    <row r="81" spans="1:24" ht="39.75" customHeight="1" x14ac:dyDescent="0.3">
      <c r="A81" s="246">
        <v>18142</v>
      </c>
      <c r="B81" s="163" t="str">
        <f>VLOOKUP(A81,SEGMENTOS!$A$3:$B$194,2,0)</f>
        <v>PRES/GRE - Avaliação da DDT</v>
      </c>
      <c r="C81" s="164">
        <v>44560</v>
      </c>
      <c r="D81" s="165"/>
      <c r="E81" s="166"/>
      <c r="F81" s="166"/>
      <c r="G81" s="166"/>
      <c r="H81" s="17"/>
      <c r="I81" s="165"/>
      <c r="J81" s="166"/>
      <c r="K81" s="166"/>
      <c r="L81" s="166"/>
      <c r="M81" s="17"/>
      <c r="N81" s="165"/>
      <c r="O81" s="166"/>
      <c r="P81" s="166"/>
      <c r="Q81" s="166"/>
      <c r="R81" s="17"/>
      <c r="S81" s="165"/>
      <c r="T81" s="166"/>
      <c r="U81" s="166"/>
      <c r="V81" s="166"/>
      <c r="W81" s="17"/>
      <c r="X81" s="167"/>
    </row>
    <row r="82" spans="1:24" ht="39.75" customHeight="1" x14ac:dyDescent="0.3">
      <c r="A82" s="246">
        <v>18144</v>
      </c>
      <c r="B82" s="163" t="str">
        <f>VLOOKUP(A82,SEGMENTOS!$A$3:$B$194,2,0)</f>
        <v>PRES/GRE - Avaliação da PRES</v>
      </c>
      <c r="C82" s="164">
        <v>44560</v>
      </c>
      <c r="D82" s="165"/>
      <c r="E82" s="166"/>
      <c r="F82" s="166"/>
      <c r="G82" s="166"/>
      <c r="H82" s="17"/>
      <c r="I82" s="165"/>
      <c r="J82" s="166"/>
      <c r="K82" s="166"/>
      <c r="L82" s="166"/>
      <c r="M82" s="17"/>
      <c r="N82" s="165"/>
      <c r="O82" s="166"/>
      <c r="P82" s="166"/>
      <c r="Q82" s="166"/>
      <c r="R82" s="17"/>
      <c r="S82" s="165"/>
      <c r="T82" s="166"/>
      <c r="U82" s="166"/>
      <c r="V82" s="166"/>
      <c r="W82" s="17"/>
      <c r="X82" s="167"/>
    </row>
    <row r="83" spans="1:24" ht="39.75" customHeight="1" x14ac:dyDescent="0.3">
      <c r="A83" s="246">
        <v>18147</v>
      </c>
      <c r="B83" s="163" t="str">
        <f>VLOOKUP(A83,SEGMENTOS!$A$3:$B$194,2,0)</f>
        <v>PRES/JURIDICO - Avaliação da DDT</v>
      </c>
      <c r="C83" s="164">
        <v>44560</v>
      </c>
      <c r="D83" s="165">
        <v>0.340425531914893</v>
      </c>
      <c r="E83" s="166">
        <v>0.55319148936170204</v>
      </c>
      <c r="F83" s="166">
        <v>8.5106382978723402E-2</v>
      </c>
      <c r="G83" s="166">
        <v>2.1276595744680799E-2</v>
      </c>
      <c r="H83" s="17">
        <v>0</v>
      </c>
      <c r="I83" s="165">
        <v>0.25531914893617003</v>
      </c>
      <c r="J83" s="166">
        <v>0.51063829787234005</v>
      </c>
      <c r="K83" s="166">
        <v>0.21276595744680801</v>
      </c>
      <c r="L83" s="166">
        <v>2.1276595744680799E-2</v>
      </c>
      <c r="M83" s="17">
        <v>0</v>
      </c>
      <c r="N83" s="165">
        <v>0.31914893617021201</v>
      </c>
      <c r="O83" s="166">
        <v>0.59574468085106302</v>
      </c>
      <c r="P83" s="166">
        <v>6.3829787234042507E-2</v>
      </c>
      <c r="Q83" s="166">
        <v>0</v>
      </c>
      <c r="R83" s="17">
        <v>2.1276595744680799E-2</v>
      </c>
      <c r="S83" s="165">
        <v>0.29787234042553101</v>
      </c>
      <c r="T83" s="166">
        <v>0.55319148936170204</v>
      </c>
      <c r="U83" s="166">
        <v>0.12765957446808501</v>
      </c>
      <c r="V83" s="166">
        <v>2.1276595744680799E-2</v>
      </c>
      <c r="W83" s="17">
        <v>0</v>
      </c>
      <c r="X83" s="167">
        <v>0.82978723404255295</v>
      </c>
    </row>
    <row r="84" spans="1:24" ht="39.75" customHeight="1" x14ac:dyDescent="0.3">
      <c r="A84" s="246">
        <v>18146</v>
      </c>
      <c r="B84" s="163" t="str">
        <f>VLOOKUP(A84,SEGMENTOS!$A$3:$B$194,2,0)</f>
        <v>PRES/JURIDICO - Avaliação da DFIN</v>
      </c>
      <c r="C84" s="164">
        <v>44560</v>
      </c>
      <c r="D84" s="165">
        <v>0.38888888888888801</v>
      </c>
      <c r="E84" s="166">
        <v>0.5</v>
      </c>
      <c r="F84" s="166">
        <v>0.11111111111111099</v>
      </c>
      <c r="G84" s="166">
        <v>0</v>
      </c>
      <c r="H84" s="17">
        <v>0</v>
      </c>
      <c r="I84" s="165">
        <v>0.22222222222222199</v>
      </c>
      <c r="J84" s="166">
        <v>0.5</v>
      </c>
      <c r="K84" s="166">
        <v>0.27777777777777701</v>
      </c>
      <c r="L84" s="166">
        <v>0</v>
      </c>
      <c r="M84" s="17">
        <v>0</v>
      </c>
      <c r="N84" s="165">
        <v>0.61111111111111105</v>
      </c>
      <c r="O84" s="166">
        <v>0.38888888888888801</v>
      </c>
      <c r="P84" s="166">
        <v>0</v>
      </c>
      <c r="Q84" s="166">
        <v>0</v>
      </c>
      <c r="R84" s="17">
        <v>0</v>
      </c>
      <c r="S84" s="165">
        <v>0.38888888888888801</v>
      </c>
      <c r="T84" s="166">
        <v>0.5</v>
      </c>
      <c r="U84" s="166">
        <v>0.11111111111111099</v>
      </c>
      <c r="V84" s="166">
        <v>0</v>
      </c>
      <c r="W84" s="17">
        <v>0</v>
      </c>
      <c r="X84" s="167">
        <v>0.88888888888888795</v>
      </c>
    </row>
    <row r="85" spans="1:24" ht="39.75" customHeight="1" x14ac:dyDescent="0.3">
      <c r="A85" s="246">
        <v>18148</v>
      </c>
      <c r="B85" s="163" t="str">
        <f>VLOOKUP(A85,SEGMENTOS!$A$3:$B$194,2,0)</f>
        <v>PRES/JURIDICO - Avaliação da DTM</v>
      </c>
      <c r="C85" s="164">
        <v>44560</v>
      </c>
      <c r="D85" s="165"/>
      <c r="E85" s="166"/>
      <c r="F85" s="166"/>
      <c r="G85" s="166"/>
      <c r="H85" s="17"/>
      <c r="I85" s="165"/>
      <c r="J85" s="166"/>
      <c r="K85" s="166"/>
      <c r="L85" s="166"/>
      <c r="M85" s="17"/>
      <c r="N85" s="165"/>
      <c r="O85" s="166"/>
      <c r="P85" s="166"/>
      <c r="Q85" s="166"/>
      <c r="R85" s="17"/>
      <c r="S85" s="165"/>
      <c r="T85" s="166"/>
      <c r="U85" s="166"/>
      <c r="V85" s="166"/>
      <c r="W85" s="17"/>
      <c r="X85" s="167"/>
    </row>
    <row r="86" spans="1:24" ht="39.75" customHeight="1" x14ac:dyDescent="0.3">
      <c r="A86" s="246">
        <v>18149</v>
      </c>
      <c r="B86" s="163" t="str">
        <f>VLOOKUP(A86,SEGMENTOS!$A$3:$B$194,2,0)</f>
        <v>PRES/JURIDICO - Avaliação da PRES</v>
      </c>
      <c r="C86" s="164">
        <v>44560</v>
      </c>
      <c r="D86" s="165">
        <v>0.66666666666666596</v>
      </c>
      <c r="E86" s="166">
        <v>0.33333333333333298</v>
      </c>
      <c r="F86" s="166">
        <v>0</v>
      </c>
      <c r="G86" s="166">
        <v>0</v>
      </c>
      <c r="H86" s="17">
        <v>0</v>
      </c>
      <c r="I86" s="165">
        <v>0.33333333333333298</v>
      </c>
      <c r="J86" s="166">
        <v>0.66666666666666596</v>
      </c>
      <c r="K86" s="166">
        <v>0</v>
      </c>
      <c r="L86" s="166">
        <v>0</v>
      </c>
      <c r="M86" s="17">
        <v>0</v>
      </c>
      <c r="N86" s="165">
        <v>0.83333333333333304</v>
      </c>
      <c r="O86" s="166">
        <v>0.16666666666666599</v>
      </c>
      <c r="P86" s="166">
        <v>0</v>
      </c>
      <c r="Q86" s="166">
        <v>0</v>
      </c>
      <c r="R86" s="17">
        <v>0</v>
      </c>
      <c r="S86" s="165">
        <v>0.66666666666666596</v>
      </c>
      <c r="T86" s="166">
        <v>0.33333333333333298</v>
      </c>
      <c r="U86" s="166">
        <v>0</v>
      </c>
      <c r="V86" s="166">
        <v>0</v>
      </c>
      <c r="W86" s="17">
        <v>0</v>
      </c>
      <c r="X86" s="167">
        <v>1</v>
      </c>
    </row>
    <row r="87" spans="1:24" ht="39.75" customHeight="1" x14ac:dyDescent="0.3">
      <c r="A87" s="246">
        <v>18154</v>
      </c>
      <c r="B87" s="163" t="str">
        <f>VLOOKUP(A87,SEGMENTOS!$A$3:$B$194,2,0)</f>
        <v>PRES/RH - Avaliação da DDT</v>
      </c>
      <c r="C87" s="164">
        <v>44560</v>
      </c>
      <c r="D87" s="165">
        <v>0.1023017902813297</v>
      </c>
      <c r="E87" s="166">
        <v>0.37425404944586499</v>
      </c>
      <c r="F87" s="166">
        <v>0.29923273657288951</v>
      </c>
      <c r="G87" s="166">
        <v>0.12084398976982089</v>
      </c>
      <c r="H87" s="17">
        <v>0.10336743393009375</v>
      </c>
      <c r="I87" s="165">
        <v>0.1023017902813297</v>
      </c>
      <c r="J87" s="166">
        <v>0.25895140664961547</v>
      </c>
      <c r="K87" s="166">
        <v>0.41346973572037499</v>
      </c>
      <c r="L87" s="166">
        <v>0.143648763853367</v>
      </c>
      <c r="M87" s="17">
        <v>8.1628303495311139E-2</v>
      </c>
      <c r="N87" s="165">
        <v>0.13277919863597598</v>
      </c>
      <c r="O87" s="166">
        <v>0.38405797101449246</v>
      </c>
      <c r="P87" s="166">
        <v>0.27749360613810703</v>
      </c>
      <c r="Q87" s="166">
        <v>0.10443307757885731</v>
      </c>
      <c r="R87" s="17">
        <v>0.10123614663256589</v>
      </c>
      <c r="S87" s="165">
        <v>0.1023017902813297</v>
      </c>
      <c r="T87" s="166">
        <v>0.32203751065643599</v>
      </c>
      <c r="U87" s="166">
        <v>0.37105711849957346</v>
      </c>
      <c r="V87" s="166">
        <v>0.113171355498721</v>
      </c>
      <c r="W87" s="17">
        <v>9.1432225063938388E-2</v>
      </c>
      <c r="X87" s="167">
        <v>0.219735720375106</v>
      </c>
    </row>
    <row r="88" spans="1:24" ht="39.75" customHeight="1" x14ac:dyDescent="0.3">
      <c r="A88" s="246">
        <v>18153</v>
      </c>
      <c r="B88" s="163" t="str">
        <f>VLOOKUP(A88,SEGMENTOS!$A$3:$B$194,2,0)</f>
        <v>PRES/RH - Avaliação da DFIN</v>
      </c>
      <c r="C88" s="164">
        <v>44560</v>
      </c>
      <c r="D88" s="165">
        <v>0.22692307692307701</v>
      </c>
      <c r="E88" s="166">
        <v>0.53076923076922999</v>
      </c>
      <c r="F88" s="166">
        <v>0.16538461538461499</v>
      </c>
      <c r="G88" s="166">
        <v>3.8461538461538498E-2</v>
      </c>
      <c r="H88" s="17">
        <v>3.8461538461538498E-2</v>
      </c>
      <c r="I88" s="165">
        <v>8.8461538461538494E-2</v>
      </c>
      <c r="J88" s="166">
        <v>0.43076923076923102</v>
      </c>
      <c r="K88" s="166">
        <v>0.36538461538461497</v>
      </c>
      <c r="L88" s="166">
        <v>7.6923076923076497E-2</v>
      </c>
      <c r="M88" s="17">
        <v>3.8461538461538498E-2</v>
      </c>
      <c r="N88" s="165">
        <v>0.31538461538461499</v>
      </c>
      <c r="O88" s="166">
        <v>0.53076923076922999</v>
      </c>
      <c r="P88" s="166">
        <v>0.115384615384615</v>
      </c>
      <c r="Q88" s="166">
        <v>3.8461538461538498E-2</v>
      </c>
      <c r="R88" s="17">
        <v>0</v>
      </c>
      <c r="S88" s="165">
        <v>0.138461538461538</v>
      </c>
      <c r="T88" s="166">
        <v>0.61923076923076903</v>
      </c>
      <c r="U88" s="166">
        <v>0.16538461538461499</v>
      </c>
      <c r="V88" s="166">
        <v>7.6923076923076497E-2</v>
      </c>
      <c r="W88" s="17">
        <v>0</v>
      </c>
      <c r="X88" s="167">
        <v>0.68076923076923002</v>
      </c>
    </row>
    <row r="89" spans="1:24" ht="39.75" customHeight="1" x14ac:dyDescent="0.3">
      <c r="A89" s="246">
        <v>18155</v>
      </c>
      <c r="B89" s="163" t="str">
        <f>VLOOKUP(A89,SEGMENTOS!$A$3:$B$194,2,0)</f>
        <v>PRES/RH - Avaliação da DTM</v>
      </c>
      <c r="C89" s="164">
        <v>44560</v>
      </c>
      <c r="D89" s="165">
        <v>0.39285714285714246</v>
      </c>
      <c r="E89" s="166">
        <v>0.29761904761904701</v>
      </c>
      <c r="F89" s="166">
        <v>0.15476190476190399</v>
      </c>
      <c r="G89" s="166">
        <v>7.1428571428570994E-2</v>
      </c>
      <c r="H89" s="17">
        <v>8.3333333333332996E-2</v>
      </c>
      <c r="I89" s="165">
        <v>0.23809523809523747</v>
      </c>
      <c r="J89" s="166">
        <v>0.38095238095238049</v>
      </c>
      <c r="K89" s="166">
        <v>0.14285714285714249</v>
      </c>
      <c r="L89" s="166">
        <v>0.15476190476190399</v>
      </c>
      <c r="M89" s="17">
        <v>8.3333333333332996E-2</v>
      </c>
      <c r="N89" s="165">
        <v>0.39285714285714246</v>
      </c>
      <c r="O89" s="166">
        <v>0.29761904761904701</v>
      </c>
      <c r="P89" s="166">
        <v>0.15476190476190399</v>
      </c>
      <c r="Q89" s="166">
        <v>7.1428571428570994E-2</v>
      </c>
      <c r="R89" s="17">
        <v>8.3333333333332996E-2</v>
      </c>
      <c r="S89" s="165">
        <v>0.23809523809523747</v>
      </c>
      <c r="T89" s="166">
        <v>0.38095238095238049</v>
      </c>
      <c r="U89" s="166">
        <v>0.2261904761904755</v>
      </c>
      <c r="V89" s="166">
        <v>7.1428571428570994E-2</v>
      </c>
      <c r="W89" s="17">
        <v>8.3333333333332996E-2</v>
      </c>
      <c r="X89" s="167">
        <v>0.46428571428571397</v>
      </c>
    </row>
    <row r="90" spans="1:24" ht="39.75" customHeight="1" x14ac:dyDescent="0.3">
      <c r="A90" s="246">
        <v>18156</v>
      </c>
      <c r="B90" s="163" t="str">
        <f>VLOOKUP(A90,SEGMENTOS!$A$3:$B$194,2,0)</f>
        <v>PRES/RH - Avaliação da PRES</v>
      </c>
      <c r="C90" s="164">
        <v>44560</v>
      </c>
      <c r="D90" s="165">
        <v>0.16666666666666699</v>
      </c>
      <c r="E90" s="166">
        <v>0.26984126984126999</v>
      </c>
      <c r="F90" s="166">
        <v>0.50793650793650802</v>
      </c>
      <c r="G90" s="166">
        <v>5.5555555555555497E-2</v>
      </c>
      <c r="H90" s="17">
        <v>0</v>
      </c>
      <c r="I90" s="165">
        <v>0.16666666666666699</v>
      </c>
      <c r="J90" s="166">
        <v>0.25396825396825401</v>
      </c>
      <c r="K90" s="166">
        <v>0.39682539682539603</v>
      </c>
      <c r="L90" s="166">
        <v>0.11111111111111099</v>
      </c>
      <c r="M90" s="17">
        <v>7.1428571428570994E-2</v>
      </c>
      <c r="N90" s="165">
        <v>0.16666666666666699</v>
      </c>
      <c r="O90" s="166">
        <v>0.30952380952380898</v>
      </c>
      <c r="P90" s="166">
        <v>0.452380952380952</v>
      </c>
      <c r="Q90" s="166">
        <v>7.1428571428570994E-2</v>
      </c>
      <c r="R90" s="17">
        <v>0</v>
      </c>
      <c r="S90" s="165">
        <v>0.16666666666666699</v>
      </c>
      <c r="T90" s="166">
        <v>0.32539682539682502</v>
      </c>
      <c r="U90" s="166">
        <v>0.38095238095238099</v>
      </c>
      <c r="V90" s="166">
        <v>0.12698412698412601</v>
      </c>
      <c r="W90" s="17">
        <v>0</v>
      </c>
      <c r="X90" s="167">
        <v>0.365079365079364</v>
      </c>
    </row>
    <row r="91" spans="1:24" ht="39.75" customHeight="1" x14ac:dyDescent="0.3">
      <c r="A91" s="246">
        <v>18167</v>
      </c>
      <c r="B91" s="163" t="str">
        <f>VLOOKUP(A91,SEGMENTOS!$A$3:$B$194,2,0)</f>
        <v>PRES/SMS - Avaliação da DDT</v>
      </c>
      <c r="C91" s="164">
        <v>44560</v>
      </c>
      <c r="D91" s="165">
        <v>0.20833333333333301</v>
      </c>
      <c r="E91" s="166">
        <v>0.54166666666666596</v>
      </c>
      <c r="F91" s="166">
        <v>0.16666666666666599</v>
      </c>
      <c r="G91" s="166">
        <v>8.3333333333333301E-2</v>
      </c>
      <c r="H91" s="17">
        <v>0</v>
      </c>
      <c r="I91" s="165">
        <v>0.22916666666666599</v>
      </c>
      <c r="J91" s="166">
        <v>0.39583333333333298</v>
      </c>
      <c r="K91" s="166">
        <v>0.3125</v>
      </c>
      <c r="L91" s="166">
        <v>6.25E-2</v>
      </c>
      <c r="M91" s="17">
        <v>0</v>
      </c>
      <c r="N91" s="165">
        <v>0.27083333333333298</v>
      </c>
      <c r="O91" s="166">
        <v>0.52083333333333304</v>
      </c>
      <c r="P91" s="166">
        <v>0.14583333333333301</v>
      </c>
      <c r="Q91" s="166">
        <v>4.1666666666666602E-2</v>
      </c>
      <c r="R91" s="17">
        <v>2.0833333333333301E-2</v>
      </c>
      <c r="S91" s="165">
        <v>0.22916666666666599</v>
      </c>
      <c r="T91" s="166">
        <v>0.52083333333333304</v>
      </c>
      <c r="U91" s="166">
        <v>0.1875</v>
      </c>
      <c r="V91" s="166">
        <v>6.25E-2</v>
      </c>
      <c r="W91" s="17">
        <v>0</v>
      </c>
      <c r="X91" s="167">
        <v>0.6875</v>
      </c>
    </row>
    <row r="92" spans="1:24" ht="39.75" customHeight="1" x14ac:dyDescent="0.3">
      <c r="A92" s="246">
        <v>18166</v>
      </c>
      <c r="B92" s="163" t="str">
        <f>VLOOKUP(A92,SEGMENTOS!$A$3:$B$194,2,0)</f>
        <v>PRES/SMS - Avaliação da DFIN</v>
      </c>
      <c r="C92" s="164">
        <v>44560</v>
      </c>
      <c r="D92" s="165">
        <v>0.16666666666666599</v>
      </c>
      <c r="E92" s="166">
        <v>0.41666666666666602</v>
      </c>
      <c r="F92" s="166">
        <v>0.41666666666666602</v>
      </c>
      <c r="G92" s="166">
        <v>0</v>
      </c>
      <c r="H92" s="17">
        <v>0</v>
      </c>
      <c r="I92" s="165">
        <v>8.3333333333333301E-2</v>
      </c>
      <c r="J92" s="166">
        <v>0.41666666666666602</v>
      </c>
      <c r="K92" s="166">
        <v>0.41666666666666602</v>
      </c>
      <c r="L92" s="166">
        <v>8.3333333333333301E-2</v>
      </c>
      <c r="M92" s="17">
        <v>0</v>
      </c>
      <c r="N92" s="165">
        <v>0.41666666666666602</v>
      </c>
      <c r="O92" s="166">
        <v>0.41666666666666602</v>
      </c>
      <c r="P92" s="166">
        <v>8.3333333333333301E-2</v>
      </c>
      <c r="Q92" s="166">
        <v>8.3333333333333301E-2</v>
      </c>
      <c r="R92" s="17">
        <v>0</v>
      </c>
      <c r="S92" s="165">
        <v>8.3333333333333301E-2</v>
      </c>
      <c r="T92" s="166">
        <v>0.5</v>
      </c>
      <c r="U92" s="166">
        <v>0.33333333333333298</v>
      </c>
      <c r="V92" s="166">
        <v>8.3333333333333301E-2</v>
      </c>
      <c r="W92" s="17">
        <v>0</v>
      </c>
      <c r="X92" s="167">
        <v>0.5</v>
      </c>
    </row>
    <row r="93" spans="1:24" ht="39.75" customHeight="1" x14ac:dyDescent="0.3">
      <c r="A93" s="246">
        <v>18168</v>
      </c>
      <c r="B93" s="163" t="str">
        <f>VLOOKUP(A93,SEGMENTOS!$A$3:$B$194,2,0)</f>
        <v>PRES/SMS - Avaliação da DTM</v>
      </c>
      <c r="C93" s="164">
        <v>44560</v>
      </c>
      <c r="D93" s="165"/>
      <c r="E93" s="166"/>
      <c r="F93" s="166"/>
      <c r="G93" s="166"/>
      <c r="H93" s="17"/>
      <c r="I93" s="165"/>
      <c r="J93" s="166"/>
      <c r="K93" s="166"/>
      <c r="L93" s="166"/>
      <c r="M93" s="17"/>
      <c r="N93" s="165"/>
      <c r="O93" s="166"/>
      <c r="P93" s="166"/>
      <c r="Q93" s="166"/>
      <c r="R93" s="17"/>
      <c r="S93" s="165"/>
      <c r="T93" s="166"/>
      <c r="U93" s="166"/>
      <c r="V93" s="166"/>
      <c r="W93" s="17"/>
      <c r="X93" s="167"/>
    </row>
    <row r="94" spans="1:24" ht="39.75" customHeight="1" thickBot="1" x14ac:dyDescent="0.35">
      <c r="A94" s="247">
        <v>18169</v>
      </c>
      <c r="B94" s="230" t="str">
        <f>VLOOKUP(A94,SEGMENTOS!$A$3:$B$194,2,0)</f>
        <v>PRES/SMS - Avaliação da PRES</v>
      </c>
      <c r="C94" s="231">
        <v>44560</v>
      </c>
      <c r="D94" s="232">
        <v>0.5</v>
      </c>
      <c r="E94" s="233">
        <v>0.375</v>
      </c>
      <c r="F94" s="233">
        <v>0.125</v>
      </c>
      <c r="G94" s="233">
        <v>0</v>
      </c>
      <c r="H94" s="22">
        <v>0</v>
      </c>
      <c r="I94" s="232">
        <v>0.375</v>
      </c>
      <c r="J94" s="233">
        <v>0.3125</v>
      </c>
      <c r="K94" s="233">
        <v>0.25</v>
      </c>
      <c r="L94" s="233">
        <v>6.25E-2</v>
      </c>
      <c r="M94" s="22">
        <v>0</v>
      </c>
      <c r="N94" s="232">
        <v>0.625</v>
      </c>
      <c r="O94" s="233">
        <v>0.3125</v>
      </c>
      <c r="P94" s="233">
        <v>6.25E-2</v>
      </c>
      <c r="Q94" s="233">
        <v>0</v>
      </c>
      <c r="R94" s="22">
        <v>0</v>
      </c>
      <c r="S94" s="232">
        <v>0.5</v>
      </c>
      <c r="T94" s="233">
        <v>0.4375</v>
      </c>
      <c r="U94" s="233">
        <v>6.25E-2</v>
      </c>
      <c r="V94" s="233">
        <v>0</v>
      </c>
      <c r="W94" s="22">
        <v>0</v>
      </c>
      <c r="X94" s="234">
        <v>0.9375</v>
      </c>
    </row>
  </sheetData>
  <autoFilter ref="A1:X94" xr:uid="{00000000-0001-0000-1500-000000000000}"/>
  <conditionalFormatting sqref="B4:B7 B9:B23 B26:B33 B35:B36 B38:B1048576">
    <cfRule type="duplicateValues" dxfId="26" priority="4"/>
  </conditionalFormatting>
  <conditionalFormatting sqref="B4:B7 B9:B24 B26:B33 B35:B36 B38:B1048576">
    <cfRule type="duplicateValues" dxfId="25" priority="7"/>
  </conditionalFormatting>
  <conditionalFormatting sqref="B8">
    <cfRule type="duplicateValues" dxfId="24" priority="9"/>
  </conditionalFormatting>
  <conditionalFormatting sqref="B9:B18 B4:B7">
    <cfRule type="duplicateValues" dxfId="23" priority="650"/>
  </conditionalFormatting>
  <conditionalFormatting sqref="B19:B23 B26:B33 B35:B36 B38:B94">
    <cfRule type="duplicateValues" dxfId="22" priority="665"/>
  </conditionalFormatting>
  <conditionalFormatting sqref="B24">
    <cfRule type="duplicateValues" dxfId="21" priority="5"/>
  </conditionalFormatting>
  <conditionalFormatting sqref="B25">
    <cfRule type="duplicateValues" dxfId="20" priority="11"/>
  </conditionalFormatting>
  <conditionalFormatting sqref="B34">
    <cfRule type="duplicateValues" dxfId="19" priority="8"/>
  </conditionalFormatting>
  <conditionalFormatting sqref="B37">
    <cfRule type="duplicateValues" dxfId="18" priority="10"/>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X94"/>
  <sheetViews>
    <sheetView showGridLines="0" zoomScale="70" zoomScaleNormal="70" workbookViewId="0">
      <selection activeCell="D4" sqref="D4"/>
    </sheetView>
  </sheetViews>
  <sheetFormatPr defaultColWidth="8.5546875" defaultRowHeight="14.4" x14ac:dyDescent="0.3"/>
  <cols>
    <col min="1" max="1" width="12.6640625" style="2" customWidth="1"/>
    <col min="2" max="2" width="70.6640625" style="2" customWidth="1"/>
    <col min="3" max="24" width="15.6640625" style="2" customWidth="1"/>
    <col min="25" max="16384" width="8.5546875" style="2"/>
  </cols>
  <sheetData>
    <row r="1" spans="1:24" s="162" customFormat="1" ht="45" customHeight="1" thickBot="1" x14ac:dyDescent="0.35">
      <c r="A1" s="273" t="s">
        <v>24</v>
      </c>
      <c r="B1" s="274" t="s">
        <v>25</v>
      </c>
      <c r="C1" s="275" t="s">
        <v>102</v>
      </c>
      <c r="D1" s="150" t="s">
        <v>119</v>
      </c>
      <c r="E1" s="151" t="s">
        <v>119</v>
      </c>
      <c r="F1" s="151" t="s">
        <v>119</v>
      </c>
      <c r="G1" s="151" t="s">
        <v>119</v>
      </c>
      <c r="H1" s="152" t="s">
        <v>119</v>
      </c>
      <c r="I1" s="153" t="s">
        <v>119</v>
      </c>
      <c r="J1" s="154" t="s">
        <v>119</v>
      </c>
      <c r="K1" s="154" t="s">
        <v>119</v>
      </c>
      <c r="L1" s="154" t="s">
        <v>119</v>
      </c>
      <c r="M1" s="155" t="s">
        <v>119</v>
      </c>
      <c r="N1" s="156" t="s">
        <v>119</v>
      </c>
      <c r="O1" s="157" t="s">
        <v>119</v>
      </c>
      <c r="P1" s="157" t="s">
        <v>119</v>
      </c>
      <c r="Q1" s="157" t="s">
        <v>119</v>
      </c>
      <c r="R1" s="158" t="s">
        <v>119</v>
      </c>
      <c r="S1" s="159" t="s">
        <v>119</v>
      </c>
      <c r="T1" s="160" t="s">
        <v>119</v>
      </c>
      <c r="U1" s="160" t="s">
        <v>119</v>
      </c>
      <c r="V1" s="160" t="s">
        <v>119</v>
      </c>
      <c r="W1" s="161" t="s">
        <v>119</v>
      </c>
      <c r="X1" s="272" t="s">
        <v>119</v>
      </c>
    </row>
    <row r="2" spans="1:24" s="162" customFormat="1" ht="45" customHeight="1" thickBot="1" x14ac:dyDescent="0.35">
      <c r="A2" s="276" t="s">
        <v>106</v>
      </c>
      <c r="B2" s="277" t="s">
        <v>106</v>
      </c>
      <c r="C2" s="278" t="s">
        <v>106</v>
      </c>
      <c r="D2" s="254" t="s">
        <v>120</v>
      </c>
      <c r="E2" s="255" t="s">
        <v>120</v>
      </c>
      <c r="F2" s="255" t="s">
        <v>120</v>
      </c>
      <c r="G2" s="255" t="s">
        <v>120</v>
      </c>
      <c r="H2" s="256" t="s">
        <v>120</v>
      </c>
      <c r="I2" s="262" t="s">
        <v>121</v>
      </c>
      <c r="J2" s="263" t="s">
        <v>121</v>
      </c>
      <c r="K2" s="263" t="s">
        <v>121</v>
      </c>
      <c r="L2" s="263" t="s">
        <v>121</v>
      </c>
      <c r="M2" s="264" t="s">
        <v>121</v>
      </c>
      <c r="N2" s="265" t="s">
        <v>122</v>
      </c>
      <c r="O2" s="266" t="s">
        <v>122</v>
      </c>
      <c r="P2" s="266" t="s">
        <v>122</v>
      </c>
      <c r="Q2" s="266" t="s">
        <v>122</v>
      </c>
      <c r="R2" s="267" t="s">
        <v>122</v>
      </c>
      <c r="S2" s="268" t="s">
        <v>123</v>
      </c>
      <c r="T2" s="269" t="s">
        <v>123</v>
      </c>
      <c r="U2" s="269" t="s">
        <v>123</v>
      </c>
      <c r="V2" s="269" t="s">
        <v>123</v>
      </c>
      <c r="W2" s="270" t="s">
        <v>123</v>
      </c>
      <c r="X2" s="272" t="s">
        <v>124</v>
      </c>
    </row>
    <row r="3" spans="1:24" s="162" customFormat="1" ht="45" customHeight="1" thickBot="1" x14ac:dyDescent="0.35">
      <c r="A3" s="279" t="s">
        <v>106</v>
      </c>
      <c r="B3" s="280" t="s">
        <v>106</v>
      </c>
      <c r="C3" s="281" t="s">
        <v>106</v>
      </c>
      <c r="D3" s="257" t="s">
        <v>125</v>
      </c>
      <c r="E3" s="258" t="s">
        <v>126</v>
      </c>
      <c r="F3" s="259" t="s">
        <v>127</v>
      </c>
      <c r="G3" s="260" t="s">
        <v>128</v>
      </c>
      <c r="H3" s="261" t="s">
        <v>129</v>
      </c>
      <c r="I3" s="257" t="s">
        <v>130</v>
      </c>
      <c r="J3" s="258" t="s">
        <v>131</v>
      </c>
      <c r="K3" s="259" t="s">
        <v>132</v>
      </c>
      <c r="L3" s="260" t="s">
        <v>133</v>
      </c>
      <c r="M3" s="261" t="s">
        <v>134</v>
      </c>
      <c r="N3" s="257" t="s">
        <v>135</v>
      </c>
      <c r="O3" s="258" t="s">
        <v>136</v>
      </c>
      <c r="P3" s="259" t="s">
        <v>137</v>
      </c>
      <c r="Q3" s="260" t="s">
        <v>138</v>
      </c>
      <c r="R3" s="261" t="s">
        <v>139</v>
      </c>
      <c r="S3" s="257" t="s">
        <v>140</v>
      </c>
      <c r="T3" s="258" t="s">
        <v>141</v>
      </c>
      <c r="U3" s="259" t="s">
        <v>142</v>
      </c>
      <c r="V3" s="260" t="s">
        <v>143</v>
      </c>
      <c r="W3" s="261" t="s">
        <v>144</v>
      </c>
      <c r="X3" s="272" t="s">
        <v>124</v>
      </c>
    </row>
    <row r="4" spans="1:24" ht="39.75" customHeight="1" x14ac:dyDescent="0.3">
      <c r="A4" s="246">
        <v>18000</v>
      </c>
      <c r="B4" s="163" t="str">
        <f>VLOOKUP(A4,SEGMENTOS!$A$3:$B$194,2,0)</f>
        <v>Todas as Áreas de Suporte - Avaliação Geral</v>
      </c>
      <c r="C4" s="164">
        <v>44195</v>
      </c>
      <c r="D4" s="165">
        <v>0.20138888888888801</v>
      </c>
      <c r="E4" s="166">
        <v>0.530555555555555</v>
      </c>
      <c r="F4" s="166">
        <v>0.18194444444444399</v>
      </c>
      <c r="G4" s="166">
        <v>7.0833333333333304E-2</v>
      </c>
      <c r="H4" s="17">
        <v>1.5277777777777699E-2</v>
      </c>
      <c r="I4" s="165">
        <v>0.120833333333333</v>
      </c>
      <c r="J4" s="166">
        <v>0.42777777777777698</v>
      </c>
      <c r="K4" s="166">
        <v>0.343055555555555</v>
      </c>
      <c r="L4" s="166">
        <v>0.1</v>
      </c>
      <c r="M4" s="17">
        <v>8.3333333333333297E-3</v>
      </c>
      <c r="N4" s="165">
        <v>0.26944444444444399</v>
      </c>
      <c r="O4" s="166">
        <v>0.45</v>
      </c>
      <c r="P4" s="166">
        <v>0.1875</v>
      </c>
      <c r="Q4" s="166">
        <v>7.7777777777777696E-2</v>
      </c>
      <c r="R4" s="17">
        <v>1.5277777777777699E-2</v>
      </c>
      <c r="S4" s="165">
        <v>0.172222222222222</v>
      </c>
      <c r="T4" s="166">
        <v>0.51388888888888795</v>
      </c>
      <c r="U4" s="166">
        <v>0.23194444444444401</v>
      </c>
      <c r="V4" s="166">
        <v>7.3611111111111099E-2</v>
      </c>
      <c r="W4" s="17">
        <v>8.3333333333333297E-3</v>
      </c>
      <c r="X4" s="167">
        <v>0.60416666666666596</v>
      </c>
    </row>
    <row r="5" spans="1:24" ht="39.75" customHeight="1" x14ac:dyDescent="0.3">
      <c r="A5" s="246">
        <v>18001</v>
      </c>
      <c r="B5" s="163" t="str">
        <f>VLOOKUP(A5,SEGMENTOS!$A$3:$B$194,2,0)</f>
        <v>Todas as Áreas de Suporte - Avaliação dos Estratégicos</v>
      </c>
      <c r="C5" s="164">
        <v>44195</v>
      </c>
      <c r="D5" s="165">
        <v>0.38333333333333303</v>
      </c>
      <c r="E5" s="166">
        <v>0.45</v>
      </c>
      <c r="F5" s="166">
        <v>0.116666666666666</v>
      </c>
      <c r="G5" s="166">
        <v>0.05</v>
      </c>
      <c r="H5" s="17">
        <v>0</v>
      </c>
      <c r="I5" s="165">
        <v>0.116666666666666</v>
      </c>
      <c r="J5" s="166">
        <v>0.483333333333333</v>
      </c>
      <c r="K5" s="166">
        <v>0.3</v>
      </c>
      <c r="L5" s="166">
        <v>0.1</v>
      </c>
      <c r="M5" s="17">
        <v>0</v>
      </c>
      <c r="N5" s="165">
        <v>0.53333333333333299</v>
      </c>
      <c r="O5" s="166">
        <v>0.31666666666666599</v>
      </c>
      <c r="P5" s="166">
        <v>8.3333333333333301E-2</v>
      </c>
      <c r="Q5" s="166">
        <v>6.6666666666666596E-2</v>
      </c>
      <c r="R5" s="17">
        <v>0</v>
      </c>
      <c r="S5" s="165">
        <v>0.35</v>
      </c>
      <c r="T5" s="166">
        <v>0.46666666666666601</v>
      </c>
      <c r="U5" s="166">
        <v>0.133333333333333</v>
      </c>
      <c r="V5" s="166">
        <v>0.05</v>
      </c>
      <c r="W5" s="17">
        <v>0</v>
      </c>
      <c r="X5" s="167">
        <v>0.76666666666666605</v>
      </c>
    </row>
    <row r="6" spans="1:24" ht="39.75" customHeight="1" x14ac:dyDescent="0.3">
      <c r="A6" s="246">
        <v>18002</v>
      </c>
      <c r="B6" s="163" t="str">
        <f>VLOOKUP(A6,SEGMENTOS!$A$3:$B$194,2,0)</f>
        <v>Todas as Áreas de Suporte - Avaliação dos Táticos</v>
      </c>
      <c r="C6" s="164">
        <v>44195</v>
      </c>
      <c r="D6" s="165">
        <v>0.18484848484848401</v>
      </c>
      <c r="E6" s="166">
        <v>0.53787878787878696</v>
      </c>
      <c r="F6" s="166">
        <v>0.18787878787878701</v>
      </c>
      <c r="G6" s="166">
        <v>7.2727272727272696E-2</v>
      </c>
      <c r="H6" s="17">
        <v>1.6666666666666601E-2</v>
      </c>
      <c r="I6" s="165">
        <v>0.12121212121212099</v>
      </c>
      <c r="J6" s="166">
        <v>0.42272727272727201</v>
      </c>
      <c r="K6" s="166">
        <v>0.34696969696969698</v>
      </c>
      <c r="L6" s="166">
        <v>0.1</v>
      </c>
      <c r="M6" s="17">
        <v>9.0909090909090905E-3</v>
      </c>
      <c r="N6" s="165">
        <v>0.24545454545454501</v>
      </c>
      <c r="O6" s="166">
        <v>0.46212121212121199</v>
      </c>
      <c r="P6" s="166">
        <v>0.19696969696969599</v>
      </c>
      <c r="Q6" s="166">
        <v>7.8787878787878698E-2</v>
      </c>
      <c r="R6" s="17">
        <v>1.6666666666666601E-2</v>
      </c>
      <c r="S6" s="165">
        <v>0.15606060606060601</v>
      </c>
      <c r="T6" s="166">
        <v>0.51818181818181797</v>
      </c>
      <c r="U6" s="166">
        <v>0.24090909090908999</v>
      </c>
      <c r="V6" s="166">
        <v>7.5757575757575704E-2</v>
      </c>
      <c r="W6" s="17">
        <v>9.0909090909090905E-3</v>
      </c>
      <c r="X6" s="167">
        <v>0.58939393939393903</v>
      </c>
    </row>
    <row r="7" spans="1:24" ht="39.75" customHeight="1" x14ac:dyDescent="0.3">
      <c r="A7" s="246">
        <v>18246</v>
      </c>
      <c r="B7" s="163" t="str">
        <f>VLOOKUP(A7,SEGMENTOS!$A$3:$B$194,2,0)</f>
        <v>Avaliação de todas as Áreas de Suporte da DDT</v>
      </c>
      <c r="C7" s="164">
        <v>44195</v>
      </c>
      <c r="D7" s="165"/>
      <c r="E7" s="166"/>
      <c r="F7" s="166"/>
      <c r="G7" s="166"/>
      <c r="H7" s="17"/>
      <c r="I7" s="165"/>
      <c r="J7" s="166"/>
      <c r="K7" s="166"/>
      <c r="L7" s="166"/>
      <c r="M7" s="17"/>
      <c r="N7" s="165"/>
      <c r="O7" s="166"/>
      <c r="P7" s="166"/>
      <c r="Q7" s="166"/>
      <c r="R7" s="17"/>
      <c r="S7" s="165"/>
      <c r="T7" s="166"/>
      <c r="U7" s="166"/>
      <c r="V7" s="166"/>
      <c r="W7" s="17"/>
      <c r="X7" s="167">
        <v>0.52352941176470502</v>
      </c>
    </row>
    <row r="8" spans="1:24" ht="39.75" customHeight="1" x14ac:dyDescent="0.3">
      <c r="A8" s="246">
        <v>18247</v>
      </c>
      <c r="B8" s="163" t="str">
        <f>VLOOKUP(A8,SEGMENTOS!$A$3:$B$194,2,0)</f>
        <v>Avaliação de todas as Áreas de Suporte da DFIN</v>
      </c>
      <c r="C8" s="164">
        <v>44195</v>
      </c>
      <c r="D8" s="165">
        <v>0.18421052631578899</v>
      </c>
      <c r="E8" s="166">
        <v>0.65789473684210498</v>
      </c>
      <c r="F8" s="166">
        <v>0.13157894736842099</v>
      </c>
      <c r="G8" s="166">
        <v>2.6315789473684199E-2</v>
      </c>
      <c r="H8" s="17">
        <v>0</v>
      </c>
      <c r="I8" s="165">
        <v>9.2105263157894704E-2</v>
      </c>
      <c r="J8" s="166">
        <v>0.47368421052631499</v>
      </c>
      <c r="K8" s="166">
        <v>0.40789473684210498</v>
      </c>
      <c r="L8" s="166">
        <v>2.6315789473684199E-2</v>
      </c>
      <c r="M8" s="17">
        <v>0</v>
      </c>
      <c r="N8" s="165">
        <v>0.27631578947368401</v>
      </c>
      <c r="O8" s="166">
        <v>0.55263157894736803</v>
      </c>
      <c r="P8" s="166">
        <v>0.13157894736842099</v>
      </c>
      <c r="Q8" s="166">
        <v>3.94736842105263E-2</v>
      </c>
      <c r="R8" s="17">
        <v>0</v>
      </c>
      <c r="S8" s="165">
        <v>0.118421052631578</v>
      </c>
      <c r="T8" s="166">
        <v>0.71052631578947301</v>
      </c>
      <c r="U8" s="166">
        <v>0.144736842105263</v>
      </c>
      <c r="V8" s="166">
        <v>2.6315789473684199E-2</v>
      </c>
      <c r="W8" s="17">
        <v>0</v>
      </c>
      <c r="X8" s="167">
        <v>0.80263157894736803</v>
      </c>
    </row>
    <row r="9" spans="1:24" ht="39.75" customHeight="1" x14ac:dyDescent="0.3">
      <c r="A9" s="246">
        <v>18248</v>
      </c>
      <c r="B9" s="163" t="str">
        <f>VLOOKUP(A9,SEGMENTOS!$A$3:$B$194,2,0)</f>
        <v>Avaliação de todas as Áreas de Suporte da DTM</v>
      </c>
      <c r="C9" s="164">
        <v>44195</v>
      </c>
      <c r="D9" s="165"/>
      <c r="E9" s="166"/>
      <c r="F9" s="166"/>
      <c r="G9" s="166"/>
      <c r="H9" s="17"/>
      <c r="I9" s="165"/>
      <c r="J9" s="166"/>
      <c r="K9" s="166"/>
      <c r="L9" s="166"/>
      <c r="M9" s="17"/>
      <c r="N9" s="165"/>
      <c r="O9" s="166"/>
      <c r="P9" s="166"/>
      <c r="Q9" s="166"/>
      <c r="R9" s="17"/>
      <c r="S9" s="165"/>
      <c r="T9" s="166"/>
      <c r="U9" s="166"/>
      <c r="V9" s="166"/>
      <c r="W9" s="17"/>
      <c r="X9" s="167">
        <v>0.67777777777777704</v>
      </c>
    </row>
    <row r="10" spans="1:24" ht="39.75" customHeight="1" x14ac:dyDescent="0.3">
      <c r="A10" s="246">
        <v>18249</v>
      </c>
      <c r="B10" s="163" t="str">
        <f>VLOOKUP(A10,SEGMENTOS!$A$3:$B$194,2,0)</f>
        <v>Avaliação de todas as Áreas de Suporte da PRES</v>
      </c>
      <c r="C10" s="164">
        <v>44195</v>
      </c>
      <c r="D10" s="165">
        <v>0.41666666666666602</v>
      </c>
      <c r="E10" s="166">
        <v>0.39583333333333298</v>
      </c>
      <c r="F10" s="166">
        <v>0.13541666666666599</v>
      </c>
      <c r="G10" s="166">
        <v>4.1666666666666602E-2</v>
      </c>
      <c r="H10" s="17">
        <v>1.04166666666666E-2</v>
      </c>
      <c r="I10" s="165">
        <v>0.30208333333333298</v>
      </c>
      <c r="J10" s="166">
        <v>0.33333333333333298</v>
      </c>
      <c r="K10" s="166">
        <v>0.26041666666666602</v>
      </c>
      <c r="L10" s="166">
        <v>0.10416666666666601</v>
      </c>
      <c r="M10" s="17">
        <v>0</v>
      </c>
      <c r="N10" s="165">
        <v>0.39583333333333298</v>
      </c>
      <c r="O10" s="166">
        <v>0.33333333333333298</v>
      </c>
      <c r="P10" s="166">
        <v>0.1875</v>
      </c>
      <c r="Q10" s="166">
        <v>6.25E-2</v>
      </c>
      <c r="R10" s="17">
        <v>2.0833333333333301E-2</v>
      </c>
      <c r="S10" s="165">
        <v>0.375</v>
      </c>
      <c r="T10" s="166">
        <v>0.36458333333333298</v>
      </c>
      <c r="U10" s="166">
        <v>0.19791666666666599</v>
      </c>
      <c r="V10" s="166">
        <v>6.25E-2</v>
      </c>
      <c r="W10" s="17">
        <v>0</v>
      </c>
      <c r="X10" s="167">
        <v>0.67708333333333304</v>
      </c>
    </row>
    <row r="11" spans="1:24" ht="39.75" customHeight="1" x14ac:dyDescent="0.3">
      <c r="A11" s="246">
        <v>18018</v>
      </c>
      <c r="B11" s="163" t="str">
        <f>VLOOKUP(A11,SEGMENTOS!$A$3:$B$194,2,0)</f>
        <v>DDT/ENGDT - Avaliação Geral</v>
      </c>
      <c r="C11" s="164">
        <v>44195</v>
      </c>
      <c r="D11" s="165">
        <v>0.25925925925925902</v>
      </c>
      <c r="E11" s="166">
        <v>0.48148148148148101</v>
      </c>
      <c r="F11" s="166">
        <v>0.22222222222222199</v>
      </c>
      <c r="G11" s="166">
        <v>3.7037037037037E-2</v>
      </c>
      <c r="H11" s="17">
        <v>0</v>
      </c>
      <c r="I11" s="165">
        <v>0.148148148148148</v>
      </c>
      <c r="J11" s="166">
        <v>0.44444444444444398</v>
      </c>
      <c r="K11" s="166">
        <v>0.407407407407407</v>
      </c>
      <c r="L11" s="166">
        <v>0</v>
      </c>
      <c r="M11" s="17">
        <v>0</v>
      </c>
      <c r="N11" s="165">
        <v>0.22222222222222199</v>
      </c>
      <c r="O11" s="166">
        <v>0.51851851851851805</v>
      </c>
      <c r="P11" s="166">
        <v>0.18518518518518501</v>
      </c>
      <c r="Q11" s="166">
        <v>7.4074074074074001E-2</v>
      </c>
      <c r="R11" s="17">
        <v>0</v>
      </c>
      <c r="S11" s="165">
        <v>0.148148148148148</v>
      </c>
      <c r="T11" s="166">
        <v>0.51851851851851805</v>
      </c>
      <c r="U11" s="166">
        <v>0.33333333333333298</v>
      </c>
      <c r="V11" s="166">
        <v>0</v>
      </c>
      <c r="W11" s="17">
        <v>0</v>
      </c>
      <c r="X11" s="167">
        <v>0.66666666666666596</v>
      </c>
    </row>
    <row r="12" spans="1:24" ht="39.75" customHeight="1" x14ac:dyDescent="0.3">
      <c r="A12" s="246">
        <v>18019</v>
      </c>
      <c r="B12" s="163" t="str">
        <f>VLOOKUP(A12,SEGMENTOS!$A$3:$B$194,2,0)</f>
        <v>DDT/INTEGRA - Avaliação Geral</v>
      </c>
      <c r="C12" s="164">
        <v>44195</v>
      </c>
      <c r="D12" s="165"/>
      <c r="E12" s="166"/>
      <c r="F12" s="166"/>
      <c r="G12" s="166"/>
      <c r="H12" s="17"/>
      <c r="I12" s="165"/>
      <c r="J12" s="166"/>
      <c r="K12" s="166"/>
      <c r="L12" s="166"/>
      <c r="M12" s="17"/>
      <c r="N12" s="165"/>
      <c r="O12" s="166"/>
      <c r="P12" s="166"/>
      <c r="Q12" s="166"/>
      <c r="R12" s="17"/>
      <c r="S12" s="165"/>
      <c r="T12" s="166"/>
      <c r="U12" s="166"/>
      <c r="V12" s="166"/>
      <c r="W12" s="17"/>
      <c r="X12" s="167"/>
    </row>
    <row r="13" spans="1:24" ht="39.75" customHeight="1" x14ac:dyDescent="0.3">
      <c r="A13" s="246">
        <v>18021</v>
      </c>
      <c r="B13" s="163" t="str">
        <f>VLOOKUP(A13,SEGMENTOS!$A$3:$B$194,2,0)</f>
        <v>DDT/MDT - Avaliação Geral</v>
      </c>
      <c r="C13" s="164">
        <v>44195</v>
      </c>
      <c r="D13" s="165"/>
      <c r="E13" s="166"/>
      <c r="F13" s="166"/>
      <c r="G13" s="166"/>
      <c r="H13" s="17"/>
      <c r="I13" s="165"/>
      <c r="J13" s="166"/>
      <c r="K13" s="166"/>
      <c r="L13" s="166"/>
      <c r="M13" s="17"/>
      <c r="N13" s="165"/>
      <c r="O13" s="166"/>
      <c r="P13" s="166"/>
      <c r="Q13" s="166"/>
      <c r="R13" s="17"/>
      <c r="S13" s="165"/>
      <c r="T13" s="166"/>
      <c r="U13" s="166"/>
      <c r="V13" s="166"/>
      <c r="W13" s="17"/>
      <c r="X13" s="167"/>
    </row>
    <row r="14" spans="1:24" ht="39.75" customHeight="1" x14ac:dyDescent="0.3">
      <c r="A14" s="246">
        <v>18020</v>
      </c>
      <c r="B14" s="163" t="str">
        <f>VLOOKUP(A14,SEGMENTOS!$A$3:$B$194,2,0)</f>
        <v>DDT/PD - Avaliação Geral</v>
      </c>
      <c r="C14" s="164">
        <v>44195</v>
      </c>
      <c r="D14" s="165">
        <v>0.22222222222222199</v>
      </c>
      <c r="E14" s="166">
        <v>0.77777777777777701</v>
      </c>
      <c r="F14" s="166">
        <v>0</v>
      </c>
      <c r="G14" s="166">
        <v>0</v>
      </c>
      <c r="H14" s="17">
        <v>0</v>
      </c>
      <c r="I14" s="165">
        <v>0.22222222222222199</v>
      </c>
      <c r="J14" s="166">
        <v>0.55555555555555503</v>
      </c>
      <c r="K14" s="166">
        <v>0.22222222222222199</v>
      </c>
      <c r="L14" s="166">
        <v>0</v>
      </c>
      <c r="M14" s="17">
        <v>0</v>
      </c>
      <c r="N14" s="165">
        <v>0.33333333333333298</v>
      </c>
      <c r="O14" s="166">
        <v>0.66666666666666596</v>
      </c>
      <c r="P14" s="166">
        <v>0</v>
      </c>
      <c r="Q14" s="166">
        <v>0</v>
      </c>
      <c r="R14" s="17">
        <v>0</v>
      </c>
      <c r="S14" s="165">
        <v>0.22222222222222199</v>
      </c>
      <c r="T14" s="166">
        <v>0.77777777777777701</v>
      </c>
      <c r="U14" s="166">
        <v>0</v>
      </c>
      <c r="V14" s="166">
        <v>0</v>
      </c>
      <c r="W14" s="17">
        <v>0</v>
      </c>
      <c r="X14" s="167">
        <v>1</v>
      </c>
    </row>
    <row r="15" spans="1:24" ht="39.75" customHeight="1" x14ac:dyDescent="0.3">
      <c r="A15" s="246">
        <v>18007</v>
      </c>
      <c r="B15" s="163" t="str">
        <f>VLOOKUP(A15,SEGMENTOS!$A$3:$B$194,2,0)</f>
        <v>DFIN/CONTRIB - Avaliação Geral</v>
      </c>
      <c r="C15" s="164">
        <v>44195</v>
      </c>
      <c r="D15" s="165">
        <v>0.322981366459627</v>
      </c>
      <c r="E15" s="166">
        <v>0.49689440993788703</v>
      </c>
      <c r="F15" s="166">
        <v>8.6956521739130002E-2</v>
      </c>
      <c r="G15" s="166">
        <v>9.3167701863353602E-2</v>
      </c>
      <c r="H15" s="17">
        <v>0</v>
      </c>
      <c r="I15" s="165">
        <v>0.158385093167701</v>
      </c>
      <c r="J15" s="166">
        <v>0.453416149068323</v>
      </c>
      <c r="K15" s="166">
        <v>0.29503105590062101</v>
      </c>
      <c r="L15" s="166">
        <v>9.3167701863353602E-2</v>
      </c>
      <c r="M15" s="17">
        <v>0</v>
      </c>
      <c r="N15" s="165">
        <v>0.48136645962732899</v>
      </c>
      <c r="O15" s="166">
        <v>0.26708074534161402</v>
      </c>
      <c r="P15" s="166">
        <v>0.158385093167701</v>
      </c>
      <c r="Q15" s="166">
        <v>9.3167701863353602E-2</v>
      </c>
      <c r="R15" s="17">
        <v>0</v>
      </c>
      <c r="S15" s="165">
        <v>0.322981366459627</v>
      </c>
      <c r="T15" s="166">
        <v>0.42546583850931602</v>
      </c>
      <c r="U15" s="166">
        <v>0.158385093167701</v>
      </c>
      <c r="V15" s="166">
        <v>9.3167701863353602E-2</v>
      </c>
      <c r="W15" s="17">
        <v>0</v>
      </c>
      <c r="X15" s="167">
        <v>0.65527950310559002</v>
      </c>
    </row>
    <row r="16" spans="1:24" ht="39.75" customHeight="1" x14ac:dyDescent="0.3">
      <c r="A16" s="246">
        <v>18008</v>
      </c>
      <c r="B16" s="163" t="str">
        <f>VLOOKUP(A16,SEGMENTOS!$A$3:$B$194,2,0)</f>
        <v>DFIN/GBS - Avaliação Geral</v>
      </c>
      <c r="C16" s="164">
        <v>44195</v>
      </c>
      <c r="D16" s="165">
        <v>0.18169398907103801</v>
      </c>
      <c r="E16" s="166">
        <v>0.45491803278688497</v>
      </c>
      <c r="F16" s="166">
        <v>0.22267759562841499</v>
      </c>
      <c r="G16" s="166">
        <v>0.116120218579235</v>
      </c>
      <c r="H16" s="17">
        <v>2.4590163934426201E-2</v>
      </c>
      <c r="I16" s="165">
        <v>5.7377049180327502E-2</v>
      </c>
      <c r="J16" s="166">
        <v>0.22267759562841499</v>
      </c>
      <c r="K16" s="166">
        <v>0.55464480874316902</v>
      </c>
      <c r="L16" s="166">
        <v>0.148907103825136</v>
      </c>
      <c r="M16" s="17">
        <v>1.63934426229508E-2</v>
      </c>
      <c r="N16" s="165">
        <v>0.27322404371584702</v>
      </c>
      <c r="O16" s="166">
        <v>0.41393442622950799</v>
      </c>
      <c r="P16" s="166">
        <v>0.13934426229508201</v>
      </c>
      <c r="Q16" s="166">
        <v>0.148907103825136</v>
      </c>
      <c r="R16" s="17">
        <v>2.4590163934426201E-2</v>
      </c>
      <c r="S16" s="165">
        <v>7.3770491803278507E-2</v>
      </c>
      <c r="T16" s="166">
        <v>0.52185792349726701</v>
      </c>
      <c r="U16" s="166">
        <v>0.26366120218579198</v>
      </c>
      <c r="V16" s="166">
        <v>0.12431693989070999</v>
      </c>
      <c r="W16" s="17">
        <v>1.63934426229508E-2</v>
      </c>
      <c r="X16" s="167">
        <v>0.45491803278688497</v>
      </c>
    </row>
    <row r="17" spans="1:24" ht="39.75" customHeight="1" x14ac:dyDescent="0.3">
      <c r="A17" s="246">
        <v>18009</v>
      </c>
      <c r="B17" s="163" t="str">
        <f>VLOOKUP(A17,SEGMENTOS!$A$3:$B$194,2,0)</f>
        <v>DFIN/GEFIN - Avaliação Geral</v>
      </c>
      <c r="C17" s="164">
        <v>44195</v>
      </c>
      <c r="D17" s="165">
        <v>0.29139784946236602</v>
      </c>
      <c r="E17" s="166">
        <v>0.51182795698924699</v>
      </c>
      <c r="F17" s="166">
        <v>0.16989247311827901</v>
      </c>
      <c r="G17" s="166">
        <v>1.6129032258064498E-2</v>
      </c>
      <c r="H17" s="17">
        <v>1.0752688172042999E-2</v>
      </c>
      <c r="I17" s="165">
        <v>6.9892473118279494E-2</v>
      </c>
      <c r="J17" s="166">
        <v>0.63655913978494605</v>
      </c>
      <c r="K17" s="166">
        <v>0.16129032258064499</v>
      </c>
      <c r="L17" s="166">
        <v>0.13225806451612901</v>
      </c>
      <c r="M17" s="17">
        <v>0</v>
      </c>
      <c r="N17" s="165">
        <v>0.429032258064516</v>
      </c>
      <c r="O17" s="166">
        <v>0.35268817204301101</v>
      </c>
      <c r="P17" s="166">
        <v>0.18602150537634399</v>
      </c>
      <c r="Q17" s="166">
        <v>3.2258064516128997E-2</v>
      </c>
      <c r="R17" s="17">
        <v>0</v>
      </c>
      <c r="S17" s="165">
        <v>0.28602150537634402</v>
      </c>
      <c r="T17" s="166">
        <v>0.48494623655913999</v>
      </c>
      <c r="U17" s="166">
        <v>0.20215053763440899</v>
      </c>
      <c r="V17" s="166">
        <v>2.68817204301075E-2</v>
      </c>
      <c r="W17" s="17">
        <v>0</v>
      </c>
      <c r="X17" s="167">
        <v>0.74408602150537595</v>
      </c>
    </row>
    <row r="18" spans="1:24" ht="39.75" customHeight="1" x14ac:dyDescent="0.3">
      <c r="A18" s="246">
        <v>18010</v>
      </c>
      <c r="B18" s="163" t="str">
        <f>VLOOKUP(A18,SEGMENTOS!$A$3:$B$194,2,0)</f>
        <v>DFIN/GEPLAN - Avaliação Geral</v>
      </c>
      <c r="C18" s="164">
        <v>44195</v>
      </c>
      <c r="D18" s="165">
        <v>0.37037037037037002</v>
      </c>
      <c r="E18" s="166">
        <v>0.44675925925925902</v>
      </c>
      <c r="F18" s="166">
        <v>0.13657407407407399</v>
      </c>
      <c r="G18" s="166">
        <v>4.6296296296296301E-2</v>
      </c>
      <c r="H18" s="17">
        <v>0</v>
      </c>
      <c r="I18" s="165">
        <v>0.12731481481481499</v>
      </c>
      <c r="J18" s="166">
        <v>0.57175925925925897</v>
      </c>
      <c r="K18" s="166">
        <v>0.20138888888888901</v>
      </c>
      <c r="L18" s="166">
        <v>9.9537037037036993E-2</v>
      </c>
      <c r="M18" s="17">
        <v>0</v>
      </c>
      <c r="N18" s="165">
        <v>0.55092592592592604</v>
      </c>
      <c r="O18" s="166">
        <v>0.25694444444444398</v>
      </c>
      <c r="P18" s="166">
        <v>0.155092592592593</v>
      </c>
      <c r="Q18" s="166">
        <v>3.7037037037037E-2</v>
      </c>
      <c r="R18" s="17">
        <v>0</v>
      </c>
      <c r="S18" s="165">
        <v>0.35185185185185203</v>
      </c>
      <c r="T18" s="166">
        <v>0.45601851851851899</v>
      </c>
      <c r="U18" s="166">
        <v>0.155092592592593</v>
      </c>
      <c r="V18" s="166">
        <v>3.7037037037037E-2</v>
      </c>
      <c r="W18" s="17">
        <v>0</v>
      </c>
      <c r="X18" s="167">
        <v>0.77083333333333304</v>
      </c>
    </row>
    <row r="19" spans="1:24" ht="39.75" customHeight="1" x14ac:dyDescent="0.3">
      <c r="A19" s="246">
        <v>18011</v>
      </c>
      <c r="B19" s="163" t="str">
        <f>VLOOKUP(A19,SEGMENTOS!$A$3:$B$194,2,0)</f>
        <v>DFIN/TI - Avaliação Geral</v>
      </c>
      <c r="C19" s="164">
        <v>44195</v>
      </c>
      <c r="D19" s="165">
        <v>2.9761904761904798E-2</v>
      </c>
      <c r="E19" s="166">
        <v>0.43809523809523798</v>
      </c>
      <c r="F19" s="166">
        <v>0.31904761904761902</v>
      </c>
      <c r="G19" s="166">
        <v>0.20714285714285699</v>
      </c>
      <c r="H19" s="17">
        <v>5.9523809523809503E-3</v>
      </c>
      <c r="I19" s="165">
        <v>1.7857142857142901E-2</v>
      </c>
      <c r="J19" s="166">
        <v>0.148809523809524</v>
      </c>
      <c r="K19" s="166">
        <v>0.50833333333333297</v>
      </c>
      <c r="L19" s="166">
        <v>0.31904761904761902</v>
      </c>
      <c r="M19" s="17">
        <v>5.9523809523809503E-3</v>
      </c>
      <c r="N19" s="165">
        <v>0.17142857142857101</v>
      </c>
      <c r="O19" s="166">
        <v>0.378571428571429</v>
      </c>
      <c r="P19" s="166">
        <v>0.148809523809524</v>
      </c>
      <c r="Q19" s="166">
        <v>0.27738095238095201</v>
      </c>
      <c r="R19" s="17">
        <v>2.3809523809523801E-2</v>
      </c>
      <c r="S19" s="165">
        <v>1.7857142857142901E-2</v>
      </c>
      <c r="T19" s="166">
        <v>0.41428571428571398</v>
      </c>
      <c r="U19" s="166">
        <v>0.36071428571428599</v>
      </c>
      <c r="V19" s="166">
        <v>0.201190476190476</v>
      </c>
      <c r="W19" s="17">
        <v>5.9523809523809503E-3</v>
      </c>
      <c r="X19" s="167">
        <v>0.22500000000000001</v>
      </c>
    </row>
    <row r="20" spans="1:24" ht="39.75" customHeight="1" x14ac:dyDescent="0.3">
      <c r="A20" s="246">
        <v>18023</v>
      </c>
      <c r="B20" s="163" t="str">
        <f>VLOOKUP(A20,SEGMENTOS!$A$3:$B$194,2,0)</f>
        <v>DTM/EMTM - Avaliação Geral</v>
      </c>
      <c r="C20" s="164">
        <v>44195</v>
      </c>
      <c r="D20" s="165"/>
      <c r="E20" s="166"/>
      <c r="F20" s="166"/>
      <c r="G20" s="166"/>
      <c r="H20" s="17"/>
      <c r="I20" s="165"/>
      <c r="J20" s="166"/>
      <c r="K20" s="166"/>
      <c r="L20" s="166"/>
      <c r="M20" s="17"/>
      <c r="N20" s="165"/>
      <c r="O20" s="166"/>
      <c r="P20" s="166"/>
      <c r="Q20" s="166"/>
      <c r="R20" s="17"/>
      <c r="S20" s="165"/>
      <c r="T20" s="166"/>
      <c r="U20" s="166"/>
      <c r="V20" s="166"/>
      <c r="W20" s="17"/>
      <c r="X20" s="167"/>
    </row>
    <row r="21" spans="1:24" ht="39.75" customHeight="1" x14ac:dyDescent="0.3">
      <c r="A21" s="246">
        <v>18022</v>
      </c>
      <c r="B21" s="163" t="str">
        <f>VLOOKUP(A21,SEGMENTOS!$A$3:$B$194,2,0)</f>
        <v>DTM/INGER - Avaliação Geral</v>
      </c>
      <c r="C21" s="164">
        <v>44195</v>
      </c>
      <c r="D21" s="165">
        <v>0.25</v>
      </c>
      <c r="E21" s="166">
        <v>0.75</v>
      </c>
      <c r="F21" s="166">
        <v>0</v>
      </c>
      <c r="G21" s="166">
        <v>0</v>
      </c>
      <c r="H21" s="17">
        <v>0</v>
      </c>
      <c r="I21" s="165">
        <v>0.25</v>
      </c>
      <c r="J21" s="166">
        <v>0.75</v>
      </c>
      <c r="K21" s="166">
        <v>0</v>
      </c>
      <c r="L21" s="166">
        <v>0</v>
      </c>
      <c r="M21" s="17">
        <v>0</v>
      </c>
      <c r="N21" s="165">
        <v>0.5</v>
      </c>
      <c r="O21" s="166">
        <v>0.5</v>
      </c>
      <c r="P21" s="166">
        <v>0</v>
      </c>
      <c r="Q21" s="166">
        <v>0</v>
      </c>
      <c r="R21" s="17">
        <v>0</v>
      </c>
      <c r="S21" s="165">
        <v>0.25</v>
      </c>
      <c r="T21" s="166">
        <v>0.75</v>
      </c>
      <c r="U21" s="166">
        <v>0</v>
      </c>
      <c r="V21" s="166">
        <v>0</v>
      </c>
      <c r="W21" s="17">
        <v>0</v>
      </c>
      <c r="X21" s="167">
        <v>1</v>
      </c>
    </row>
    <row r="22" spans="1:24" ht="39.75" customHeight="1" x14ac:dyDescent="0.3">
      <c r="A22" s="246">
        <v>18024</v>
      </c>
      <c r="B22" s="163" t="str">
        <f>VLOOKUP(A22,SEGMENTOS!$A$3:$B$194,2,0)</f>
        <v>PB/CONF - Avaliação Geral</v>
      </c>
      <c r="C22" s="164">
        <v>44195</v>
      </c>
      <c r="D22" s="165"/>
      <c r="E22" s="166"/>
      <c r="F22" s="166"/>
      <c r="G22" s="166"/>
      <c r="H22" s="17"/>
      <c r="I22" s="165"/>
      <c r="J22" s="166"/>
      <c r="K22" s="166"/>
      <c r="L22" s="166"/>
      <c r="M22" s="17"/>
      <c r="N22" s="165"/>
      <c r="O22" s="166"/>
      <c r="P22" s="166"/>
      <c r="Q22" s="166"/>
      <c r="R22" s="17"/>
      <c r="S22" s="165"/>
      <c r="T22" s="166"/>
      <c r="U22" s="166"/>
      <c r="V22" s="166"/>
      <c r="W22" s="17"/>
      <c r="X22" s="167"/>
    </row>
    <row r="23" spans="1:24" ht="39.75" customHeight="1" x14ac:dyDescent="0.3">
      <c r="A23" s="246">
        <v>18025</v>
      </c>
      <c r="B23" s="163" t="str">
        <f>VLOOKUP(A23,SEGMENTOS!$A$3:$B$194,2,0)</f>
        <v>PB/GOVERNANCA - Avaliação Geral</v>
      </c>
      <c r="C23" s="164">
        <v>44195</v>
      </c>
      <c r="D23" s="165"/>
      <c r="E23" s="166"/>
      <c r="F23" s="166"/>
      <c r="G23" s="166"/>
      <c r="H23" s="17"/>
      <c r="I23" s="165"/>
      <c r="J23" s="166"/>
      <c r="K23" s="166"/>
      <c r="L23" s="166"/>
      <c r="M23" s="17"/>
      <c r="N23" s="165"/>
      <c r="O23" s="166"/>
      <c r="P23" s="166"/>
      <c r="Q23" s="166"/>
      <c r="R23" s="17"/>
      <c r="S23" s="165"/>
      <c r="T23" s="166"/>
      <c r="U23" s="166"/>
      <c r="V23" s="166"/>
      <c r="W23" s="17"/>
      <c r="X23" s="167"/>
    </row>
    <row r="24" spans="1:24" ht="39.75" customHeight="1" x14ac:dyDescent="0.3">
      <c r="A24" s="246">
        <v>18026</v>
      </c>
      <c r="B24" s="163" t="str">
        <f>VLOOKUP(A24,SEGMENTOS!$A$3:$B$194,2,0)</f>
        <v>PB/OUVIDORIA - Avaliação Geral</v>
      </c>
      <c r="C24" s="164">
        <v>44195</v>
      </c>
      <c r="D24" s="165"/>
      <c r="E24" s="166"/>
      <c r="F24" s="166"/>
      <c r="G24" s="166"/>
      <c r="H24" s="17"/>
      <c r="I24" s="165"/>
      <c r="J24" s="166"/>
      <c r="K24" s="166"/>
      <c r="L24" s="166"/>
      <c r="M24" s="17"/>
      <c r="N24" s="165"/>
      <c r="O24" s="166"/>
      <c r="P24" s="166"/>
      <c r="Q24" s="166"/>
      <c r="R24" s="17"/>
      <c r="S24" s="165"/>
      <c r="T24" s="166"/>
      <c r="U24" s="166"/>
      <c r="V24" s="166"/>
      <c r="W24" s="17"/>
      <c r="X24" s="167"/>
    </row>
    <row r="25" spans="1:24" ht="39.75" customHeight="1" x14ac:dyDescent="0.3">
      <c r="A25" s="246">
        <v>18013</v>
      </c>
      <c r="B25" s="163" t="str">
        <f>VLOOKUP(A25,SEGMENTOS!$A$3:$B$194,2,0)</f>
        <v>PRES/CRS - Avaliação Geral</v>
      </c>
      <c r="C25" s="164">
        <v>44195</v>
      </c>
      <c r="D25" s="165"/>
      <c r="E25" s="166"/>
      <c r="F25" s="166"/>
      <c r="G25" s="166"/>
      <c r="H25" s="17"/>
      <c r="I25" s="165"/>
      <c r="J25" s="166"/>
      <c r="K25" s="166"/>
      <c r="L25" s="166"/>
      <c r="M25" s="17"/>
      <c r="N25" s="165"/>
      <c r="O25" s="166"/>
      <c r="P25" s="166"/>
      <c r="Q25" s="166"/>
      <c r="R25" s="17"/>
      <c r="S25" s="165"/>
      <c r="T25" s="166"/>
      <c r="U25" s="166"/>
      <c r="V25" s="166"/>
      <c r="W25" s="17"/>
      <c r="X25" s="167"/>
    </row>
    <row r="26" spans="1:24" ht="39.75" customHeight="1" x14ac:dyDescent="0.3">
      <c r="A26" s="246">
        <v>18012</v>
      </c>
      <c r="B26" s="163" t="str">
        <f>VLOOKUP(A26,SEGMENTOS!$A$3:$B$194,2,0)</f>
        <v>PRES/GAPRE - Avaliação Geral</v>
      </c>
      <c r="C26" s="164">
        <v>44195</v>
      </c>
      <c r="D26" s="165"/>
      <c r="E26" s="166"/>
      <c r="F26" s="166"/>
      <c r="G26" s="166"/>
      <c r="H26" s="17"/>
      <c r="I26" s="165"/>
      <c r="J26" s="166"/>
      <c r="K26" s="166"/>
      <c r="L26" s="166"/>
      <c r="M26" s="17"/>
      <c r="N26" s="165"/>
      <c r="O26" s="166"/>
      <c r="P26" s="166"/>
      <c r="Q26" s="166"/>
      <c r="R26" s="17"/>
      <c r="S26" s="165"/>
      <c r="T26" s="166"/>
      <c r="U26" s="166"/>
      <c r="V26" s="166"/>
      <c r="W26" s="17"/>
      <c r="X26" s="167"/>
    </row>
    <row r="27" spans="1:24" ht="39.75" customHeight="1" x14ac:dyDescent="0.3">
      <c r="A27" s="246">
        <v>18014</v>
      </c>
      <c r="B27" s="163" t="str">
        <f>VLOOKUP(A27,SEGMENTOS!$A$3:$B$194,2,0)</f>
        <v>PRES/GRE - Avaliação Geral</v>
      </c>
      <c r="C27" s="164">
        <v>44195</v>
      </c>
      <c r="D27" s="165"/>
      <c r="E27" s="166"/>
      <c r="F27" s="166"/>
      <c r="G27" s="166"/>
      <c r="H27" s="17"/>
      <c r="I27" s="165"/>
      <c r="J27" s="166"/>
      <c r="K27" s="166"/>
      <c r="L27" s="166"/>
      <c r="M27" s="17"/>
      <c r="N27" s="165"/>
      <c r="O27" s="166"/>
      <c r="P27" s="166"/>
      <c r="Q27" s="166"/>
      <c r="R27" s="17"/>
      <c r="S27" s="165"/>
      <c r="T27" s="166"/>
      <c r="U27" s="166"/>
      <c r="V27" s="166"/>
      <c r="W27" s="17"/>
      <c r="X27" s="167"/>
    </row>
    <row r="28" spans="1:24" ht="39.75" customHeight="1" x14ac:dyDescent="0.3">
      <c r="A28" s="246">
        <v>18015</v>
      </c>
      <c r="B28" s="163" t="str">
        <f>VLOOKUP(A28,SEGMENTOS!$A$3:$B$194,2,0)</f>
        <v>PRES/JURIDICO - Avaliação Geral</v>
      </c>
      <c r="C28" s="164">
        <v>44195</v>
      </c>
      <c r="D28" s="165">
        <v>0.38650793650793602</v>
      </c>
      <c r="E28" s="166">
        <v>0.54126984126984101</v>
      </c>
      <c r="F28" s="166">
        <v>7.2222222222221993E-2</v>
      </c>
      <c r="G28" s="166">
        <v>0</v>
      </c>
      <c r="H28" s="17">
        <v>0</v>
      </c>
      <c r="I28" s="165">
        <v>0.116666666666667</v>
      </c>
      <c r="J28" s="166">
        <v>0.67301587301587296</v>
      </c>
      <c r="K28" s="166">
        <v>0.19365079365079299</v>
      </c>
      <c r="L28" s="166">
        <v>1.6666666666666701E-2</v>
      </c>
      <c r="M28" s="17">
        <v>0</v>
      </c>
      <c r="N28" s="165">
        <v>0.425396825396825</v>
      </c>
      <c r="O28" s="166">
        <v>0.52460317460317396</v>
      </c>
      <c r="P28" s="166">
        <v>2.7777777777777801E-2</v>
      </c>
      <c r="Q28" s="166">
        <v>2.2222222222222199E-2</v>
      </c>
      <c r="R28" s="17">
        <v>0</v>
      </c>
      <c r="S28" s="165">
        <v>0.30952380952380898</v>
      </c>
      <c r="T28" s="166">
        <v>0.61269841269841296</v>
      </c>
      <c r="U28" s="166">
        <v>6.1111111111110998E-2</v>
      </c>
      <c r="V28" s="166">
        <v>1.6666666666666701E-2</v>
      </c>
      <c r="W28" s="17">
        <v>0</v>
      </c>
      <c r="X28" s="167">
        <v>0.905555555555555</v>
      </c>
    </row>
    <row r="29" spans="1:24" ht="39.75" customHeight="1" x14ac:dyDescent="0.3">
      <c r="A29" s="246">
        <v>18016</v>
      </c>
      <c r="B29" s="163" t="str">
        <f>VLOOKUP(A29,SEGMENTOS!$A$3:$B$194,2,0)</f>
        <v>PRES/RH - Avaliação Geral</v>
      </c>
      <c r="C29" s="164">
        <v>44195</v>
      </c>
      <c r="D29" s="165">
        <v>0.180091185410334</v>
      </c>
      <c r="E29" s="166">
        <v>0.43768996960486301</v>
      </c>
      <c r="F29" s="166">
        <v>0.286474164133738</v>
      </c>
      <c r="G29" s="166">
        <v>7.4468085106382503E-2</v>
      </c>
      <c r="H29" s="17">
        <v>2.1276595744680899E-2</v>
      </c>
      <c r="I29" s="165">
        <v>0.103343465045592</v>
      </c>
      <c r="J29" s="166">
        <v>0.286474164133738</v>
      </c>
      <c r="K29" s="166">
        <v>0.48252279635258299</v>
      </c>
      <c r="L29" s="166">
        <v>0.111702127659574</v>
      </c>
      <c r="M29" s="17">
        <v>1.5957446808510599E-2</v>
      </c>
      <c r="N29" s="165">
        <v>0.25151975683890498</v>
      </c>
      <c r="O29" s="166">
        <v>0.37689969604863199</v>
      </c>
      <c r="P29" s="166">
        <v>0.29179331306990802</v>
      </c>
      <c r="Q29" s="166">
        <v>5.8510638297872002E-2</v>
      </c>
      <c r="R29" s="17">
        <v>2.1276595744680899E-2</v>
      </c>
      <c r="S29" s="165">
        <v>0.17477203647416401</v>
      </c>
      <c r="T29" s="166">
        <v>0.41109422492401199</v>
      </c>
      <c r="U29" s="166">
        <v>0.32370820668692901</v>
      </c>
      <c r="V29" s="166">
        <v>7.4468085106382503E-2</v>
      </c>
      <c r="W29" s="17">
        <v>1.5957446808510599E-2</v>
      </c>
      <c r="X29" s="167">
        <v>0.49544072948328299</v>
      </c>
    </row>
    <row r="30" spans="1:24" ht="39.75" customHeight="1" x14ac:dyDescent="0.3">
      <c r="A30" s="246">
        <v>18017</v>
      </c>
      <c r="B30" s="163" t="str">
        <f>VLOOKUP(A30,SEGMENTOS!$A$3:$B$194,2,0)</f>
        <v>PRES/SMS - Avaliação Geral</v>
      </c>
      <c r="C30" s="164">
        <v>44195</v>
      </c>
      <c r="D30" s="165">
        <v>0.40476190476190399</v>
      </c>
      <c r="E30" s="166">
        <v>0.53679653679653705</v>
      </c>
      <c r="F30" s="166">
        <v>5.19480519480515E-2</v>
      </c>
      <c r="G30" s="166">
        <v>0</v>
      </c>
      <c r="H30" s="17">
        <v>6.4935064935064497E-3</v>
      </c>
      <c r="I30" s="165">
        <v>0.12878787878787801</v>
      </c>
      <c r="J30" s="166">
        <v>0.67640692640692601</v>
      </c>
      <c r="K30" s="166">
        <v>0.18831168831168801</v>
      </c>
      <c r="L30" s="166">
        <v>6.4935064935064497E-3</v>
      </c>
      <c r="M30" s="17">
        <v>0</v>
      </c>
      <c r="N30" s="165">
        <v>0.43722943722943602</v>
      </c>
      <c r="O30" s="166">
        <v>0.47186147186147198</v>
      </c>
      <c r="P30" s="166">
        <v>8.4415584415584E-2</v>
      </c>
      <c r="Q30" s="166">
        <v>6.4935064935064497E-3</v>
      </c>
      <c r="R30" s="17">
        <v>0</v>
      </c>
      <c r="S30" s="165">
        <v>0.385281385281385</v>
      </c>
      <c r="T30" s="166">
        <v>0.52380952380952395</v>
      </c>
      <c r="U30" s="166">
        <v>8.4415584415584E-2</v>
      </c>
      <c r="V30" s="166">
        <v>6.4935064935064497E-3</v>
      </c>
      <c r="W30" s="17">
        <v>0</v>
      </c>
      <c r="X30" s="167">
        <v>0.90259740259740295</v>
      </c>
    </row>
    <row r="31" spans="1:24" ht="39.75" customHeight="1" x14ac:dyDescent="0.3">
      <c r="A31" s="246">
        <v>18027</v>
      </c>
      <c r="B31" s="163" t="str">
        <f>VLOOKUP(A31,SEGMENTOS!$A$3:$B$194,2,0)</f>
        <v>DFIN/CONTRIB - Avaliação dos Estratégicos</v>
      </c>
      <c r="C31" s="164">
        <v>44195</v>
      </c>
      <c r="D31" s="165">
        <v>0.42857142857142799</v>
      </c>
      <c r="E31" s="166">
        <v>0.42857142857142799</v>
      </c>
      <c r="F31" s="166">
        <v>0</v>
      </c>
      <c r="G31" s="166">
        <v>0.14285714285714199</v>
      </c>
      <c r="H31" s="17">
        <v>0</v>
      </c>
      <c r="I31" s="165">
        <v>0.14285714285714199</v>
      </c>
      <c r="J31" s="166">
        <v>0.42857142857142799</v>
      </c>
      <c r="K31" s="166">
        <v>0.28571428571428498</v>
      </c>
      <c r="L31" s="166">
        <v>0.14285714285714199</v>
      </c>
      <c r="M31" s="17">
        <v>0</v>
      </c>
      <c r="N31" s="165">
        <v>0.57142857142857095</v>
      </c>
      <c r="O31" s="166">
        <v>0.14285714285714199</v>
      </c>
      <c r="P31" s="166">
        <v>0.14285714285714199</v>
      </c>
      <c r="Q31" s="166">
        <v>0.14285714285714199</v>
      </c>
      <c r="R31" s="17">
        <v>0</v>
      </c>
      <c r="S31" s="165">
        <v>0.42857142857142799</v>
      </c>
      <c r="T31" s="166">
        <v>0.28571428571428498</v>
      </c>
      <c r="U31" s="166">
        <v>0.14285714285714199</v>
      </c>
      <c r="V31" s="166">
        <v>0.14285714285714199</v>
      </c>
      <c r="W31" s="17">
        <v>0</v>
      </c>
      <c r="X31" s="167">
        <v>0.57142857142857095</v>
      </c>
    </row>
    <row r="32" spans="1:24" ht="39.75" customHeight="1" x14ac:dyDescent="0.3">
      <c r="A32" s="246">
        <v>18028</v>
      </c>
      <c r="B32" s="163" t="str">
        <f>VLOOKUP(A32,SEGMENTOS!$A$3:$B$194,2,0)</f>
        <v>DFIN/CONTRIB - Avaliação dos Táticos</v>
      </c>
      <c r="C32" s="164">
        <v>44195</v>
      </c>
      <c r="D32" s="165">
        <v>0.217391304347826</v>
      </c>
      <c r="E32" s="166">
        <v>0.56521739130434701</v>
      </c>
      <c r="F32" s="166">
        <v>0.17391304347826</v>
      </c>
      <c r="G32" s="166">
        <v>4.3478260869565202E-2</v>
      </c>
      <c r="H32" s="17">
        <v>0</v>
      </c>
      <c r="I32" s="165">
        <v>0.17391304347826</v>
      </c>
      <c r="J32" s="166">
        <v>0.47826086956521702</v>
      </c>
      <c r="K32" s="166">
        <v>0.30434782608695599</v>
      </c>
      <c r="L32" s="166">
        <v>4.3478260869565202E-2</v>
      </c>
      <c r="M32" s="17">
        <v>0</v>
      </c>
      <c r="N32" s="165">
        <v>0.39130434782608697</v>
      </c>
      <c r="O32" s="166">
        <v>0.39130434782608697</v>
      </c>
      <c r="P32" s="166">
        <v>0.17391304347826</v>
      </c>
      <c r="Q32" s="166">
        <v>4.3478260869565202E-2</v>
      </c>
      <c r="R32" s="17">
        <v>0</v>
      </c>
      <c r="S32" s="165">
        <v>0.217391304347826</v>
      </c>
      <c r="T32" s="166">
        <v>0.56521739130434701</v>
      </c>
      <c r="U32" s="166">
        <v>0.17391304347826</v>
      </c>
      <c r="V32" s="166">
        <v>4.3478260869565202E-2</v>
      </c>
      <c r="W32" s="17">
        <v>0</v>
      </c>
      <c r="X32" s="167">
        <v>0.73913043478260798</v>
      </c>
    </row>
    <row r="33" spans="1:24" ht="39.75" customHeight="1" x14ac:dyDescent="0.3">
      <c r="A33" s="246">
        <v>18029</v>
      </c>
      <c r="B33" s="163" t="str">
        <f>VLOOKUP(A33,SEGMENTOS!$A$3:$B$194,2,0)</f>
        <v>DFIN/GBS - Avaliação dos Estratégicos</v>
      </c>
      <c r="C33" s="164">
        <v>44195</v>
      </c>
      <c r="D33" s="165">
        <v>0.16666666666666599</v>
      </c>
      <c r="E33" s="166">
        <v>0.5</v>
      </c>
      <c r="F33" s="166">
        <v>0.16666666666666599</v>
      </c>
      <c r="G33" s="166">
        <v>0.16666666666666599</v>
      </c>
      <c r="H33" s="17">
        <v>0</v>
      </c>
      <c r="I33" s="165">
        <v>0</v>
      </c>
      <c r="J33" s="166">
        <v>0.16666666666666599</v>
      </c>
      <c r="K33" s="166">
        <v>0.66666666666666596</v>
      </c>
      <c r="L33" s="166">
        <v>0.16666666666666599</v>
      </c>
      <c r="M33" s="17">
        <v>0</v>
      </c>
      <c r="N33" s="165">
        <v>0.33333333333333298</v>
      </c>
      <c r="O33" s="166">
        <v>0.5</v>
      </c>
      <c r="P33" s="166">
        <v>0</v>
      </c>
      <c r="Q33" s="166">
        <v>0.16666666666666599</v>
      </c>
      <c r="R33" s="17">
        <v>0</v>
      </c>
      <c r="S33" s="165">
        <v>0</v>
      </c>
      <c r="T33" s="166">
        <v>0.66666666666666596</v>
      </c>
      <c r="U33" s="166">
        <v>0.16666666666666599</v>
      </c>
      <c r="V33" s="166">
        <v>0.16666666666666599</v>
      </c>
      <c r="W33" s="17">
        <v>0</v>
      </c>
      <c r="X33" s="167">
        <v>0.5</v>
      </c>
    </row>
    <row r="34" spans="1:24" ht="39.75" customHeight="1" x14ac:dyDescent="0.3">
      <c r="A34" s="246">
        <v>18030</v>
      </c>
      <c r="B34" s="163" t="str">
        <f>VLOOKUP(A34,SEGMENTOS!$A$3:$B$194,2,0)</f>
        <v>DFIN/GBS - Avaliação dos Táticos</v>
      </c>
      <c r="C34" s="164">
        <v>44195</v>
      </c>
      <c r="D34" s="165">
        <v>0.196721311475409</v>
      </c>
      <c r="E34" s="166">
        <v>0.40983606557377</v>
      </c>
      <c r="F34" s="166">
        <v>0.27868852459016302</v>
      </c>
      <c r="G34" s="166">
        <v>6.5573770491803199E-2</v>
      </c>
      <c r="H34" s="17">
        <v>4.9180327868852403E-2</v>
      </c>
      <c r="I34" s="165">
        <v>0.114754098360655</v>
      </c>
      <c r="J34" s="166">
        <v>0.27868852459016302</v>
      </c>
      <c r="K34" s="166">
        <v>0.44262295081967201</v>
      </c>
      <c r="L34" s="166">
        <v>0.13114754098360601</v>
      </c>
      <c r="M34" s="17">
        <v>3.2786885245901599E-2</v>
      </c>
      <c r="N34" s="165">
        <v>0.21311475409836</v>
      </c>
      <c r="O34" s="166">
        <v>0.32786885245901598</v>
      </c>
      <c r="P34" s="166">
        <v>0.27868852459016302</v>
      </c>
      <c r="Q34" s="166">
        <v>0.13114754098360601</v>
      </c>
      <c r="R34" s="17">
        <v>4.9180327868852403E-2</v>
      </c>
      <c r="S34" s="165">
        <v>0.14754098360655701</v>
      </c>
      <c r="T34" s="166">
        <v>0.37704918032786799</v>
      </c>
      <c r="U34" s="166">
        <v>0.36065573770491799</v>
      </c>
      <c r="V34" s="166">
        <v>8.1967213114753995E-2</v>
      </c>
      <c r="W34" s="17">
        <v>3.2786885245901599E-2</v>
      </c>
      <c r="X34" s="167">
        <v>0.40983606557377</v>
      </c>
    </row>
    <row r="35" spans="1:24" ht="39.75" customHeight="1" x14ac:dyDescent="0.3">
      <c r="A35" s="246">
        <v>18033</v>
      </c>
      <c r="B35" s="163" t="str">
        <f>VLOOKUP(A35,SEGMENTOS!$A$3:$B$194,2,0)</f>
        <v>DFIN/GEPLAN - Avaliação dos Estratégicos</v>
      </c>
      <c r="C35" s="164">
        <v>44195</v>
      </c>
      <c r="D35" s="165">
        <v>0.5</v>
      </c>
      <c r="E35" s="166">
        <v>0.375</v>
      </c>
      <c r="F35" s="166">
        <v>0.125</v>
      </c>
      <c r="G35" s="166">
        <v>0</v>
      </c>
      <c r="H35" s="17">
        <v>0</v>
      </c>
      <c r="I35" s="165">
        <v>0.125</v>
      </c>
      <c r="J35" s="166">
        <v>0.625</v>
      </c>
      <c r="K35" s="166">
        <v>0.125</v>
      </c>
      <c r="L35" s="166">
        <v>0.125</v>
      </c>
      <c r="M35" s="17">
        <v>0</v>
      </c>
      <c r="N35" s="165">
        <v>0.75</v>
      </c>
      <c r="O35" s="166">
        <v>0.125</v>
      </c>
      <c r="P35" s="166">
        <v>0.125</v>
      </c>
      <c r="Q35" s="166">
        <v>0</v>
      </c>
      <c r="R35" s="17">
        <v>0</v>
      </c>
      <c r="S35" s="165">
        <v>0.5</v>
      </c>
      <c r="T35" s="166">
        <v>0.375</v>
      </c>
      <c r="U35" s="166">
        <v>0.125</v>
      </c>
      <c r="V35" s="166">
        <v>0</v>
      </c>
      <c r="W35" s="17">
        <v>0</v>
      </c>
      <c r="X35" s="167">
        <v>0.875</v>
      </c>
    </row>
    <row r="36" spans="1:24" ht="39.75" customHeight="1" x14ac:dyDescent="0.3">
      <c r="A36" s="246">
        <v>18034</v>
      </c>
      <c r="B36" s="163" t="str">
        <f>VLOOKUP(A36,SEGMENTOS!$A$3:$B$194,2,0)</f>
        <v>DFIN/GEPLAN - Avaliação dos Táticos</v>
      </c>
      <c r="C36" s="164">
        <v>44195</v>
      </c>
      <c r="D36" s="165">
        <v>0.24074074074074001</v>
      </c>
      <c r="E36" s="166">
        <v>0.51851851851851805</v>
      </c>
      <c r="F36" s="166">
        <v>0.148148148148148</v>
      </c>
      <c r="G36" s="166">
        <v>9.2592592592592504E-2</v>
      </c>
      <c r="H36" s="17">
        <v>0</v>
      </c>
      <c r="I36" s="165">
        <v>0.12962962962962901</v>
      </c>
      <c r="J36" s="166">
        <v>0.51851851851851805</v>
      </c>
      <c r="K36" s="166">
        <v>0.27777777777777701</v>
      </c>
      <c r="L36" s="166">
        <v>7.4074074074074001E-2</v>
      </c>
      <c r="M36" s="17">
        <v>0</v>
      </c>
      <c r="N36" s="165">
        <v>0.35185185185185103</v>
      </c>
      <c r="O36" s="166">
        <v>0.38888888888888801</v>
      </c>
      <c r="P36" s="166">
        <v>0.18518518518518501</v>
      </c>
      <c r="Q36" s="166">
        <v>7.4074074074074001E-2</v>
      </c>
      <c r="R36" s="17">
        <v>0</v>
      </c>
      <c r="S36" s="165">
        <v>0.203703703703703</v>
      </c>
      <c r="T36" s="166">
        <v>0.53703703703703698</v>
      </c>
      <c r="U36" s="166">
        <v>0.18518518518518501</v>
      </c>
      <c r="V36" s="166">
        <v>7.4074074074074001E-2</v>
      </c>
      <c r="W36" s="17">
        <v>0</v>
      </c>
      <c r="X36" s="167">
        <v>0.66666666666666596</v>
      </c>
    </row>
    <row r="37" spans="1:24" ht="39.75" customHeight="1" x14ac:dyDescent="0.3">
      <c r="A37" s="246">
        <v>18061</v>
      </c>
      <c r="B37" s="163" t="str">
        <f>VLOOKUP(A37,SEGMENTOS!$A$3:$B$194,2,0)</f>
        <v>PB/CONF - Avaliação dos Estratégicos</v>
      </c>
      <c r="C37" s="164">
        <v>44195</v>
      </c>
      <c r="D37" s="165"/>
      <c r="E37" s="166"/>
      <c r="F37" s="166"/>
      <c r="G37" s="166"/>
      <c r="H37" s="17"/>
      <c r="I37" s="165"/>
      <c r="J37" s="166"/>
      <c r="K37" s="166"/>
      <c r="L37" s="166"/>
      <c r="M37" s="17"/>
      <c r="N37" s="165"/>
      <c r="O37" s="166"/>
      <c r="P37" s="166"/>
      <c r="Q37" s="166"/>
      <c r="R37" s="17"/>
      <c r="S37" s="165"/>
      <c r="T37" s="166"/>
      <c r="U37" s="166"/>
      <c r="V37" s="166"/>
      <c r="W37" s="17"/>
      <c r="X37" s="167"/>
    </row>
    <row r="38" spans="1:24" ht="39.75" customHeight="1" x14ac:dyDescent="0.3">
      <c r="A38" s="246">
        <v>18062</v>
      </c>
      <c r="B38" s="163" t="str">
        <f>VLOOKUP(A38,SEGMENTOS!$A$3:$B$194,2,0)</f>
        <v>PB/CONF - Avaliação dos Táticos</v>
      </c>
      <c r="C38" s="164">
        <v>44195</v>
      </c>
      <c r="D38" s="165"/>
      <c r="E38" s="166"/>
      <c r="F38" s="166"/>
      <c r="G38" s="166"/>
      <c r="H38" s="17"/>
      <c r="I38" s="165"/>
      <c r="J38" s="166"/>
      <c r="K38" s="166"/>
      <c r="L38" s="166"/>
      <c r="M38" s="17"/>
      <c r="N38" s="165"/>
      <c r="O38" s="166"/>
      <c r="P38" s="166"/>
      <c r="Q38" s="166"/>
      <c r="R38" s="17"/>
      <c r="S38" s="165"/>
      <c r="T38" s="166"/>
      <c r="U38" s="166"/>
      <c r="V38" s="166"/>
      <c r="W38" s="17"/>
      <c r="X38" s="167"/>
    </row>
    <row r="39" spans="1:24" ht="39.75" customHeight="1" x14ac:dyDescent="0.3">
      <c r="A39" s="246">
        <v>18065</v>
      </c>
      <c r="B39" s="163" t="str">
        <f>VLOOKUP(A39,SEGMENTOS!$A$3:$B$194,2,0)</f>
        <v>PB/OUVIDORIA - Avaliação dos Estratégicos</v>
      </c>
      <c r="C39" s="164">
        <v>44195</v>
      </c>
      <c r="D39" s="165"/>
      <c r="E39" s="166"/>
      <c r="F39" s="166"/>
      <c r="G39" s="166"/>
      <c r="H39" s="17"/>
      <c r="I39" s="165"/>
      <c r="J39" s="166"/>
      <c r="K39" s="166"/>
      <c r="L39" s="166"/>
      <c r="M39" s="17"/>
      <c r="N39" s="165"/>
      <c r="O39" s="166"/>
      <c r="P39" s="166"/>
      <c r="Q39" s="166"/>
      <c r="R39" s="17"/>
      <c r="S39" s="165"/>
      <c r="T39" s="166"/>
      <c r="U39" s="166"/>
      <c r="V39" s="166"/>
      <c r="W39" s="17"/>
      <c r="X39" s="167"/>
    </row>
    <row r="40" spans="1:24" ht="39.75" customHeight="1" x14ac:dyDescent="0.3">
      <c r="A40" s="246">
        <v>18066</v>
      </c>
      <c r="B40" s="163" t="str">
        <f>VLOOKUP(A40,SEGMENTOS!$A$3:$B$194,2,0)</f>
        <v>PB/OUVIDORIA - Avaliação dos Táticos</v>
      </c>
      <c r="C40" s="164">
        <v>44195</v>
      </c>
      <c r="D40" s="165"/>
      <c r="E40" s="166"/>
      <c r="F40" s="166"/>
      <c r="G40" s="166"/>
      <c r="H40" s="17"/>
      <c r="I40" s="165"/>
      <c r="J40" s="166"/>
      <c r="K40" s="166"/>
      <c r="L40" s="166"/>
      <c r="M40" s="17"/>
      <c r="N40" s="165"/>
      <c r="O40" s="166"/>
      <c r="P40" s="166"/>
      <c r="Q40" s="166"/>
      <c r="R40" s="17"/>
      <c r="S40" s="165"/>
      <c r="T40" s="166"/>
      <c r="U40" s="166"/>
      <c r="V40" s="166"/>
      <c r="W40" s="17"/>
      <c r="X40" s="167"/>
    </row>
    <row r="41" spans="1:24" ht="39.75" customHeight="1" x14ac:dyDescent="0.3">
      <c r="A41" s="246">
        <v>18039</v>
      </c>
      <c r="B41" s="163" t="str">
        <f>VLOOKUP(A41,SEGMENTOS!$A$3:$B$194,2,0)</f>
        <v>PRES/CRS - Avaliação dos Estratégicos</v>
      </c>
      <c r="C41" s="164">
        <v>44195</v>
      </c>
      <c r="D41" s="165"/>
      <c r="E41" s="166"/>
      <c r="F41" s="166"/>
      <c r="G41" s="166"/>
      <c r="H41" s="17"/>
      <c r="I41" s="165"/>
      <c r="J41" s="166"/>
      <c r="K41" s="166"/>
      <c r="L41" s="166"/>
      <c r="M41" s="17"/>
      <c r="N41" s="165"/>
      <c r="O41" s="166"/>
      <c r="P41" s="166"/>
      <c r="Q41" s="166"/>
      <c r="R41" s="17"/>
      <c r="S41" s="165"/>
      <c r="T41" s="166"/>
      <c r="U41" s="166"/>
      <c r="V41" s="166"/>
      <c r="W41" s="17"/>
      <c r="X41" s="167"/>
    </row>
    <row r="42" spans="1:24" ht="39.75" customHeight="1" x14ac:dyDescent="0.3">
      <c r="A42" s="246">
        <v>18040</v>
      </c>
      <c r="B42" s="163" t="str">
        <f>VLOOKUP(A42,SEGMENTOS!$A$3:$B$194,2,0)</f>
        <v>PRES/CRS - Avaliação dos Táticos</v>
      </c>
      <c r="C42" s="164">
        <v>44195</v>
      </c>
      <c r="D42" s="165"/>
      <c r="E42" s="166"/>
      <c r="F42" s="166"/>
      <c r="G42" s="166"/>
      <c r="H42" s="17"/>
      <c r="I42" s="165"/>
      <c r="J42" s="166"/>
      <c r="K42" s="166"/>
      <c r="L42" s="166"/>
      <c r="M42" s="17"/>
      <c r="N42" s="165"/>
      <c r="O42" s="166"/>
      <c r="P42" s="166"/>
      <c r="Q42" s="166"/>
      <c r="R42" s="17"/>
      <c r="S42" s="165"/>
      <c r="T42" s="166"/>
      <c r="U42" s="166"/>
      <c r="V42" s="166"/>
      <c r="W42" s="17"/>
      <c r="X42" s="167"/>
    </row>
    <row r="43" spans="1:24" ht="39.75" customHeight="1" x14ac:dyDescent="0.3">
      <c r="A43" s="246">
        <v>18041</v>
      </c>
      <c r="B43" s="163" t="str">
        <f>VLOOKUP(A43,SEGMENTOS!$A$3:$B$194,2,0)</f>
        <v>PRES/GRE - Avaliação dos Estratégicos</v>
      </c>
      <c r="C43" s="164">
        <v>44195</v>
      </c>
      <c r="D43" s="165"/>
      <c r="E43" s="166"/>
      <c r="F43" s="166"/>
      <c r="G43" s="166"/>
      <c r="H43" s="17"/>
      <c r="I43" s="165"/>
      <c r="J43" s="166"/>
      <c r="K43" s="166"/>
      <c r="L43" s="166"/>
      <c r="M43" s="17"/>
      <c r="N43" s="165"/>
      <c r="O43" s="166"/>
      <c r="P43" s="166"/>
      <c r="Q43" s="166"/>
      <c r="R43" s="17"/>
      <c r="S43" s="165"/>
      <c r="T43" s="166"/>
      <c r="U43" s="166"/>
      <c r="V43" s="166"/>
      <c r="W43" s="17"/>
      <c r="X43" s="167"/>
    </row>
    <row r="44" spans="1:24" ht="39.75" customHeight="1" x14ac:dyDescent="0.3">
      <c r="A44" s="246">
        <v>18042</v>
      </c>
      <c r="B44" s="163" t="str">
        <f>VLOOKUP(A44,SEGMENTOS!$A$3:$B$194,2,0)</f>
        <v>PRES/GRE - Avaliação dos Táticos</v>
      </c>
      <c r="C44" s="164">
        <v>44195</v>
      </c>
      <c r="D44" s="165"/>
      <c r="E44" s="166"/>
      <c r="F44" s="166"/>
      <c r="G44" s="166"/>
      <c r="H44" s="17"/>
      <c r="I44" s="165"/>
      <c r="J44" s="166"/>
      <c r="K44" s="166"/>
      <c r="L44" s="166"/>
      <c r="M44" s="17"/>
      <c r="N44" s="165"/>
      <c r="O44" s="166"/>
      <c r="P44" s="166"/>
      <c r="Q44" s="166"/>
      <c r="R44" s="17"/>
      <c r="S44" s="165"/>
      <c r="T44" s="166"/>
      <c r="U44" s="166"/>
      <c r="V44" s="166"/>
      <c r="W44" s="17"/>
      <c r="X44" s="167"/>
    </row>
    <row r="45" spans="1:24" ht="39.75" customHeight="1" x14ac:dyDescent="0.3">
      <c r="A45" s="246">
        <v>18047</v>
      </c>
      <c r="B45" s="163" t="str">
        <f>VLOOKUP(A45,SEGMENTOS!$A$3:$B$194,2,0)</f>
        <v>PRES/SMS - Avaliação dos Estratégicos</v>
      </c>
      <c r="C45" s="164">
        <v>44195</v>
      </c>
      <c r="D45" s="165">
        <v>0.66666666666666596</v>
      </c>
      <c r="E45" s="166">
        <v>0.33333333333333298</v>
      </c>
      <c r="F45" s="166">
        <v>0</v>
      </c>
      <c r="G45" s="166">
        <v>0</v>
      </c>
      <c r="H45" s="17">
        <v>0</v>
      </c>
      <c r="I45" s="165">
        <v>0.16666666666666599</v>
      </c>
      <c r="J45" s="166">
        <v>0.83333333333333304</v>
      </c>
      <c r="K45" s="166">
        <v>0</v>
      </c>
      <c r="L45" s="166">
        <v>0</v>
      </c>
      <c r="M45" s="17">
        <v>0</v>
      </c>
      <c r="N45" s="165">
        <v>0.66666666666666596</v>
      </c>
      <c r="O45" s="166">
        <v>0.33333333333333298</v>
      </c>
      <c r="P45" s="166">
        <v>0</v>
      </c>
      <c r="Q45" s="166">
        <v>0</v>
      </c>
      <c r="R45" s="17">
        <v>0</v>
      </c>
      <c r="S45" s="165">
        <v>0.66666666666666596</v>
      </c>
      <c r="T45" s="166">
        <v>0.33333333333333298</v>
      </c>
      <c r="U45" s="166">
        <v>0</v>
      </c>
      <c r="V45" s="166">
        <v>0</v>
      </c>
      <c r="W45" s="17">
        <v>0</v>
      </c>
      <c r="X45" s="167">
        <v>1</v>
      </c>
    </row>
    <row r="46" spans="1:24" ht="39.75" customHeight="1" x14ac:dyDescent="0.3">
      <c r="A46" s="246">
        <v>18048</v>
      </c>
      <c r="B46" s="163" t="str">
        <f>VLOOKUP(A46,SEGMENTOS!$A$3:$B$194,2,0)</f>
        <v>PRES/SMS - Avaliação dos Táticos</v>
      </c>
      <c r="C46" s="164">
        <v>44195</v>
      </c>
      <c r="D46" s="165">
        <v>0.14285714285714199</v>
      </c>
      <c r="E46" s="166">
        <v>0.74025974025973995</v>
      </c>
      <c r="F46" s="166">
        <v>0.103896103896103</v>
      </c>
      <c r="G46" s="166">
        <v>0</v>
      </c>
      <c r="H46" s="17">
        <v>1.2987012987012899E-2</v>
      </c>
      <c r="I46" s="165">
        <v>9.0909090909090898E-2</v>
      </c>
      <c r="J46" s="166">
        <v>0.51948051948051899</v>
      </c>
      <c r="K46" s="166">
        <v>0.37662337662337603</v>
      </c>
      <c r="L46" s="166">
        <v>1.2987012987012899E-2</v>
      </c>
      <c r="M46" s="17">
        <v>0</v>
      </c>
      <c r="N46" s="165">
        <v>0.207792207792207</v>
      </c>
      <c r="O46" s="166">
        <v>0.61038961038961004</v>
      </c>
      <c r="P46" s="166">
        <v>0.168831168831168</v>
      </c>
      <c r="Q46" s="166">
        <v>1.2987012987012899E-2</v>
      </c>
      <c r="R46" s="17">
        <v>0</v>
      </c>
      <c r="S46" s="165">
        <v>0.103896103896103</v>
      </c>
      <c r="T46" s="166">
        <v>0.71428571428571397</v>
      </c>
      <c r="U46" s="166">
        <v>0.168831168831168</v>
      </c>
      <c r="V46" s="166">
        <v>1.2987012987012899E-2</v>
      </c>
      <c r="W46" s="17">
        <v>0</v>
      </c>
      <c r="X46" s="167">
        <v>0.80519480519480502</v>
      </c>
    </row>
    <row r="47" spans="1:24" ht="39.75" customHeight="1" x14ac:dyDescent="0.3">
      <c r="A47" s="246">
        <v>18068</v>
      </c>
      <c r="B47" s="163" t="str">
        <f>VLOOKUP(A47,SEGMENTOS!$A$3:$B$194,2,0)</f>
        <v>DFIN/CONTRIB - Avaliação da DDT</v>
      </c>
      <c r="C47" s="164">
        <v>44195</v>
      </c>
      <c r="D47" s="165">
        <v>0.25</v>
      </c>
      <c r="E47" s="166">
        <v>0.75</v>
      </c>
      <c r="F47" s="166">
        <v>0</v>
      </c>
      <c r="G47" s="166">
        <v>0</v>
      </c>
      <c r="H47" s="17">
        <v>0</v>
      </c>
      <c r="I47" s="165">
        <v>0</v>
      </c>
      <c r="J47" s="166">
        <v>1</v>
      </c>
      <c r="K47" s="166">
        <v>0</v>
      </c>
      <c r="L47" s="166">
        <v>0</v>
      </c>
      <c r="M47" s="17">
        <v>0</v>
      </c>
      <c r="N47" s="165">
        <v>0.5</v>
      </c>
      <c r="O47" s="166">
        <v>0.5</v>
      </c>
      <c r="P47" s="166">
        <v>0</v>
      </c>
      <c r="Q47" s="166">
        <v>0</v>
      </c>
      <c r="R47" s="17">
        <v>0</v>
      </c>
      <c r="S47" s="165">
        <v>0.25</v>
      </c>
      <c r="T47" s="166">
        <v>0.75</v>
      </c>
      <c r="U47" s="166">
        <v>0</v>
      </c>
      <c r="V47" s="166">
        <v>0</v>
      </c>
      <c r="W47" s="17">
        <v>0</v>
      </c>
      <c r="X47" s="167">
        <v>1</v>
      </c>
    </row>
    <row r="48" spans="1:24" ht="39.75" customHeight="1" x14ac:dyDescent="0.3">
      <c r="A48" s="246">
        <v>18067</v>
      </c>
      <c r="B48" s="163" t="str">
        <f>VLOOKUP(A48,SEGMENTOS!$A$3:$B$194,2,0)</f>
        <v>DFIN/CONTRIB - Avaliação da DFIN</v>
      </c>
      <c r="C48" s="164">
        <v>44195</v>
      </c>
      <c r="D48" s="165">
        <v>0.18181818181818099</v>
      </c>
      <c r="E48" s="166">
        <v>0.54545454545454497</v>
      </c>
      <c r="F48" s="166">
        <v>0.27272727272727199</v>
      </c>
      <c r="G48" s="166">
        <v>0</v>
      </c>
      <c r="H48" s="17">
        <v>0</v>
      </c>
      <c r="I48" s="165">
        <v>9.0909090909090898E-2</v>
      </c>
      <c r="J48" s="166">
        <v>0.45454545454545398</v>
      </c>
      <c r="K48" s="166">
        <v>0.45454545454545398</v>
      </c>
      <c r="L48" s="166">
        <v>0</v>
      </c>
      <c r="M48" s="17">
        <v>0</v>
      </c>
      <c r="N48" s="165">
        <v>0.54545454545454497</v>
      </c>
      <c r="O48" s="166">
        <v>0.18181818181818099</v>
      </c>
      <c r="P48" s="166">
        <v>0.27272727272727199</v>
      </c>
      <c r="Q48" s="166">
        <v>0</v>
      </c>
      <c r="R48" s="17">
        <v>0</v>
      </c>
      <c r="S48" s="165">
        <v>0.18181818181818099</v>
      </c>
      <c r="T48" s="166">
        <v>0.54545454545454497</v>
      </c>
      <c r="U48" s="166">
        <v>0.27272727272727199</v>
      </c>
      <c r="V48" s="166">
        <v>0</v>
      </c>
      <c r="W48" s="17">
        <v>0</v>
      </c>
      <c r="X48" s="167">
        <v>0.72727272727272696</v>
      </c>
    </row>
    <row r="49" spans="1:24" ht="39.75" customHeight="1" x14ac:dyDescent="0.3">
      <c r="A49" s="246">
        <v>18069</v>
      </c>
      <c r="B49" s="163" t="str">
        <f>VLOOKUP(A49,SEGMENTOS!$A$3:$B$194,2,0)</f>
        <v>DFIN/CONTRIB - Avaliação da DTM</v>
      </c>
      <c r="C49" s="164">
        <v>44195</v>
      </c>
      <c r="D49" s="165"/>
      <c r="E49" s="166"/>
      <c r="F49" s="166"/>
      <c r="G49" s="166"/>
      <c r="H49" s="17"/>
      <c r="I49" s="165"/>
      <c r="J49" s="166"/>
      <c r="K49" s="166"/>
      <c r="L49" s="166"/>
      <c r="M49" s="17"/>
      <c r="N49" s="165"/>
      <c r="O49" s="166"/>
      <c r="P49" s="166"/>
      <c r="Q49" s="166"/>
      <c r="R49" s="17"/>
      <c r="S49" s="165"/>
      <c r="T49" s="166"/>
      <c r="U49" s="166"/>
      <c r="V49" s="166"/>
      <c r="W49" s="17"/>
      <c r="X49" s="167"/>
    </row>
    <row r="50" spans="1:24" ht="39.75" customHeight="1" x14ac:dyDescent="0.3">
      <c r="A50" s="246">
        <v>18070</v>
      </c>
      <c r="B50" s="163" t="str">
        <f>VLOOKUP(A50,SEGMENTOS!$A$3:$B$194,2,0)</f>
        <v>DFIN/CONTRIB - Avaliação da PRES</v>
      </c>
      <c r="C50" s="164">
        <v>44195</v>
      </c>
      <c r="D50" s="165">
        <v>0.71428571428571397</v>
      </c>
      <c r="E50" s="166">
        <v>0.28571428571428498</v>
      </c>
      <c r="F50" s="166">
        <v>0</v>
      </c>
      <c r="G50" s="166">
        <v>0</v>
      </c>
      <c r="H50" s="17">
        <v>0</v>
      </c>
      <c r="I50" s="165">
        <v>0.57142857142857095</v>
      </c>
      <c r="J50" s="166">
        <v>0.42857142857142799</v>
      </c>
      <c r="K50" s="166">
        <v>0</v>
      </c>
      <c r="L50" s="166">
        <v>0</v>
      </c>
      <c r="M50" s="17">
        <v>0</v>
      </c>
      <c r="N50" s="165">
        <v>0.71428571428571397</v>
      </c>
      <c r="O50" s="166">
        <v>0.28571428571428498</v>
      </c>
      <c r="P50" s="166">
        <v>0</v>
      </c>
      <c r="Q50" s="166">
        <v>0</v>
      </c>
      <c r="R50" s="17">
        <v>0</v>
      </c>
      <c r="S50" s="165">
        <v>0.71428571428571397</v>
      </c>
      <c r="T50" s="166">
        <v>0.28571428571428498</v>
      </c>
      <c r="U50" s="166">
        <v>0</v>
      </c>
      <c r="V50" s="166">
        <v>0</v>
      </c>
      <c r="W50" s="17">
        <v>0</v>
      </c>
      <c r="X50" s="167">
        <v>1</v>
      </c>
    </row>
    <row r="51" spans="1:24" ht="39.75" customHeight="1" x14ac:dyDescent="0.3">
      <c r="A51" s="246">
        <v>18075</v>
      </c>
      <c r="B51" s="163" t="str">
        <f>VLOOKUP(A51,SEGMENTOS!$A$3:$B$194,2,0)</f>
        <v>DFIN/GBS - Avaliação da DDT</v>
      </c>
      <c r="C51" s="164">
        <v>44195</v>
      </c>
      <c r="D51" s="165">
        <v>0</v>
      </c>
      <c r="E51" s="166">
        <v>0.5</v>
      </c>
      <c r="F51" s="166">
        <v>0.41666666666666602</v>
      </c>
      <c r="G51" s="166">
        <v>8.3333333333333301E-2</v>
      </c>
      <c r="H51" s="17">
        <v>0</v>
      </c>
      <c r="I51" s="165">
        <v>0</v>
      </c>
      <c r="J51" s="166">
        <v>8.3333333333333301E-2</v>
      </c>
      <c r="K51" s="166">
        <v>0.83333333333333304</v>
      </c>
      <c r="L51" s="166">
        <v>8.3333333333333301E-2</v>
      </c>
      <c r="M51" s="17">
        <v>0</v>
      </c>
      <c r="N51" s="165">
        <v>0</v>
      </c>
      <c r="O51" s="166">
        <v>0.58333333333333304</v>
      </c>
      <c r="P51" s="166">
        <v>0.16666666666666599</v>
      </c>
      <c r="Q51" s="166">
        <v>0.25</v>
      </c>
      <c r="R51" s="17">
        <v>0</v>
      </c>
      <c r="S51" s="165">
        <v>0</v>
      </c>
      <c r="T51" s="166">
        <v>0.41666666666666602</v>
      </c>
      <c r="U51" s="166">
        <v>0.5</v>
      </c>
      <c r="V51" s="166">
        <v>8.3333333333333301E-2</v>
      </c>
      <c r="W51" s="17">
        <v>0</v>
      </c>
      <c r="X51" s="167">
        <v>0.33333333333333298</v>
      </c>
    </row>
    <row r="52" spans="1:24" ht="39.75" customHeight="1" x14ac:dyDescent="0.3">
      <c r="A52" s="246">
        <v>18074</v>
      </c>
      <c r="B52" s="163" t="str">
        <f>VLOOKUP(A52,SEGMENTOS!$A$3:$B$194,2,0)</f>
        <v>DFIN/GBS - Avaliação da DFIN</v>
      </c>
      <c r="C52" s="164">
        <v>44195</v>
      </c>
      <c r="D52" s="165">
        <v>0.5</v>
      </c>
      <c r="E52" s="166">
        <v>0.375</v>
      </c>
      <c r="F52" s="166">
        <v>0.125</v>
      </c>
      <c r="G52" s="166">
        <v>0</v>
      </c>
      <c r="H52" s="17">
        <v>0</v>
      </c>
      <c r="I52" s="165">
        <v>0.375</v>
      </c>
      <c r="J52" s="166">
        <v>0.375</v>
      </c>
      <c r="K52" s="166">
        <v>0.25</v>
      </c>
      <c r="L52" s="166">
        <v>0</v>
      </c>
      <c r="M52" s="17">
        <v>0</v>
      </c>
      <c r="N52" s="165">
        <v>0.375</v>
      </c>
      <c r="O52" s="166">
        <v>0.375</v>
      </c>
      <c r="P52" s="166">
        <v>0.125</v>
      </c>
      <c r="Q52" s="166">
        <v>0.125</v>
      </c>
      <c r="R52" s="17">
        <v>0</v>
      </c>
      <c r="S52" s="165">
        <v>0.25</v>
      </c>
      <c r="T52" s="166">
        <v>0.5</v>
      </c>
      <c r="U52" s="166">
        <v>0.25</v>
      </c>
      <c r="V52" s="166">
        <v>0</v>
      </c>
      <c r="W52" s="17">
        <v>0</v>
      </c>
      <c r="X52" s="167">
        <v>0.75</v>
      </c>
    </row>
    <row r="53" spans="1:24" ht="39.75" customHeight="1" x14ac:dyDescent="0.3">
      <c r="A53" s="246">
        <v>18076</v>
      </c>
      <c r="B53" s="163" t="str">
        <f>VLOOKUP(A53,SEGMENTOS!$A$3:$B$194,2,0)</f>
        <v>DFIN/GBS - Avaliação da DTM</v>
      </c>
      <c r="C53" s="164">
        <v>44195</v>
      </c>
      <c r="D53" s="165">
        <v>9.0909090909090898E-2</v>
      </c>
      <c r="E53" s="166">
        <v>0.31818181818181801</v>
      </c>
      <c r="F53" s="166">
        <v>0.31818181818181801</v>
      </c>
      <c r="G53" s="166">
        <v>0.13636363636363599</v>
      </c>
      <c r="H53" s="17">
        <v>0.13636363636363599</v>
      </c>
      <c r="I53" s="165">
        <v>0</v>
      </c>
      <c r="J53" s="166">
        <v>0.36363636363636298</v>
      </c>
      <c r="K53" s="166">
        <v>0.27272727272727199</v>
      </c>
      <c r="L53" s="166">
        <v>0.27272727272727199</v>
      </c>
      <c r="M53" s="17">
        <v>9.0909090909090898E-2</v>
      </c>
      <c r="N53" s="165">
        <v>0.18181818181818099</v>
      </c>
      <c r="O53" s="166">
        <v>0.27272727272727199</v>
      </c>
      <c r="P53" s="166">
        <v>0.22727272727272699</v>
      </c>
      <c r="Q53" s="166">
        <v>0.18181818181818099</v>
      </c>
      <c r="R53" s="17">
        <v>0.13636363636363599</v>
      </c>
      <c r="S53" s="165">
        <v>4.54545454545454E-2</v>
      </c>
      <c r="T53" s="166">
        <v>0.36363636363636298</v>
      </c>
      <c r="U53" s="166">
        <v>0.31818181818181801</v>
      </c>
      <c r="V53" s="166">
        <v>0.18181818181818099</v>
      </c>
      <c r="W53" s="17">
        <v>9.0909090909090898E-2</v>
      </c>
      <c r="X53" s="167">
        <v>0.13636363636363599</v>
      </c>
    </row>
    <row r="54" spans="1:24" ht="39.75" customHeight="1" x14ac:dyDescent="0.3">
      <c r="A54" s="246">
        <v>18077</v>
      </c>
      <c r="B54" s="163" t="str">
        <f>VLOOKUP(A54,SEGMENTOS!$A$3:$B$194,2,0)</f>
        <v>DFIN/GBS - Avaliação da PRES</v>
      </c>
      <c r="C54" s="164">
        <v>44195</v>
      </c>
      <c r="D54" s="165">
        <v>0.22222222222222199</v>
      </c>
      <c r="E54" s="166">
        <v>0.55555555555555503</v>
      </c>
      <c r="F54" s="166">
        <v>0.22222222222222199</v>
      </c>
      <c r="G54" s="166">
        <v>0</v>
      </c>
      <c r="H54" s="17">
        <v>0</v>
      </c>
      <c r="I54" s="165">
        <v>0.22222222222222199</v>
      </c>
      <c r="J54" s="166">
        <v>0.22222222222222199</v>
      </c>
      <c r="K54" s="166">
        <v>0.55555555555555503</v>
      </c>
      <c r="L54" s="166">
        <v>0</v>
      </c>
      <c r="M54" s="17">
        <v>0</v>
      </c>
      <c r="N54" s="165">
        <v>0.22222222222222199</v>
      </c>
      <c r="O54" s="166">
        <v>0.22222222222222199</v>
      </c>
      <c r="P54" s="166">
        <v>0.55555555555555503</v>
      </c>
      <c r="Q54" s="166">
        <v>0</v>
      </c>
      <c r="R54" s="17">
        <v>0</v>
      </c>
      <c r="S54" s="165">
        <v>0.22222222222222199</v>
      </c>
      <c r="T54" s="166">
        <v>0.33333333333333298</v>
      </c>
      <c r="U54" s="166">
        <v>0.44444444444444398</v>
      </c>
      <c r="V54" s="166">
        <v>0</v>
      </c>
      <c r="W54" s="17">
        <v>0</v>
      </c>
      <c r="X54" s="167">
        <v>0.55555555555555503</v>
      </c>
    </row>
    <row r="55" spans="1:24" ht="39.75" customHeight="1" x14ac:dyDescent="0.3">
      <c r="A55" s="246">
        <v>18088</v>
      </c>
      <c r="B55" s="163" t="str">
        <f>VLOOKUP(A55,SEGMENTOS!$A$3:$B$194,2,0)</f>
        <v>DFIN/GEFIN - Avaliação da DDT</v>
      </c>
      <c r="C55" s="164">
        <v>44195</v>
      </c>
      <c r="D55" s="165">
        <v>6.8181818181818094E-2</v>
      </c>
      <c r="E55" s="166">
        <v>0.63636363636363602</v>
      </c>
      <c r="F55" s="166">
        <v>0.18181818181818099</v>
      </c>
      <c r="G55" s="166">
        <v>6.8181818181818094E-2</v>
      </c>
      <c r="H55" s="17">
        <v>4.54545454545454E-2</v>
      </c>
      <c r="I55" s="165">
        <v>4.54545454545454E-2</v>
      </c>
      <c r="J55" s="166">
        <v>0.45454545454545398</v>
      </c>
      <c r="K55" s="166">
        <v>0.36363636363636298</v>
      </c>
      <c r="L55" s="166">
        <v>0.13636363636363599</v>
      </c>
      <c r="M55" s="17">
        <v>0</v>
      </c>
      <c r="N55" s="165">
        <v>0.15909090909090901</v>
      </c>
      <c r="O55" s="166">
        <v>0.45454545454545398</v>
      </c>
      <c r="P55" s="166">
        <v>0.25</v>
      </c>
      <c r="Q55" s="166">
        <v>0.13636363636363599</v>
      </c>
      <c r="R55" s="17">
        <v>0</v>
      </c>
      <c r="S55" s="165">
        <v>6.8181818181818094E-2</v>
      </c>
      <c r="T55" s="166">
        <v>0.52272727272727204</v>
      </c>
      <c r="U55" s="166">
        <v>0.29545454545454503</v>
      </c>
      <c r="V55" s="166">
        <v>0.11363636363636299</v>
      </c>
      <c r="W55" s="17">
        <v>0</v>
      </c>
      <c r="X55" s="167">
        <v>0.47727272727272702</v>
      </c>
    </row>
    <row r="56" spans="1:24" ht="39.75" customHeight="1" x14ac:dyDescent="0.3">
      <c r="A56" s="246">
        <v>18087</v>
      </c>
      <c r="B56" s="163" t="str">
        <f>VLOOKUP(A56,SEGMENTOS!$A$3:$B$194,2,0)</f>
        <v>DFIN/GEFIN - Avaliação da DFIN</v>
      </c>
      <c r="C56" s="164">
        <v>44195</v>
      </c>
      <c r="D56" s="165">
        <v>0</v>
      </c>
      <c r="E56" s="166">
        <v>0.83333333333333304</v>
      </c>
      <c r="F56" s="166">
        <v>0.16666666666666599</v>
      </c>
      <c r="G56" s="166">
        <v>0</v>
      </c>
      <c r="H56" s="17">
        <v>0</v>
      </c>
      <c r="I56" s="165">
        <v>0</v>
      </c>
      <c r="J56" s="166">
        <v>0.5</v>
      </c>
      <c r="K56" s="166">
        <v>0.5</v>
      </c>
      <c r="L56" s="166">
        <v>0</v>
      </c>
      <c r="M56" s="17">
        <v>0</v>
      </c>
      <c r="N56" s="165">
        <v>0.16666666666666599</v>
      </c>
      <c r="O56" s="166">
        <v>0.66666666666666596</v>
      </c>
      <c r="P56" s="166">
        <v>0.16666666666666599</v>
      </c>
      <c r="Q56" s="166">
        <v>0</v>
      </c>
      <c r="R56" s="17">
        <v>0</v>
      </c>
      <c r="S56" s="165">
        <v>0</v>
      </c>
      <c r="T56" s="166">
        <v>0.83333333333333304</v>
      </c>
      <c r="U56" s="166">
        <v>0.16666666666666599</v>
      </c>
      <c r="V56" s="166">
        <v>0</v>
      </c>
      <c r="W56" s="17">
        <v>0</v>
      </c>
      <c r="X56" s="167">
        <v>0.83333333333333304</v>
      </c>
    </row>
    <row r="57" spans="1:24" ht="39.75" customHeight="1" x14ac:dyDescent="0.3">
      <c r="A57" s="246">
        <v>18089</v>
      </c>
      <c r="B57" s="163" t="str">
        <f>VLOOKUP(A57,SEGMENTOS!$A$3:$B$194,2,0)</f>
        <v>DFIN/GEFIN - Avaliação da DTM</v>
      </c>
      <c r="C57" s="164">
        <v>44195</v>
      </c>
      <c r="D57" s="165">
        <v>0.58333333333333304</v>
      </c>
      <c r="E57" s="166">
        <v>0.25</v>
      </c>
      <c r="F57" s="166">
        <v>0.16666666666666599</v>
      </c>
      <c r="G57" s="166">
        <v>0</v>
      </c>
      <c r="H57" s="17">
        <v>0</v>
      </c>
      <c r="I57" s="165">
        <v>0.25</v>
      </c>
      <c r="J57" s="166">
        <v>0.5</v>
      </c>
      <c r="K57" s="166">
        <v>0.25</v>
      </c>
      <c r="L57" s="166">
        <v>0</v>
      </c>
      <c r="M57" s="17">
        <v>0</v>
      </c>
      <c r="N57" s="165">
        <v>0.5</v>
      </c>
      <c r="O57" s="166">
        <v>0.33333333333333298</v>
      </c>
      <c r="P57" s="166">
        <v>0.16666666666666599</v>
      </c>
      <c r="Q57" s="166">
        <v>0</v>
      </c>
      <c r="R57" s="17">
        <v>0</v>
      </c>
      <c r="S57" s="165">
        <v>0.41666666666666602</v>
      </c>
      <c r="T57" s="166">
        <v>0.41666666666666602</v>
      </c>
      <c r="U57" s="166">
        <v>0.16666666666666599</v>
      </c>
      <c r="V57" s="166">
        <v>0</v>
      </c>
      <c r="W57" s="17">
        <v>0</v>
      </c>
      <c r="X57" s="167">
        <v>0.83333333333333304</v>
      </c>
    </row>
    <row r="58" spans="1:24" ht="39.75" customHeight="1" x14ac:dyDescent="0.3">
      <c r="A58" s="246">
        <v>18090</v>
      </c>
      <c r="B58" s="163" t="str">
        <f>VLOOKUP(A58,SEGMENTOS!$A$3:$B$194,2,0)</f>
        <v>DFIN/GEFIN - Avaliação da PRES</v>
      </c>
      <c r="C58" s="164">
        <v>44195</v>
      </c>
      <c r="D58" s="165">
        <v>0.375</v>
      </c>
      <c r="E58" s="166">
        <v>0.625</v>
      </c>
      <c r="F58" s="166">
        <v>0</v>
      </c>
      <c r="G58" s="166">
        <v>0</v>
      </c>
      <c r="H58" s="17">
        <v>0</v>
      </c>
      <c r="I58" s="165">
        <v>0.375</v>
      </c>
      <c r="J58" s="166">
        <v>0.375</v>
      </c>
      <c r="K58" s="166">
        <v>0.25</v>
      </c>
      <c r="L58" s="166">
        <v>0</v>
      </c>
      <c r="M58" s="17">
        <v>0</v>
      </c>
      <c r="N58" s="165">
        <v>0.375</v>
      </c>
      <c r="O58" s="166">
        <v>0.625</v>
      </c>
      <c r="P58" s="166">
        <v>0</v>
      </c>
      <c r="Q58" s="166">
        <v>0</v>
      </c>
      <c r="R58" s="17">
        <v>0</v>
      </c>
      <c r="S58" s="165">
        <v>0.375</v>
      </c>
      <c r="T58" s="166">
        <v>0.625</v>
      </c>
      <c r="U58" s="166">
        <v>0</v>
      </c>
      <c r="V58" s="166">
        <v>0</v>
      </c>
      <c r="W58" s="17">
        <v>0</v>
      </c>
      <c r="X58" s="167">
        <v>1</v>
      </c>
    </row>
    <row r="59" spans="1:24" ht="39.75" customHeight="1" x14ac:dyDescent="0.3">
      <c r="A59" s="246">
        <v>18101</v>
      </c>
      <c r="B59" s="163" t="str">
        <f>VLOOKUP(A59,SEGMENTOS!$A$3:$B$194,2,0)</f>
        <v>DFIN/GEPLAN - Avaliação da DDT</v>
      </c>
      <c r="C59" s="164">
        <v>44195</v>
      </c>
      <c r="D59" s="165">
        <v>0.15384615384615299</v>
      </c>
      <c r="E59" s="166">
        <v>0.57692307692307598</v>
      </c>
      <c r="F59" s="166">
        <v>0.19230769230769201</v>
      </c>
      <c r="G59" s="166">
        <v>7.69230769230769E-2</v>
      </c>
      <c r="H59" s="17">
        <v>0</v>
      </c>
      <c r="I59" s="165">
        <v>3.8461538461538401E-2</v>
      </c>
      <c r="J59" s="166">
        <v>0.65384615384615297</v>
      </c>
      <c r="K59" s="166">
        <v>0.269230769230769</v>
      </c>
      <c r="L59" s="166">
        <v>3.8461538461538401E-2</v>
      </c>
      <c r="M59" s="17">
        <v>0</v>
      </c>
      <c r="N59" s="165">
        <v>0.34615384615384598</v>
      </c>
      <c r="O59" s="166">
        <v>0.46153846153846101</v>
      </c>
      <c r="P59" s="166">
        <v>0.115384615384615</v>
      </c>
      <c r="Q59" s="166">
        <v>7.69230769230769E-2</v>
      </c>
      <c r="R59" s="17">
        <v>0</v>
      </c>
      <c r="S59" s="165">
        <v>0.115384615384615</v>
      </c>
      <c r="T59" s="166">
        <v>0.65384615384615297</v>
      </c>
      <c r="U59" s="166">
        <v>0.19230769230769201</v>
      </c>
      <c r="V59" s="166">
        <v>3.8461538461538401E-2</v>
      </c>
      <c r="W59" s="17">
        <v>0</v>
      </c>
      <c r="X59" s="167">
        <v>0.73076923076922995</v>
      </c>
    </row>
    <row r="60" spans="1:24" ht="39.75" customHeight="1" x14ac:dyDescent="0.3">
      <c r="A60" s="246">
        <v>18100</v>
      </c>
      <c r="B60" s="163" t="str">
        <f>VLOOKUP(A60,SEGMENTOS!$A$3:$B$194,2,0)</f>
        <v>DFIN/GEPLAN - Avaliação da DFIN</v>
      </c>
      <c r="C60" s="164">
        <v>44195</v>
      </c>
      <c r="D60" s="165">
        <v>0.11111111111111099</v>
      </c>
      <c r="E60" s="166">
        <v>0.66666666666666596</v>
      </c>
      <c r="F60" s="166">
        <v>0.11111111111111099</v>
      </c>
      <c r="G60" s="166">
        <v>0.11111111111111099</v>
      </c>
      <c r="H60" s="17">
        <v>0</v>
      </c>
      <c r="I60" s="165">
        <v>0</v>
      </c>
      <c r="J60" s="166">
        <v>0.66666666666666596</v>
      </c>
      <c r="K60" s="166">
        <v>0.22222222222222199</v>
      </c>
      <c r="L60" s="166">
        <v>0.11111111111111099</v>
      </c>
      <c r="M60" s="17">
        <v>0</v>
      </c>
      <c r="N60" s="165">
        <v>0.11111111111111099</v>
      </c>
      <c r="O60" s="166">
        <v>0.44444444444444398</v>
      </c>
      <c r="P60" s="166">
        <v>0.33333333333333298</v>
      </c>
      <c r="Q60" s="166">
        <v>0.11111111111111099</v>
      </c>
      <c r="R60" s="17">
        <v>0</v>
      </c>
      <c r="S60" s="165">
        <v>0</v>
      </c>
      <c r="T60" s="166">
        <v>0.66666666666666596</v>
      </c>
      <c r="U60" s="166">
        <v>0.22222222222222199</v>
      </c>
      <c r="V60" s="166">
        <v>0.11111111111111099</v>
      </c>
      <c r="W60" s="17">
        <v>0</v>
      </c>
      <c r="X60" s="167">
        <v>0.55555555555555503</v>
      </c>
    </row>
    <row r="61" spans="1:24" ht="39.75" customHeight="1" x14ac:dyDescent="0.3">
      <c r="A61" s="246">
        <v>18102</v>
      </c>
      <c r="B61" s="163" t="str">
        <f>VLOOKUP(A61,SEGMENTOS!$A$3:$B$194,2,0)</f>
        <v>DFIN/GEPLAN - Avaliação da DTM</v>
      </c>
      <c r="C61" s="164">
        <v>44195</v>
      </c>
      <c r="D61" s="165">
        <v>0.375</v>
      </c>
      <c r="E61" s="166">
        <v>0.5</v>
      </c>
      <c r="F61" s="166">
        <v>0.125</v>
      </c>
      <c r="G61" s="166">
        <v>0</v>
      </c>
      <c r="H61" s="17">
        <v>0</v>
      </c>
      <c r="I61" s="165">
        <v>0.25</v>
      </c>
      <c r="J61" s="166">
        <v>0.5</v>
      </c>
      <c r="K61" s="166">
        <v>0.25</v>
      </c>
      <c r="L61" s="166">
        <v>0</v>
      </c>
      <c r="M61" s="17">
        <v>0</v>
      </c>
      <c r="N61" s="165">
        <v>0.75</v>
      </c>
      <c r="O61" s="166">
        <v>0.125</v>
      </c>
      <c r="P61" s="166">
        <v>0.125</v>
      </c>
      <c r="Q61" s="166">
        <v>0</v>
      </c>
      <c r="R61" s="17">
        <v>0</v>
      </c>
      <c r="S61" s="165">
        <v>0.375</v>
      </c>
      <c r="T61" s="166">
        <v>0.5</v>
      </c>
      <c r="U61" s="166">
        <v>0.125</v>
      </c>
      <c r="V61" s="166">
        <v>0</v>
      </c>
      <c r="W61" s="17">
        <v>0</v>
      </c>
      <c r="X61" s="167">
        <v>0.875</v>
      </c>
    </row>
    <row r="62" spans="1:24" ht="39.75" customHeight="1" x14ac:dyDescent="0.3">
      <c r="A62" s="246">
        <v>18103</v>
      </c>
      <c r="B62" s="163" t="str">
        <f>VLOOKUP(A62,SEGMENTOS!$A$3:$B$194,2,0)</f>
        <v>DFIN/GEPLAN - Avaliação da PRES</v>
      </c>
      <c r="C62" s="164">
        <v>44195</v>
      </c>
      <c r="D62" s="165">
        <v>0.72727272727272696</v>
      </c>
      <c r="E62" s="166">
        <v>0.18181818181818099</v>
      </c>
      <c r="F62" s="166">
        <v>9.0909090909090898E-2</v>
      </c>
      <c r="G62" s="166">
        <v>0</v>
      </c>
      <c r="H62" s="17">
        <v>0</v>
      </c>
      <c r="I62" s="165">
        <v>0.45454545454545398</v>
      </c>
      <c r="J62" s="166">
        <v>0.36363636363636298</v>
      </c>
      <c r="K62" s="166">
        <v>0.18181818181818099</v>
      </c>
      <c r="L62" s="166">
        <v>0</v>
      </c>
      <c r="M62" s="17">
        <v>0</v>
      </c>
      <c r="N62" s="165">
        <v>0.72727272727272696</v>
      </c>
      <c r="O62" s="166">
        <v>0.18181818181818099</v>
      </c>
      <c r="P62" s="166">
        <v>9.0909090909090898E-2</v>
      </c>
      <c r="Q62" s="166">
        <v>0</v>
      </c>
      <c r="R62" s="17">
        <v>0</v>
      </c>
      <c r="S62" s="165">
        <v>0.72727272727272696</v>
      </c>
      <c r="T62" s="166">
        <v>0.18181818181818099</v>
      </c>
      <c r="U62" s="166">
        <v>9.0909090909090898E-2</v>
      </c>
      <c r="V62" s="166">
        <v>0</v>
      </c>
      <c r="W62" s="17">
        <v>0</v>
      </c>
      <c r="X62" s="167">
        <v>0.90909090909090895</v>
      </c>
    </row>
    <row r="63" spans="1:24" ht="39.75" customHeight="1" x14ac:dyDescent="0.3">
      <c r="A63" s="246">
        <v>18113</v>
      </c>
      <c r="B63" s="163" t="str">
        <f>VLOOKUP(A63,SEGMENTOS!$A$3:$B$194,2,0)</f>
        <v>DFIN/TI - Avaliação da DDT</v>
      </c>
      <c r="C63" s="164">
        <v>44195</v>
      </c>
      <c r="D63" s="165">
        <v>6.9767441860465101E-2</v>
      </c>
      <c r="E63" s="166">
        <v>0.41860465116279</v>
      </c>
      <c r="F63" s="166">
        <v>0.27906976744186002</v>
      </c>
      <c r="G63" s="166">
        <v>0.209302325581395</v>
      </c>
      <c r="H63" s="17">
        <v>2.3255813953488299E-2</v>
      </c>
      <c r="I63" s="165">
        <v>2.3255813953488299E-2</v>
      </c>
      <c r="J63" s="166">
        <v>0.30232558139534799</v>
      </c>
      <c r="K63" s="166">
        <v>0.41860465116279</v>
      </c>
      <c r="L63" s="166">
        <v>0.232558139534883</v>
      </c>
      <c r="M63" s="17">
        <v>2.3255813953488299E-2</v>
      </c>
      <c r="N63" s="165">
        <v>0.13953488372093001</v>
      </c>
      <c r="O63" s="166">
        <v>0.32558139534883701</v>
      </c>
      <c r="P63" s="166">
        <v>0.30232558139534799</v>
      </c>
      <c r="Q63" s="166">
        <v>0.209302325581395</v>
      </c>
      <c r="R63" s="17">
        <v>2.3255813953488299E-2</v>
      </c>
      <c r="S63" s="165">
        <v>2.3255813953488299E-2</v>
      </c>
      <c r="T63" s="166">
        <v>0.39534883720930197</v>
      </c>
      <c r="U63" s="166">
        <v>0.34883720930232498</v>
      </c>
      <c r="V63" s="166">
        <v>0.209302325581395</v>
      </c>
      <c r="W63" s="17">
        <v>2.3255813953488299E-2</v>
      </c>
      <c r="X63" s="167">
        <v>0.186046511627906</v>
      </c>
    </row>
    <row r="64" spans="1:24" ht="39.75" customHeight="1" x14ac:dyDescent="0.3">
      <c r="A64" s="246">
        <v>18112</v>
      </c>
      <c r="B64" s="163" t="str">
        <f>VLOOKUP(A64,SEGMENTOS!$A$3:$B$194,2,0)</f>
        <v>DFIN/TI - Avaliação da DFIN</v>
      </c>
      <c r="C64" s="164">
        <v>44195</v>
      </c>
      <c r="D64" s="165">
        <v>0</v>
      </c>
      <c r="E64" s="166">
        <v>0.7</v>
      </c>
      <c r="F64" s="166">
        <v>0.2</v>
      </c>
      <c r="G64" s="166">
        <v>0.1</v>
      </c>
      <c r="H64" s="17">
        <v>0</v>
      </c>
      <c r="I64" s="165">
        <v>0</v>
      </c>
      <c r="J64" s="166">
        <v>0.2</v>
      </c>
      <c r="K64" s="166">
        <v>0.7</v>
      </c>
      <c r="L64" s="166">
        <v>0.1</v>
      </c>
      <c r="M64" s="17">
        <v>0</v>
      </c>
      <c r="N64" s="165">
        <v>0.1</v>
      </c>
      <c r="O64" s="166">
        <v>0.7</v>
      </c>
      <c r="P64" s="166">
        <v>0.1</v>
      </c>
      <c r="Q64" s="166">
        <v>0.1</v>
      </c>
      <c r="R64" s="17">
        <v>0</v>
      </c>
      <c r="S64" s="165">
        <v>0</v>
      </c>
      <c r="T64" s="166">
        <v>0.7</v>
      </c>
      <c r="U64" s="166">
        <v>0.2</v>
      </c>
      <c r="V64" s="166">
        <v>0.1</v>
      </c>
      <c r="W64" s="17">
        <v>0</v>
      </c>
      <c r="X64" s="167">
        <v>0.6</v>
      </c>
    </row>
    <row r="65" spans="1:24" ht="39.75" customHeight="1" x14ac:dyDescent="0.3">
      <c r="A65" s="246">
        <v>18114</v>
      </c>
      <c r="B65" s="163" t="str">
        <f>VLOOKUP(A65,SEGMENTOS!$A$3:$B$194,2,0)</f>
        <v>DFIN/TI - Avaliação da DTM</v>
      </c>
      <c r="C65" s="164">
        <v>44195</v>
      </c>
      <c r="D65" s="165">
        <v>0</v>
      </c>
      <c r="E65" s="166">
        <v>0.72727272727272696</v>
      </c>
      <c r="F65" s="166">
        <v>0.18181818181818099</v>
      </c>
      <c r="G65" s="166">
        <v>9.0909090909090898E-2</v>
      </c>
      <c r="H65" s="17">
        <v>0</v>
      </c>
      <c r="I65" s="165">
        <v>0</v>
      </c>
      <c r="J65" s="166">
        <v>0.36363636363636298</v>
      </c>
      <c r="K65" s="166">
        <v>0.54545454545454497</v>
      </c>
      <c r="L65" s="166">
        <v>9.0909090909090898E-2</v>
      </c>
      <c r="M65" s="17">
        <v>0</v>
      </c>
      <c r="N65" s="165">
        <v>9.0909090909090898E-2</v>
      </c>
      <c r="O65" s="166">
        <v>0.63636363636363602</v>
      </c>
      <c r="P65" s="166">
        <v>0.18181818181818099</v>
      </c>
      <c r="Q65" s="166">
        <v>0</v>
      </c>
      <c r="R65" s="17">
        <v>9.0909090909090898E-2</v>
      </c>
      <c r="S65" s="165">
        <v>0</v>
      </c>
      <c r="T65" s="166">
        <v>0.63636363636363602</v>
      </c>
      <c r="U65" s="166">
        <v>0.27272727272727199</v>
      </c>
      <c r="V65" s="166">
        <v>9.0909090909090898E-2</v>
      </c>
      <c r="W65" s="17">
        <v>0</v>
      </c>
      <c r="X65" s="167">
        <v>0.54545454545454497</v>
      </c>
    </row>
    <row r="66" spans="1:24" ht="39.75" customHeight="1" x14ac:dyDescent="0.3">
      <c r="A66" s="246">
        <v>18115</v>
      </c>
      <c r="B66" s="163" t="str">
        <f>VLOOKUP(A66,SEGMENTOS!$A$3:$B$194,2,0)</f>
        <v>DFIN/TI - Avaliação da PRES</v>
      </c>
      <c r="C66" s="164">
        <v>44195</v>
      </c>
      <c r="D66" s="165">
        <v>7.69230769230769E-2</v>
      </c>
      <c r="E66" s="166">
        <v>0.23076923076923</v>
      </c>
      <c r="F66" s="166">
        <v>0.38461538461538403</v>
      </c>
      <c r="G66" s="166">
        <v>0.30769230769230699</v>
      </c>
      <c r="H66" s="17">
        <v>0</v>
      </c>
      <c r="I66" s="165">
        <v>7.69230769230769E-2</v>
      </c>
      <c r="J66" s="166">
        <v>0.15384615384615299</v>
      </c>
      <c r="K66" s="166">
        <v>0.23076923076923</v>
      </c>
      <c r="L66" s="166">
        <v>0.53846153846153799</v>
      </c>
      <c r="M66" s="17">
        <v>0</v>
      </c>
      <c r="N66" s="165">
        <v>0.15384615384615299</v>
      </c>
      <c r="O66" s="166">
        <v>7.69230769230769E-2</v>
      </c>
      <c r="P66" s="166">
        <v>0.38461538461538403</v>
      </c>
      <c r="Q66" s="166">
        <v>0.23076923076923</v>
      </c>
      <c r="R66" s="17">
        <v>0.15384615384615299</v>
      </c>
      <c r="S66" s="165">
        <v>7.69230769230769E-2</v>
      </c>
      <c r="T66" s="166">
        <v>0.15384615384615299</v>
      </c>
      <c r="U66" s="166">
        <v>0.46153846153846101</v>
      </c>
      <c r="V66" s="166">
        <v>0.30769230769230699</v>
      </c>
      <c r="W66" s="17">
        <v>0</v>
      </c>
      <c r="X66" s="167">
        <v>-7.69230769230769E-2</v>
      </c>
    </row>
    <row r="67" spans="1:24" ht="39.75" customHeight="1" x14ac:dyDescent="0.3">
      <c r="A67" s="246">
        <v>18224</v>
      </c>
      <c r="B67" s="163" t="str">
        <f>VLOOKUP(A67,SEGMENTOS!$A$3:$B$194,2,0)</f>
        <v>PB/CONF - Avaliação da DDT</v>
      </c>
      <c r="C67" s="164">
        <v>44195</v>
      </c>
      <c r="D67" s="165"/>
      <c r="E67" s="166"/>
      <c r="F67" s="166"/>
      <c r="G67" s="166"/>
      <c r="H67" s="17"/>
      <c r="I67" s="165"/>
      <c r="J67" s="166"/>
      <c r="K67" s="166"/>
      <c r="L67" s="166"/>
      <c r="M67" s="17"/>
      <c r="N67" s="165"/>
      <c r="O67" s="166"/>
      <c r="P67" s="166"/>
      <c r="Q67" s="166"/>
      <c r="R67" s="17"/>
      <c r="S67" s="165"/>
      <c r="T67" s="166"/>
      <c r="U67" s="166"/>
      <c r="V67" s="166"/>
      <c r="W67" s="17"/>
      <c r="X67" s="167"/>
    </row>
    <row r="68" spans="1:24" ht="39.75" customHeight="1" x14ac:dyDescent="0.3">
      <c r="A68" s="246">
        <v>18223</v>
      </c>
      <c r="B68" s="163" t="str">
        <f>VLOOKUP(A68,SEGMENTOS!$A$3:$B$194,2,0)</f>
        <v>PB/CONF - Avaliação da DFIN</v>
      </c>
      <c r="C68" s="164">
        <v>44195</v>
      </c>
      <c r="D68" s="165"/>
      <c r="E68" s="166"/>
      <c r="F68" s="166"/>
      <c r="G68" s="166"/>
      <c r="H68" s="17"/>
      <c r="I68" s="165"/>
      <c r="J68" s="166"/>
      <c r="K68" s="166"/>
      <c r="L68" s="166"/>
      <c r="M68" s="17"/>
      <c r="N68" s="165"/>
      <c r="O68" s="166"/>
      <c r="P68" s="166"/>
      <c r="Q68" s="166"/>
      <c r="R68" s="17"/>
      <c r="S68" s="165"/>
      <c r="T68" s="166"/>
      <c r="U68" s="166"/>
      <c r="V68" s="166"/>
      <c r="W68" s="17"/>
      <c r="X68" s="167"/>
    </row>
    <row r="69" spans="1:24" ht="39.75" customHeight="1" x14ac:dyDescent="0.3">
      <c r="A69" s="246">
        <v>18225</v>
      </c>
      <c r="B69" s="163" t="str">
        <f>VLOOKUP(A69,SEGMENTOS!$A$3:$B$194,2,0)</f>
        <v>PB/CONF - Avaliação da DTM</v>
      </c>
      <c r="C69" s="164">
        <v>44195</v>
      </c>
      <c r="D69" s="165"/>
      <c r="E69" s="166"/>
      <c r="F69" s="166"/>
      <c r="G69" s="166"/>
      <c r="H69" s="17"/>
      <c r="I69" s="165"/>
      <c r="J69" s="166"/>
      <c r="K69" s="166"/>
      <c r="L69" s="166"/>
      <c r="M69" s="17"/>
      <c r="N69" s="165"/>
      <c r="O69" s="166"/>
      <c r="P69" s="166"/>
      <c r="Q69" s="166"/>
      <c r="R69" s="17"/>
      <c r="S69" s="165"/>
      <c r="T69" s="166"/>
      <c r="U69" s="166"/>
      <c r="V69" s="166"/>
      <c r="W69" s="17"/>
      <c r="X69" s="167"/>
    </row>
    <row r="70" spans="1:24" ht="39.75" customHeight="1" x14ac:dyDescent="0.3">
      <c r="A70" s="246">
        <v>18226</v>
      </c>
      <c r="B70" s="163" t="str">
        <f>VLOOKUP(A70,SEGMENTOS!$A$3:$B$194,2,0)</f>
        <v>PB/CONF - Avaliação da PRES</v>
      </c>
      <c r="C70" s="164">
        <v>44195</v>
      </c>
      <c r="D70" s="165"/>
      <c r="E70" s="166"/>
      <c r="F70" s="166"/>
      <c r="G70" s="166"/>
      <c r="H70" s="17"/>
      <c r="I70" s="165"/>
      <c r="J70" s="166"/>
      <c r="K70" s="166"/>
      <c r="L70" s="166"/>
      <c r="M70" s="17"/>
      <c r="N70" s="165"/>
      <c r="O70" s="166"/>
      <c r="P70" s="166"/>
      <c r="Q70" s="166"/>
      <c r="R70" s="17"/>
      <c r="S70" s="165"/>
      <c r="T70" s="166"/>
      <c r="U70" s="166"/>
      <c r="V70" s="166"/>
      <c r="W70" s="17"/>
      <c r="X70" s="167"/>
    </row>
    <row r="71" spans="1:24" ht="39.75" customHeight="1" x14ac:dyDescent="0.3">
      <c r="A71" s="246">
        <v>18231</v>
      </c>
      <c r="B71" s="163" t="str">
        <f>VLOOKUP(A71,SEGMENTOS!$A$3:$B$194,2,0)</f>
        <v>PB/GOVERNANCA - Avaliação da DDT</v>
      </c>
      <c r="C71" s="164">
        <v>44195</v>
      </c>
      <c r="D71" s="165"/>
      <c r="E71" s="166"/>
      <c r="F71" s="166"/>
      <c r="G71" s="166"/>
      <c r="H71" s="17"/>
      <c r="I71" s="165"/>
      <c r="J71" s="166"/>
      <c r="K71" s="166"/>
      <c r="L71" s="166"/>
      <c r="M71" s="17"/>
      <c r="N71" s="165"/>
      <c r="O71" s="166"/>
      <c r="P71" s="166"/>
      <c r="Q71" s="166"/>
      <c r="R71" s="17"/>
      <c r="S71" s="165"/>
      <c r="T71" s="166"/>
      <c r="U71" s="166"/>
      <c r="V71" s="166"/>
      <c r="W71" s="17"/>
      <c r="X71" s="167"/>
    </row>
    <row r="72" spans="1:24" ht="39.75" customHeight="1" x14ac:dyDescent="0.3">
      <c r="A72" s="246">
        <v>18230</v>
      </c>
      <c r="B72" s="163" t="str">
        <f>VLOOKUP(A72,SEGMENTOS!$A$3:$B$194,2,0)</f>
        <v>PB/GOVERNANCA - Avaliação da DFIN</v>
      </c>
      <c r="C72" s="164">
        <v>44195</v>
      </c>
      <c r="D72" s="165"/>
      <c r="E72" s="166"/>
      <c r="F72" s="166"/>
      <c r="G72" s="166"/>
      <c r="H72" s="17"/>
      <c r="I72" s="165"/>
      <c r="J72" s="166"/>
      <c r="K72" s="166"/>
      <c r="L72" s="166"/>
      <c r="M72" s="17"/>
      <c r="N72" s="165"/>
      <c r="O72" s="166"/>
      <c r="P72" s="166"/>
      <c r="Q72" s="166"/>
      <c r="R72" s="17"/>
      <c r="S72" s="165"/>
      <c r="T72" s="166"/>
      <c r="U72" s="166"/>
      <c r="V72" s="166"/>
      <c r="W72" s="17"/>
      <c r="X72" s="167"/>
    </row>
    <row r="73" spans="1:24" ht="39.75" customHeight="1" x14ac:dyDescent="0.3">
      <c r="A73" s="246">
        <v>18233</v>
      </c>
      <c r="B73" s="163" t="str">
        <f>VLOOKUP(A73,SEGMENTOS!$A$3:$B$194,2,0)</f>
        <v>PB/GOVERNANCA - Avaliação da PRES</v>
      </c>
      <c r="C73" s="164">
        <v>44195</v>
      </c>
      <c r="D73" s="165"/>
      <c r="E73" s="166"/>
      <c r="F73" s="166"/>
      <c r="G73" s="166"/>
      <c r="H73" s="17"/>
      <c r="I73" s="165"/>
      <c r="J73" s="166"/>
      <c r="K73" s="166"/>
      <c r="L73" s="166"/>
      <c r="M73" s="17"/>
      <c r="N73" s="165"/>
      <c r="O73" s="166"/>
      <c r="P73" s="166"/>
      <c r="Q73" s="166"/>
      <c r="R73" s="17"/>
      <c r="S73" s="165"/>
      <c r="T73" s="166"/>
      <c r="U73" s="166"/>
      <c r="V73" s="166"/>
      <c r="W73" s="17"/>
      <c r="X73" s="167"/>
    </row>
    <row r="74" spans="1:24" ht="39.75" customHeight="1" x14ac:dyDescent="0.3">
      <c r="A74" s="246">
        <v>18236</v>
      </c>
      <c r="B74" s="163" t="str">
        <f>VLOOKUP(A74,SEGMENTOS!$A$3:$B$194,2,0)</f>
        <v>PB/OUVIDORIA - Avaliação da DDT</v>
      </c>
      <c r="C74" s="164">
        <v>44195</v>
      </c>
      <c r="D74" s="165"/>
      <c r="E74" s="166"/>
      <c r="F74" s="166"/>
      <c r="G74" s="166"/>
      <c r="H74" s="17"/>
      <c r="I74" s="165"/>
      <c r="J74" s="166"/>
      <c r="K74" s="166"/>
      <c r="L74" s="166"/>
      <c r="M74" s="17"/>
      <c r="N74" s="165"/>
      <c r="O74" s="166"/>
      <c r="P74" s="166"/>
      <c r="Q74" s="166"/>
      <c r="R74" s="17"/>
      <c r="S74" s="165"/>
      <c r="T74" s="166"/>
      <c r="U74" s="166"/>
      <c r="V74" s="166"/>
      <c r="W74" s="17"/>
      <c r="X74" s="167"/>
    </row>
    <row r="75" spans="1:24" ht="39.75" customHeight="1" x14ac:dyDescent="0.3">
      <c r="A75" s="246">
        <v>18235</v>
      </c>
      <c r="B75" s="163" t="str">
        <f>VLOOKUP(A75,SEGMENTOS!$A$3:$B$194,2,0)</f>
        <v>PB/OUVIDORIA - Avaliação da DFIN</v>
      </c>
      <c r="C75" s="164">
        <v>44195</v>
      </c>
      <c r="D75" s="165"/>
      <c r="E75" s="166"/>
      <c r="F75" s="166"/>
      <c r="G75" s="166"/>
      <c r="H75" s="17"/>
      <c r="I75" s="165"/>
      <c r="J75" s="166"/>
      <c r="K75" s="166"/>
      <c r="L75" s="166"/>
      <c r="M75" s="17"/>
      <c r="N75" s="165"/>
      <c r="O75" s="166"/>
      <c r="P75" s="166"/>
      <c r="Q75" s="166"/>
      <c r="R75" s="17"/>
      <c r="S75" s="165"/>
      <c r="T75" s="166"/>
      <c r="U75" s="166"/>
      <c r="V75" s="166"/>
      <c r="W75" s="17"/>
      <c r="X75" s="167"/>
    </row>
    <row r="76" spans="1:24" ht="39.75" customHeight="1" x14ac:dyDescent="0.3">
      <c r="A76" s="246">
        <v>18238</v>
      </c>
      <c r="B76" s="163" t="str">
        <f>VLOOKUP(A76,SEGMENTOS!$A$3:$B$194,2,0)</f>
        <v>PB/OUVIDORIA - Avaliação da PRES</v>
      </c>
      <c r="C76" s="164">
        <v>44195</v>
      </c>
      <c r="D76" s="165"/>
      <c r="E76" s="166"/>
      <c r="F76" s="166"/>
      <c r="G76" s="166"/>
      <c r="H76" s="17"/>
      <c r="I76" s="165"/>
      <c r="J76" s="166"/>
      <c r="K76" s="166"/>
      <c r="L76" s="166"/>
      <c r="M76" s="17"/>
      <c r="N76" s="165"/>
      <c r="O76" s="166"/>
      <c r="P76" s="166"/>
      <c r="Q76" s="166"/>
      <c r="R76" s="17"/>
      <c r="S76" s="165"/>
      <c r="T76" s="166"/>
      <c r="U76" s="166"/>
      <c r="V76" s="166"/>
      <c r="W76" s="17"/>
      <c r="X76" s="167"/>
    </row>
    <row r="77" spans="1:24" ht="39.75" customHeight="1" x14ac:dyDescent="0.3">
      <c r="A77" s="246">
        <v>18131</v>
      </c>
      <c r="B77" s="163" t="str">
        <f>VLOOKUP(A77,SEGMENTOS!$A$3:$B$194,2,0)</f>
        <v>PRES/CRS - Avaliação da DDT</v>
      </c>
      <c r="C77" s="164">
        <v>44195</v>
      </c>
      <c r="D77" s="165"/>
      <c r="E77" s="166"/>
      <c r="F77" s="166"/>
      <c r="G77" s="166"/>
      <c r="H77" s="17"/>
      <c r="I77" s="165"/>
      <c r="J77" s="166"/>
      <c r="K77" s="166"/>
      <c r="L77" s="166"/>
      <c r="M77" s="17"/>
      <c r="N77" s="165"/>
      <c r="O77" s="166"/>
      <c r="P77" s="166"/>
      <c r="Q77" s="166"/>
      <c r="R77" s="17"/>
      <c r="S77" s="165"/>
      <c r="T77" s="166"/>
      <c r="U77" s="166"/>
      <c r="V77" s="166"/>
      <c r="W77" s="17"/>
      <c r="X77" s="167"/>
    </row>
    <row r="78" spans="1:24" ht="39.75" customHeight="1" x14ac:dyDescent="0.3">
      <c r="A78" s="246">
        <v>18130</v>
      </c>
      <c r="B78" s="163" t="str">
        <f>VLOOKUP(A78,SEGMENTOS!$A$3:$B$194,2,0)</f>
        <v>PRES/CRS - Avaliação da DFIN</v>
      </c>
      <c r="C78" s="164">
        <v>44195</v>
      </c>
      <c r="D78" s="165"/>
      <c r="E78" s="166"/>
      <c r="F78" s="166"/>
      <c r="G78" s="166"/>
      <c r="H78" s="17"/>
      <c r="I78" s="165"/>
      <c r="J78" s="166"/>
      <c r="K78" s="166"/>
      <c r="L78" s="166"/>
      <c r="M78" s="17"/>
      <c r="N78" s="165"/>
      <c r="O78" s="166"/>
      <c r="P78" s="166"/>
      <c r="Q78" s="166"/>
      <c r="R78" s="17"/>
      <c r="S78" s="165"/>
      <c r="T78" s="166"/>
      <c r="U78" s="166"/>
      <c r="V78" s="166"/>
      <c r="W78" s="17"/>
      <c r="X78" s="167"/>
    </row>
    <row r="79" spans="1:24" ht="39.75" customHeight="1" x14ac:dyDescent="0.3">
      <c r="A79" s="246">
        <v>18132</v>
      </c>
      <c r="B79" s="163" t="str">
        <f>VLOOKUP(A79,SEGMENTOS!$A$3:$B$194,2,0)</f>
        <v>PRES/CRS - Avaliação da DTM</v>
      </c>
      <c r="C79" s="164">
        <v>44195</v>
      </c>
      <c r="D79" s="165"/>
      <c r="E79" s="166"/>
      <c r="F79" s="166"/>
      <c r="G79" s="166"/>
      <c r="H79" s="17"/>
      <c r="I79" s="165"/>
      <c r="J79" s="166"/>
      <c r="K79" s="166"/>
      <c r="L79" s="166"/>
      <c r="M79" s="17"/>
      <c r="N79" s="165"/>
      <c r="O79" s="166"/>
      <c r="P79" s="166"/>
      <c r="Q79" s="166"/>
      <c r="R79" s="17"/>
      <c r="S79" s="165"/>
      <c r="T79" s="166"/>
      <c r="U79" s="166"/>
      <c r="V79" s="166"/>
      <c r="W79" s="17"/>
      <c r="X79" s="167"/>
    </row>
    <row r="80" spans="1:24" ht="39.75" customHeight="1" x14ac:dyDescent="0.3">
      <c r="A80" s="246">
        <v>18133</v>
      </c>
      <c r="B80" s="163" t="str">
        <f>VLOOKUP(A80,SEGMENTOS!$A$3:$B$194,2,0)</f>
        <v>PRES/CRS - Avaliação da PRES</v>
      </c>
      <c r="C80" s="164">
        <v>44195</v>
      </c>
      <c r="D80" s="165"/>
      <c r="E80" s="166"/>
      <c r="F80" s="166"/>
      <c r="G80" s="166"/>
      <c r="H80" s="17"/>
      <c r="I80" s="165"/>
      <c r="J80" s="166"/>
      <c r="K80" s="166"/>
      <c r="L80" s="166"/>
      <c r="M80" s="17"/>
      <c r="N80" s="165"/>
      <c r="O80" s="166"/>
      <c r="P80" s="166"/>
      <c r="Q80" s="166"/>
      <c r="R80" s="17"/>
      <c r="S80" s="165"/>
      <c r="T80" s="166"/>
      <c r="U80" s="166"/>
      <c r="V80" s="166"/>
      <c r="W80" s="17"/>
      <c r="X80" s="167"/>
    </row>
    <row r="81" spans="1:24" ht="39.75" customHeight="1" x14ac:dyDescent="0.3">
      <c r="A81" s="246">
        <v>18142</v>
      </c>
      <c r="B81" s="163" t="str">
        <f>VLOOKUP(A81,SEGMENTOS!$A$3:$B$194,2,0)</f>
        <v>PRES/GRE - Avaliação da DDT</v>
      </c>
      <c r="C81" s="164">
        <v>44195</v>
      </c>
      <c r="D81" s="165"/>
      <c r="E81" s="166"/>
      <c r="F81" s="166"/>
      <c r="G81" s="166"/>
      <c r="H81" s="17"/>
      <c r="I81" s="165"/>
      <c r="J81" s="166"/>
      <c r="K81" s="166"/>
      <c r="L81" s="166"/>
      <c r="M81" s="17"/>
      <c r="N81" s="165"/>
      <c r="O81" s="166"/>
      <c r="P81" s="166"/>
      <c r="Q81" s="166"/>
      <c r="R81" s="17"/>
      <c r="S81" s="165"/>
      <c r="T81" s="166"/>
      <c r="U81" s="166"/>
      <c r="V81" s="166"/>
      <c r="W81" s="17"/>
      <c r="X81" s="167"/>
    </row>
    <row r="82" spans="1:24" ht="39.75" customHeight="1" x14ac:dyDescent="0.3">
      <c r="A82" s="246">
        <v>18144</v>
      </c>
      <c r="B82" s="163" t="str">
        <f>VLOOKUP(A82,SEGMENTOS!$A$3:$B$194,2,0)</f>
        <v>PRES/GRE - Avaliação da PRES</v>
      </c>
      <c r="C82" s="164">
        <v>44195</v>
      </c>
      <c r="D82" s="165"/>
      <c r="E82" s="166"/>
      <c r="F82" s="166"/>
      <c r="G82" s="166"/>
      <c r="H82" s="17"/>
      <c r="I82" s="165"/>
      <c r="J82" s="166"/>
      <c r="K82" s="166"/>
      <c r="L82" s="166"/>
      <c r="M82" s="17"/>
      <c r="N82" s="165"/>
      <c r="O82" s="166"/>
      <c r="P82" s="166"/>
      <c r="Q82" s="166"/>
      <c r="R82" s="17"/>
      <c r="S82" s="165"/>
      <c r="T82" s="166"/>
      <c r="U82" s="166"/>
      <c r="V82" s="166"/>
      <c r="W82" s="17"/>
      <c r="X82" s="167"/>
    </row>
    <row r="83" spans="1:24" ht="39.75" customHeight="1" x14ac:dyDescent="0.3">
      <c r="A83" s="246">
        <v>18147</v>
      </c>
      <c r="B83" s="163" t="str">
        <f>VLOOKUP(A83,SEGMENTOS!$A$3:$B$194,2,0)</f>
        <v>PRES/JURIDICO - Avaliação da DDT</v>
      </c>
      <c r="C83" s="164">
        <v>44195</v>
      </c>
      <c r="D83" s="165">
        <v>0.25</v>
      </c>
      <c r="E83" s="166">
        <v>0.55000000000000004</v>
      </c>
      <c r="F83" s="166">
        <v>0.2</v>
      </c>
      <c r="G83" s="166">
        <v>0</v>
      </c>
      <c r="H83" s="17">
        <v>0</v>
      </c>
      <c r="I83" s="165">
        <v>0.27500000000000002</v>
      </c>
      <c r="J83" s="166">
        <v>0.45</v>
      </c>
      <c r="K83" s="166">
        <v>0.25</v>
      </c>
      <c r="L83" s="166">
        <v>2.5000000000000001E-2</v>
      </c>
      <c r="M83" s="17">
        <v>0</v>
      </c>
      <c r="N83" s="165">
        <v>0.42499999999999999</v>
      </c>
      <c r="O83" s="166">
        <v>0.47499999999999998</v>
      </c>
      <c r="P83" s="166">
        <v>0.05</v>
      </c>
      <c r="Q83" s="166">
        <v>0.05</v>
      </c>
      <c r="R83" s="17">
        <v>0</v>
      </c>
      <c r="S83" s="165">
        <v>0.3</v>
      </c>
      <c r="T83" s="166">
        <v>0.5</v>
      </c>
      <c r="U83" s="166">
        <v>0.17499999999999999</v>
      </c>
      <c r="V83" s="166">
        <v>2.5000000000000001E-2</v>
      </c>
      <c r="W83" s="17">
        <v>0</v>
      </c>
      <c r="X83" s="167">
        <v>0.77500000000000002</v>
      </c>
    </row>
    <row r="84" spans="1:24" ht="39.75" customHeight="1" x14ac:dyDescent="0.3">
      <c r="A84" s="246">
        <v>18146</v>
      </c>
      <c r="B84" s="163" t="str">
        <f>VLOOKUP(A84,SEGMENTOS!$A$3:$B$194,2,0)</f>
        <v>PRES/JURIDICO - Avaliação da DFIN</v>
      </c>
      <c r="C84" s="164">
        <v>44195</v>
      </c>
      <c r="D84" s="165">
        <v>0.44444444444444398</v>
      </c>
      <c r="E84" s="166">
        <v>0.55555555555555503</v>
      </c>
      <c r="F84" s="166">
        <v>0</v>
      </c>
      <c r="G84" s="166">
        <v>0</v>
      </c>
      <c r="H84" s="17">
        <v>0</v>
      </c>
      <c r="I84" s="165">
        <v>0.11111111111111099</v>
      </c>
      <c r="J84" s="166">
        <v>0.55555555555555503</v>
      </c>
      <c r="K84" s="166">
        <v>0.33333333333333298</v>
      </c>
      <c r="L84" s="166">
        <v>0</v>
      </c>
      <c r="M84" s="17">
        <v>0</v>
      </c>
      <c r="N84" s="165">
        <v>0.44444444444444398</v>
      </c>
      <c r="O84" s="166">
        <v>0.55555555555555503</v>
      </c>
      <c r="P84" s="166">
        <v>0</v>
      </c>
      <c r="Q84" s="166">
        <v>0</v>
      </c>
      <c r="R84" s="17">
        <v>0</v>
      </c>
      <c r="S84" s="165">
        <v>0.33333333333333298</v>
      </c>
      <c r="T84" s="166">
        <v>0.66666666666666596</v>
      </c>
      <c r="U84" s="166">
        <v>0</v>
      </c>
      <c r="V84" s="166">
        <v>0</v>
      </c>
      <c r="W84" s="17">
        <v>0</v>
      </c>
      <c r="X84" s="167">
        <v>1</v>
      </c>
    </row>
    <row r="85" spans="1:24" ht="39.75" customHeight="1" x14ac:dyDescent="0.3">
      <c r="A85" s="246">
        <v>18148</v>
      </c>
      <c r="B85" s="163" t="str">
        <f>VLOOKUP(A85,SEGMENTOS!$A$3:$B$194,2,0)</f>
        <v>PRES/JURIDICO - Avaliação da DTM</v>
      </c>
      <c r="C85" s="164">
        <v>44195</v>
      </c>
      <c r="D85" s="165">
        <v>0.28571428571428498</v>
      </c>
      <c r="E85" s="166">
        <v>0.64285714285714202</v>
      </c>
      <c r="F85" s="166">
        <v>7.1428571428571397E-2</v>
      </c>
      <c r="G85" s="166">
        <v>0</v>
      </c>
      <c r="H85" s="17">
        <v>0</v>
      </c>
      <c r="I85" s="165">
        <v>0.14285714285714199</v>
      </c>
      <c r="J85" s="166">
        <v>0.64285714285714202</v>
      </c>
      <c r="K85" s="166">
        <v>0.214285714285714</v>
      </c>
      <c r="L85" s="166">
        <v>0</v>
      </c>
      <c r="M85" s="17">
        <v>0</v>
      </c>
      <c r="N85" s="165">
        <v>0.42857142857142799</v>
      </c>
      <c r="O85" s="166">
        <v>0.57142857142857095</v>
      </c>
      <c r="P85" s="166">
        <v>0</v>
      </c>
      <c r="Q85" s="166">
        <v>0</v>
      </c>
      <c r="R85" s="17">
        <v>0</v>
      </c>
      <c r="S85" s="165">
        <v>0.214285714285714</v>
      </c>
      <c r="T85" s="166">
        <v>0.71428571428571397</v>
      </c>
      <c r="U85" s="166">
        <v>7.1428571428571397E-2</v>
      </c>
      <c r="V85" s="166">
        <v>0</v>
      </c>
      <c r="W85" s="17">
        <v>0</v>
      </c>
      <c r="X85" s="167">
        <v>0.92857142857142805</v>
      </c>
    </row>
    <row r="86" spans="1:24" ht="39.75" customHeight="1" x14ac:dyDescent="0.3">
      <c r="A86" s="246">
        <v>18149</v>
      </c>
      <c r="B86" s="163" t="str">
        <f>VLOOKUP(A86,SEGMENTOS!$A$3:$B$194,2,0)</f>
        <v>PRES/JURIDICO - Avaliação da PRES</v>
      </c>
      <c r="C86" s="164">
        <v>44195</v>
      </c>
      <c r="D86" s="165">
        <v>0.6</v>
      </c>
      <c r="E86" s="166">
        <v>0.266666666666666</v>
      </c>
      <c r="F86" s="166">
        <v>0.133333333333333</v>
      </c>
      <c r="G86" s="166">
        <v>0</v>
      </c>
      <c r="H86" s="17">
        <v>0</v>
      </c>
      <c r="I86" s="165">
        <v>0.266666666666666</v>
      </c>
      <c r="J86" s="166">
        <v>0.4</v>
      </c>
      <c r="K86" s="166">
        <v>0.266666666666666</v>
      </c>
      <c r="L86" s="166">
        <v>6.6666666666666596E-2</v>
      </c>
      <c r="M86" s="17">
        <v>0</v>
      </c>
      <c r="N86" s="165">
        <v>0.53333333333333299</v>
      </c>
      <c r="O86" s="166">
        <v>0.33333333333333298</v>
      </c>
      <c r="P86" s="166">
        <v>6.6666666666666596E-2</v>
      </c>
      <c r="Q86" s="166">
        <v>6.6666666666666596E-2</v>
      </c>
      <c r="R86" s="17">
        <v>0</v>
      </c>
      <c r="S86" s="165">
        <v>0.46666666666666601</v>
      </c>
      <c r="T86" s="166">
        <v>0.4</v>
      </c>
      <c r="U86" s="166">
        <v>6.6666666666666596E-2</v>
      </c>
      <c r="V86" s="166">
        <v>6.6666666666666596E-2</v>
      </c>
      <c r="W86" s="17">
        <v>0</v>
      </c>
      <c r="X86" s="167">
        <v>0.8</v>
      </c>
    </row>
    <row r="87" spans="1:24" ht="39.75" customHeight="1" x14ac:dyDescent="0.3">
      <c r="A87" s="246">
        <v>18154</v>
      </c>
      <c r="B87" s="163" t="str">
        <f>VLOOKUP(A87,SEGMENTOS!$A$3:$B$194,2,0)</f>
        <v>PRES/RH - Avaliação da DDT</v>
      </c>
      <c r="C87" s="164">
        <v>44195</v>
      </c>
      <c r="D87" s="165">
        <v>7.69230769230769E-2</v>
      </c>
      <c r="E87" s="166">
        <v>0.34615384615384598</v>
      </c>
      <c r="F87" s="166">
        <v>0.32692307692307598</v>
      </c>
      <c r="G87" s="166">
        <v>0.17307692307692299</v>
      </c>
      <c r="H87" s="17">
        <v>7.69230769230769E-2</v>
      </c>
      <c r="I87" s="165">
        <v>3.8461538461538401E-2</v>
      </c>
      <c r="J87" s="166">
        <v>0.25</v>
      </c>
      <c r="K87" s="166">
        <v>0.36538461538461497</v>
      </c>
      <c r="L87" s="166">
        <v>0.28846153846153799</v>
      </c>
      <c r="M87" s="17">
        <v>5.7692307692307598E-2</v>
      </c>
      <c r="N87" s="165">
        <v>7.69230769230769E-2</v>
      </c>
      <c r="O87" s="166">
        <v>0.42307692307692302</v>
      </c>
      <c r="P87" s="166">
        <v>0.28846153846153799</v>
      </c>
      <c r="Q87" s="166">
        <v>0.134615384615384</v>
      </c>
      <c r="R87" s="17">
        <v>7.69230769230769E-2</v>
      </c>
      <c r="S87" s="165">
        <v>5.7692307692307598E-2</v>
      </c>
      <c r="T87" s="166">
        <v>0.30769230769230699</v>
      </c>
      <c r="U87" s="166">
        <v>0.38461538461538403</v>
      </c>
      <c r="V87" s="166">
        <v>0.19230769230769201</v>
      </c>
      <c r="W87" s="17">
        <v>5.7692307692307598E-2</v>
      </c>
      <c r="X87" s="167">
        <v>0.115384615384615</v>
      </c>
    </row>
    <row r="88" spans="1:24" ht="39.75" customHeight="1" x14ac:dyDescent="0.3">
      <c r="A88" s="246">
        <v>18153</v>
      </c>
      <c r="B88" s="163" t="str">
        <f>VLOOKUP(A88,SEGMENTOS!$A$3:$B$194,2,0)</f>
        <v>PRES/RH - Avaliação da DFIN</v>
      </c>
      <c r="C88" s="164">
        <v>44195</v>
      </c>
      <c r="D88" s="165">
        <v>0</v>
      </c>
      <c r="E88" s="166">
        <v>0.9</v>
      </c>
      <c r="F88" s="166">
        <v>0.1</v>
      </c>
      <c r="G88" s="166">
        <v>0</v>
      </c>
      <c r="H88" s="17">
        <v>0</v>
      </c>
      <c r="I88" s="165">
        <v>0</v>
      </c>
      <c r="J88" s="166">
        <v>0.6</v>
      </c>
      <c r="K88" s="166">
        <v>0.4</v>
      </c>
      <c r="L88" s="166">
        <v>0</v>
      </c>
      <c r="M88" s="17">
        <v>0</v>
      </c>
      <c r="N88" s="165">
        <v>0.1</v>
      </c>
      <c r="O88" s="166">
        <v>0.9</v>
      </c>
      <c r="P88" s="166">
        <v>0</v>
      </c>
      <c r="Q88" s="166">
        <v>0</v>
      </c>
      <c r="R88" s="17">
        <v>0</v>
      </c>
      <c r="S88" s="165">
        <v>0</v>
      </c>
      <c r="T88" s="166">
        <v>1</v>
      </c>
      <c r="U88" s="166">
        <v>0</v>
      </c>
      <c r="V88" s="166">
        <v>0</v>
      </c>
      <c r="W88" s="17">
        <v>0</v>
      </c>
      <c r="X88" s="167">
        <v>1</v>
      </c>
    </row>
    <row r="89" spans="1:24" ht="39.75" customHeight="1" x14ac:dyDescent="0.3">
      <c r="A89" s="246">
        <v>18155</v>
      </c>
      <c r="B89" s="163" t="str">
        <f>VLOOKUP(A89,SEGMENTOS!$A$3:$B$194,2,0)</f>
        <v>PRES/RH - Avaliação da DTM</v>
      </c>
      <c r="C89" s="164">
        <v>44195</v>
      </c>
      <c r="D89" s="165">
        <v>0.23076923076923</v>
      </c>
      <c r="E89" s="166">
        <v>0.23076923076923</v>
      </c>
      <c r="F89" s="166">
        <v>0.30769230769230699</v>
      </c>
      <c r="G89" s="166">
        <v>0.23076923076923</v>
      </c>
      <c r="H89" s="17">
        <v>0</v>
      </c>
      <c r="I89" s="165">
        <v>0.15384615384615299</v>
      </c>
      <c r="J89" s="166">
        <v>0.23076923076923</v>
      </c>
      <c r="K89" s="166">
        <v>0.38461538461538403</v>
      </c>
      <c r="L89" s="166">
        <v>0.23076923076923</v>
      </c>
      <c r="M89" s="17">
        <v>0</v>
      </c>
      <c r="N89" s="165">
        <v>0.23076923076923</v>
      </c>
      <c r="O89" s="166">
        <v>0.30769230769230699</v>
      </c>
      <c r="P89" s="166">
        <v>0.30769230769230699</v>
      </c>
      <c r="Q89" s="166">
        <v>0.15384615384615299</v>
      </c>
      <c r="R89" s="17">
        <v>0</v>
      </c>
      <c r="S89" s="165">
        <v>0.23076923076923</v>
      </c>
      <c r="T89" s="166">
        <v>0.23076923076923</v>
      </c>
      <c r="U89" s="166">
        <v>0.38461538461538403</v>
      </c>
      <c r="V89" s="166">
        <v>0.15384615384615299</v>
      </c>
      <c r="W89" s="17">
        <v>0</v>
      </c>
      <c r="X89" s="167">
        <v>0.30769230769230699</v>
      </c>
    </row>
    <row r="90" spans="1:24" ht="39.75" customHeight="1" x14ac:dyDescent="0.3">
      <c r="A90" s="246">
        <v>18156</v>
      </c>
      <c r="B90" s="163" t="str">
        <f>VLOOKUP(A90,SEGMENTOS!$A$3:$B$194,2,0)</f>
        <v>PRES/RH - Avaliação da PRES</v>
      </c>
      <c r="C90" s="164">
        <v>44195</v>
      </c>
      <c r="D90" s="165">
        <v>0.11111111111111099</v>
      </c>
      <c r="E90" s="166">
        <v>0.66666666666666596</v>
      </c>
      <c r="F90" s="166">
        <v>0.22222222222222199</v>
      </c>
      <c r="G90" s="166">
        <v>0</v>
      </c>
      <c r="H90" s="17">
        <v>0</v>
      </c>
      <c r="I90" s="165">
        <v>0.22222222222222199</v>
      </c>
      <c r="J90" s="166">
        <v>0.33333333333333298</v>
      </c>
      <c r="K90" s="166">
        <v>0.33333333333333298</v>
      </c>
      <c r="L90" s="166">
        <v>0.11111111111111099</v>
      </c>
      <c r="M90" s="17">
        <v>0</v>
      </c>
      <c r="N90" s="165">
        <v>0.11111111111111099</v>
      </c>
      <c r="O90" s="166">
        <v>0.44444444444444398</v>
      </c>
      <c r="P90" s="166">
        <v>0.33333333333333298</v>
      </c>
      <c r="Q90" s="166">
        <v>0.11111111111111099</v>
      </c>
      <c r="R90" s="17">
        <v>0</v>
      </c>
      <c r="S90" s="165">
        <v>0.11111111111111099</v>
      </c>
      <c r="T90" s="166">
        <v>0.44444444444444398</v>
      </c>
      <c r="U90" s="166">
        <v>0.44444444444444398</v>
      </c>
      <c r="V90" s="166">
        <v>0</v>
      </c>
      <c r="W90" s="17">
        <v>0</v>
      </c>
      <c r="X90" s="167">
        <v>0.55555555555555503</v>
      </c>
    </row>
    <row r="91" spans="1:24" ht="39.75" customHeight="1" x14ac:dyDescent="0.3">
      <c r="A91" s="246">
        <v>18167</v>
      </c>
      <c r="B91" s="163" t="str">
        <f>VLOOKUP(A91,SEGMENTOS!$A$3:$B$194,2,0)</f>
        <v>PRES/SMS - Avaliação da DDT</v>
      </c>
      <c r="C91" s="164">
        <v>44195</v>
      </c>
      <c r="D91" s="165">
        <v>4.2553191489361701E-2</v>
      </c>
      <c r="E91" s="166">
        <v>0.80851063829787195</v>
      </c>
      <c r="F91" s="166">
        <v>0.14893617021276501</v>
      </c>
      <c r="G91" s="166">
        <v>0</v>
      </c>
      <c r="H91" s="17">
        <v>0</v>
      </c>
      <c r="I91" s="165">
        <v>0</v>
      </c>
      <c r="J91" s="166">
        <v>0.57446808510638303</v>
      </c>
      <c r="K91" s="166">
        <v>0.42553191489361702</v>
      </c>
      <c r="L91" s="166">
        <v>0</v>
      </c>
      <c r="M91" s="17">
        <v>0</v>
      </c>
      <c r="N91" s="165">
        <v>0.14893617021276501</v>
      </c>
      <c r="O91" s="166">
        <v>0.659574468085106</v>
      </c>
      <c r="P91" s="166">
        <v>0.19148936170212699</v>
      </c>
      <c r="Q91" s="166">
        <v>0</v>
      </c>
      <c r="R91" s="17">
        <v>0</v>
      </c>
      <c r="S91" s="165">
        <v>2.1276595744680799E-2</v>
      </c>
      <c r="T91" s="166">
        <v>0.78723404255319096</v>
      </c>
      <c r="U91" s="166">
        <v>0.19148936170212699</v>
      </c>
      <c r="V91" s="166">
        <v>0</v>
      </c>
      <c r="W91" s="17">
        <v>0</v>
      </c>
      <c r="X91" s="167">
        <v>0.80851063829787195</v>
      </c>
    </row>
    <row r="92" spans="1:24" ht="39.75" customHeight="1" x14ac:dyDescent="0.3">
      <c r="A92" s="246">
        <v>18166</v>
      </c>
      <c r="B92" s="163" t="str">
        <f>VLOOKUP(A92,SEGMENTOS!$A$3:$B$194,2,0)</f>
        <v>PRES/SMS - Avaliação da DFIN</v>
      </c>
      <c r="C92" s="164">
        <v>44195</v>
      </c>
      <c r="D92" s="165">
        <v>0.33333333333333298</v>
      </c>
      <c r="E92" s="166">
        <v>0.66666666666666596</v>
      </c>
      <c r="F92" s="166">
        <v>0</v>
      </c>
      <c r="G92" s="166">
        <v>0</v>
      </c>
      <c r="H92" s="17">
        <v>0</v>
      </c>
      <c r="I92" s="165">
        <v>0.33333333333333298</v>
      </c>
      <c r="J92" s="166">
        <v>0.5</v>
      </c>
      <c r="K92" s="166">
        <v>0.16666666666666599</v>
      </c>
      <c r="L92" s="166">
        <v>0</v>
      </c>
      <c r="M92" s="17">
        <v>0</v>
      </c>
      <c r="N92" s="165">
        <v>0.5</v>
      </c>
      <c r="O92" s="166">
        <v>0.5</v>
      </c>
      <c r="P92" s="166">
        <v>0</v>
      </c>
      <c r="Q92" s="166">
        <v>0</v>
      </c>
      <c r="R92" s="17">
        <v>0</v>
      </c>
      <c r="S92" s="165">
        <v>0.33333333333333298</v>
      </c>
      <c r="T92" s="166">
        <v>0.66666666666666596</v>
      </c>
      <c r="U92" s="166">
        <v>0</v>
      </c>
      <c r="V92" s="166">
        <v>0</v>
      </c>
      <c r="W92" s="17">
        <v>0</v>
      </c>
      <c r="X92" s="167">
        <v>1</v>
      </c>
    </row>
    <row r="93" spans="1:24" ht="39.75" customHeight="1" x14ac:dyDescent="0.3">
      <c r="A93" s="246">
        <v>18168</v>
      </c>
      <c r="B93" s="163" t="str">
        <f>VLOOKUP(A93,SEGMENTOS!$A$3:$B$194,2,0)</f>
        <v>PRES/SMS - Avaliação da DTM</v>
      </c>
      <c r="C93" s="164">
        <v>44195</v>
      </c>
      <c r="D93" s="165">
        <v>0.5</v>
      </c>
      <c r="E93" s="166">
        <v>0.4</v>
      </c>
      <c r="F93" s="166">
        <v>0.1</v>
      </c>
      <c r="G93" s="166">
        <v>0</v>
      </c>
      <c r="H93" s="17">
        <v>0</v>
      </c>
      <c r="I93" s="165">
        <v>0.3</v>
      </c>
      <c r="J93" s="166">
        <v>0.5</v>
      </c>
      <c r="K93" s="166">
        <v>0.2</v>
      </c>
      <c r="L93" s="166">
        <v>0</v>
      </c>
      <c r="M93" s="17">
        <v>0</v>
      </c>
      <c r="N93" s="165">
        <v>0.3</v>
      </c>
      <c r="O93" s="166">
        <v>0.6</v>
      </c>
      <c r="P93" s="166">
        <v>0.1</v>
      </c>
      <c r="Q93" s="166">
        <v>0</v>
      </c>
      <c r="R93" s="17">
        <v>0</v>
      </c>
      <c r="S93" s="165">
        <v>0.4</v>
      </c>
      <c r="T93" s="166">
        <v>0.5</v>
      </c>
      <c r="U93" s="166">
        <v>0.1</v>
      </c>
      <c r="V93" s="166">
        <v>0</v>
      </c>
      <c r="W93" s="17">
        <v>0</v>
      </c>
      <c r="X93" s="167">
        <v>0.9</v>
      </c>
    </row>
    <row r="94" spans="1:24" ht="39.75" customHeight="1" thickBot="1" x14ac:dyDescent="0.35">
      <c r="A94" s="247">
        <v>18169</v>
      </c>
      <c r="B94" s="230" t="str">
        <f>VLOOKUP(A94,SEGMENTOS!$A$3:$B$194,2,0)</f>
        <v>PRES/SMS - Avaliação da PRES</v>
      </c>
      <c r="C94" s="231">
        <v>44195</v>
      </c>
      <c r="D94" s="232">
        <v>0.36363636363636298</v>
      </c>
      <c r="E94" s="233">
        <v>0.54545454545454497</v>
      </c>
      <c r="F94" s="233">
        <v>0</v>
      </c>
      <c r="G94" s="233">
        <v>0</v>
      </c>
      <c r="H94" s="22">
        <v>9.0909090909090898E-2</v>
      </c>
      <c r="I94" s="232">
        <v>0.18181818181818099</v>
      </c>
      <c r="J94" s="233">
        <v>0.45454545454545398</v>
      </c>
      <c r="K94" s="233">
        <v>0.27272727272727199</v>
      </c>
      <c r="L94" s="233">
        <v>9.0909090909090898E-2</v>
      </c>
      <c r="M94" s="22">
        <v>0</v>
      </c>
      <c r="N94" s="232">
        <v>0.27272727272727199</v>
      </c>
      <c r="O94" s="233">
        <v>0.45454545454545398</v>
      </c>
      <c r="P94" s="233">
        <v>0.18181818181818099</v>
      </c>
      <c r="Q94" s="233">
        <v>9.0909090909090898E-2</v>
      </c>
      <c r="R94" s="22">
        <v>0</v>
      </c>
      <c r="S94" s="232">
        <v>0.27272727272727199</v>
      </c>
      <c r="T94" s="233">
        <v>0.45454545454545398</v>
      </c>
      <c r="U94" s="233">
        <v>0.18181818181818099</v>
      </c>
      <c r="V94" s="233">
        <v>9.0909090909090898E-2</v>
      </c>
      <c r="W94" s="22">
        <v>0</v>
      </c>
      <c r="X94" s="234">
        <v>0.63636363636363602</v>
      </c>
    </row>
  </sheetData>
  <autoFilter ref="A1:X94" xr:uid="{00000000-0001-0000-1600-000000000000}"/>
  <conditionalFormatting sqref="B15 B17:B20 B4:B13">
    <cfRule type="duplicateValues" dxfId="17" priority="689"/>
  </conditionalFormatting>
  <conditionalFormatting sqref="B26 B28:B29 B31:B94">
    <cfRule type="duplicateValues" dxfId="15" priority="692"/>
  </conditionalFormatting>
  <conditionalFormatting sqref="B14">
    <cfRule type="duplicateValues" dxfId="14" priority="4"/>
  </conditionalFormatting>
  <conditionalFormatting sqref="B16">
    <cfRule type="duplicateValues" dxfId="13" priority="5"/>
  </conditionalFormatting>
  <conditionalFormatting sqref="B21:B25">
    <cfRule type="duplicateValues" dxfId="12" priority="679"/>
  </conditionalFormatting>
  <conditionalFormatting sqref="B27">
    <cfRule type="duplicateValues" dxfId="11" priority="7"/>
  </conditionalFormatting>
  <conditionalFormatting sqref="B30">
    <cfRule type="duplicateValues" dxfId="10" priority="12"/>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X94"/>
  <sheetViews>
    <sheetView showGridLines="0" zoomScale="70" zoomScaleNormal="70" workbookViewId="0">
      <selection activeCell="D4" sqref="D4"/>
    </sheetView>
  </sheetViews>
  <sheetFormatPr defaultColWidth="8.5546875" defaultRowHeight="14.4" x14ac:dyDescent="0.3"/>
  <cols>
    <col min="1" max="1" width="12.6640625" style="2" customWidth="1"/>
    <col min="2" max="2" width="70.6640625" style="2" customWidth="1"/>
    <col min="3" max="24" width="15.6640625" style="2" customWidth="1"/>
    <col min="25" max="16384" width="8.5546875" style="2"/>
  </cols>
  <sheetData>
    <row r="1" spans="1:24" s="162" customFormat="1" ht="45" customHeight="1" thickBot="1" x14ac:dyDescent="0.35">
      <c r="A1" s="273" t="s">
        <v>24</v>
      </c>
      <c r="B1" s="274" t="s">
        <v>25</v>
      </c>
      <c r="C1" s="275" t="s">
        <v>102</v>
      </c>
      <c r="D1" s="150" t="s">
        <v>119</v>
      </c>
      <c r="E1" s="151" t="s">
        <v>119</v>
      </c>
      <c r="F1" s="151" t="s">
        <v>119</v>
      </c>
      <c r="G1" s="151" t="s">
        <v>119</v>
      </c>
      <c r="H1" s="152" t="s">
        <v>119</v>
      </c>
      <c r="I1" s="153" t="s">
        <v>119</v>
      </c>
      <c r="J1" s="154" t="s">
        <v>119</v>
      </c>
      <c r="K1" s="154" t="s">
        <v>119</v>
      </c>
      <c r="L1" s="154" t="s">
        <v>119</v>
      </c>
      <c r="M1" s="155" t="s">
        <v>119</v>
      </c>
      <c r="N1" s="156" t="s">
        <v>119</v>
      </c>
      <c r="O1" s="157" t="s">
        <v>119</v>
      </c>
      <c r="P1" s="157" t="s">
        <v>119</v>
      </c>
      <c r="Q1" s="157" t="s">
        <v>119</v>
      </c>
      <c r="R1" s="158" t="s">
        <v>119</v>
      </c>
      <c r="S1" s="159" t="s">
        <v>119</v>
      </c>
      <c r="T1" s="160" t="s">
        <v>119</v>
      </c>
      <c r="U1" s="160" t="s">
        <v>119</v>
      </c>
      <c r="V1" s="160" t="s">
        <v>119</v>
      </c>
      <c r="W1" s="161" t="s">
        <v>119</v>
      </c>
      <c r="X1" s="272" t="s">
        <v>119</v>
      </c>
    </row>
    <row r="2" spans="1:24" s="162" customFormat="1" ht="45" customHeight="1" thickBot="1" x14ac:dyDescent="0.35">
      <c r="A2" s="276" t="s">
        <v>106</v>
      </c>
      <c r="B2" s="277" t="s">
        <v>106</v>
      </c>
      <c r="C2" s="278" t="s">
        <v>106</v>
      </c>
      <c r="D2" s="254" t="s">
        <v>120</v>
      </c>
      <c r="E2" s="255" t="s">
        <v>120</v>
      </c>
      <c r="F2" s="255" t="s">
        <v>120</v>
      </c>
      <c r="G2" s="255" t="s">
        <v>120</v>
      </c>
      <c r="H2" s="256" t="s">
        <v>120</v>
      </c>
      <c r="I2" s="262" t="s">
        <v>121</v>
      </c>
      <c r="J2" s="263" t="s">
        <v>121</v>
      </c>
      <c r="K2" s="263" t="s">
        <v>121</v>
      </c>
      <c r="L2" s="263" t="s">
        <v>121</v>
      </c>
      <c r="M2" s="264" t="s">
        <v>121</v>
      </c>
      <c r="N2" s="265" t="s">
        <v>122</v>
      </c>
      <c r="O2" s="266" t="s">
        <v>122</v>
      </c>
      <c r="P2" s="266" t="s">
        <v>122</v>
      </c>
      <c r="Q2" s="266" t="s">
        <v>122</v>
      </c>
      <c r="R2" s="267" t="s">
        <v>122</v>
      </c>
      <c r="S2" s="268" t="s">
        <v>123</v>
      </c>
      <c r="T2" s="269" t="s">
        <v>123</v>
      </c>
      <c r="U2" s="269" t="s">
        <v>123</v>
      </c>
      <c r="V2" s="269" t="s">
        <v>123</v>
      </c>
      <c r="W2" s="270" t="s">
        <v>123</v>
      </c>
      <c r="X2" s="272" t="s">
        <v>124</v>
      </c>
    </row>
    <row r="3" spans="1:24" s="162" customFormat="1" ht="45" customHeight="1" thickBot="1" x14ac:dyDescent="0.35">
      <c r="A3" s="279" t="s">
        <v>106</v>
      </c>
      <c r="B3" s="280" t="s">
        <v>106</v>
      </c>
      <c r="C3" s="281" t="s">
        <v>106</v>
      </c>
      <c r="D3" s="257" t="s">
        <v>125</v>
      </c>
      <c r="E3" s="258" t="s">
        <v>126</v>
      </c>
      <c r="F3" s="259" t="s">
        <v>127</v>
      </c>
      <c r="G3" s="260" t="s">
        <v>128</v>
      </c>
      <c r="H3" s="261" t="s">
        <v>129</v>
      </c>
      <c r="I3" s="257" t="s">
        <v>130</v>
      </c>
      <c r="J3" s="258" t="s">
        <v>131</v>
      </c>
      <c r="K3" s="259" t="s">
        <v>132</v>
      </c>
      <c r="L3" s="260" t="s">
        <v>133</v>
      </c>
      <c r="M3" s="261" t="s">
        <v>134</v>
      </c>
      <c r="N3" s="257" t="s">
        <v>135</v>
      </c>
      <c r="O3" s="258" t="s">
        <v>136</v>
      </c>
      <c r="P3" s="259" t="s">
        <v>137</v>
      </c>
      <c r="Q3" s="260" t="s">
        <v>138</v>
      </c>
      <c r="R3" s="261" t="s">
        <v>139</v>
      </c>
      <c r="S3" s="257" t="s">
        <v>140</v>
      </c>
      <c r="T3" s="258" t="s">
        <v>141</v>
      </c>
      <c r="U3" s="259" t="s">
        <v>142</v>
      </c>
      <c r="V3" s="260" t="s">
        <v>143</v>
      </c>
      <c r="W3" s="261" t="s">
        <v>144</v>
      </c>
      <c r="X3" s="272" t="s">
        <v>124</v>
      </c>
    </row>
    <row r="4" spans="1:24" ht="39.75" customHeight="1" x14ac:dyDescent="0.3">
      <c r="A4" s="246">
        <v>18000</v>
      </c>
      <c r="B4" s="163" t="str">
        <f>VLOOKUP(A4,SEGMENTOS!$A$3:$B$194,2,0)</f>
        <v>Todas as Áreas de Suporte - Avaliação Geral</v>
      </c>
      <c r="C4" s="164">
        <v>43829</v>
      </c>
      <c r="D4" s="165">
        <v>0.19258456300526</v>
      </c>
      <c r="E4" s="166">
        <v>0.46815575929219699</v>
      </c>
      <c r="F4" s="166">
        <v>0.231035825247906</v>
      </c>
      <c r="G4" s="166">
        <v>8.7143217020236696E-2</v>
      </c>
      <c r="H4" s="17">
        <v>2.1080635434399302E-2</v>
      </c>
      <c r="I4" s="165">
        <v>8.8379886562287194E-2</v>
      </c>
      <c r="J4" s="166">
        <v>0.33556493660160103</v>
      </c>
      <c r="K4" s="166">
        <v>0.43210149850759899</v>
      </c>
      <c r="L4" s="166">
        <v>0.12056001282472099</v>
      </c>
      <c r="M4" s="17">
        <v>2.3393665503790202E-2</v>
      </c>
      <c r="N4" s="165">
        <v>0.25943723902074101</v>
      </c>
      <c r="O4" s="166">
        <v>0.432933578631571</v>
      </c>
      <c r="P4" s="166">
        <v>0.188225684557661</v>
      </c>
      <c r="Q4" s="166">
        <v>9.0612762124323204E-2</v>
      </c>
      <c r="R4" s="17">
        <v>2.87907356657022E-2</v>
      </c>
      <c r="S4" s="165">
        <v>0.16468697756437101</v>
      </c>
      <c r="T4" s="166">
        <v>0.47909112422421801</v>
      </c>
      <c r="U4" s="166">
        <v>0.24568501568738199</v>
      </c>
      <c r="V4" s="166">
        <v>8.9841752101192704E-2</v>
      </c>
      <c r="W4" s="17">
        <v>2.06951304228341E-2</v>
      </c>
      <c r="X4" s="167">
        <v>0.53324121926456303</v>
      </c>
    </row>
    <row r="5" spans="1:24" ht="39.75" customHeight="1" x14ac:dyDescent="0.3">
      <c r="A5" s="246">
        <v>18001</v>
      </c>
      <c r="B5" s="163" t="str">
        <f>VLOOKUP(A5,SEGMENTOS!$A$3:$B$194,2,0)</f>
        <v>Todas as Áreas de Suporte - Avaliação dos Estratégicos</v>
      </c>
      <c r="C5" s="164">
        <v>43829</v>
      </c>
      <c r="D5" s="165">
        <v>0.27722772277227697</v>
      </c>
      <c r="E5" s="166">
        <v>0.475247524752475</v>
      </c>
      <c r="F5" s="166">
        <v>0.16831683168316799</v>
      </c>
      <c r="G5" s="166">
        <v>5.9405940594059403E-2</v>
      </c>
      <c r="H5" s="17">
        <v>1.9801980198019799E-2</v>
      </c>
      <c r="I5" s="165">
        <v>0.10891089108910799</v>
      </c>
      <c r="J5" s="166">
        <v>0.34653465346534601</v>
      </c>
      <c r="K5" s="166">
        <v>0.445544554455445</v>
      </c>
      <c r="L5" s="166">
        <v>7.9207920792079195E-2</v>
      </c>
      <c r="M5" s="17">
        <v>1.9801980198019799E-2</v>
      </c>
      <c r="N5" s="165">
        <v>0.37623762376237602</v>
      </c>
      <c r="O5" s="166">
        <v>0.43564356435643498</v>
      </c>
      <c r="P5" s="166">
        <v>0.10891089108910799</v>
      </c>
      <c r="Q5" s="166">
        <v>5.9405940594059403E-2</v>
      </c>
      <c r="R5" s="17">
        <v>1.9801980198019799E-2</v>
      </c>
      <c r="S5" s="165">
        <v>0.237623762376237</v>
      </c>
      <c r="T5" s="166">
        <v>0.51485148514851398</v>
      </c>
      <c r="U5" s="166">
        <v>0.16831683168316799</v>
      </c>
      <c r="V5" s="166">
        <v>5.9405940594059403E-2</v>
      </c>
      <c r="W5" s="17">
        <v>1.9801980198019799E-2</v>
      </c>
      <c r="X5" s="167">
        <v>0.67326732673267298</v>
      </c>
    </row>
    <row r="6" spans="1:24" ht="39.75" customHeight="1" x14ac:dyDescent="0.3">
      <c r="A6" s="246">
        <v>18002</v>
      </c>
      <c r="B6" s="163" t="str">
        <f>VLOOKUP(A6,SEGMENTOS!$A$3:$B$194,2,0)</f>
        <v>Todas as Áreas de Suporte - Avaliação dos Táticos</v>
      </c>
      <c r="C6" s="164">
        <v>43829</v>
      </c>
      <c r="D6" s="165">
        <v>0.107941403238242</v>
      </c>
      <c r="E6" s="166">
        <v>0.46106399383191898</v>
      </c>
      <c r="F6" s="166">
        <v>0.29375481881264398</v>
      </c>
      <c r="G6" s="166">
        <v>0.114880493446414</v>
      </c>
      <c r="H6" s="17">
        <v>2.23592906707787E-2</v>
      </c>
      <c r="I6" s="165">
        <v>6.7848882035466407E-2</v>
      </c>
      <c r="J6" s="166">
        <v>0.32459521973785599</v>
      </c>
      <c r="K6" s="166">
        <v>0.41865844255975299</v>
      </c>
      <c r="L6" s="166">
        <v>0.16191210485736299</v>
      </c>
      <c r="M6" s="17">
        <v>2.69853508095605E-2</v>
      </c>
      <c r="N6" s="165">
        <v>0.142636854279105</v>
      </c>
      <c r="O6" s="166">
        <v>0.43022359290670698</v>
      </c>
      <c r="P6" s="166">
        <v>0.267540478026214</v>
      </c>
      <c r="Q6" s="166">
        <v>0.121819583654587</v>
      </c>
      <c r="R6" s="17">
        <v>3.7779491133384697E-2</v>
      </c>
      <c r="S6" s="165">
        <v>9.1750192752505705E-2</v>
      </c>
      <c r="T6" s="166">
        <v>0.44333076329992199</v>
      </c>
      <c r="U6" s="166">
        <v>0.32305319969159602</v>
      </c>
      <c r="V6" s="166">
        <v>0.120277563608326</v>
      </c>
      <c r="W6" s="17">
        <v>2.1588280647648402E-2</v>
      </c>
      <c r="X6" s="167">
        <v>0.39321511179645302</v>
      </c>
    </row>
    <row r="7" spans="1:24" ht="39.75" customHeight="1" x14ac:dyDescent="0.3">
      <c r="A7" s="246">
        <v>18246</v>
      </c>
      <c r="B7" s="163" t="str">
        <f>VLOOKUP(A7,SEGMENTOS!$A$3:$B$194,2,0)</f>
        <v>Avaliação de todas as Áreas de Suporte da DDT</v>
      </c>
      <c r="C7" s="164">
        <v>43829</v>
      </c>
      <c r="D7" s="165"/>
      <c r="E7" s="166"/>
      <c r="F7" s="166"/>
      <c r="G7" s="166"/>
      <c r="H7" s="17"/>
      <c r="I7" s="165"/>
      <c r="J7" s="166"/>
      <c r="K7" s="166"/>
      <c r="L7" s="166"/>
      <c r="M7" s="17"/>
      <c r="N7" s="165"/>
      <c r="O7" s="166"/>
      <c r="P7" s="166"/>
      <c r="Q7" s="166"/>
      <c r="R7" s="17"/>
      <c r="S7" s="165"/>
      <c r="T7" s="166"/>
      <c r="U7" s="166"/>
      <c r="V7" s="166"/>
      <c r="W7" s="17"/>
      <c r="X7" s="167">
        <v>0.60727225672877805</v>
      </c>
    </row>
    <row r="8" spans="1:24" ht="39.75" customHeight="1" x14ac:dyDescent="0.3">
      <c r="A8" s="246">
        <v>18247</v>
      </c>
      <c r="B8" s="163" t="str">
        <f>VLOOKUP(A8,SEGMENTOS!$A$3:$B$194,2,0)</f>
        <v>Avaliação de todas as Áreas de Suporte da DFIN</v>
      </c>
      <c r="C8" s="164">
        <v>43829</v>
      </c>
      <c r="D8" s="165">
        <v>0.128166160081053</v>
      </c>
      <c r="E8" s="166">
        <v>0.426545086119553</v>
      </c>
      <c r="F8" s="166">
        <v>0.256332320162107</v>
      </c>
      <c r="G8" s="166">
        <v>0.11398176291793299</v>
      </c>
      <c r="H8" s="17">
        <v>7.49746707193511E-2</v>
      </c>
      <c r="I8" s="165">
        <v>9.6251266464031898E-2</v>
      </c>
      <c r="J8" s="166">
        <v>0.29837892603850003</v>
      </c>
      <c r="K8" s="166">
        <v>0.37740628166160101</v>
      </c>
      <c r="L8" s="166">
        <v>0.14944275582573399</v>
      </c>
      <c r="M8" s="17">
        <v>7.8520770010131302E-2</v>
      </c>
      <c r="N8" s="165">
        <v>0.18135764944275501</v>
      </c>
      <c r="O8" s="166">
        <v>0.50557244174265403</v>
      </c>
      <c r="P8" s="166">
        <v>0.10638297872340401</v>
      </c>
      <c r="Q8" s="166">
        <v>0.121073961499493</v>
      </c>
      <c r="R8" s="17">
        <v>8.5612968591691499E-2</v>
      </c>
      <c r="S8" s="165">
        <v>0.121073961499493</v>
      </c>
      <c r="T8" s="166">
        <v>0.405268490374873</v>
      </c>
      <c r="U8" s="166">
        <v>0.27760891590678799</v>
      </c>
      <c r="V8" s="166">
        <v>0.121073961499493</v>
      </c>
      <c r="W8" s="17">
        <v>7.49746707193511E-2</v>
      </c>
      <c r="X8" s="167">
        <v>0.33029381965552101</v>
      </c>
    </row>
    <row r="9" spans="1:24" ht="39.75" customHeight="1" x14ac:dyDescent="0.3">
      <c r="A9" s="246">
        <v>18248</v>
      </c>
      <c r="B9" s="163" t="str">
        <f>VLOOKUP(A9,SEGMENTOS!$A$3:$B$194,2,0)</f>
        <v>Avaliação de todas as Áreas de Suporte da DTM</v>
      </c>
      <c r="C9" s="164">
        <v>43829</v>
      </c>
      <c r="D9" s="165"/>
      <c r="E9" s="166"/>
      <c r="F9" s="166"/>
      <c r="G9" s="166"/>
      <c r="H9" s="17"/>
      <c r="I9" s="165"/>
      <c r="J9" s="166"/>
      <c r="K9" s="166"/>
      <c r="L9" s="166"/>
      <c r="M9" s="17"/>
      <c r="N9" s="165"/>
      <c r="O9" s="166"/>
      <c r="P9" s="166"/>
      <c r="Q9" s="166"/>
      <c r="R9" s="17"/>
      <c r="S9" s="165"/>
      <c r="T9" s="166"/>
      <c r="U9" s="166"/>
      <c r="V9" s="166"/>
      <c r="W9" s="17"/>
      <c r="X9" s="167">
        <v>0.72877846790890199</v>
      </c>
    </row>
    <row r="10" spans="1:24" ht="39.75" customHeight="1" x14ac:dyDescent="0.3">
      <c r="A10" s="246">
        <v>18249</v>
      </c>
      <c r="B10" s="163" t="str">
        <f>VLOOKUP(A10,SEGMENTOS!$A$3:$B$194,2,0)</f>
        <v>Avaliação de todas as Áreas de Suporte da PRES</v>
      </c>
      <c r="C10" s="164">
        <v>43829</v>
      </c>
      <c r="D10" s="165">
        <v>0.28234501347708901</v>
      </c>
      <c r="E10" s="166">
        <v>0.36298292902066498</v>
      </c>
      <c r="F10" s="166">
        <v>0.230795148247978</v>
      </c>
      <c r="G10" s="166">
        <v>9.9730458221023804E-2</v>
      </c>
      <c r="H10" s="17">
        <v>2.4146451033243501E-2</v>
      </c>
      <c r="I10" s="165">
        <v>0.14690026954177801</v>
      </c>
      <c r="J10" s="166">
        <v>0.26965408805031399</v>
      </c>
      <c r="K10" s="166">
        <v>0.43340071877807701</v>
      </c>
      <c r="L10" s="166">
        <v>0.12904312668463599</v>
      </c>
      <c r="M10" s="17">
        <v>2.1001796945193201E-2</v>
      </c>
      <c r="N10" s="165">
        <v>0.24977538185085299</v>
      </c>
      <c r="O10" s="166">
        <v>0.41026504941599201</v>
      </c>
      <c r="P10" s="166">
        <v>0.18149146451033199</v>
      </c>
      <c r="Q10" s="166">
        <v>0.131176999101527</v>
      </c>
      <c r="R10" s="17">
        <v>2.7291105121293801E-2</v>
      </c>
      <c r="S10" s="165">
        <v>0.20148247978436601</v>
      </c>
      <c r="T10" s="166">
        <v>0.38825247079963998</v>
      </c>
      <c r="U10" s="166">
        <v>0.283243486073675</v>
      </c>
      <c r="V10" s="166">
        <v>0.106019766397124</v>
      </c>
      <c r="W10" s="17">
        <v>2.1001796945193201E-2</v>
      </c>
      <c r="X10" s="167">
        <v>0.46271338724168898</v>
      </c>
    </row>
    <row r="11" spans="1:24" ht="39.75" customHeight="1" x14ac:dyDescent="0.3">
      <c r="A11" s="246">
        <v>18018</v>
      </c>
      <c r="B11" s="163" t="str">
        <f>VLOOKUP(A11,SEGMENTOS!$A$3:$B$194,2,0)</f>
        <v>DDT/ENGDT - Avaliação Geral</v>
      </c>
      <c r="C11" s="164">
        <v>43829</v>
      </c>
      <c r="D11" s="165"/>
      <c r="E11" s="166"/>
      <c r="F11" s="166"/>
      <c r="G11" s="166"/>
      <c r="H11" s="17"/>
      <c r="I11" s="165"/>
      <c r="J11" s="166"/>
      <c r="K11" s="166"/>
      <c r="L11" s="166"/>
      <c r="M11" s="17"/>
      <c r="N11" s="165"/>
      <c r="O11" s="166"/>
      <c r="P11" s="166"/>
      <c r="Q11" s="166"/>
      <c r="R11" s="17"/>
      <c r="S11" s="165"/>
      <c r="T11" s="166"/>
      <c r="U11" s="166"/>
      <c r="V11" s="166"/>
      <c r="W11" s="17"/>
      <c r="X11" s="167"/>
    </row>
    <row r="12" spans="1:24" ht="39.75" customHeight="1" x14ac:dyDescent="0.3">
      <c r="A12" s="246">
        <v>18019</v>
      </c>
      <c r="B12" s="163" t="str">
        <f>VLOOKUP(A12,SEGMENTOS!$A$3:$B$194,2,0)</f>
        <v>DDT/INTEGRA - Avaliação Geral</v>
      </c>
      <c r="C12" s="164">
        <v>43829</v>
      </c>
      <c r="D12" s="165"/>
      <c r="E12" s="166"/>
      <c r="F12" s="166"/>
      <c r="G12" s="166"/>
      <c r="H12" s="17"/>
      <c r="I12" s="165"/>
      <c r="J12" s="166"/>
      <c r="K12" s="166"/>
      <c r="L12" s="166"/>
      <c r="M12" s="17"/>
      <c r="N12" s="165"/>
      <c r="O12" s="166"/>
      <c r="P12" s="166"/>
      <c r="Q12" s="166"/>
      <c r="R12" s="17"/>
      <c r="S12" s="165"/>
      <c r="T12" s="166"/>
      <c r="U12" s="166"/>
      <c r="V12" s="166"/>
      <c r="W12" s="17"/>
      <c r="X12" s="167"/>
    </row>
    <row r="13" spans="1:24" ht="39.75" customHeight="1" x14ac:dyDescent="0.3">
      <c r="A13" s="246">
        <v>18021</v>
      </c>
      <c r="B13" s="163" t="str">
        <f>VLOOKUP(A13,SEGMENTOS!$A$3:$B$194,2,0)</f>
        <v>DDT/MDT - Avaliação Geral</v>
      </c>
      <c r="C13" s="164">
        <v>43829</v>
      </c>
      <c r="D13" s="165"/>
      <c r="E13" s="166"/>
      <c r="F13" s="166"/>
      <c r="G13" s="166"/>
      <c r="H13" s="17"/>
      <c r="I13" s="165"/>
      <c r="J13" s="166"/>
      <c r="K13" s="166"/>
      <c r="L13" s="166"/>
      <c r="M13" s="17"/>
      <c r="N13" s="165"/>
      <c r="O13" s="166"/>
      <c r="P13" s="166"/>
      <c r="Q13" s="166"/>
      <c r="R13" s="17"/>
      <c r="S13" s="165"/>
      <c r="T13" s="166"/>
      <c r="U13" s="166"/>
      <c r="V13" s="166"/>
      <c r="W13" s="17"/>
      <c r="X13" s="167"/>
    </row>
    <row r="14" spans="1:24" ht="39.75" customHeight="1" x14ac:dyDescent="0.3">
      <c r="A14" s="246">
        <v>18020</v>
      </c>
      <c r="B14" s="163" t="str">
        <f>VLOOKUP(A14,SEGMENTOS!$A$3:$B$194,2,0)</f>
        <v>DDT/PD - Avaliação Geral</v>
      </c>
      <c r="C14" s="164">
        <v>43829</v>
      </c>
      <c r="D14" s="165">
        <v>0.31578947368421001</v>
      </c>
      <c r="E14" s="166">
        <v>0.36842105263157798</v>
      </c>
      <c r="F14" s="166">
        <v>0</v>
      </c>
      <c r="G14" s="166">
        <v>0.21052631578947301</v>
      </c>
      <c r="H14" s="17">
        <v>0.105263157894736</v>
      </c>
      <c r="I14" s="165">
        <v>0.31578947368421001</v>
      </c>
      <c r="J14" s="166">
        <v>0.26315789473684198</v>
      </c>
      <c r="K14" s="166">
        <v>0.157894736842105</v>
      </c>
      <c r="L14" s="166">
        <v>5.2631578947368397E-2</v>
      </c>
      <c r="M14" s="17">
        <v>0.21052631578947301</v>
      </c>
      <c r="N14" s="165">
        <v>0.36842105263157798</v>
      </c>
      <c r="O14" s="166">
        <v>0.31578947368421001</v>
      </c>
      <c r="P14" s="166">
        <v>5.2631578947368397E-2</v>
      </c>
      <c r="Q14" s="166">
        <v>0.105263157894736</v>
      </c>
      <c r="R14" s="17">
        <v>0.157894736842105</v>
      </c>
      <c r="S14" s="165">
        <v>0.36842105263157798</v>
      </c>
      <c r="T14" s="166">
        <v>0.31578947368421001</v>
      </c>
      <c r="U14" s="166">
        <v>0</v>
      </c>
      <c r="V14" s="166">
        <v>0.21052631578947301</v>
      </c>
      <c r="W14" s="17">
        <v>0.105263157894736</v>
      </c>
      <c r="X14" s="167">
        <v>0.36842105263157798</v>
      </c>
    </row>
    <row r="15" spans="1:24" ht="39.75" customHeight="1" x14ac:dyDescent="0.3">
      <c r="A15" s="246">
        <v>18007</v>
      </c>
      <c r="B15" s="163" t="str">
        <f>VLOOKUP(A15,SEGMENTOS!$A$3:$B$194,2,0)</f>
        <v>DFIN/CONTRIB - Avaliação Geral</v>
      </c>
      <c r="C15" s="164">
        <v>43829</v>
      </c>
      <c r="D15" s="165"/>
      <c r="E15" s="166"/>
      <c r="F15" s="166"/>
      <c r="G15" s="166"/>
      <c r="H15" s="17"/>
      <c r="I15" s="165"/>
      <c r="J15" s="166"/>
      <c r="K15" s="166"/>
      <c r="L15" s="166"/>
      <c r="M15" s="17"/>
      <c r="N15" s="165"/>
      <c r="O15" s="166"/>
      <c r="P15" s="166"/>
      <c r="Q15" s="166"/>
      <c r="R15" s="17"/>
      <c r="S15" s="165"/>
      <c r="T15" s="166"/>
      <c r="U15" s="166"/>
      <c r="V15" s="166"/>
      <c r="W15" s="17"/>
      <c r="X15" s="167"/>
    </row>
    <row r="16" spans="1:24" ht="39.75" customHeight="1" x14ac:dyDescent="0.3">
      <c r="A16" s="246">
        <v>18008</v>
      </c>
      <c r="B16" s="163" t="str">
        <f>VLOOKUP(A16,SEGMENTOS!$A$3:$B$194,2,0)</f>
        <v>DFIN/GBS - Avaliação Geral</v>
      </c>
      <c r="C16" s="164">
        <v>43829</v>
      </c>
      <c r="D16" s="165"/>
      <c r="E16" s="166"/>
      <c r="F16" s="166"/>
      <c r="G16" s="166"/>
      <c r="H16" s="17"/>
      <c r="I16" s="165"/>
      <c r="J16" s="166"/>
      <c r="K16" s="166"/>
      <c r="L16" s="166"/>
      <c r="M16" s="17"/>
      <c r="N16" s="165"/>
      <c r="O16" s="166"/>
      <c r="P16" s="166"/>
      <c r="Q16" s="166"/>
      <c r="R16" s="17"/>
      <c r="S16" s="165"/>
      <c r="T16" s="166"/>
      <c r="U16" s="166"/>
      <c r="V16" s="166"/>
      <c r="W16" s="17"/>
      <c r="X16" s="167"/>
    </row>
    <row r="17" spans="1:24" ht="39.75" customHeight="1" x14ac:dyDescent="0.3">
      <c r="A17" s="246">
        <v>18009</v>
      </c>
      <c r="B17" s="163" t="str">
        <f>VLOOKUP(A17,SEGMENTOS!$A$3:$B$194,2,0)</f>
        <v>DFIN/GEFIN - Avaliação Geral</v>
      </c>
      <c r="C17" s="164">
        <v>43829</v>
      </c>
      <c r="D17" s="165"/>
      <c r="E17" s="166"/>
      <c r="F17" s="166"/>
      <c r="G17" s="166"/>
      <c r="H17" s="17"/>
      <c r="I17" s="165"/>
      <c r="J17" s="166"/>
      <c r="K17" s="166"/>
      <c r="L17" s="166"/>
      <c r="M17" s="17"/>
      <c r="N17" s="165"/>
      <c r="O17" s="166"/>
      <c r="P17" s="166"/>
      <c r="Q17" s="166"/>
      <c r="R17" s="17"/>
      <c r="S17" s="165"/>
      <c r="T17" s="166"/>
      <c r="U17" s="166"/>
      <c r="V17" s="166"/>
      <c r="W17" s="17"/>
      <c r="X17" s="167"/>
    </row>
    <row r="18" spans="1:24" ht="39.75" customHeight="1" x14ac:dyDescent="0.3">
      <c r="A18" s="246">
        <v>18010</v>
      </c>
      <c r="B18" s="163" t="str">
        <f>VLOOKUP(A18,SEGMENTOS!$A$3:$B$194,2,0)</f>
        <v>DFIN/GEPLAN - Avaliação Geral</v>
      </c>
      <c r="C18" s="164">
        <v>43829</v>
      </c>
      <c r="D18" s="165"/>
      <c r="E18" s="166"/>
      <c r="F18" s="166"/>
      <c r="G18" s="166"/>
      <c r="H18" s="17"/>
      <c r="I18" s="165"/>
      <c r="J18" s="166"/>
      <c r="K18" s="166"/>
      <c r="L18" s="166"/>
      <c r="M18" s="17"/>
      <c r="N18" s="165"/>
      <c r="O18" s="166"/>
      <c r="P18" s="166"/>
      <c r="Q18" s="166"/>
      <c r="R18" s="17"/>
      <c r="S18" s="165"/>
      <c r="T18" s="166"/>
      <c r="U18" s="166"/>
      <c r="V18" s="166"/>
      <c r="W18" s="17"/>
      <c r="X18" s="167"/>
    </row>
    <row r="19" spans="1:24" ht="39.75" customHeight="1" x14ac:dyDescent="0.3">
      <c r="A19" s="246">
        <v>18011</v>
      </c>
      <c r="B19" s="163" t="str">
        <f>VLOOKUP(A19,SEGMENTOS!$A$3:$B$194,2,0)</f>
        <v>DFIN/TI - Avaliação Geral</v>
      </c>
      <c r="C19" s="164">
        <v>43829</v>
      </c>
      <c r="D19" s="165">
        <v>4.5731707317073197E-2</v>
      </c>
      <c r="E19" s="166">
        <v>0.465592334494773</v>
      </c>
      <c r="F19" s="166">
        <v>0.30139372822299598</v>
      </c>
      <c r="G19" s="166">
        <v>0.16289198606271699</v>
      </c>
      <c r="H19" s="17">
        <v>2.4390243902439001E-2</v>
      </c>
      <c r="I19" s="165">
        <v>2.7439024390243899E-2</v>
      </c>
      <c r="J19" s="166">
        <v>0.20557491289198501</v>
      </c>
      <c r="K19" s="166">
        <v>0.47168989547038298</v>
      </c>
      <c r="L19" s="166">
        <v>0.26785714285714202</v>
      </c>
      <c r="M19" s="17">
        <v>2.7439024390243899E-2</v>
      </c>
      <c r="N19" s="165">
        <v>0.13240418118466801</v>
      </c>
      <c r="O19" s="166">
        <v>0.31968641114982499</v>
      </c>
      <c r="P19" s="166">
        <v>0.43510452961672402</v>
      </c>
      <c r="Q19" s="166">
        <v>7.6219512195121505E-2</v>
      </c>
      <c r="R19" s="17">
        <v>3.65853658536585E-2</v>
      </c>
      <c r="S19" s="165">
        <v>3.9634146341463401E-2</v>
      </c>
      <c r="T19" s="166">
        <v>0.38501742160278701</v>
      </c>
      <c r="U19" s="166">
        <v>0.38501742160278701</v>
      </c>
      <c r="V19" s="166">
        <v>0.168989547038327</v>
      </c>
      <c r="W19" s="17">
        <v>2.1341463414634099E-2</v>
      </c>
      <c r="X19" s="167">
        <v>0.23432055749128899</v>
      </c>
    </row>
    <row r="20" spans="1:24" ht="39.75" customHeight="1" x14ac:dyDescent="0.3">
      <c r="A20" s="246">
        <v>18023</v>
      </c>
      <c r="B20" s="163" t="str">
        <f>VLOOKUP(A20,SEGMENTOS!$A$3:$B$194,2,0)</f>
        <v>DTM/EMTM - Avaliação Geral</v>
      </c>
      <c r="C20" s="164">
        <v>43829</v>
      </c>
      <c r="D20" s="165"/>
      <c r="E20" s="166"/>
      <c r="F20" s="166"/>
      <c r="G20" s="166"/>
      <c r="H20" s="17"/>
      <c r="I20" s="165"/>
      <c r="J20" s="166"/>
      <c r="K20" s="166"/>
      <c r="L20" s="166"/>
      <c r="M20" s="17"/>
      <c r="N20" s="165"/>
      <c r="O20" s="166"/>
      <c r="P20" s="166"/>
      <c r="Q20" s="166"/>
      <c r="R20" s="17"/>
      <c r="S20" s="165"/>
      <c r="T20" s="166"/>
      <c r="U20" s="166"/>
      <c r="V20" s="166"/>
      <c r="W20" s="17"/>
      <c r="X20" s="167"/>
    </row>
    <row r="21" spans="1:24" ht="39.75" customHeight="1" x14ac:dyDescent="0.3">
      <c r="A21" s="246">
        <v>18022</v>
      </c>
      <c r="B21" s="163" t="str">
        <f>VLOOKUP(A21,SEGMENTOS!$A$3:$B$194,2,0)</f>
        <v>DTM/INGER - Avaliação Geral</v>
      </c>
      <c r="C21" s="164">
        <v>43829</v>
      </c>
      <c r="D21" s="165"/>
      <c r="E21" s="166"/>
      <c r="F21" s="166"/>
      <c r="G21" s="166"/>
      <c r="H21" s="17"/>
      <c r="I21" s="165"/>
      <c r="J21" s="166"/>
      <c r="K21" s="166"/>
      <c r="L21" s="166"/>
      <c r="M21" s="17"/>
      <c r="N21" s="165"/>
      <c r="O21" s="166"/>
      <c r="P21" s="166"/>
      <c r="Q21" s="166"/>
      <c r="R21" s="17"/>
      <c r="S21" s="165"/>
      <c r="T21" s="166"/>
      <c r="U21" s="166"/>
      <c r="V21" s="166"/>
      <c r="W21" s="17"/>
      <c r="X21" s="167"/>
    </row>
    <row r="22" spans="1:24" ht="39.75" customHeight="1" x14ac:dyDescent="0.3">
      <c r="A22" s="246">
        <v>18024</v>
      </c>
      <c r="B22" s="163" t="str">
        <f>VLOOKUP(A22,SEGMENTOS!$A$3:$B$194,2,0)</f>
        <v>PB/CONF - Avaliação Geral</v>
      </c>
      <c r="C22" s="164">
        <v>43829</v>
      </c>
      <c r="D22" s="165"/>
      <c r="E22" s="166"/>
      <c r="F22" s="166"/>
      <c r="G22" s="166"/>
      <c r="H22" s="17"/>
      <c r="I22" s="165"/>
      <c r="J22" s="166"/>
      <c r="K22" s="166"/>
      <c r="L22" s="166"/>
      <c r="M22" s="17"/>
      <c r="N22" s="165"/>
      <c r="O22" s="166"/>
      <c r="P22" s="166"/>
      <c r="Q22" s="166"/>
      <c r="R22" s="17"/>
      <c r="S22" s="165"/>
      <c r="T22" s="166"/>
      <c r="U22" s="166"/>
      <c r="V22" s="166"/>
      <c r="W22" s="17"/>
      <c r="X22" s="167"/>
    </row>
    <row r="23" spans="1:24" ht="39.75" customHeight="1" x14ac:dyDescent="0.3">
      <c r="A23" s="246">
        <v>18025</v>
      </c>
      <c r="B23" s="163" t="str">
        <f>VLOOKUP(A23,SEGMENTOS!$A$3:$B$194,2,0)</f>
        <v>PB/GOVERNANCA - Avaliação Geral</v>
      </c>
      <c r="C23" s="164">
        <v>43829</v>
      </c>
      <c r="D23" s="165"/>
      <c r="E23" s="166"/>
      <c r="F23" s="166"/>
      <c r="G23" s="166"/>
      <c r="H23" s="17"/>
      <c r="I23" s="165"/>
      <c r="J23" s="166"/>
      <c r="K23" s="166"/>
      <c r="L23" s="166"/>
      <c r="M23" s="17"/>
      <c r="N23" s="165"/>
      <c r="O23" s="166"/>
      <c r="P23" s="166"/>
      <c r="Q23" s="166"/>
      <c r="R23" s="17"/>
      <c r="S23" s="165"/>
      <c r="T23" s="166"/>
      <c r="U23" s="166"/>
      <c r="V23" s="166"/>
      <c r="W23" s="17"/>
      <c r="X23" s="167"/>
    </row>
    <row r="24" spans="1:24" ht="39.75" customHeight="1" x14ac:dyDescent="0.3">
      <c r="A24" s="246">
        <v>18026</v>
      </c>
      <c r="B24" s="163" t="str">
        <f>VLOOKUP(A24,SEGMENTOS!$A$3:$B$194,2,0)</f>
        <v>PB/OUVIDORIA - Avaliação Geral</v>
      </c>
      <c r="C24" s="164">
        <v>43829</v>
      </c>
      <c r="D24" s="165"/>
      <c r="E24" s="166"/>
      <c r="F24" s="166"/>
      <c r="G24" s="166"/>
      <c r="H24" s="17"/>
      <c r="I24" s="165"/>
      <c r="J24" s="166"/>
      <c r="K24" s="166"/>
      <c r="L24" s="166"/>
      <c r="M24" s="17"/>
      <c r="N24" s="165"/>
      <c r="O24" s="166"/>
      <c r="P24" s="166"/>
      <c r="Q24" s="166"/>
      <c r="R24" s="17"/>
      <c r="S24" s="165"/>
      <c r="T24" s="166"/>
      <c r="U24" s="166"/>
      <c r="V24" s="166"/>
      <c r="W24" s="17"/>
      <c r="X24" s="167"/>
    </row>
    <row r="25" spans="1:24" ht="39.75" customHeight="1" x14ac:dyDescent="0.3">
      <c r="A25" s="246">
        <v>18013</v>
      </c>
      <c r="B25" s="163" t="str">
        <f>VLOOKUP(A25,SEGMENTOS!$A$3:$B$194,2,0)</f>
        <v>PRES/CRS - Avaliação Geral</v>
      </c>
      <c r="C25" s="164">
        <v>43829</v>
      </c>
      <c r="D25" s="165"/>
      <c r="E25" s="166"/>
      <c r="F25" s="166"/>
      <c r="G25" s="166"/>
      <c r="H25" s="17"/>
      <c r="I25" s="165"/>
      <c r="J25" s="166"/>
      <c r="K25" s="166"/>
      <c r="L25" s="166"/>
      <c r="M25" s="17"/>
      <c r="N25" s="165"/>
      <c r="O25" s="166"/>
      <c r="P25" s="166"/>
      <c r="Q25" s="166"/>
      <c r="R25" s="17"/>
      <c r="S25" s="165"/>
      <c r="T25" s="166"/>
      <c r="U25" s="166"/>
      <c r="V25" s="166"/>
      <c r="W25" s="17"/>
      <c r="X25" s="167"/>
    </row>
    <row r="26" spans="1:24" ht="39.75" customHeight="1" x14ac:dyDescent="0.3">
      <c r="A26" s="246">
        <v>18012</v>
      </c>
      <c r="B26" s="163" t="str">
        <f>VLOOKUP(A26,SEGMENTOS!$A$3:$B$194,2,0)</f>
        <v>PRES/GAPRE - Avaliação Geral</v>
      </c>
      <c r="C26" s="164">
        <v>43829</v>
      </c>
      <c r="D26" s="165"/>
      <c r="E26" s="166"/>
      <c r="F26" s="166"/>
      <c r="G26" s="166"/>
      <c r="H26" s="17"/>
      <c r="I26" s="165"/>
      <c r="J26" s="166"/>
      <c r="K26" s="166"/>
      <c r="L26" s="166"/>
      <c r="M26" s="17"/>
      <c r="N26" s="165"/>
      <c r="O26" s="166"/>
      <c r="P26" s="166"/>
      <c r="Q26" s="166"/>
      <c r="R26" s="17"/>
      <c r="S26" s="165"/>
      <c r="T26" s="166"/>
      <c r="U26" s="166"/>
      <c r="V26" s="166"/>
      <c r="W26" s="17"/>
      <c r="X26" s="167"/>
    </row>
    <row r="27" spans="1:24" ht="39.75" customHeight="1" x14ac:dyDescent="0.3">
      <c r="A27" s="246">
        <v>18014</v>
      </c>
      <c r="B27" s="163" t="str">
        <f>VLOOKUP(A27,SEGMENTOS!$A$3:$B$194,2,0)</f>
        <v>PRES/GRE - Avaliação Geral</v>
      </c>
      <c r="C27" s="164">
        <v>43829</v>
      </c>
      <c r="D27" s="165"/>
      <c r="E27" s="166"/>
      <c r="F27" s="166"/>
      <c r="G27" s="166"/>
      <c r="H27" s="17"/>
      <c r="I27" s="165"/>
      <c r="J27" s="166"/>
      <c r="K27" s="166"/>
      <c r="L27" s="166"/>
      <c r="M27" s="17"/>
      <c r="N27" s="165"/>
      <c r="O27" s="166"/>
      <c r="P27" s="166"/>
      <c r="Q27" s="166"/>
      <c r="R27" s="17"/>
      <c r="S27" s="165"/>
      <c r="T27" s="166"/>
      <c r="U27" s="166"/>
      <c r="V27" s="166"/>
      <c r="W27" s="17"/>
      <c r="X27" s="167"/>
    </row>
    <row r="28" spans="1:24" ht="39.75" customHeight="1" x14ac:dyDescent="0.3">
      <c r="A28" s="246">
        <v>18015</v>
      </c>
      <c r="B28" s="163" t="str">
        <f>VLOOKUP(A28,SEGMENTOS!$A$3:$B$194,2,0)</f>
        <v>PRES/JURIDICO - Avaliação Geral</v>
      </c>
      <c r="C28" s="164">
        <v>43829</v>
      </c>
      <c r="D28" s="165"/>
      <c r="E28" s="166"/>
      <c r="F28" s="166"/>
      <c r="G28" s="166"/>
      <c r="H28" s="17"/>
      <c r="I28" s="165"/>
      <c r="J28" s="166"/>
      <c r="K28" s="166"/>
      <c r="L28" s="166"/>
      <c r="M28" s="17"/>
      <c r="N28" s="165"/>
      <c r="O28" s="166"/>
      <c r="P28" s="166"/>
      <c r="Q28" s="166"/>
      <c r="R28" s="17"/>
      <c r="S28" s="165"/>
      <c r="T28" s="166"/>
      <c r="U28" s="166"/>
      <c r="V28" s="166"/>
      <c r="W28" s="17"/>
      <c r="X28" s="167"/>
    </row>
    <row r="29" spans="1:24" ht="39.75" customHeight="1" x14ac:dyDescent="0.3">
      <c r="A29" s="246">
        <v>18016</v>
      </c>
      <c r="B29" s="163" t="str">
        <f>VLOOKUP(A29,SEGMENTOS!$A$3:$B$194,2,0)</f>
        <v>PRES/RH - Avaliação Geral</v>
      </c>
      <c r="C29" s="164">
        <v>43829</v>
      </c>
      <c r="D29" s="165">
        <v>0.16051912568306001</v>
      </c>
      <c r="E29" s="166">
        <v>0.49316939890710398</v>
      </c>
      <c r="F29" s="166">
        <v>0.28893442622950799</v>
      </c>
      <c r="G29" s="166">
        <v>5.1912568306010501E-2</v>
      </c>
      <c r="H29" s="17">
        <v>5.4644808743169E-3</v>
      </c>
      <c r="I29" s="165">
        <v>1.91256830601093E-2</v>
      </c>
      <c r="J29" s="166">
        <v>0.42759562841530102</v>
      </c>
      <c r="K29" s="166">
        <v>0.47950819672131101</v>
      </c>
      <c r="L29" s="166">
        <v>6.2841530054644504E-2</v>
      </c>
      <c r="M29" s="17">
        <v>1.0928961748633901E-2</v>
      </c>
      <c r="N29" s="165">
        <v>0.32377049180327899</v>
      </c>
      <c r="O29" s="166">
        <v>0.48497267759562801</v>
      </c>
      <c r="P29" s="166">
        <v>0.14754098360655701</v>
      </c>
      <c r="Q29" s="166">
        <v>3.2786885245901599E-2</v>
      </c>
      <c r="R29" s="17">
        <v>1.0928961748633901E-2</v>
      </c>
      <c r="S29" s="165">
        <v>0.16051912568306001</v>
      </c>
      <c r="T29" s="166">
        <v>0.47677595628415298</v>
      </c>
      <c r="U29" s="166">
        <v>0.30532786885245899</v>
      </c>
      <c r="V29" s="166">
        <v>5.1912568306010501E-2</v>
      </c>
      <c r="W29" s="17">
        <v>5.4644808743169E-3</v>
      </c>
      <c r="X29" s="167">
        <v>0.57991803278688503</v>
      </c>
    </row>
    <row r="30" spans="1:24" ht="39.75" customHeight="1" x14ac:dyDescent="0.3">
      <c r="A30" s="246">
        <v>18017</v>
      </c>
      <c r="B30" s="163" t="str">
        <f>VLOOKUP(A30,SEGMENTOS!$A$3:$B$194,2,0)</f>
        <v>PRES/SMS - Avaliação Geral</v>
      </c>
      <c r="C30" s="164">
        <v>43829</v>
      </c>
      <c r="D30" s="165">
        <v>0.11503322259136201</v>
      </c>
      <c r="E30" s="166">
        <v>0.55606312292358795</v>
      </c>
      <c r="F30" s="166">
        <v>0.29692691029900298</v>
      </c>
      <c r="G30" s="166">
        <v>2.9069767441860499E-2</v>
      </c>
      <c r="H30" s="17">
        <v>2.9069767441860499E-3</v>
      </c>
      <c r="I30" s="165">
        <v>2.6162790697674399E-2</v>
      </c>
      <c r="J30" s="166">
        <v>0.26619601328903603</v>
      </c>
      <c r="K30" s="166">
        <v>0.58098006644518296</v>
      </c>
      <c r="L30" s="166">
        <v>0.12375415282391999</v>
      </c>
      <c r="M30" s="17">
        <v>2.9069767441860499E-3</v>
      </c>
      <c r="N30" s="165">
        <v>0.13538205980066401</v>
      </c>
      <c r="O30" s="166">
        <v>0.56935215946843798</v>
      </c>
      <c r="P30" s="166">
        <v>0.25747508305647798</v>
      </c>
      <c r="Q30" s="166">
        <v>3.1976744186046499E-2</v>
      </c>
      <c r="R30" s="17">
        <v>5.8139534883720496E-3</v>
      </c>
      <c r="S30" s="165">
        <v>0.112126245847176</v>
      </c>
      <c r="T30" s="166">
        <v>0.53571428571428603</v>
      </c>
      <c r="U30" s="166">
        <v>0.323089700996677</v>
      </c>
      <c r="V30" s="166">
        <v>2.6162790697674399E-2</v>
      </c>
      <c r="W30" s="17">
        <v>2.9069767441860499E-3</v>
      </c>
      <c r="X30" s="167">
        <v>0.61877076411960097</v>
      </c>
    </row>
    <row r="31" spans="1:24" ht="39.75" customHeight="1" x14ac:dyDescent="0.3">
      <c r="A31" s="246">
        <v>18027</v>
      </c>
      <c r="B31" s="163" t="str">
        <f>VLOOKUP(A31,SEGMENTOS!$A$3:$B$194,2,0)</f>
        <v>DFIN/CONTRIB - Avaliação dos Estratégicos</v>
      </c>
      <c r="C31" s="164">
        <v>43829</v>
      </c>
      <c r="D31" s="165"/>
      <c r="E31" s="166"/>
      <c r="F31" s="166"/>
      <c r="G31" s="166"/>
      <c r="H31" s="17"/>
      <c r="I31" s="165"/>
      <c r="J31" s="166"/>
      <c r="K31" s="166"/>
      <c r="L31" s="166"/>
      <c r="M31" s="17"/>
      <c r="N31" s="165"/>
      <c r="O31" s="166"/>
      <c r="P31" s="166"/>
      <c r="Q31" s="166"/>
      <c r="R31" s="17"/>
      <c r="S31" s="165"/>
      <c r="T31" s="166"/>
      <c r="U31" s="166"/>
      <c r="V31" s="166"/>
      <c r="W31" s="17"/>
      <c r="X31" s="167"/>
    </row>
    <row r="32" spans="1:24" ht="39.75" customHeight="1" x14ac:dyDescent="0.3">
      <c r="A32" s="246">
        <v>18028</v>
      </c>
      <c r="B32" s="163" t="str">
        <f>VLOOKUP(A32,SEGMENTOS!$A$3:$B$194,2,0)</f>
        <v>DFIN/CONTRIB - Avaliação dos Táticos</v>
      </c>
      <c r="C32" s="164">
        <v>43829</v>
      </c>
      <c r="D32" s="165"/>
      <c r="E32" s="166"/>
      <c r="F32" s="166"/>
      <c r="G32" s="166"/>
      <c r="H32" s="17"/>
      <c r="I32" s="165"/>
      <c r="J32" s="166"/>
      <c r="K32" s="166"/>
      <c r="L32" s="166"/>
      <c r="M32" s="17"/>
      <c r="N32" s="165"/>
      <c r="O32" s="166"/>
      <c r="P32" s="166"/>
      <c r="Q32" s="166"/>
      <c r="R32" s="17"/>
      <c r="S32" s="165"/>
      <c r="T32" s="166"/>
      <c r="U32" s="166"/>
      <c r="V32" s="166"/>
      <c r="W32" s="17"/>
      <c r="X32" s="167"/>
    </row>
    <row r="33" spans="1:24" ht="39.75" customHeight="1" x14ac:dyDescent="0.3">
      <c r="A33" s="246">
        <v>18029</v>
      </c>
      <c r="B33" s="163" t="str">
        <f>VLOOKUP(A33,SEGMENTOS!$A$3:$B$194,2,0)</f>
        <v>DFIN/GBS - Avaliação dos Estratégicos</v>
      </c>
      <c r="C33" s="164">
        <v>43829</v>
      </c>
      <c r="D33" s="165"/>
      <c r="E33" s="166"/>
      <c r="F33" s="166"/>
      <c r="G33" s="166"/>
      <c r="H33" s="17"/>
      <c r="I33" s="165"/>
      <c r="J33" s="166"/>
      <c r="K33" s="166"/>
      <c r="L33" s="166"/>
      <c r="M33" s="17"/>
      <c r="N33" s="165"/>
      <c r="O33" s="166"/>
      <c r="P33" s="166"/>
      <c r="Q33" s="166"/>
      <c r="R33" s="17"/>
      <c r="S33" s="165"/>
      <c r="T33" s="166"/>
      <c r="U33" s="166"/>
      <c r="V33" s="166"/>
      <c r="W33" s="17"/>
      <c r="X33" s="167"/>
    </row>
    <row r="34" spans="1:24" ht="39.75" customHeight="1" x14ac:dyDescent="0.3">
      <c r="A34" s="246">
        <v>18030</v>
      </c>
      <c r="B34" s="163" t="str">
        <f>VLOOKUP(A34,SEGMENTOS!$A$3:$B$194,2,0)</f>
        <v>DFIN/GBS - Avaliação dos Táticos</v>
      </c>
      <c r="C34" s="164">
        <v>43829</v>
      </c>
      <c r="D34" s="165"/>
      <c r="E34" s="166"/>
      <c r="F34" s="166"/>
      <c r="G34" s="166"/>
      <c r="H34" s="17"/>
      <c r="I34" s="165"/>
      <c r="J34" s="166"/>
      <c r="K34" s="166"/>
      <c r="L34" s="166"/>
      <c r="M34" s="17"/>
      <c r="N34" s="165"/>
      <c r="O34" s="166"/>
      <c r="P34" s="166"/>
      <c r="Q34" s="166"/>
      <c r="R34" s="17"/>
      <c r="S34" s="165"/>
      <c r="T34" s="166"/>
      <c r="U34" s="166"/>
      <c r="V34" s="166"/>
      <c r="W34" s="17"/>
      <c r="X34" s="167"/>
    </row>
    <row r="35" spans="1:24" ht="39.75" customHeight="1" x14ac:dyDescent="0.3">
      <c r="A35" s="246">
        <v>18033</v>
      </c>
      <c r="B35" s="163" t="str">
        <f>VLOOKUP(A35,SEGMENTOS!$A$3:$B$194,2,0)</f>
        <v>DFIN/GEPLAN - Avaliação dos Estratégicos</v>
      </c>
      <c r="C35" s="164">
        <v>43829</v>
      </c>
      <c r="D35" s="165"/>
      <c r="E35" s="166"/>
      <c r="F35" s="166"/>
      <c r="G35" s="166"/>
      <c r="H35" s="17"/>
      <c r="I35" s="165"/>
      <c r="J35" s="166"/>
      <c r="K35" s="166"/>
      <c r="L35" s="166"/>
      <c r="M35" s="17"/>
      <c r="N35" s="165"/>
      <c r="O35" s="166"/>
      <c r="P35" s="166"/>
      <c r="Q35" s="166"/>
      <c r="R35" s="17"/>
      <c r="S35" s="165"/>
      <c r="T35" s="166"/>
      <c r="U35" s="166"/>
      <c r="V35" s="166"/>
      <c r="W35" s="17"/>
      <c r="X35" s="167"/>
    </row>
    <row r="36" spans="1:24" ht="39.75" customHeight="1" x14ac:dyDescent="0.3">
      <c r="A36" s="246">
        <v>18034</v>
      </c>
      <c r="B36" s="163" t="str">
        <f>VLOOKUP(A36,SEGMENTOS!$A$3:$B$194,2,0)</f>
        <v>DFIN/GEPLAN - Avaliação dos Táticos</v>
      </c>
      <c r="C36" s="164">
        <v>43829</v>
      </c>
      <c r="D36" s="165"/>
      <c r="E36" s="166"/>
      <c r="F36" s="166"/>
      <c r="G36" s="166"/>
      <c r="H36" s="17"/>
      <c r="I36" s="165"/>
      <c r="J36" s="166"/>
      <c r="K36" s="166"/>
      <c r="L36" s="166"/>
      <c r="M36" s="17"/>
      <c r="N36" s="165"/>
      <c r="O36" s="166"/>
      <c r="P36" s="166"/>
      <c r="Q36" s="166"/>
      <c r="R36" s="17"/>
      <c r="S36" s="165"/>
      <c r="T36" s="166"/>
      <c r="U36" s="166"/>
      <c r="V36" s="166"/>
      <c r="W36" s="17"/>
      <c r="X36" s="167"/>
    </row>
    <row r="37" spans="1:24" ht="39.75" customHeight="1" x14ac:dyDescent="0.3">
      <c r="A37" s="246">
        <v>18061</v>
      </c>
      <c r="B37" s="163" t="str">
        <f>VLOOKUP(A37,SEGMENTOS!$A$3:$B$194,2,0)</f>
        <v>PB/CONF - Avaliação dos Estratégicos</v>
      </c>
      <c r="C37" s="164">
        <v>43829</v>
      </c>
      <c r="D37" s="165"/>
      <c r="E37" s="166"/>
      <c r="F37" s="166"/>
      <c r="G37" s="166"/>
      <c r="H37" s="17"/>
      <c r="I37" s="165"/>
      <c r="J37" s="166"/>
      <c r="K37" s="166"/>
      <c r="L37" s="166"/>
      <c r="M37" s="17"/>
      <c r="N37" s="165"/>
      <c r="O37" s="166"/>
      <c r="P37" s="166"/>
      <c r="Q37" s="166"/>
      <c r="R37" s="17"/>
      <c r="S37" s="165"/>
      <c r="T37" s="166"/>
      <c r="U37" s="166"/>
      <c r="V37" s="166"/>
      <c r="W37" s="17"/>
      <c r="X37" s="167"/>
    </row>
    <row r="38" spans="1:24" ht="39.75" customHeight="1" x14ac:dyDescent="0.3">
      <c r="A38" s="246">
        <v>18062</v>
      </c>
      <c r="B38" s="163" t="str">
        <f>VLOOKUP(A38,SEGMENTOS!$A$3:$B$194,2,0)</f>
        <v>PB/CONF - Avaliação dos Táticos</v>
      </c>
      <c r="C38" s="164">
        <v>43829</v>
      </c>
      <c r="D38" s="165"/>
      <c r="E38" s="166"/>
      <c r="F38" s="166"/>
      <c r="G38" s="166"/>
      <c r="H38" s="17"/>
      <c r="I38" s="165"/>
      <c r="J38" s="166"/>
      <c r="K38" s="166"/>
      <c r="L38" s="166"/>
      <c r="M38" s="17"/>
      <c r="N38" s="165"/>
      <c r="O38" s="166"/>
      <c r="P38" s="166"/>
      <c r="Q38" s="166"/>
      <c r="R38" s="17"/>
      <c r="S38" s="165"/>
      <c r="T38" s="166"/>
      <c r="U38" s="166"/>
      <c r="V38" s="166"/>
      <c r="W38" s="17"/>
      <c r="X38" s="167"/>
    </row>
    <row r="39" spans="1:24" ht="39.75" customHeight="1" x14ac:dyDescent="0.3">
      <c r="A39" s="246">
        <v>18065</v>
      </c>
      <c r="B39" s="163" t="str">
        <f>VLOOKUP(A39,SEGMENTOS!$A$3:$B$194,2,0)</f>
        <v>PB/OUVIDORIA - Avaliação dos Estratégicos</v>
      </c>
      <c r="C39" s="164">
        <v>43829</v>
      </c>
      <c r="D39" s="165"/>
      <c r="E39" s="166"/>
      <c r="F39" s="166"/>
      <c r="G39" s="166"/>
      <c r="H39" s="17"/>
      <c r="I39" s="165"/>
      <c r="J39" s="166"/>
      <c r="K39" s="166"/>
      <c r="L39" s="166"/>
      <c r="M39" s="17"/>
      <c r="N39" s="165"/>
      <c r="O39" s="166"/>
      <c r="P39" s="166"/>
      <c r="Q39" s="166"/>
      <c r="R39" s="17"/>
      <c r="S39" s="165"/>
      <c r="T39" s="166"/>
      <c r="U39" s="166"/>
      <c r="V39" s="166"/>
      <c r="W39" s="17"/>
      <c r="X39" s="167"/>
    </row>
    <row r="40" spans="1:24" ht="39.75" customHeight="1" x14ac:dyDescent="0.3">
      <c r="A40" s="246">
        <v>18066</v>
      </c>
      <c r="B40" s="163" t="str">
        <f>VLOOKUP(A40,SEGMENTOS!$A$3:$B$194,2,0)</f>
        <v>PB/OUVIDORIA - Avaliação dos Táticos</v>
      </c>
      <c r="C40" s="164">
        <v>43829</v>
      </c>
      <c r="D40" s="165"/>
      <c r="E40" s="166"/>
      <c r="F40" s="166"/>
      <c r="G40" s="166"/>
      <c r="H40" s="17"/>
      <c r="I40" s="165"/>
      <c r="J40" s="166"/>
      <c r="K40" s="166"/>
      <c r="L40" s="166"/>
      <c r="M40" s="17"/>
      <c r="N40" s="165"/>
      <c r="O40" s="166"/>
      <c r="P40" s="166"/>
      <c r="Q40" s="166"/>
      <c r="R40" s="17"/>
      <c r="S40" s="165"/>
      <c r="T40" s="166"/>
      <c r="U40" s="166"/>
      <c r="V40" s="166"/>
      <c r="W40" s="17"/>
      <c r="X40" s="167"/>
    </row>
    <row r="41" spans="1:24" ht="39.75" customHeight="1" x14ac:dyDescent="0.3">
      <c r="A41" s="246">
        <v>18039</v>
      </c>
      <c r="B41" s="163" t="str">
        <f>VLOOKUP(A41,SEGMENTOS!$A$3:$B$194,2,0)</f>
        <v>PRES/CRS - Avaliação dos Estratégicos</v>
      </c>
      <c r="C41" s="164">
        <v>43829</v>
      </c>
      <c r="D41" s="165"/>
      <c r="E41" s="166"/>
      <c r="F41" s="166"/>
      <c r="G41" s="166"/>
      <c r="H41" s="17"/>
      <c r="I41" s="165"/>
      <c r="J41" s="166"/>
      <c r="K41" s="166"/>
      <c r="L41" s="166"/>
      <c r="M41" s="17"/>
      <c r="N41" s="165"/>
      <c r="O41" s="166"/>
      <c r="P41" s="166"/>
      <c r="Q41" s="166"/>
      <c r="R41" s="17"/>
      <c r="S41" s="165"/>
      <c r="T41" s="166"/>
      <c r="U41" s="166"/>
      <c r="V41" s="166"/>
      <c r="W41" s="17"/>
      <c r="X41" s="167"/>
    </row>
    <row r="42" spans="1:24" ht="39.75" customHeight="1" x14ac:dyDescent="0.3">
      <c r="A42" s="246">
        <v>18040</v>
      </c>
      <c r="B42" s="163" t="str">
        <f>VLOOKUP(A42,SEGMENTOS!$A$3:$B$194,2,0)</f>
        <v>PRES/CRS - Avaliação dos Táticos</v>
      </c>
      <c r="C42" s="164">
        <v>43829</v>
      </c>
      <c r="D42" s="165"/>
      <c r="E42" s="166"/>
      <c r="F42" s="166"/>
      <c r="G42" s="166"/>
      <c r="H42" s="17"/>
      <c r="I42" s="165"/>
      <c r="J42" s="166"/>
      <c r="K42" s="166"/>
      <c r="L42" s="166"/>
      <c r="M42" s="17"/>
      <c r="N42" s="165"/>
      <c r="O42" s="166"/>
      <c r="P42" s="166"/>
      <c r="Q42" s="166"/>
      <c r="R42" s="17"/>
      <c r="S42" s="165"/>
      <c r="T42" s="166"/>
      <c r="U42" s="166"/>
      <c r="V42" s="166"/>
      <c r="W42" s="17"/>
      <c r="X42" s="167"/>
    </row>
    <row r="43" spans="1:24" ht="39.75" customHeight="1" x14ac:dyDescent="0.3">
      <c r="A43" s="246">
        <v>18041</v>
      </c>
      <c r="B43" s="163" t="str">
        <f>VLOOKUP(A43,SEGMENTOS!$A$3:$B$194,2,0)</f>
        <v>PRES/GRE - Avaliação dos Estratégicos</v>
      </c>
      <c r="C43" s="164">
        <v>43829</v>
      </c>
      <c r="D43" s="165"/>
      <c r="E43" s="166"/>
      <c r="F43" s="166"/>
      <c r="G43" s="166"/>
      <c r="H43" s="17"/>
      <c r="I43" s="165"/>
      <c r="J43" s="166"/>
      <c r="K43" s="166"/>
      <c r="L43" s="166"/>
      <c r="M43" s="17"/>
      <c r="N43" s="165"/>
      <c r="O43" s="166"/>
      <c r="P43" s="166"/>
      <c r="Q43" s="166"/>
      <c r="R43" s="17"/>
      <c r="S43" s="165"/>
      <c r="T43" s="166"/>
      <c r="U43" s="166"/>
      <c r="V43" s="166"/>
      <c r="W43" s="17"/>
      <c r="X43" s="167"/>
    </row>
    <row r="44" spans="1:24" ht="39.75" customHeight="1" x14ac:dyDescent="0.3">
      <c r="A44" s="246">
        <v>18042</v>
      </c>
      <c r="B44" s="163" t="str">
        <f>VLOOKUP(A44,SEGMENTOS!$A$3:$B$194,2,0)</f>
        <v>PRES/GRE - Avaliação dos Táticos</v>
      </c>
      <c r="C44" s="164">
        <v>43829</v>
      </c>
      <c r="D44" s="165"/>
      <c r="E44" s="166"/>
      <c r="F44" s="166"/>
      <c r="G44" s="166"/>
      <c r="H44" s="17"/>
      <c r="I44" s="165"/>
      <c r="J44" s="166"/>
      <c r="K44" s="166"/>
      <c r="L44" s="166"/>
      <c r="M44" s="17"/>
      <c r="N44" s="165"/>
      <c r="O44" s="166"/>
      <c r="P44" s="166"/>
      <c r="Q44" s="166"/>
      <c r="R44" s="17"/>
      <c r="S44" s="165"/>
      <c r="T44" s="166"/>
      <c r="U44" s="166"/>
      <c r="V44" s="166"/>
      <c r="W44" s="17"/>
      <c r="X44" s="167"/>
    </row>
    <row r="45" spans="1:24" ht="39.75" customHeight="1" x14ac:dyDescent="0.3">
      <c r="A45" s="246">
        <v>18047</v>
      </c>
      <c r="B45" s="163" t="str">
        <f>VLOOKUP(A45,SEGMENTOS!$A$3:$B$194,2,0)</f>
        <v>PRES/SMS - Avaliação dos Estratégicos</v>
      </c>
      <c r="C45" s="164">
        <v>43829</v>
      </c>
      <c r="D45" s="165">
        <v>0.14285714285714199</v>
      </c>
      <c r="E45" s="166">
        <v>0.57142857142857095</v>
      </c>
      <c r="F45" s="166">
        <v>0.28571428571428498</v>
      </c>
      <c r="G45" s="166">
        <v>0</v>
      </c>
      <c r="H45" s="17">
        <v>0</v>
      </c>
      <c r="I45" s="165">
        <v>0</v>
      </c>
      <c r="J45" s="166">
        <v>0.14285714285714199</v>
      </c>
      <c r="K45" s="166">
        <v>0.71428571428571397</v>
      </c>
      <c r="L45" s="166">
        <v>0.14285714285714199</v>
      </c>
      <c r="M45" s="17">
        <v>0</v>
      </c>
      <c r="N45" s="165">
        <v>0.14285714285714199</v>
      </c>
      <c r="O45" s="166">
        <v>0.71428571428571397</v>
      </c>
      <c r="P45" s="166">
        <v>0.14285714285714199</v>
      </c>
      <c r="Q45" s="166">
        <v>0</v>
      </c>
      <c r="R45" s="17">
        <v>0</v>
      </c>
      <c r="S45" s="165">
        <v>0.14285714285714199</v>
      </c>
      <c r="T45" s="166">
        <v>0.57142857142857095</v>
      </c>
      <c r="U45" s="166">
        <v>0.28571428571428498</v>
      </c>
      <c r="V45" s="166">
        <v>0</v>
      </c>
      <c r="W45" s="17">
        <v>0</v>
      </c>
      <c r="X45" s="167">
        <v>0.71428571428571397</v>
      </c>
    </row>
    <row r="46" spans="1:24" ht="39.75" customHeight="1" x14ac:dyDescent="0.3">
      <c r="A46" s="246">
        <v>18048</v>
      </c>
      <c r="B46" s="163" t="str">
        <f>VLOOKUP(A46,SEGMENTOS!$A$3:$B$194,2,0)</f>
        <v>PRES/SMS - Avaliação dos Táticos</v>
      </c>
      <c r="C46" s="164">
        <v>43829</v>
      </c>
      <c r="D46" s="165">
        <v>8.7209302325581398E-2</v>
      </c>
      <c r="E46" s="166">
        <v>0.54069767441860395</v>
      </c>
      <c r="F46" s="166">
        <v>0.30813953488371998</v>
      </c>
      <c r="G46" s="166">
        <v>5.8139534883720902E-2</v>
      </c>
      <c r="H46" s="17">
        <v>5.8139534883720903E-3</v>
      </c>
      <c r="I46" s="165">
        <v>5.2325581395348798E-2</v>
      </c>
      <c r="J46" s="166">
        <v>0.38953488372092998</v>
      </c>
      <c r="K46" s="166">
        <v>0.44767441860465101</v>
      </c>
      <c r="L46" s="166">
        <v>0.104651162790697</v>
      </c>
      <c r="M46" s="17">
        <v>5.8139534883720903E-3</v>
      </c>
      <c r="N46" s="165">
        <v>0.127906976744186</v>
      </c>
      <c r="O46" s="166">
        <v>0.42441860465116199</v>
      </c>
      <c r="P46" s="166">
        <v>0.372093023255813</v>
      </c>
      <c r="Q46" s="166">
        <v>6.3953488372092998E-2</v>
      </c>
      <c r="R46" s="17">
        <v>1.1627906976744099E-2</v>
      </c>
      <c r="S46" s="165">
        <v>8.1395348837209294E-2</v>
      </c>
      <c r="T46" s="166">
        <v>0.5</v>
      </c>
      <c r="U46" s="166">
        <v>0.36046511627906902</v>
      </c>
      <c r="V46" s="166">
        <v>5.2325581395348798E-2</v>
      </c>
      <c r="W46" s="17">
        <v>5.8139534883720903E-3</v>
      </c>
      <c r="X46" s="167">
        <v>0.52325581395348797</v>
      </c>
    </row>
    <row r="47" spans="1:24" ht="39.75" customHeight="1" x14ac:dyDescent="0.3">
      <c r="A47" s="246">
        <v>18068</v>
      </c>
      <c r="B47" s="163" t="str">
        <f>VLOOKUP(A47,SEGMENTOS!$A$3:$B$194,2,0)</f>
        <v>DFIN/CONTRIB - Avaliação da DDT</v>
      </c>
      <c r="C47" s="164">
        <v>43829</v>
      </c>
      <c r="D47" s="165"/>
      <c r="E47" s="166"/>
      <c r="F47" s="166"/>
      <c r="G47" s="166"/>
      <c r="H47" s="17"/>
      <c r="I47" s="165"/>
      <c r="J47" s="166"/>
      <c r="K47" s="166"/>
      <c r="L47" s="166"/>
      <c r="M47" s="17"/>
      <c r="N47" s="165"/>
      <c r="O47" s="166"/>
      <c r="P47" s="166"/>
      <c r="Q47" s="166"/>
      <c r="R47" s="17"/>
      <c r="S47" s="165"/>
      <c r="T47" s="166"/>
      <c r="U47" s="166"/>
      <c r="V47" s="166"/>
      <c r="W47" s="17"/>
      <c r="X47" s="167"/>
    </row>
    <row r="48" spans="1:24" ht="39.75" customHeight="1" x14ac:dyDescent="0.3">
      <c r="A48" s="246">
        <v>18067</v>
      </c>
      <c r="B48" s="163" t="str">
        <f>VLOOKUP(A48,SEGMENTOS!$A$3:$B$194,2,0)</f>
        <v>DFIN/CONTRIB - Avaliação da DFIN</v>
      </c>
      <c r="C48" s="164">
        <v>43829</v>
      </c>
      <c r="D48" s="165"/>
      <c r="E48" s="166"/>
      <c r="F48" s="166"/>
      <c r="G48" s="166"/>
      <c r="H48" s="17"/>
      <c r="I48" s="165"/>
      <c r="J48" s="166"/>
      <c r="K48" s="166"/>
      <c r="L48" s="166"/>
      <c r="M48" s="17"/>
      <c r="N48" s="165"/>
      <c r="O48" s="166"/>
      <c r="P48" s="166"/>
      <c r="Q48" s="166"/>
      <c r="R48" s="17"/>
      <c r="S48" s="165"/>
      <c r="T48" s="166"/>
      <c r="U48" s="166"/>
      <c r="V48" s="166"/>
      <c r="W48" s="17"/>
      <c r="X48" s="167"/>
    </row>
    <row r="49" spans="1:24" ht="39.75" customHeight="1" x14ac:dyDescent="0.3">
      <c r="A49" s="246">
        <v>18069</v>
      </c>
      <c r="B49" s="163" t="str">
        <f>VLOOKUP(A49,SEGMENTOS!$A$3:$B$194,2,0)</f>
        <v>DFIN/CONTRIB - Avaliação da DTM</v>
      </c>
      <c r="C49" s="164">
        <v>43829</v>
      </c>
      <c r="D49" s="165"/>
      <c r="E49" s="166"/>
      <c r="F49" s="166"/>
      <c r="G49" s="166"/>
      <c r="H49" s="17"/>
      <c r="I49" s="165"/>
      <c r="J49" s="166"/>
      <c r="K49" s="166"/>
      <c r="L49" s="166"/>
      <c r="M49" s="17"/>
      <c r="N49" s="165"/>
      <c r="O49" s="166"/>
      <c r="P49" s="166"/>
      <c r="Q49" s="166"/>
      <c r="R49" s="17"/>
      <c r="S49" s="165"/>
      <c r="T49" s="166"/>
      <c r="U49" s="166"/>
      <c r="V49" s="166"/>
      <c r="W49" s="17"/>
      <c r="X49" s="167"/>
    </row>
    <row r="50" spans="1:24" ht="39.75" customHeight="1" x14ac:dyDescent="0.3">
      <c r="A50" s="246">
        <v>18070</v>
      </c>
      <c r="B50" s="163" t="str">
        <f>VLOOKUP(A50,SEGMENTOS!$A$3:$B$194,2,0)</f>
        <v>DFIN/CONTRIB - Avaliação da PRES</v>
      </c>
      <c r="C50" s="164">
        <v>43829</v>
      </c>
      <c r="D50" s="165"/>
      <c r="E50" s="166"/>
      <c r="F50" s="166"/>
      <c r="G50" s="166"/>
      <c r="H50" s="17"/>
      <c r="I50" s="165"/>
      <c r="J50" s="166"/>
      <c r="K50" s="166"/>
      <c r="L50" s="166"/>
      <c r="M50" s="17"/>
      <c r="N50" s="165"/>
      <c r="O50" s="166"/>
      <c r="P50" s="166"/>
      <c r="Q50" s="166"/>
      <c r="R50" s="17"/>
      <c r="S50" s="165"/>
      <c r="T50" s="166"/>
      <c r="U50" s="166"/>
      <c r="V50" s="166"/>
      <c r="W50" s="17"/>
      <c r="X50" s="167"/>
    </row>
    <row r="51" spans="1:24" ht="39.75" customHeight="1" x14ac:dyDescent="0.3">
      <c r="A51" s="246">
        <v>18075</v>
      </c>
      <c r="B51" s="163" t="str">
        <f>VLOOKUP(A51,SEGMENTOS!$A$3:$B$194,2,0)</f>
        <v>DFIN/GBS - Avaliação da DDT</v>
      </c>
      <c r="C51" s="164">
        <v>43829</v>
      </c>
      <c r="D51" s="165"/>
      <c r="E51" s="166"/>
      <c r="F51" s="166"/>
      <c r="G51" s="166"/>
      <c r="H51" s="17"/>
      <c r="I51" s="165"/>
      <c r="J51" s="166"/>
      <c r="K51" s="166"/>
      <c r="L51" s="166"/>
      <c r="M51" s="17"/>
      <c r="N51" s="165"/>
      <c r="O51" s="166"/>
      <c r="P51" s="166"/>
      <c r="Q51" s="166"/>
      <c r="R51" s="17"/>
      <c r="S51" s="165"/>
      <c r="T51" s="166"/>
      <c r="U51" s="166"/>
      <c r="V51" s="166"/>
      <c r="W51" s="17"/>
      <c r="X51" s="167"/>
    </row>
    <row r="52" spans="1:24" ht="39.75" customHeight="1" x14ac:dyDescent="0.3">
      <c r="A52" s="246">
        <v>18074</v>
      </c>
      <c r="B52" s="163" t="str">
        <f>VLOOKUP(A52,SEGMENTOS!$A$3:$B$194,2,0)</f>
        <v>DFIN/GBS - Avaliação da DFIN</v>
      </c>
      <c r="C52" s="164">
        <v>43829</v>
      </c>
      <c r="D52" s="165"/>
      <c r="E52" s="166"/>
      <c r="F52" s="166"/>
      <c r="G52" s="166"/>
      <c r="H52" s="17"/>
      <c r="I52" s="165"/>
      <c r="J52" s="166"/>
      <c r="K52" s="166"/>
      <c r="L52" s="166"/>
      <c r="M52" s="17"/>
      <c r="N52" s="165"/>
      <c r="O52" s="166"/>
      <c r="P52" s="166"/>
      <c r="Q52" s="166"/>
      <c r="R52" s="17"/>
      <c r="S52" s="165"/>
      <c r="T52" s="166"/>
      <c r="U52" s="166"/>
      <c r="V52" s="166"/>
      <c r="W52" s="17"/>
      <c r="X52" s="167"/>
    </row>
    <row r="53" spans="1:24" ht="39.75" customHeight="1" x14ac:dyDescent="0.3">
      <c r="A53" s="246">
        <v>18076</v>
      </c>
      <c r="B53" s="163" t="str">
        <f>VLOOKUP(A53,SEGMENTOS!$A$3:$B$194,2,0)</f>
        <v>DFIN/GBS - Avaliação da DTM</v>
      </c>
      <c r="C53" s="164">
        <v>43829</v>
      </c>
      <c r="D53" s="165"/>
      <c r="E53" s="166"/>
      <c r="F53" s="166"/>
      <c r="G53" s="166"/>
      <c r="H53" s="17"/>
      <c r="I53" s="165"/>
      <c r="J53" s="166"/>
      <c r="K53" s="166"/>
      <c r="L53" s="166"/>
      <c r="M53" s="17"/>
      <c r="N53" s="165"/>
      <c r="O53" s="166"/>
      <c r="P53" s="166"/>
      <c r="Q53" s="166"/>
      <c r="R53" s="17"/>
      <c r="S53" s="165"/>
      <c r="T53" s="166"/>
      <c r="U53" s="166"/>
      <c r="V53" s="166"/>
      <c r="W53" s="17"/>
      <c r="X53" s="167"/>
    </row>
    <row r="54" spans="1:24" ht="39.75" customHeight="1" x14ac:dyDescent="0.3">
      <c r="A54" s="246">
        <v>18077</v>
      </c>
      <c r="B54" s="163" t="str">
        <f>VLOOKUP(A54,SEGMENTOS!$A$3:$B$194,2,0)</f>
        <v>DFIN/GBS - Avaliação da PRES</v>
      </c>
      <c r="C54" s="164">
        <v>43829</v>
      </c>
      <c r="D54" s="165"/>
      <c r="E54" s="166"/>
      <c r="F54" s="166"/>
      <c r="G54" s="166"/>
      <c r="H54" s="17"/>
      <c r="I54" s="165"/>
      <c r="J54" s="166"/>
      <c r="K54" s="166"/>
      <c r="L54" s="166"/>
      <c r="M54" s="17"/>
      <c r="N54" s="165"/>
      <c r="O54" s="166"/>
      <c r="P54" s="166"/>
      <c r="Q54" s="166"/>
      <c r="R54" s="17"/>
      <c r="S54" s="165"/>
      <c r="T54" s="166"/>
      <c r="U54" s="166"/>
      <c r="V54" s="166"/>
      <c r="W54" s="17"/>
      <c r="X54" s="167"/>
    </row>
    <row r="55" spans="1:24" ht="39.75" customHeight="1" x14ac:dyDescent="0.3">
      <c r="A55" s="246">
        <v>18088</v>
      </c>
      <c r="B55" s="163" t="str">
        <f>VLOOKUP(A55,SEGMENTOS!$A$3:$B$194,2,0)</f>
        <v>DFIN/GEFIN - Avaliação da DDT</v>
      </c>
      <c r="C55" s="164">
        <v>43829</v>
      </c>
      <c r="D55" s="165"/>
      <c r="E55" s="166"/>
      <c r="F55" s="166"/>
      <c r="G55" s="166"/>
      <c r="H55" s="17"/>
      <c r="I55" s="165"/>
      <c r="J55" s="166"/>
      <c r="K55" s="166"/>
      <c r="L55" s="166"/>
      <c r="M55" s="17"/>
      <c r="N55" s="165"/>
      <c r="O55" s="166"/>
      <c r="P55" s="166"/>
      <c r="Q55" s="166"/>
      <c r="R55" s="17"/>
      <c r="S55" s="165"/>
      <c r="T55" s="166"/>
      <c r="U55" s="166"/>
      <c r="V55" s="166"/>
      <c r="W55" s="17"/>
      <c r="X55" s="167"/>
    </row>
    <row r="56" spans="1:24" ht="39.75" customHeight="1" x14ac:dyDescent="0.3">
      <c r="A56" s="246">
        <v>18087</v>
      </c>
      <c r="B56" s="163" t="str">
        <f>VLOOKUP(A56,SEGMENTOS!$A$3:$B$194,2,0)</f>
        <v>DFIN/GEFIN - Avaliação da DFIN</v>
      </c>
      <c r="C56" s="164">
        <v>43829</v>
      </c>
      <c r="D56" s="165"/>
      <c r="E56" s="166"/>
      <c r="F56" s="166"/>
      <c r="G56" s="166"/>
      <c r="H56" s="17"/>
      <c r="I56" s="165"/>
      <c r="J56" s="166"/>
      <c r="K56" s="166"/>
      <c r="L56" s="166"/>
      <c r="M56" s="17"/>
      <c r="N56" s="165"/>
      <c r="O56" s="166"/>
      <c r="P56" s="166"/>
      <c r="Q56" s="166"/>
      <c r="R56" s="17"/>
      <c r="S56" s="165"/>
      <c r="T56" s="166"/>
      <c r="U56" s="166"/>
      <c r="V56" s="166"/>
      <c r="W56" s="17"/>
      <c r="X56" s="167"/>
    </row>
    <row r="57" spans="1:24" ht="39.75" customHeight="1" x14ac:dyDescent="0.3">
      <c r="A57" s="246">
        <v>18089</v>
      </c>
      <c r="B57" s="163" t="str">
        <f>VLOOKUP(A57,SEGMENTOS!$A$3:$B$194,2,0)</f>
        <v>DFIN/GEFIN - Avaliação da DTM</v>
      </c>
      <c r="C57" s="164">
        <v>43829</v>
      </c>
      <c r="D57" s="165"/>
      <c r="E57" s="166"/>
      <c r="F57" s="166"/>
      <c r="G57" s="166"/>
      <c r="H57" s="17"/>
      <c r="I57" s="165"/>
      <c r="J57" s="166"/>
      <c r="K57" s="166"/>
      <c r="L57" s="166"/>
      <c r="M57" s="17"/>
      <c r="N57" s="165"/>
      <c r="O57" s="166"/>
      <c r="P57" s="166"/>
      <c r="Q57" s="166"/>
      <c r="R57" s="17"/>
      <c r="S57" s="165"/>
      <c r="T57" s="166"/>
      <c r="U57" s="166"/>
      <c r="V57" s="166"/>
      <c r="W57" s="17"/>
      <c r="X57" s="167"/>
    </row>
    <row r="58" spans="1:24" ht="39.75" customHeight="1" x14ac:dyDescent="0.3">
      <c r="A58" s="246">
        <v>18090</v>
      </c>
      <c r="B58" s="163" t="str">
        <f>VLOOKUP(A58,SEGMENTOS!$A$3:$B$194,2,0)</f>
        <v>DFIN/GEFIN - Avaliação da PRES</v>
      </c>
      <c r="C58" s="164">
        <v>43829</v>
      </c>
      <c r="D58" s="165"/>
      <c r="E58" s="166"/>
      <c r="F58" s="166"/>
      <c r="G58" s="166"/>
      <c r="H58" s="17"/>
      <c r="I58" s="165"/>
      <c r="J58" s="166"/>
      <c r="K58" s="166"/>
      <c r="L58" s="166"/>
      <c r="M58" s="17"/>
      <c r="N58" s="165"/>
      <c r="O58" s="166"/>
      <c r="P58" s="166"/>
      <c r="Q58" s="166"/>
      <c r="R58" s="17"/>
      <c r="S58" s="165"/>
      <c r="T58" s="166"/>
      <c r="U58" s="166"/>
      <c r="V58" s="166"/>
      <c r="W58" s="17"/>
      <c r="X58" s="167"/>
    </row>
    <row r="59" spans="1:24" ht="39.75" customHeight="1" x14ac:dyDescent="0.3">
      <c r="A59" s="246">
        <v>18101</v>
      </c>
      <c r="B59" s="163" t="str">
        <f>VLOOKUP(A59,SEGMENTOS!$A$3:$B$194,2,0)</f>
        <v>DFIN/GEPLAN - Avaliação da DDT</v>
      </c>
      <c r="C59" s="164">
        <v>43829</v>
      </c>
      <c r="D59" s="165"/>
      <c r="E59" s="166"/>
      <c r="F59" s="166"/>
      <c r="G59" s="166"/>
      <c r="H59" s="17"/>
      <c r="I59" s="165"/>
      <c r="J59" s="166"/>
      <c r="K59" s="166"/>
      <c r="L59" s="166"/>
      <c r="M59" s="17"/>
      <c r="N59" s="165"/>
      <c r="O59" s="166"/>
      <c r="P59" s="166"/>
      <c r="Q59" s="166"/>
      <c r="R59" s="17"/>
      <c r="S59" s="165"/>
      <c r="T59" s="166"/>
      <c r="U59" s="166"/>
      <c r="V59" s="166"/>
      <c r="W59" s="17"/>
      <c r="X59" s="167"/>
    </row>
    <row r="60" spans="1:24" ht="39.75" customHeight="1" x14ac:dyDescent="0.3">
      <c r="A60" s="246">
        <v>18100</v>
      </c>
      <c r="B60" s="163" t="str">
        <f>VLOOKUP(A60,SEGMENTOS!$A$3:$B$194,2,0)</f>
        <v>DFIN/GEPLAN - Avaliação da DFIN</v>
      </c>
      <c r="C60" s="164">
        <v>43829</v>
      </c>
      <c r="D60" s="165"/>
      <c r="E60" s="166"/>
      <c r="F60" s="166"/>
      <c r="G60" s="166"/>
      <c r="H60" s="17"/>
      <c r="I60" s="165"/>
      <c r="J60" s="166"/>
      <c r="K60" s="166"/>
      <c r="L60" s="166"/>
      <c r="M60" s="17"/>
      <c r="N60" s="165"/>
      <c r="O60" s="166"/>
      <c r="P60" s="166"/>
      <c r="Q60" s="166"/>
      <c r="R60" s="17"/>
      <c r="S60" s="165"/>
      <c r="T60" s="166"/>
      <c r="U60" s="166"/>
      <c r="V60" s="166"/>
      <c r="W60" s="17"/>
      <c r="X60" s="167"/>
    </row>
    <row r="61" spans="1:24" ht="39.75" customHeight="1" x14ac:dyDescent="0.3">
      <c r="A61" s="246">
        <v>18102</v>
      </c>
      <c r="B61" s="163" t="str">
        <f>VLOOKUP(A61,SEGMENTOS!$A$3:$B$194,2,0)</f>
        <v>DFIN/GEPLAN - Avaliação da DTM</v>
      </c>
      <c r="C61" s="164">
        <v>43829</v>
      </c>
      <c r="D61" s="165"/>
      <c r="E61" s="166"/>
      <c r="F61" s="166"/>
      <c r="G61" s="166"/>
      <c r="H61" s="17"/>
      <c r="I61" s="165"/>
      <c r="J61" s="166"/>
      <c r="K61" s="166"/>
      <c r="L61" s="166"/>
      <c r="M61" s="17"/>
      <c r="N61" s="165"/>
      <c r="O61" s="166"/>
      <c r="P61" s="166"/>
      <c r="Q61" s="166"/>
      <c r="R61" s="17"/>
      <c r="S61" s="165"/>
      <c r="T61" s="166"/>
      <c r="U61" s="166"/>
      <c r="V61" s="166"/>
      <c r="W61" s="17"/>
      <c r="X61" s="167"/>
    </row>
    <row r="62" spans="1:24" ht="39.75" customHeight="1" x14ac:dyDescent="0.3">
      <c r="A62" s="246">
        <v>18103</v>
      </c>
      <c r="B62" s="163" t="str">
        <f>VLOOKUP(A62,SEGMENTOS!$A$3:$B$194,2,0)</f>
        <v>DFIN/GEPLAN - Avaliação da PRES</v>
      </c>
      <c r="C62" s="164">
        <v>43829</v>
      </c>
      <c r="D62" s="165"/>
      <c r="E62" s="166"/>
      <c r="F62" s="166"/>
      <c r="G62" s="166"/>
      <c r="H62" s="17"/>
      <c r="I62" s="165"/>
      <c r="J62" s="166"/>
      <c r="K62" s="166"/>
      <c r="L62" s="166"/>
      <c r="M62" s="17"/>
      <c r="N62" s="165"/>
      <c r="O62" s="166"/>
      <c r="P62" s="166"/>
      <c r="Q62" s="166"/>
      <c r="R62" s="17"/>
      <c r="S62" s="165"/>
      <c r="T62" s="166"/>
      <c r="U62" s="166"/>
      <c r="V62" s="166"/>
      <c r="W62" s="17"/>
      <c r="X62" s="167"/>
    </row>
    <row r="63" spans="1:24" ht="39.75" customHeight="1" x14ac:dyDescent="0.3">
      <c r="A63" s="246">
        <v>18113</v>
      </c>
      <c r="B63" s="163" t="str">
        <f>VLOOKUP(A63,SEGMENTOS!$A$3:$B$194,2,0)</f>
        <v>DFIN/TI - Avaliação da DDT</v>
      </c>
      <c r="C63" s="164">
        <v>43829</v>
      </c>
      <c r="D63" s="165">
        <v>6.7415730337078594E-2</v>
      </c>
      <c r="E63" s="166">
        <v>0.38202247191011202</v>
      </c>
      <c r="F63" s="166">
        <v>0.31460674157303298</v>
      </c>
      <c r="G63" s="166">
        <v>0.19101123595505601</v>
      </c>
      <c r="H63" s="17">
        <v>4.49438202247191E-2</v>
      </c>
      <c r="I63" s="165">
        <v>3.3707865168539297E-2</v>
      </c>
      <c r="J63" s="166">
        <v>0.235955056179775</v>
      </c>
      <c r="K63" s="166">
        <v>0.35955056179775202</v>
      </c>
      <c r="L63" s="166">
        <v>0.29213483146067398</v>
      </c>
      <c r="M63" s="17">
        <v>7.8651685393258397E-2</v>
      </c>
      <c r="N63" s="165">
        <v>0.112359550561797</v>
      </c>
      <c r="O63" s="166">
        <v>0.30337078651685301</v>
      </c>
      <c r="P63" s="166">
        <v>0.33707865168539303</v>
      </c>
      <c r="Q63" s="166">
        <v>0.15730337078651599</v>
      </c>
      <c r="R63" s="17">
        <v>8.98876404494382E-2</v>
      </c>
      <c r="S63" s="165">
        <v>5.6179775280898799E-2</v>
      </c>
      <c r="T63" s="166">
        <v>0.348314606741573</v>
      </c>
      <c r="U63" s="166">
        <v>0.33707865168539303</v>
      </c>
      <c r="V63" s="166">
        <v>0.20224719101123501</v>
      </c>
      <c r="W63" s="17">
        <v>5.6179775280898799E-2</v>
      </c>
      <c r="X63" s="167">
        <v>0.14606741573033699</v>
      </c>
    </row>
    <row r="64" spans="1:24" ht="39.75" customHeight="1" x14ac:dyDescent="0.3">
      <c r="A64" s="246">
        <v>18112</v>
      </c>
      <c r="B64" s="163" t="str">
        <f>VLOOKUP(A64,SEGMENTOS!$A$3:$B$194,2,0)</f>
        <v>DFIN/TI - Avaliação da DFIN</v>
      </c>
      <c r="C64" s="164">
        <v>43829</v>
      </c>
      <c r="D64" s="165">
        <v>0.23076923076923</v>
      </c>
      <c r="E64" s="166">
        <v>0.38461538461538403</v>
      </c>
      <c r="F64" s="166">
        <v>0.15384615384615299</v>
      </c>
      <c r="G64" s="166">
        <v>0.23076923076923</v>
      </c>
      <c r="H64" s="17">
        <v>0</v>
      </c>
      <c r="I64" s="165">
        <v>7.69230769230769E-2</v>
      </c>
      <c r="J64" s="166">
        <v>0.38461538461538403</v>
      </c>
      <c r="K64" s="166">
        <v>0.15384615384615299</v>
      </c>
      <c r="L64" s="166">
        <v>0.38461538461538403</v>
      </c>
      <c r="M64" s="17">
        <v>0</v>
      </c>
      <c r="N64" s="165">
        <v>0.38461538461538403</v>
      </c>
      <c r="O64" s="166">
        <v>0.23076923076923</v>
      </c>
      <c r="P64" s="166">
        <v>0.15384615384615299</v>
      </c>
      <c r="Q64" s="166">
        <v>0.15384615384615299</v>
      </c>
      <c r="R64" s="17">
        <v>7.69230769230769E-2</v>
      </c>
      <c r="S64" s="165">
        <v>0.23076923076923</v>
      </c>
      <c r="T64" s="166">
        <v>0.30769230769230699</v>
      </c>
      <c r="U64" s="166">
        <v>0.15384615384615299</v>
      </c>
      <c r="V64" s="166">
        <v>0.30769230769230699</v>
      </c>
      <c r="W64" s="17">
        <v>0</v>
      </c>
      <c r="X64" s="167">
        <v>0.23076923076923</v>
      </c>
    </row>
    <row r="65" spans="1:24" ht="39.75" customHeight="1" x14ac:dyDescent="0.3">
      <c r="A65" s="246">
        <v>18114</v>
      </c>
      <c r="B65" s="163" t="str">
        <f>VLOOKUP(A65,SEGMENTOS!$A$3:$B$194,2,0)</f>
        <v>DFIN/TI - Avaliação da DTM</v>
      </c>
      <c r="C65" s="164">
        <v>43829</v>
      </c>
      <c r="D65" s="165">
        <v>0.14285714285714199</v>
      </c>
      <c r="E65" s="166">
        <v>0.85714285714285698</v>
      </c>
      <c r="F65" s="166">
        <v>0</v>
      </c>
      <c r="G65" s="166">
        <v>0</v>
      </c>
      <c r="H65" s="17">
        <v>0</v>
      </c>
      <c r="I65" s="165">
        <v>0.14285714285714199</v>
      </c>
      <c r="J65" s="166">
        <v>0.71428571428571397</v>
      </c>
      <c r="K65" s="166">
        <v>0.14285714285714199</v>
      </c>
      <c r="L65" s="166">
        <v>0</v>
      </c>
      <c r="M65" s="17">
        <v>0</v>
      </c>
      <c r="N65" s="165">
        <v>0.28571428571428498</v>
      </c>
      <c r="O65" s="166">
        <v>0.71428571428571397</v>
      </c>
      <c r="P65" s="166">
        <v>0</v>
      </c>
      <c r="Q65" s="166">
        <v>0</v>
      </c>
      <c r="R65" s="17">
        <v>0</v>
      </c>
      <c r="S65" s="165">
        <v>0.14285714285714199</v>
      </c>
      <c r="T65" s="166">
        <v>0.85714285714285698</v>
      </c>
      <c r="U65" s="166">
        <v>0</v>
      </c>
      <c r="V65" s="166">
        <v>0</v>
      </c>
      <c r="W65" s="17">
        <v>0</v>
      </c>
      <c r="X65" s="167">
        <v>1</v>
      </c>
    </row>
    <row r="66" spans="1:24" ht="39.75" customHeight="1" x14ac:dyDescent="0.3">
      <c r="A66" s="246">
        <v>18115</v>
      </c>
      <c r="B66" s="163" t="str">
        <f>VLOOKUP(A66,SEGMENTOS!$A$3:$B$194,2,0)</f>
        <v>DFIN/TI - Avaliação da PRES</v>
      </c>
      <c r="C66" s="164">
        <v>43829</v>
      </c>
      <c r="D66" s="165">
        <v>4.54545454545454E-2</v>
      </c>
      <c r="E66" s="166">
        <v>0.18181818181818099</v>
      </c>
      <c r="F66" s="166">
        <v>0.5</v>
      </c>
      <c r="G66" s="166">
        <v>0.22727272727272699</v>
      </c>
      <c r="H66" s="17">
        <v>4.54545454545454E-2</v>
      </c>
      <c r="I66" s="165">
        <v>4.54545454545454E-2</v>
      </c>
      <c r="J66" s="166">
        <v>9.0909090909090898E-2</v>
      </c>
      <c r="K66" s="166">
        <v>0.54545454545454497</v>
      </c>
      <c r="L66" s="166">
        <v>0.27272727272727199</v>
      </c>
      <c r="M66" s="17">
        <v>4.54545454545454E-2</v>
      </c>
      <c r="N66" s="165">
        <v>4.54545454545454E-2</v>
      </c>
      <c r="O66" s="166">
        <v>0.22727272727272699</v>
      </c>
      <c r="P66" s="166">
        <v>0.45454545454545398</v>
      </c>
      <c r="Q66" s="166">
        <v>0.22727272727272699</v>
      </c>
      <c r="R66" s="17">
        <v>4.54545454545454E-2</v>
      </c>
      <c r="S66" s="165">
        <v>4.54545454545454E-2</v>
      </c>
      <c r="T66" s="166">
        <v>9.0909090909090898E-2</v>
      </c>
      <c r="U66" s="166">
        <v>0.59090909090909005</v>
      </c>
      <c r="V66" s="166">
        <v>0.22727272727272699</v>
      </c>
      <c r="W66" s="17">
        <v>4.54545454545454E-2</v>
      </c>
      <c r="X66" s="167">
        <v>-0.13636363636363599</v>
      </c>
    </row>
    <row r="67" spans="1:24" ht="39.75" customHeight="1" x14ac:dyDescent="0.3">
      <c r="A67" s="246">
        <v>18224</v>
      </c>
      <c r="B67" s="163" t="str">
        <f>VLOOKUP(A67,SEGMENTOS!$A$3:$B$194,2,0)</f>
        <v>PB/CONF - Avaliação da DDT</v>
      </c>
      <c r="C67" s="164">
        <v>43829</v>
      </c>
      <c r="D67" s="165"/>
      <c r="E67" s="166"/>
      <c r="F67" s="166"/>
      <c r="G67" s="166"/>
      <c r="H67" s="17"/>
      <c r="I67" s="165"/>
      <c r="J67" s="166"/>
      <c r="K67" s="166"/>
      <c r="L67" s="166"/>
      <c r="M67" s="17"/>
      <c r="N67" s="165"/>
      <c r="O67" s="166"/>
      <c r="P67" s="166"/>
      <c r="Q67" s="166"/>
      <c r="R67" s="17"/>
      <c r="S67" s="165"/>
      <c r="T67" s="166"/>
      <c r="U67" s="166"/>
      <c r="V67" s="166"/>
      <c r="W67" s="17"/>
      <c r="X67" s="167"/>
    </row>
    <row r="68" spans="1:24" ht="39.75" customHeight="1" x14ac:dyDescent="0.3">
      <c r="A68" s="246">
        <v>18223</v>
      </c>
      <c r="B68" s="163" t="str">
        <f>VLOOKUP(A68,SEGMENTOS!$A$3:$B$194,2,0)</f>
        <v>PB/CONF - Avaliação da DFIN</v>
      </c>
      <c r="C68" s="164">
        <v>43829</v>
      </c>
      <c r="D68" s="165"/>
      <c r="E68" s="166"/>
      <c r="F68" s="166"/>
      <c r="G68" s="166"/>
      <c r="H68" s="17"/>
      <c r="I68" s="165"/>
      <c r="J68" s="166"/>
      <c r="K68" s="166"/>
      <c r="L68" s="166"/>
      <c r="M68" s="17"/>
      <c r="N68" s="165"/>
      <c r="O68" s="166"/>
      <c r="P68" s="166"/>
      <c r="Q68" s="166"/>
      <c r="R68" s="17"/>
      <c r="S68" s="165"/>
      <c r="T68" s="166"/>
      <c r="U68" s="166"/>
      <c r="V68" s="166"/>
      <c r="W68" s="17"/>
      <c r="X68" s="167"/>
    </row>
    <row r="69" spans="1:24" ht="39.75" customHeight="1" x14ac:dyDescent="0.3">
      <c r="A69" s="246">
        <v>18225</v>
      </c>
      <c r="B69" s="163" t="str">
        <f>VLOOKUP(A69,SEGMENTOS!$A$3:$B$194,2,0)</f>
        <v>PB/CONF - Avaliação da DTM</v>
      </c>
      <c r="C69" s="164">
        <v>43829</v>
      </c>
      <c r="D69" s="165"/>
      <c r="E69" s="166"/>
      <c r="F69" s="166"/>
      <c r="G69" s="166"/>
      <c r="H69" s="17"/>
      <c r="I69" s="165"/>
      <c r="J69" s="166"/>
      <c r="K69" s="166"/>
      <c r="L69" s="166"/>
      <c r="M69" s="17"/>
      <c r="N69" s="165"/>
      <c r="O69" s="166"/>
      <c r="P69" s="166"/>
      <c r="Q69" s="166"/>
      <c r="R69" s="17"/>
      <c r="S69" s="165"/>
      <c r="T69" s="166"/>
      <c r="U69" s="166"/>
      <c r="V69" s="166"/>
      <c r="W69" s="17"/>
      <c r="X69" s="167"/>
    </row>
    <row r="70" spans="1:24" ht="39.75" customHeight="1" x14ac:dyDescent="0.3">
      <c r="A70" s="246">
        <v>18226</v>
      </c>
      <c r="B70" s="163" t="str">
        <f>VLOOKUP(A70,SEGMENTOS!$A$3:$B$194,2,0)</f>
        <v>PB/CONF - Avaliação da PRES</v>
      </c>
      <c r="C70" s="164">
        <v>43829</v>
      </c>
      <c r="D70" s="165"/>
      <c r="E70" s="166"/>
      <c r="F70" s="166"/>
      <c r="G70" s="166"/>
      <c r="H70" s="17"/>
      <c r="I70" s="165"/>
      <c r="J70" s="166"/>
      <c r="K70" s="166"/>
      <c r="L70" s="166"/>
      <c r="M70" s="17"/>
      <c r="N70" s="165"/>
      <c r="O70" s="166"/>
      <c r="P70" s="166"/>
      <c r="Q70" s="166"/>
      <c r="R70" s="17"/>
      <c r="S70" s="165"/>
      <c r="T70" s="166"/>
      <c r="U70" s="166"/>
      <c r="V70" s="166"/>
      <c r="W70" s="17"/>
      <c r="X70" s="167"/>
    </row>
    <row r="71" spans="1:24" ht="39.75" customHeight="1" x14ac:dyDescent="0.3">
      <c r="A71" s="246">
        <v>18231</v>
      </c>
      <c r="B71" s="163" t="str">
        <f>VLOOKUP(A71,SEGMENTOS!$A$3:$B$194,2,0)</f>
        <v>PB/GOVERNANCA - Avaliação da DDT</v>
      </c>
      <c r="C71" s="164">
        <v>43829</v>
      </c>
      <c r="D71" s="165"/>
      <c r="E71" s="166"/>
      <c r="F71" s="166"/>
      <c r="G71" s="166"/>
      <c r="H71" s="17"/>
      <c r="I71" s="165"/>
      <c r="J71" s="166"/>
      <c r="K71" s="166"/>
      <c r="L71" s="166"/>
      <c r="M71" s="17"/>
      <c r="N71" s="165"/>
      <c r="O71" s="166"/>
      <c r="P71" s="166"/>
      <c r="Q71" s="166"/>
      <c r="R71" s="17"/>
      <c r="S71" s="165"/>
      <c r="T71" s="166"/>
      <c r="U71" s="166"/>
      <c r="V71" s="166"/>
      <c r="W71" s="17"/>
      <c r="X71" s="167"/>
    </row>
    <row r="72" spans="1:24" ht="39.75" customHeight="1" x14ac:dyDescent="0.3">
      <c r="A72" s="246">
        <v>18230</v>
      </c>
      <c r="B72" s="163" t="str">
        <f>VLOOKUP(A72,SEGMENTOS!$A$3:$B$194,2,0)</f>
        <v>PB/GOVERNANCA - Avaliação da DFIN</v>
      </c>
      <c r="C72" s="164">
        <v>43829</v>
      </c>
      <c r="D72" s="165"/>
      <c r="E72" s="166"/>
      <c r="F72" s="166"/>
      <c r="G72" s="166"/>
      <c r="H72" s="17"/>
      <c r="I72" s="165"/>
      <c r="J72" s="166"/>
      <c r="K72" s="166"/>
      <c r="L72" s="166"/>
      <c r="M72" s="17"/>
      <c r="N72" s="165"/>
      <c r="O72" s="166"/>
      <c r="P72" s="166"/>
      <c r="Q72" s="166"/>
      <c r="R72" s="17"/>
      <c r="S72" s="165"/>
      <c r="T72" s="166"/>
      <c r="U72" s="166"/>
      <c r="V72" s="166"/>
      <c r="W72" s="17"/>
      <c r="X72" s="167"/>
    </row>
    <row r="73" spans="1:24" ht="39.75" customHeight="1" x14ac:dyDescent="0.3">
      <c r="A73" s="246">
        <v>18233</v>
      </c>
      <c r="B73" s="163" t="str">
        <f>VLOOKUP(A73,SEGMENTOS!$A$3:$B$194,2,0)</f>
        <v>PB/GOVERNANCA - Avaliação da PRES</v>
      </c>
      <c r="C73" s="164">
        <v>43829</v>
      </c>
      <c r="D73" s="165"/>
      <c r="E73" s="166"/>
      <c r="F73" s="166"/>
      <c r="G73" s="166"/>
      <c r="H73" s="17"/>
      <c r="I73" s="165"/>
      <c r="J73" s="166"/>
      <c r="K73" s="166"/>
      <c r="L73" s="166"/>
      <c r="M73" s="17"/>
      <c r="N73" s="165"/>
      <c r="O73" s="166"/>
      <c r="P73" s="166"/>
      <c r="Q73" s="166"/>
      <c r="R73" s="17"/>
      <c r="S73" s="165"/>
      <c r="T73" s="166"/>
      <c r="U73" s="166"/>
      <c r="V73" s="166"/>
      <c r="W73" s="17"/>
      <c r="X73" s="167"/>
    </row>
    <row r="74" spans="1:24" ht="39.75" customHeight="1" x14ac:dyDescent="0.3">
      <c r="A74" s="246">
        <v>18236</v>
      </c>
      <c r="B74" s="163" t="str">
        <f>VLOOKUP(A74,SEGMENTOS!$A$3:$B$194,2,0)</f>
        <v>PB/OUVIDORIA - Avaliação da DDT</v>
      </c>
      <c r="C74" s="164">
        <v>43829</v>
      </c>
      <c r="D74" s="165"/>
      <c r="E74" s="166"/>
      <c r="F74" s="166"/>
      <c r="G74" s="166"/>
      <c r="H74" s="17"/>
      <c r="I74" s="165"/>
      <c r="J74" s="166"/>
      <c r="K74" s="166"/>
      <c r="L74" s="166"/>
      <c r="M74" s="17"/>
      <c r="N74" s="165"/>
      <c r="O74" s="166"/>
      <c r="P74" s="166"/>
      <c r="Q74" s="166"/>
      <c r="R74" s="17"/>
      <c r="S74" s="165"/>
      <c r="T74" s="166"/>
      <c r="U74" s="166"/>
      <c r="V74" s="166"/>
      <c r="W74" s="17"/>
      <c r="X74" s="167"/>
    </row>
    <row r="75" spans="1:24" ht="39.75" customHeight="1" x14ac:dyDescent="0.3">
      <c r="A75" s="246">
        <v>18235</v>
      </c>
      <c r="B75" s="163" t="str">
        <f>VLOOKUP(A75,SEGMENTOS!$A$3:$B$194,2,0)</f>
        <v>PB/OUVIDORIA - Avaliação da DFIN</v>
      </c>
      <c r="C75" s="164">
        <v>43829</v>
      </c>
      <c r="D75" s="165"/>
      <c r="E75" s="166"/>
      <c r="F75" s="166"/>
      <c r="G75" s="166"/>
      <c r="H75" s="17"/>
      <c r="I75" s="165"/>
      <c r="J75" s="166"/>
      <c r="K75" s="166"/>
      <c r="L75" s="166"/>
      <c r="M75" s="17"/>
      <c r="N75" s="165"/>
      <c r="O75" s="166"/>
      <c r="P75" s="166"/>
      <c r="Q75" s="166"/>
      <c r="R75" s="17"/>
      <c r="S75" s="165"/>
      <c r="T75" s="166"/>
      <c r="U75" s="166"/>
      <c r="V75" s="166"/>
      <c r="W75" s="17"/>
      <c r="X75" s="167"/>
    </row>
    <row r="76" spans="1:24" ht="39.75" customHeight="1" x14ac:dyDescent="0.3">
      <c r="A76" s="246">
        <v>18238</v>
      </c>
      <c r="B76" s="163" t="str">
        <f>VLOOKUP(A76,SEGMENTOS!$A$3:$B$194,2,0)</f>
        <v>PB/OUVIDORIA - Avaliação da PRES</v>
      </c>
      <c r="C76" s="164">
        <v>43829</v>
      </c>
      <c r="D76" s="165"/>
      <c r="E76" s="166"/>
      <c r="F76" s="166"/>
      <c r="G76" s="166"/>
      <c r="H76" s="17"/>
      <c r="I76" s="165"/>
      <c r="J76" s="166"/>
      <c r="K76" s="166"/>
      <c r="L76" s="166"/>
      <c r="M76" s="17"/>
      <c r="N76" s="165"/>
      <c r="O76" s="166"/>
      <c r="P76" s="166"/>
      <c r="Q76" s="166"/>
      <c r="R76" s="17"/>
      <c r="S76" s="165"/>
      <c r="T76" s="166"/>
      <c r="U76" s="166"/>
      <c r="V76" s="166"/>
      <c r="W76" s="17"/>
      <c r="X76" s="167"/>
    </row>
    <row r="77" spans="1:24" ht="39.75" customHeight="1" x14ac:dyDescent="0.3">
      <c r="A77" s="246">
        <v>18131</v>
      </c>
      <c r="B77" s="163" t="str">
        <f>VLOOKUP(A77,SEGMENTOS!$A$3:$B$194,2,0)</f>
        <v>PRES/CRS - Avaliação da DDT</v>
      </c>
      <c r="C77" s="164">
        <v>43829</v>
      </c>
      <c r="D77" s="165"/>
      <c r="E77" s="166"/>
      <c r="F77" s="166"/>
      <c r="G77" s="166"/>
      <c r="H77" s="17"/>
      <c r="I77" s="165"/>
      <c r="J77" s="166"/>
      <c r="K77" s="166"/>
      <c r="L77" s="166"/>
      <c r="M77" s="17"/>
      <c r="N77" s="165"/>
      <c r="O77" s="166"/>
      <c r="P77" s="166"/>
      <c r="Q77" s="166"/>
      <c r="R77" s="17"/>
      <c r="S77" s="165"/>
      <c r="T77" s="166"/>
      <c r="U77" s="166"/>
      <c r="V77" s="166"/>
      <c r="W77" s="17"/>
      <c r="X77" s="167"/>
    </row>
    <row r="78" spans="1:24" ht="39.75" customHeight="1" x14ac:dyDescent="0.3">
      <c r="A78" s="246">
        <v>18130</v>
      </c>
      <c r="B78" s="163" t="str">
        <f>VLOOKUP(A78,SEGMENTOS!$A$3:$B$194,2,0)</f>
        <v>PRES/CRS - Avaliação da DFIN</v>
      </c>
      <c r="C78" s="164">
        <v>43829</v>
      </c>
      <c r="D78" s="165"/>
      <c r="E78" s="166"/>
      <c r="F78" s="166"/>
      <c r="G78" s="166"/>
      <c r="H78" s="17"/>
      <c r="I78" s="165"/>
      <c r="J78" s="166"/>
      <c r="K78" s="166"/>
      <c r="L78" s="166"/>
      <c r="M78" s="17"/>
      <c r="N78" s="165"/>
      <c r="O78" s="166"/>
      <c r="P78" s="166"/>
      <c r="Q78" s="166"/>
      <c r="R78" s="17"/>
      <c r="S78" s="165"/>
      <c r="T78" s="166"/>
      <c r="U78" s="166"/>
      <c r="V78" s="166"/>
      <c r="W78" s="17"/>
      <c r="X78" s="167"/>
    </row>
    <row r="79" spans="1:24" ht="39.75" customHeight="1" x14ac:dyDescent="0.3">
      <c r="A79" s="246">
        <v>18132</v>
      </c>
      <c r="B79" s="163" t="str">
        <f>VLOOKUP(A79,SEGMENTOS!$A$3:$B$194,2,0)</f>
        <v>PRES/CRS - Avaliação da DTM</v>
      </c>
      <c r="C79" s="164">
        <v>43829</v>
      </c>
      <c r="D79" s="165"/>
      <c r="E79" s="166"/>
      <c r="F79" s="166"/>
      <c r="G79" s="166"/>
      <c r="H79" s="17"/>
      <c r="I79" s="165"/>
      <c r="J79" s="166"/>
      <c r="K79" s="166"/>
      <c r="L79" s="166"/>
      <c r="M79" s="17"/>
      <c r="N79" s="165"/>
      <c r="O79" s="166"/>
      <c r="P79" s="166"/>
      <c r="Q79" s="166"/>
      <c r="R79" s="17"/>
      <c r="S79" s="165"/>
      <c r="T79" s="166"/>
      <c r="U79" s="166"/>
      <c r="V79" s="166"/>
      <c r="W79" s="17"/>
      <c r="X79" s="167"/>
    </row>
    <row r="80" spans="1:24" ht="39.75" customHeight="1" x14ac:dyDescent="0.3">
      <c r="A80" s="246">
        <v>18133</v>
      </c>
      <c r="B80" s="163" t="str">
        <f>VLOOKUP(A80,SEGMENTOS!$A$3:$B$194,2,0)</f>
        <v>PRES/CRS - Avaliação da PRES</v>
      </c>
      <c r="C80" s="164">
        <v>43829</v>
      </c>
      <c r="D80" s="165"/>
      <c r="E80" s="166"/>
      <c r="F80" s="166"/>
      <c r="G80" s="166"/>
      <c r="H80" s="17"/>
      <c r="I80" s="165"/>
      <c r="J80" s="166"/>
      <c r="K80" s="166"/>
      <c r="L80" s="166"/>
      <c r="M80" s="17"/>
      <c r="N80" s="165"/>
      <c r="O80" s="166"/>
      <c r="P80" s="166"/>
      <c r="Q80" s="166"/>
      <c r="R80" s="17"/>
      <c r="S80" s="165"/>
      <c r="T80" s="166"/>
      <c r="U80" s="166"/>
      <c r="V80" s="166"/>
      <c r="W80" s="17"/>
      <c r="X80" s="167"/>
    </row>
    <row r="81" spans="1:24" ht="39.75" customHeight="1" x14ac:dyDescent="0.3">
      <c r="A81" s="246">
        <v>18142</v>
      </c>
      <c r="B81" s="163" t="str">
        <f>VLOOKUP(A81,SEGMENTOS!$A$3:$B$194,2,0)</f>
        <v>PRES/GRE - Avaliação da DDT</v>
      </c>
      <c r="C81" s="164">
        <v>43829</v>
      </c>
      <c r="D81" s="165"/>
      <c r="E81" s="166"/>
      <c r="F81" s="166"/>
      <c r="G81" s="166"/>
      <c r="H81" s="17"/>
      <c r="I81" s="165"/>
      <c r="J81" s="166"/>
      <c r="K81" s="166"/>
      <c r="L81" s="166"/>
      <c r="M81" s="17"/>
      <c r="N81" s="165"/>
      <c r="O81" s="166"/>
      <c r="P81" s="166"/>
      <c r="Q81" s="166"/>
      <c r="R81" s="17"/>
      <c r="S81" s="165"/>
      <c r="T81" s="166"/>
      <c r="U81" s="166"/>
      <c r="V81" s="166"/>
      <c r="W81" s="17"/>
      <c r="X81" s="167"/>
    </row>
    <row r="82" spans="1:24" ht="39.75" customHeight="1" x14ac:dyDescent="0.3">
      <c r="A82" s="246">
        <v>18144</v>
      </c>
      <c r="B82" s="163" t="str">
        <f>VLOOKUP(A82,SEGMENTOS!$A$3:$B$194,2,0)</f>
        <v>PRES/GRE - Avaliação da PRES</v>
      </c>
      <c r="C82" s="164">
        <v>43829</v>
      </c>
      <c r="D82" s="165"/>
      <c r="E82" s="166"/>
      <c r="F82" s="166"/>
      <c r="G82" s="166"/>
      <c r="H82" s="17"/>
      <c r="I82" s="165"/>
      <c r="J82" s="166"/>
      <c r="K82" s="166"/>
      <c r="L82" s="166"/>
      <c r="M82" s="17"/>
      <c r="N82" s="165"/>
      <c r="O82" s="166"/>
      <c r="P82" s="166"/>
      <c r="Q82" s="166"/>
      <c r="R82" s="17"/>
      <c r="S82" s="165"/>
      <c r="T82" s="166"/>
      <c r="U82" s="166"/>
      <c r="V82" s="166"/>
      <c r="W82" s="17"/>
      <c r="X82" s="167"/>
    </row>
    <row r="83" spans="1:24" ht="39.75" customHeight="1" x14ac:dyDescent="0.3">
      <c r="A83" s="246">
        <v>18147</v>
      </c>
      <c r="B83" s="163" t="str">
        <f>VLOOKUP(A83,SEGMENTOS!$A$3:$B$194,2,0)</f>
        <v>PRES/JURIDICO - Avaliação da DDT</v>
      </c>
      <c r="C83" s="164">
        <v>43829</v>
      </c>
      <c r="D83" s="165"/>
      <c r="E83" s="166"/>
      <c r="F83" s="166"/>
      <c r="G83" s="166"/>
      <c r="H83" s="17"/>
      <c r="I83" s="165"/>
      <c r="J83" s="166"/>
      <c r="K83" s="166"/>
      <c r="L83" s="166"/>
      <c r="M83" s="17"/>
      <c r="N83" s="165"/>
      <c r="O83" s="166"/>
      <c r="P83" s="166"/>
      <c r="Q83" s="166"/>
      <c r="R83" s="17"/>
      <c r="S83" s="165"/>
      <c r="T83" s="166"/>
      <c r="U83" s="166"/>
      <c r="V83" s="166"/>
      <c r="W83" s="17"/>
      <c r="X83" s="167"/>
    </row>
    <row r="84" spans="1:24" ht="39.75" customHeight="1" x14ac:dyDescent="0.3">
      <c r="A84" s="246">
        <v>18146</v>
      </c>
      <c r="B84" s="163" t="str">
        <f>VLOOKUP(A84,SEGMENTOS!$A$3:$B$194,2,0)</f>
        <v>PRES/JURIDICO - Avaliação da DFIN</v>
      </c>
      <c r="C84" s="164">
        <v>43829</v>
      </c>
      <c r="D84" s="165"/>
      <c r="E84" s="166"/>
      <c r="F84" s="166"/>
      <c r="G84" s="166"/>
      <c r="H84" s="17"/>
      <c r="I84" s="165"/>
      <c r="J84" s="166"/>
      <c r="K84" s="166"/>
      <c r="L84" s="166"/>
      <c r="M84" s="17"/>
      <c r="N84" s="165"/>
      <c r="O84" s="166"/>
      <c r="P84" s="166"/>
      <c r="Q84" s="166"/>
      <c r="R84" s="17"/>
      <c r="S84" s="165"/>
      <c r="T84" s="166"/>
      <c r="U84" s="166"/>
      <c r="V84" s="166"/>
      <c r="W84" s="17"/>
      <c r="X84" s="167">
        <v>1</v>
      </c>
    </row>
    <row r="85" spans="1:24" ht="39.75" customHeight="1" x14ac:dyDescent="0.3">
      <c r="A85" s="246">
        <v>18148</v>
      </c>
      <c r="B85" s="163" t="str">
        <f>VLOOKUP(A85,SEGMENTOS!$A$3:$B$194,2,0)</f>
        <v>PRES/JURIDICO - Avaliação da DTM</v>
      </c>
      <c r="C85" s="164">
        <v>43829</v>
      </c>
      <c r="D85" s="165"/>
      <c r="E85" s="166"/>
      <c r="F85" s="166"/>
      <c r="G85" s="166"/>
      <c r="H85" s="17"/>
      <c r="I85" s="165"/>
      <c r="J85" s="166"/>
      <c r="K85" s="166"/>
      <c r="L85" s="166"/>
      <c r="M85" s="17"/>
      <c r="N85" s="165"/>
      <c r="O85" s="166"/>
      <c r="P85" s="166"/>
      <c r="Q85" s="166"/>
      <c r="R85" s="17"/>
      <c r="S85" s="165"/>
      <c r="T85" s="166"/>
      <c r="U85" s="166"/>
      <c r="V85" s="166"/>
      <c r="W85" s="17"/>
      <c r="X85" s="167"/>
    </row>
    <row r="86" spans="1:24" ht="39.75" customHeight="1" x14ac:dyDescent="0.3">
      <c r="A86" s="246">
        <v>18149</v>
      </c>
      <c r="B86" s="163" t="str">
        <f>VLOOKUP(A86,SEGMENTOS!$A$3:$B$194,2,0)</f>
        <v>PRES/JURIDICO - Avaliação da PRES</v>
      </c>
      <c r="C86" s="164">
        <v>43829</v>
      </c>
      <c r="D86" s="165"/>
      <c r="E86" s="166"/>
      <c r="F86" s="166"/>
      <c r="G86" s="166"/>
      <c r="H86" s="17"/>
      <c r="I86" s="165"/>
      <c r="J86" s="166"/>
      <c r="K86" s="166"/>
      <c r="L86" s="166"/>
      <c r="M86" s="17"/>
      <c r="N86" s="165"/>
      <c r="O86" s="166"/>
      <c r="P86" s="166"/>
      <c r="Q86" s="166"/>
      <c r="R86" s="17"/>
      <c r="S86" s="165"/>
      <c r="T86" s="166"/>
      <c r="U86" s="166"/>
      <c r="V86" s="166"/>
      <c r="W86" s="17"/>
      <c r="X86" s="167">
        <v>0.92857142857142805</v>
      </c>
    </row>
    <row r="87" spans="1:24" ht="39.75" customHeight="1" x14ac:dyDescent="0.3">
      <c r="A87" s="246">
        <v>18154</v>
      </c>
      <c r="B87" s="163" t="str">
        <f>VLOOKUP(A87,SEGMENTOS!$A$3:$B$194,2,0)</f>
        <v>PRES/RH - Avaliação da DDT</v>
      </c>
      <c r="C87" s="164">
        <v>43829</v>
      </c>
      <c r="D87" s="165">
        <v>3.06122448979591E-2</v>
      </c>
      <c r="E87" s="166">
        <v>0.40816326530612201</v>
      </c>
      <c r="F87" s="166">
        <v>0.40816326530612201</v>
      </c>
      <c r="G87" s="166">
        <v>0.14285714285714199</v>
      </c>
      <c r="H87" s="17">
        <v>1.0204081632653E-2</v>
      </c>
      <c r="I87" s="165">
        <v>1.0204081632653E-2</v>
      </c>
      <c r="J87" s="166">
        <v>0.265306122448979</v>
      </c>
      <c r="K87" s="166">
        <v>0.55102040816326503</v>
      </c>
      <c r="L87" s="166">
        <v>0.15306122448979501</v>
      </c>
      <c r="M87" s="17">
        <v>2.04081632653061E-2</v>
      </c>
      <c r="N87" s="165">
        <v>0.10204081632653</v>
      </c>
      <c r="O87" s="166">
        <v>0.44897959183673403</v>
      </c>
      <c r="P87" s="166">
        <v>0.32653061224489699</v>
      </c>
      <c r="Q87" s="166">
        <v>9.18367346938775E-2</v>
      </c>
      <c r="R87" s="17">
        <v>3.06122448979591E-2</v>
      </c>
      <c r="S87" s="165">
        <v>3.06122448979591E-2</v>
      </c>
      <c r="T87" s="166">
        <v>0.37755102040816302</v>
      </c>
      <c r="U87" s="166">
        <v>0.44897959183673403</v>
      </c>
      <c r="V87" s="166">
        <v>0.132653061224489</v>
      </c>
      <c r="W87" s="17">
        <v>1.0204081632653E-2</v>
      </c>
      <c r="X87" s="167">
        <v>0.265306122448979</v>
      </c>
    </row>
    <row r="88" spans="1:24" ht="39.75" customHeight="1" x14ac:dyDescent="0.3">
      <c r="A88" s="246">
        <v>18153</v>
      </c>
      <c r="B88" s="163" t="str">
        <f>VLOOKUP(A88,SEGMENTOS!$A$3:$B$194,2,0)</f>
        <v>PRES/RH - Avaliação da DFIN</v>
      </c>
      <c r="C88" s="164">
        <v>43829</v>
      </c>
      <c r="D88" s="165">
        <v>0.115384615384615</v>
      </c>
      <c r="E88" s="166">
        <v>0.57692307692307598</v>
      </c>
      <c r="F88" s="166">
        <v>0.30769230769230699</v>
      </c>
      <c r="G88" s="166">
        <v>0</v>
      </c>
      <c r="H88" s="17">
        <v>0</v>
      </c>
      <c r="I88" s="165">
        <v>3.8461538461538401E-2</v>
      </c>
      <c r="J88" s="166">
        <v>0.53846153846153799</v>
      </c>
      <c r="K88" s="166">
        <v>0.30769230769230699</v>
      </c>
      <c r="L88" s="166">
        <v>7.69230769230769E-2</v>
      </c>
      <c r="M88" s="17">
        <v>3.8461538461538401E-2</v>
      </c>
      <c r="N88" s="165">
        <v>0.269230769230769</v>
      </c>
      <c r="O88" s="166">
        <v>0.46153846153846101</v>
      </c>
      <c r="P88" s="166">
        <v>0.23076923076923</v>
      </c>
      <c r="Q88" s="166">
        <v>3.8461538461538401E-2</v>
      </c>
      <c r="R88" s="17">
        <v>0</v>
      </c>
      <c r="S88" s="165">
        <v>0.115384615384615</v>
      </c>
      <c r="T88" s="166">
        <v>0.53846153846153799</v>
      </c>
      <c r="U88" s="166">
        <v>0.30769230769230699</v>
      </c>
      <c r="V88" s="166">
        <v>3.8461538461538401E-2</v>
      </c>
      <c r="W88" s="17">
        <v>0</v>
      </c>
      <c r="X88" s="167">
        <v>0.61538461538461497</v>
      </c>
    </row>
    <row r="89" spans="1:24" ht="39.75" customHeight="1" x14ac:dyDescent="0.3">
      <c r="A89" s="246">
        <v>18155</v>
      </c>
      <c r="B89" s="163" t="str">
        <f>VLOOKUP(A89,SEGMENTOS!$A$3:$B$194,2,0)</f>
        <v>PRES/RH - Avaliação da DTM</v>
      </c>
      <c r="C89" s="164">
        <v>43829</v>
      </c>
      <c r="D89" s="165">
        <v>0.11111111111111099</v>
      </c>
      <c r="E89" s="166">
        <v>0.77777777777777701</v>
      </c>
      <c r="F89" s="166">
        <v>0.11111111111111099</v>
      </c>
      <c r="G89" s="166">
        <v>0</v>
      </c>
      <c r="H89" s="17">
        <v>0</v>
      </c>
      <c r="I89" s="165">
        <v>0.11111111111111099</v>
      </c>
      <c r="J89" s="166">
        <v>0.66666666666666596</v>
      </c>
      <c r="K89" s="166">
        <v>0.22222222222222199</v>
      </c>
      <c r="L89" s="166">
        <v>0</v>
      </c>
      <c r="M89" s="17">
        <v>0</v>
      </c>
      <c r="N89" s="165">
        <v>0.22222222222222199</v>
      </c>
      <c r="O89" s="166">
        <v>0.55555555555555503</v>
      </c>
      <c r="P89" s="166">
        <v>0.22222222222222199</v>
      </c>
      <c r="Q89" s="166">
        <v>0</v>
      </c>
      <c r="R89" s="17">
        <v>0</v>
      </c>
      <c r="S89" s="165">
        <v>0.11111111111111099</v>
      </c>
      <c r="T89" s="166">
        <v>0.77777777777777701</v>
      </c>
      <c r="U89" s="166">
        <v>0.11111111111111099</v>
      </c>
      <c r="V89" s="166">
        <v>0</v>
      </c>
      <c r="W89" s="17">
        <v>0</v>
      </c>
      <c r="X89" s="167">
        <v>0.88888888888888795</v>
      </c>
    </row>
    <row r="90" spans="1:24" ht="39.75" customHeight="1" x14ac:dyDescent="0.3">
      <c r="A90" s="246">
        <v>18156</v>
      </c>
      <c r="B90" s="163" t="str">
        <f>VLOOKUP(A90,SEGMENTOS!$A$3:$B$194,2,0)</f>
        <v>PRES/RH - Avaliação da PRES</v>
      </c>
      <c r="C90" s="164">
        <v>43829</v>
      </c>
      <c r="D90" s="165">
        <v>0.26315789473684198</v>
      </c>
      <c r="E90" s="166">
        <v>0.52631578947368396</v>
      </c>
      <c r="F90" s="166">
        <v>0.21052631578947301</v>
      </c>
      <c r="G90" s="166">
        <v>0</v>
      </c>
      <c r="H90" s="17">
        <v>0</v>
      </c>
      <c r="I90" s="165">
        <v>0.105263157894736</v>
      </c>
      <c r="J90" s="166">
        <v>0.52631578947368396</v>
      </c>
      <c r="K90" s="166">
        <v>0.36842105263157798</v>
      </c>
      <c r="L90" s="166">
        <v>0</v>
      </c>
      <c r="M90" s="17">
        <v>0</v>
      </c>
      <c r="N90" s="165">
        <v>0.31578947368421001</v>
      </c>
      <c r="O90" s="166">
        <v>0.52631578947368396</v>
      </c>
      <c r="P90" s="166">
        <v>0.157894736842105</v>
      </c>
      <c r="Q90" s="166">
        <v>0</v>
      </c>
      <c r="R90" s="17">
        <v>0</v>
      </c>
      <c r="S90" s="165">
        <v>0.26315789473684198</v>
      </c>
      <c r="T90" s="166">
        <v>0.52631578947368396</v>
      </c>
      <c r="U90" s="166">
        <v>0.21052631578947301</v>
      </c>
      <c r="V90" s="166">
        <v>0</v>
      </c>
      <c r="W90" s="17">
        <v>0</v>
      </c>
      <c r="X90" s="167">
        <v>0.78947368421052599</v>
      </c>
    </row>
    <row r="91" spans="1:24" ht="39.75" customHeight="1" x14ac:dyDescent="0.3">
      <c r="A91" s="246">
        <v>18167</v>
      </c>
      <c r="B91" s="163" t="str">
        <f>VLOOKUP(A91,SEGMENTOS!$A$3:$B$194,2,0)</f>
        <v>PRES/SMS - Avaliação da DDT</v>
      </c>
      <c r="C91" s="164">
        <v>43829</v>
      </c>
      <c r="D91" s="165">
        <v>5.5555555555555497E-2</v>
      </c>
      <c r="E91" s="166">
        <v>0.50925925925925897</v>
      </c>
      <c r="F91" s="166">
        <v>0.36111111111111099</v>
      </c>
      <c r="G91" s="166">
        <v>6.4814814814814797E-2</v>
      </c>
      <c r="H91" s="17">
        <v>9.2592592592592501E-3</v>
      </c>
      <c r="I91" s="165">
        <v>2.77777777777777E-2</v>
      </c>
      <c r="J91" s="166">
        <v>0.33333333333333298</v>
      </c>
      <c r="K91" s="166">
        <v>0.5</v>
      </c>
      <c r="L91" s="166">
        <v>0.12962962962962901</v>
      </c>
      <c r="M91" s="17">
        <v>9.2592592592592501E-3</v>
      </c>
      <c r="N91" s="165">
        <v>6.4814814814814797E-2</v>
      </c>
      <c r="O91" s="166">
        <v>0.453703703703703</v>
      </c>
      <c r="P91" s="166">
        <v>0.38888888888888801</v>
      </c>
      <c r="Q91" s="166">
        <v>8.3333333333333301E-2</v>
      </c>
      <c r="R91" s="17">
        <v>9.2592592592592501E-3</v>
      </c>
      <c r="S91" s="165">
        <v>5.5555555555555497E-2</v>
      </c>
      <c r="T91" s="166">
        <v>0.47222222222222199</v>
      </c>
      <c r="U91" s="166">
        <v>0.407407407407407</v>
      </c>
      <c r="V91" s="166">
        <v>5.5555555555555497E-2</v>
      </c>
      <c r="W91" s="17">
        <v>9.2592592592592501E-3</v>
      </c>
      <c r="X91" s="167">
        <v>0.46296296296296202</v>
      </c>
    </row>
    <row r="92" spans="1:24" ht="39.75" customHeight="1" x14ac:dyDescent="0.3">
      <c r="A92" s="246">
        <v>18166</v>
      </c>
      <c r="B92" s="163" t="str">
        <f>VLOOKUP(A92,SEGMENTOS!$A$3:$B$194,2,0)</f>
        <v>PRES/SMS - Avaliação da DFIN</v>
      </c>
      <c r="C92" s="164">
        <v>43829</v>
      </c>
      <c r="D92" s="165">
        <v>0.11764705882352899</v>
      </c>
      <c r="E92" s="166">
        <v>0.58823529411764697</v>
      </c>
      <c r="F92" s="166">
        <v>0.23529411764705799</v>
      </c>
      <c r="G92" s="166">
        <v>5.8823529411764698E-2</v>
      </c>
      <c r="H92" s="17">
        <v>0</v>
      </c>
      <c r="I92" s="165">
        <v>0</v>
      </c>
      <c r="J92" s="166">
        <v>0.52941176470588203</v>
      </c>
      <c r="K92" s="166">
        <v>0.35294117647058798</v>
      </c>
      <c r="L92" s="166">
        <v>0.11764705882352899</v>
      </c>
      <c r="M92" s="17">
        <v>0</v>
      </c>
      <c r="N92" s="165">
        <v>0.23529411764705799</v>
      </c>
      <c r="O92" s="166">
        <v>0.29411764705882298</v>
      </c>
      <c r="P92" s="166">
        <v>0.41176470588235198</v>
      </c>
      <c r="Q92" s="166">
        <v>0</v>
      </c>
      <c r="R92" s="17">
        <v>5.8823529411764698E-2</v>
      </c>
      <c r="S92" s="165">
        <v>5.8823529411764698E-2</v>
      </c>
      <c r="T92" s="166">
        <v>0.58823529411764697</v>
      </c>
      <c r="U92" s="166">
        <v>0.29411764705882298</v>
      </c>
      <c r="V92" s="166">
        <v>5.8823529411764698E-2</v>
      </c>
      <c r="W92" s="17">
        <v>0</v>
      </c>
      <c r="X92" s="167">
        <v>0.58823529411764697</v>
      </c>
    </row>
    <row r="93" spans="1:24" ht="39.75" customHeight="1" x14ac:dyDescent="0.3">
      <c r="A93" s="246">
        <v>18168</v>
      </c>
      <c r="B93" s="163" t="str">
        <f>VLOOKUP(A93,SEGMENTOS!$A$3:$B$194,2,0)</f>
        <v>PRES/SMS - Avaliação da DTM</v>
      </c>
      <c r="C93" s="164">
        <v>43829</v>
      </c>
      <c r="D93" s="165">
        <v>0.1</v>
      </c>
      <c r="E93" s="166">
        <v>0.6</v>
      </c>
      <c r="F93" s="166">
        <v>0.2</v>
      </c>
      <c r="G93" s="166">
        <v>0.1</v>
      </c>
      <c r="H93" s="17">
        <v>0</v>
      </c>
      <c r="I93" s="165">
        <v>0</v>
      </c>
      <c r="J93" s="166">
        <v>0.6</v>
      </c>
      <c r="K93" s="166">
        <v>0.2</v>
      </c>
      <c r="L93" s="166">
        <v>0.2</v>
      </c>
      <c r="M93" s="17">
        <v>0</v>
      </c>
      <c r="N93" s="165">
        <v>0.3</v>
      </c>
      <c r="O93" s="166">
        <v>0.4</v>
      </c>
      <c r="P93" s="166">
        <v>0.2</v>
      </c>
      <c r="Q93" s="166">
        <v>0.1</v>
      </c>
      <c r="R93" s="17">
        <v>0</v>
      </c>
      <c r="S93" s="165">
        <v>0.1</v>
      </c>
      <c r="T93" s="166">
        <v>0.6</v>
      </c>
      <c r="U93" s="166">
        <v>0.2</v>
      </c>
      <c r="V93" s="166">
        <v>0.1</v>
      </c>
      <c r="W93" s="17">
        <v>0</v>
      </c>
      <c r="X93" s="167">
        <v>0.6</v>
      </c>
    </row>
    <row r="94" spans="1:24" ht="39.75" customHeight="1" thickBot="1" x14ac:dyDescent="0.35">
      <c r="A94" s="247">
        <v>18169</v>
      </c>
      <c r="B94" s="230" t="str">
        <f>VLOOKUP(A94,SEGMENTOS!$A$3:$B$194,2,0)</f>
        <v>PRES/SMS - Avaliação da PRES</v>
      </c>
      <c r="C94" s="231">
        <v>43829</v>
      </c>
      <c r="D94" s="232">
        <v>0.27272727272727199</v>
      </c>
      <c r="E94" s="233">
        <v>0.59090909090909005</v>
      </c>
      <c r="F94" s="233">
        <v>0.13636363636363599</v>
      </c>
      <c r="G94" s="233">
        <v>0</v>
      </c>
      <c r="H94" s="22">
        <v>0</v>
      </c>
      <c r="I94" s="232">
        <v>0.27272727272727199</v>
      </c>
      <c r="J94" s="233">
        <v>0.40909090909090901</v>
      </c>
      <c r="K94" s="233">
        <v>0.31818181818181801</v>
      </c>
      <c r="L94" s="233">
        <v>0</v>
      </c>
      <c r="M94" s="22">
        <v>0</v>
      </c>
      <c r="N94" s="232">
        <v>0.27272727272727199</v>
      </c>
      <c r="O94" s="233">
        <v>0.54545454545454497</v>
      </c>
      <c r="P94" s="233">
        <v>0.18181818181818099</v>
      </c>
      <c r="Q94" s="233">
        <v>0</v>
      </c>
      <c r="R94" s="22">
        <v>0</v>
      </c>
      <c r="S94" s="232">
        <v>0.27272727272727199</v>
      </c>
      <c r="T94" s="233">
        <v>0.54545454545454497</v>
      </c>
      <c r="U94" s="233">
        <v>0.18181818181818099</v>
      </c>
      <c r="V94" s="233">
        <v>0</v>
      </c>
      <c r="W94" s="22">
        <v>0</v>
      </c>
      <c r="X94" s="234">
        <v>0.81818181818181801</v>
      </c>
    </row>
  </sheetData>
  <autoFilter ref="A1:X94" xr:uid="{00000000-0001-0000-1700-000000000000}"/>
  <conditionalFormatting sqref="B17:B20 B9:B13 B15 B4:B7">
    <cfRule type="duplicateValues" dxfId="9" priority="730"/>
  </conditionalFormatting>
  <conditionalFormatting sqref="B28:B29 B31:B94">
    <cfRule type="duplicateValues" dxfId="8" priority="742"/>
  </conditionalFormatting>
  <conditionalFormatting sqref="B8">
    <cfRule type="duplicateValues" dxfId="7" priority="4"/>
  </conditionalFormatting>
  <conditionalFormatting sqref="B14">
    <cfRule type="duplicateValues" dxfId="6" priority="5"/>
  </conditionalFormatting>
  <conditionalFormatting sqref="B16">
    <cfRule type="duplicateValues" dxfId="5" priority="6"/>
  </conditionalFormatting>
  <conditionalFormatting sqref="B21:B26">
    <cfRule type="duplicateValues" dxfId="4" priority="739"/>
  </conditionalFormatting>
  <conditionalFormatting sqref="B27">
    <cfRule type="duplicateValues" dxfId="3" priority="9"/>
  </conditionalFormatting>
  <conditionalFormatting sqref="B30">
    <cfRule type="duplicateValues" dxfId="2" priority="8"/>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X94"/>
  <sheetViews>
    <sheetView showGridLines="0" zoomScale="70" zoomScaleNormal="70" workbookViewId="0">
      <selection activeCell="D4" sqref="D4"/>
    </sheetView>
  </sheetViews>
  <sheetFormatPr defaultColWidth="8.5546875" defaultRowHeight="14.4" x14ac:dyDescent="0.3"/>
  <cols>
    <col min="1" max="1" width="12.6640625" style="2" customWidth="1"/>
    <col min="2" max="2" width="70.6640625" style="2" customWidth="1"/>
    <col min="3" max="24" width="15.6640625" style="2" customWidth="1"/>
    <col min="25" max="16384" width="8.5546875" style="2"/>
  </cols>
  <sheetData>
    <row r="1" spans="1:24" s="162" customFormat="1" ht="45" customHeight="1" thickBot="1" x14ac:dyDescent="0.35">
      <c r="A1" s="273" t="s">
        <v>24</v>
      </c>
      <c r="B1" s="274" t="s">
        <v>25</v>
      </c>
      <c r="C1" s="275" t="s">
        <v>102</v>
      </c>
      <c r="D1" s="150" t="s">
        <v>119</v>
      </c>
      <c r="E1" s="151" t="s">
        <v>119</v>
      </c>
      <c r="F1" s="151" t="s">
        <v>119</v>
      </c>
      <c r="G1" s="151" t="s">
        <v>119</v>
      </c>
      <c r="H1" s="152" t="s">
        <v>119</v>
      </c>
      <c r="I1" s="153" t="s">
        <v>119</v>
      </c>
      <c r="J1" s="154" t="s">
        <v>119</v>
      </c>
      <c r="K1" s="154" t="s">
        <v>119</v>
      </c>
      <c r="L1" s="154" t="s">
        <v>119</v>
      </c>
      <c r="M1" s="155" t="s">
        <v>119</v>
      </c>
      <c r="N1" s="156" t="s">
        <v>119</v>
      </c>
      <c r="O1" s="157" t="s">
        <v>119</v>
      </c>
      <c r="P1" s="157" t="s">
        <v>119</v>
      </c>
      <c r="Q1" s="157" t="s">
        <v>119</v>
      </c>
      <c r="R1" s="158" t="s">
        <v>119</v>
      </c>
      <c r="S1" s="159" t="s">
        <v>119</v>
      </c>
      <c r="T1" s="160" t="s">
        <v>119</v>
      </c>
      <c r="U1" s="160" t="s">
        <v>119</v>
      </c>
      <c r="V1" s="160" t="s">
        <v>119</v>
      </c>
      <c r="W1" s="161" t="s">
        <v>119</v>
      </c>
      <c r="X1" s="272" t="s">
        <v>119</v>
      </c>
    </row>
    <row r="2" spans="1:24" s="162" customFormat="1" ht="45" customHeight="1" thickBot="1" x14ac:dyDescent="0.35">
      <c r="A2" s="276" t="s">
        <v>106</v>
      </c>
      <c r="B2" s="277" t="s">
        <v>106</v>
      </c>
      <c r="C2" s="278" t="s">
        <v>106</v>
      </c>
      <c r="D2" s="254" t="s">
        <v>120</v>
      </c>
      <c r="E2" s="255" t="s">
        <v>120</v>
      </c>
      <c r="F2" s="255" t="s">
        <v>120</v>
      </c>
      <c r="G2" s="255" t="s">
        <v>120</v>
      </c>
      <c r="H2" s="256" t="s">
        <v>120</v>
      </c>
      <c r="I2" s="262" t="s">
        <v>121</v>
      </c>
      <c r="J2" s="263" t="s">
        <v>121</v>
      </c>
      <c r="K2" s="263" t="s">
        <v>121</v>
      </c>
      <c r="L2" s="263" t="s">
        <v>121</v>
      </c>
      <c r="M2" s="264" t="s">
        <v>121</v>
      </c>
      <c r="N2" s="265" t="s">
        <v>122</v>
      </c>
      <c r="O2" s="266" t="s">
        <v>122</v>
      </c>
      <c r="P2" s="266" t="s">
        <v>122</v>
      </c>
      <c r="Q2" s="266" t="s">
        <v>122</v>
      </c>
      <c r="R2" s="267" t="s">
        <v>122</v>
      </c>
      <c r="S2" s="268" t="s">
        <v>123</v>
      </c>
      <c r="T2" s="269" t="s">
        <v>123</v>
      </c>
      <c r="U2" s="269" t="s">
        <v>123</v>
      </c>
      <c r="V2" s="269" t="s">
        <v>123</v>
      </c>
      <c r="W2" s="270" t="s">
        <v>123</v>
      </c>
      <c r="X2" s="272" t="s">
        <v>124</v>
      </c>
    </row>
    <row r="3" spans="1:24" s="162" customFormat="1" ht="45" customHeight="1" thickBot="1" x14ac:dyDescent="0.35">
      <c r="A3" s="279" t="s">
        <v>106</v>
      </c>
      <c r="B3" s="280" t="s">
        <v>106</v>
      </c>
      <c r="C3" s="281" t="s">
        <v>106</v>
      </c>
      <c r="D3" s="257" t="s">
        <v>125</v>
      </c>
      <c r="E3" s="258" t="s">
        <v>126</v>
      </c>
      <c r="F3" s="259" t="s">
        <v>127</v>
      </c>
      <c r="G3" s="260" t="s">
        <v>128</v>
      </c>
      <c r="H3" s="261" t="s">
        <v>129</v>
      </c>
      <c r="I3" s="257" t="s">
        <v>130</v>
      </c>
      <c r="J3" s="258" t="s">
        <v>131</v>
      </c>
      <c r="K3" s="259" t="s">
        <v>132</v>
      </c>
      <c r="L3" s="260" t="s">
        <v>133</v>
      </c>
      <c r="M3" s="261" t="s">
        <v>134</v>
      </c>
      <c r="N3" s="257" t="s">
        <v>135</v>
      </c>
      <c r="O3" s="258" t="s">
        <v>136</v>
      </c>
      <c r="P3" s="259" t="s">
        <v>137</v>
      </c>
      <c r="Q3" s="260" t="s">
        <v>138</v>
      </c>
      <c r="R3" s="261" t="s">
        <v>139</v>
      </c>
      <c r="S3" s="257" t="s">
        <v>140</v>
      </c>
      <c r="T3" s="258" t="s">
        <v>141</v>
      </c>
      <c r="U3" s="259" t="s">
        <v>142</v>
      </c>
      <c r="V3" s="260" t="s">
        <v>143</v>
      </c>
      <c r="W3" s="261" t="s">
        <v>144</v>
      </c>
      <c r="X3" s="272" t="s">
        <v>124</v>
      </c>
    </row>
    <row r="4" spans="1:24" ht="39.75" customHeight="1" x14ac:dyDescent="0.3">
      <c r="A4" s="248">
        <v>18000</v>
      </c>
      <c r="B4" s="249" t="str">
        <f>VLOOKUP(A4,SEGMENTOS!$A$3:$B$194,2,0)</f>
        <v>Todas as Áreas de Suporte - Avaliação Geral</v>
      </c>
      <c r="C4" s="250">
        <v>43403</v>
      </c>
      <c r="D4" s="251">
        <v>0.13262683000156</v>
      </c>
      <c r="E4" s="252">
        <v>0.469442256243982</v>
      </c>
      <c r="F4" s="252">
        <v>0.25786737348712901</v>
      </c>
      <c r="G4" s="252">
        <v>0.11691935625045199</v>
      </c>
      <c r="H4" s="253">
        <v>2.3144184016876401E-2</v>
      </c>
      <c r="I4" s="251">
        <v>9.2266265306303399E-2</v>
      </c>
      <c r="J4" s="252">
        <v>0.33599659528693299</v>
      </c>
      <c r="K4" s="252">
        <v>0.39734390519573898</v>
      </c>
      <c r="L4" s="252">
        <v>0.15304718013900401</v>
      </c>
      <c r="M4" s="253">
        <v>2.1346054072019002E-2</v>
      </c>
      <c r="N4" s="251">
        <v>0.26420776360838699</v>
      </c>
      <c r="O4" s="252">
        <v>0.39481415518337099</v>
      </c>
      <c r="P4" s="252">
        <v>0.203328538320147</v>
      </c>
      <c r="Q4" s="252">
        <v>0.105258467701527</v>
      </c>
      <c r="R4" s="253">
        <v>3.2391075186567801E-2</v>
      </c>
      <c r="S4" s="251">
        <v>0.124219066139468</v>
      </c>
      <c r="T4" s="252">
        <v>0.46649484536082497</v>
      </c>
      <c r="U4" s="252">
        <v>0.27581981406004402</v>
      </c>
      <c r="V4" s="252">
        <v>0.11116121773038599</v>
      </c>
      <c r="W4" s="253">
        <v>2.2305056709276301E-2</v>
      </c>
      <c r="X4" s="271">
        <v>0.45724763706063198</v>
      </c>
    </row>
    <row r="5" spans="1:24" ht="39.75" customHeight="1" x14ac:dyDescent="0.3">
      <c r="A5" s="246">
        <v>18001</v>
      </c>
      <c r="B5" s="163" t="str">
        <f>VLOOKUP(A5,SEGMENTOS!$A$3:$B$194,2,0)</f>
        <v>Todas as Áreas de Suporte - Avaliação dos Estratégicos</v>
      </c>
      <c r="C5" s="164">
        <v>43403</v>
      </c>
      <c r="D5" s="165">
        <v>0.182539682539682</v>
      </c>
      <c r="E5" s="166">
        <v>0.46825396825396798</v>
      </c>
      <c r="F5" s="166">
        <v>0.24074074074074001</v>
      </c>
      <c r="G5" s="166">
        <v>0.103174603174603</v>
      </c>
      <c r="H5" s="17">
        <v>5.2910052910052898E-3</v>
      </c>
      <c r="I5" s="165">
        <v>0.12962962962962901</v>
      </c>
      <c r="J5" s="166">
        <v>0.37566137566137497</v>
      </c>
      <c r="K5" s="166">
        <v>0.35714285714285698</v>
      </c>
      <c r="L5" s="166">
        <v>0.13227513227513199</v>
      </c>
      <c r="M5" s="17">
        <v>5.2910052910052898E-3</v>
      </c>
      <c r="N5" s="165">
        <v>0.386243386243386</v>
      </c>
      <c r="O5" s="166">
        <v>0.34920634920634902</v>
      </c>
      <c r="P5" s="166">
        <v>0.16666666666666599</v>
      </c>
      <c r="Q5" s="166">
        <v>8.2010582010582006E-2</v>
      </c>
      <c r="R5" s="17">
        <v>1.5873015873015799E-2</v>
      </c>
      <c r="S5" s="165">
        <v>0.171957671957671</v>
      </c>
      <c r="T5" s="166">
        <v>0.5</v>
      </c>
      <c r="U5" s="166">
        <v>0.22222222222222199</v>
      </c>
      <c r="V5" s="166">
        <v>0.1005291005291</v>
      </c>
      <c r="W5" s="17">
        <v>5.2910052910052898E-3</v>
      </c>
      <c r="X5" s="167">
        <v>0.56613756613756605</v>
      </c>
    </row>
    <row r="6" spans="1:24" ht="39.75" customHeight="1" x14ac:dyDescent="0.3">
      <c r="A6" s="246">
        <v>18002</v>
      </c>
      <c r="B6" s="163" t="str">
        <f>VLOOKUP(A6,SEGMENTOS!$A$3:$B$194,2,0)</f>
        <v>Todas as Áreas de Suporte - Avaliação dos Táticos</v>
      </c>
      <c r="C6" s="164">
        <v>43403</v>
      </c>
      <c r="D6" s="165">
        <v>8.2713977463438004E-2</v>
      </c>
      <c r="E6" s="166">
        <v>0.47063054423399597</v>
      </c>
      <c r="F6" s="166">
        <v>0.274994006233517</v>
      </c>
      <c r="G6" s="166">
        <v>0.13066410932629999</v>
      </c>
      <c r="H6" s="17">
        <v>4.0997362742747498E-2</v>
      </c>
      <c r="I6" s="165">
        <v>5.4902900982977697E-2</v>
      </c>
      <c r="J6" s="166">
        <v>0.296331814912491</v>
      </c>
      <c r="K6" s="166">
        <v>0.43754495324862103</v>
      </c>
      <c r="L6" s="166">
        <v>0.173819228002877</v>
      </c>
      <c r="M6" s="17">
        <v>3.7401102853032803E-2</v>
      </c>
      <c r="N6" s="165">
        <v>0.14217214097338701</v>
      </c>
      <c r="O6" s="166">
        <v>0.44042196116039301</v>
      </c>
      <c r="P6" s="166">
        <v>0.239990409973627</v>
      </c>
      <c r="Q6" s="166">
        <v>0.12850635339247099</v>
      </c>
      <c r="R6" s="17">
        <v>4.89091345001198E-2</v>
      </c>
      <c r="S6" s="165">
        <v>7.6480460321265806E-2</v>
      </c>
      <c r="T6" s="166">
        <v>0.432989690721649</v>
      </c>
      <c r="U6" s="166">
        <v>0.329417405897866</v>
      </c>
      <c r="V6" s="166">
        <v>0.12179333493167099</v>
      </c>
      <c r="W6" s="17">
        <v>3.9319108127547298E-2</v>
      </c>
      <c r="X6" s="167">
        <v>0.34835770798369697</v>
      </c>
    </row>
    <row r="7" spans="1:24" ht="39.75" customHeight="1" x14ac:dyDescent="0.3">
      <c r="A7" s="246">
        <v>18246</v>
      </c>
      <c r="B7" s="163" t="str">
        <f>VLOOKUP(A7,SEGMENTOS!$A$3:$B$194,2,0)</f>
        <v>Avaliação de todas as Áreas de Suporte da DDT</v>
      </c>
      <c r="C7" s="164">
        <v>43403</v>
      </c>
      <c r="D7" s="165"/>
      <c r="E7" s="166"/>
      <c r="F7" s="166"/>
      <c r="G7" s="166"/>
      <c r="H7" s="17"/>
      <c r="I7" s="165"/>
      <c r="J7" s="166"/>
      <c r="K7" s="166"/>
      <c r="L7" s="166"/>
      <c r="M7" s="17"/>
      <c r="N7" s="165"/>
      <c r="O7" s="166"/>
      <c r="P7" s="166"/>
      <c r="Q7" s="166"/>
      <c r="R7" s="17"/>
      <c r="S7" s="165"/>
      <c r="T7" s="166"/>
      <c r="U7" s="166"/>
      <c r="V7" s="166"/>
      <c r="W7" s="17"/>
      <c r="X7" s="167">
        <v>0.19017894298793098</v>
      </c>
    </row>
    <row r="8" spans="1:24" ht="39.75" customHeight="1" x14ac:dyDescent="0.3">
      <c r="A8" s="246">
        <v>18247</v>
      </c>
      <c r="B8" s="163" t="str">
        <f>VLOOKUP(A8,SEGMENTOS!$A$3:$B$194,2,0)</f>
        <v>Avaliação de todas as Áreas de Suporte da DFIN</v>
      </c>
      <c r="C8" s="164">
        <v>43403</v>
      </c>
      <c r="D8" s="165">
        <v>0.10836501901140599</v>
      </c>
      <c r="E8" s="166">
        <v>0.61406844106463798</v>
      </c>
      <c r="F8" s="166">
        <v>0.197718631178707</v>
      </c>
      <c r="G8" s="166">
        <v>7.7946768060836502E-2</v>
      </c>
      <c r="H8" s="17">
        <v>1.9011406844106401E-3</v>
      </c>
      <c r="I8" s="165">
        <v>7.7946768060836502E-2</v>
      </c>
      <c r="J8" s="166">
        <v>0.42965779467680598</v>
      </c>
      <c r="K8" s="166">
        <v>0.420152091254752</v>
      </c>
      <c r="L8" s="166">
        <v>6.4638783269961905E-2</v>
      </c>
      <c r="M8" s="17">
        <v>7.6045627376425803E-3</v>
      </c>
      <c r="N8" s="165">
        <v>0.290874524714828</v>
      </c>
      <c r="O8" s="166">
        <v>0.46007604562737597</v>
      </c>
      <c r="P8" s="166">
        <v>0.17870722433460001</v>
      </c>
      <c r="Q8" s="166">
        <v>6.0836501901140601E-2</v>
      </c>
      <c r="R8" s="17">
        <v>9.5057034220532299E-3</v>
      </c>
      <c r="S8" s="165">
        <v>0.114068441064638</v>
      </c>
      <c r="T8" s="166">
        <v>0.57034220532319302</v>
      </c>
      <c r="U8" s="166">
        <v>0.25855513307984701</v>
      </c>
      <c r="V8" s="166">
        <v>4.9429657794676798E-2</v>
      </c>
      <c r="W8" s="17">
        <v>7.6045627376425803E-3</v>
      </c>
      <c r="X8" s="167">
        <v>0.62737642585551301</v>
      </c>
    </row>
    <row r="9" spans="1:24" ht="39.75" customHeight="1" x14ac:dyDescent="0.3">
      <c r="A9" s="246">
        <v>18248</v>
      </c>
      <c r="B9" s="163" t="str">
        <f>VLOOKUP(A9,SEGMENTOS!$A$3:$B$194,2,0)</f>
        <v>Avaliação de todas as Áreas de Suporte da DTM</v>
      </c>
      <c r="C9" s="164">
        <v>43403</v>
      </c>
      <c r="D9" s="165"/>
      <c r="E9" s="166"/>
      <c r="F9" s="166"/>
      <c r="G9" s="166"/>
      <c r="H9" s="17"/>
      <c r="I9" s="165"/>
      <c r="J9" s="166"/>
      <c r="K9" s="166"/>
      <c r="L9" s="166"/>
      <c r="M9" s="17"/>
      <c r="N9" s="165"/>
      <c r="O9" s="166"/>
      <c r="P9" s="166"/>
      <c r="Q9" s="166"/>
      <c r="R9" s="17"/>
      <c r="S9" s="165"/>
      <c r="T9" s="166"/>
      <c r="U9" s="166"/>
      <c r="V9" s="166"/>
      <c r="W9" s="17"/>
      <c r="X9" s="167">
        <v>0.75793650793650702</v>
      </c>
    </row>
    <row r="10" spans="1:24" ht="39.75" customHeight="1" x14ac:dyDescent="0.3">
      <c r="A10" s="246">
        <v>18249</v>
      </c>
      <c r="B10" s="163" t="str">
        <f>VLOOKUP(A10,SEGMENTOS!$A$3:$B$194,2,0)</f>
        <v>Avaliação de todas as Áreas de Suporte da PRES</v>
      </c>
      <c r="C10" s="164">
        <v>43403</v>
      </c>
      <c r="D10" s="165">
        <v>0.23239436619718301</v>
      </c>
      <c r="E10" s="166">
        <v>0.46948356807511699</v>
      </c>
      <c r="F10" s="166">
        <v>0.22300469483568</v>
      </c>
      <c r="G10" s="166">
        <v>6.3380281690140802E-2</v>
      </c>
      <c r="H10" s="17">
        <v>1.1737089201877901E-2</v>
      </c>
      <c r="I10" s="165">
        <v>0.12676056338028099</v>
      </c>
      <c r="J10" s="166">
        <v>0.40140845070422498</v>
      </c>
      <c r="K10" s="166">
        <v>0.33333333333333298</v>
      </c>
      <c r="L10" s="166">
        <v>0.13380281690140799</v>
      </c>
      <c r="M10" s="17">
        <v>4.6948356807511703E-3</v>
      </c>
      <c r="N10" s="165">
        <v>0.24647887323943601</v>
      </c>
      <c r="O10" s="166">
        <v>0.50234741784037495</v>
      </c>
      <c r="P10" s="166">
        <v>0.129107981220657</v>
      </c>
      <c r="Q10" s="166">
        <v>0.11267605633802801</v>
      </c>
      <c r="R10" s="17">
        <v>9.3896713615023407E-3</v>
      </c>
      <c r="S10" s="165">
        <v>0.176056338028169</v>
      </c>
      <c r="T10" s="166">
        <v>0.49295774647887303</v>
      </c>
      <c r="U10" s="166">
        <v>0.24647887323943601</v>
      </c>
      <c r="V10" s="166">
        <v>7.5117370892018698E-2</v>
      </c>
      <c r="W10" s="17">
        <v>9.3896713615023407E-3</v>
      </c>
      <c r="X10" s="167">
        <v>0.58450704225352101</v>
      </c>
    </row>
    <row r="11" spans="1:24" ht="39.75" customHeight="1" x14ac:dyDescent="0.3">
      <c r="A11" s="246">
        <v>18018</v>
      </c>
      <c r="B11" s="163" t="str">
        <f>VLOOKUP(A11,SEGMENTOS!$A$3:$B$194,2,0)</f>
        <v>DDT/ENGDT - Avaliação Geral</v>
      </c>
      <c r="C11" s="164">
        <v>43403</v>
      </c>
      <c r="D11" s="165"/>
      <c r="E11" s="166"/>
      <c r="F11" s="166"/>
      <c r="G11" s="166"/>
      <c r="H11" s="17"/>
      <c r="I11" s="165"/>
      <c r="J11" s="166"/>
      <c r="K11" s="166"/>
      <c r="L11" s="166"/>
      <c r="M11" s="17"/>
      <c r="N11" s="165"/>
      <c r="O11" s="166"/>
      <c r="P11" s="166"/>
      <c r="Q11" s="166"/>
      <c r="R11" s="17"/>
      <c r="S11" s="165"/>
      <c r="T11" s="166"/>
      <c r="U11" s="166"/>
      <c r="V11" s="166"/>
      <c r="W11" s="17"/>
      <c r="X11" s="167"/>
    </row>
    <row r="12" spans="1:24" ht="39.75" customHeight="1" x14ac:dyDescent="0.3">
      <c r="A12" s="246">
        <v>18019</v>
      </c>
      <c r="B12" s="163" t="str">
        <f>VLOOKUP(A12,SEGMENTOS!$A$3:$B$194,2,0)</f>
        <v>DDT/INTEGRA - Avaliação Geral</v>
      </c>
      <c r="C12" s="164">
        <v>43403</v>
      </c>
      <c r="D12" s="165"/>
      <c r="E12" s="166"/>
      <c r="F12" s="166"/>
      <c r="G12" s="166"/>
      <c r="H12" s="17"/>
      <c r="I12" s="165"/>
      <c r="J12" s="166"/>
      <c r="K12" s="166"/>
      <c r="L12" s="166"/>
      <c r="M12" s="17"/>
      <c r="N12" s="165"/>
      <c r="O12" s="166"/>
      <c r="P12" s="166"/>
      <c r="Q12" s="166"/>
      <c r="R12" s="17"/>
      <c r="S12" s="165"/>
      <c r="T12" s="166"/>
      <c r="U12" s="166"/>
      <c r="V12" s="166"/>
      <c r="W12" s="17"/>
      <c r="X12" s="167"/>
    </row>
    <row r="13" spans="1:24" ht="39.75" customHeight="1" x14ac:dyDescent="0.3">
      <c r="A13" s="246">
        <v>18021</v>
      </c>
      <c r="B13" s="163" t="str">
        <f>VLOOKUP(A13,SEGMENTOS!$A$3:$B$194,2,0)</f>
        <v>DDT/MDT - Avaliação Geral</v>
      </c>
      <c r="C13" s="164">
        <v>43403</v>
      </c>
      <c r="D13" s="165"/>
      <c r="E13" s="166"/>
      <c r="F13" s="166"/>
      <c r="G13" s="166"/>
      <c r="H13" s="17"/>
      <c r="I13" s="165"/>
      <c r="J13" s="166"/>
      <c r="K13" s="166"/>
      <c r="L13" s="166"/>
      <c r="M13" s="17"/>
      <c r="N13" s="165"/>
      <c r="O13" s="166"/>
      <c r="P13" s="166"/>
      <c r="Q13" s="166"/>
      <c r="R13" s="17"/>
      <c r="S13" s="165"/>
      <c r="T13" s="166"/>
      <c r="U13" s="166"/>
      <c r="V13" s="166"/>
      <c r="W13" s="17"/>
      <c r="X13" s="167"/>
    </row>
    <row r="14" spans="1:24" ht="39.75" customHeight="1" x14ac:dyDescent="0.3">
      <c r="A14" s="246">
        <v>18020</v>
      </c>
      <c r="B14" s="163" t="str">
        <f>VLOOKUP(A14,SEGMENTOS!$A$3:$B$194,2,0)</f>
        <v>DDT/PD - Avaliação Geral</v>
      </c>
      <c r="C14" s="164">
        <v>43403</v>
      </c>
      <c r="D14" s="165">
        <v>0.12</v>
      </c>
      <c r="E14" s="166">
        <v>0.36</v>
      </c>
      <c r="F14" s="166">
        <v>0.32</v>
      </c>
      <c r="G14" s="166">
        <v>0.08</v>
      </c>
      <c r="H14" s="17">
        <v>0.12</v>
      </c>
      <c r="I14" s="165">
        <v>0.04</v>
      </c>
      <c r="J14" s="166">
        <v>0.16</v>
      </c>
      <c r="K14" s="166">
        <v>0.6</v>
      </c>
      <c r="L14" s="166">
        <v>0.04</v>
      </c>
      <c r="M14" s="17">
        <v>0.16</v>
      </c>
      <c r="N14" s="165">
        <v>0.16</v>
      </c>
      <c r="O14" s="166">
        <v>0.56000000000000005</v>
      </c>
      <c r="P14" s="166">
        <v>0.08</v>
      </c>
      <c r="Q14" s="166">
        <v>0.04</v>
      </c>
      <c r="R14" s="17">
        <v>0.16</v>
      </c>
      <c r="S14" s="165">
        <v>0.04</v>
      </c>
      <c r="T14" s="166">
        <v>0.44</v>
      </c>
      <c r="U14" s="166">
        <v>0.36</v>
      </c>
      <c r="V14" s="166">
        <v>0</v>
      </c>
      <c r="W14" s="17">
        <v>0.16</v>
      </c>
      <c r="X14" s="167">
        <v>0.31999999999999901</v>
      </c>
    </row>
    <row r="15" spans="1:24" ht="39.75" customHeight="1" x14ac:dyDescent="0.3">
      <c r="A15" s="246">
        <v>18007</v>
      </c>
      <c r="B15" s="163" t="str">
        <f>VLOOKUP(A15,SEGMENTOS!$A$3:$B$194,2,0)</f>
        <v>DFIN/CONTRIB - Avaliação Geral</v>
      </c>
      <c r="C15" s="164">
        <v>43403</v>
      </c>
      <c r="D15" s="165"/>
      <c r="E15" s="166"/>
      <c r="F15" s="166"/>
      <c r="G15" s="166"/>
      <c r="H15" s="17"/>
      <c r="I15" s="165"/>
      <c r="J15" s="166"/>
      <c r="K15" s="166"/>
      <c r="L15" s="166"/>
      <c r="M15" s="17"/>
      <c r="N15" s="165"/>
      <c r="O15" s="166"/>
      <c r="P15" s="166"/>
      <c r="Q15" s="166"/>
      <c r="R15" s="17"/>
      <c r="S15" s="165"/>
      <c r="T15" s="166"/>
      <c r="U15" s="166"/>
      <c r="V15" s="166"/>
      <c r="W15" s="17"/>
      <c r="X15" s="167"/>
    </row>
    <row r="16" spans="1:24" ht="39.75" customHeight="1" x14ac:dyDescent="0.3">
      <c r="A16" s="246">
        <v>18008</v>
      </c>
      <c r="B16" s="163" t="str">
        <f>VLOOKUP(A16,SEGMENTOS!$A$3:$B$194,2,0)</f>
        <v>DFIN/GBS - Avaliação Geral</v>
      </c>
      <c r="C16" s="164">
        <v>43403</v>
      </c>
      <c r="D16" s="165"/>
      <c r="E16" s="166"/>
      <c r="F16" s="166"/>
      <c r="G16" s="166"/>
      <c r="H16" s="17"/>
      <c r="I16" s="165"/>
      <c r="J16" s="166"/>
      <c r="K16" s="166"/>
      <c r="L16" s="166"/>
      <c r="M16" s="17"/>
      <c r="N16" s="165"/>
      <c r="O16" s="166"/>
      <c r="P16" s="166"/>
      <c r="Q16" s="166"/>
      <c r="R16" s="17"/>
      <c r="S16" s="165"/>
      <c r="T16" s="166"/>
      <c r="U16" s="166"/>
      <c r="V16" s="166"/>
      <c r="W16" s="17"/>
      <c r="X16" s="167"/>
    </row>
    <row r="17" spans="1:24" ht="39.75" customHeight="1" x14ac:dyDescent="0.3">
      <c r="A17" s="246">
        <v>18009</v>
      </c>
      <c r="B17" s="163" t="str">
        <f>VLOOKUP(A17,SEGMENTOS!$A$3:$B$194,2,0)</f>
        <v>DFIN/GEFIN - Avaliação Geral</v>
      </c>
      <c r="C17" s="164">
        <v>43403</v>
      </c>
      <c r="D17" s="165"/>
      <c r="E17" s="166"/>
      <c r="F17" s="166"/>
      <c r="G17" s="166"/>
      <c r="H17" s="17"/>
      <c r="I17" s="165"/>
      <c r="J17" s="166"/>
      <c r="K17" s="166"/>
      <c r="L17" s="166"/>
      <c r="M17" s="17"/>
      <c r="N17" s="165"/>
      <c r="O17" s="166"/>
      <c r="P17" s="166"/>
      <c r="Q17" s="166"/>
      <c r="R17" s="17"/>
      <c r="S17" s="165"/>
      <c r="T17" s="166"/>
      <c r="U17" s="166"/>
      <c r="V17" s="166"/>
      <c r="W17" s="17"/>
      <c r="X17" s="167"/>
    </row>
    <row r="18" spans="1:24" ht="39.75" customHeight="1" x14ac:dyDescent="0.3">
      <c r="A18" s="246">
        <v>18010</v>
      </c>
      <c r="B18" s="163" t="str">
        <f>VLOOKUP(A18,SEGMENTOS!$A$3:$B$194,2,0)</f>
        <v>DFIN/GEPLAN - Avaliação Geral</v>
      </c>
      <c r="C18" s="164">
        <v>43403</v>
      </c>
      <c r="D18" s="165"/>
      <c r="E18" s="166"/>
      <c r="F18" s="166"/>
      <c r="G18" s="166"/>
      <c r="H18" s="17"/>
      <c r="I18" s="165"/>
      <c r="J18" s="166"/>
      <c r="K18" s="166"/>
      <c r="L18" s="166"/>
      <c r="M18" s="17"/>
      <c r="N18" s="165"/>
      <c r="O18" s="166"/>
      <c r="P18" s="166"/>
      <c r="Q18" s="166"/>
      <c r="R18" s="17"/>
      <c r="S18" s="165"/>
      <c r="T18" s="166"/>
      <c r="U18" s="166"/>
      <c r="V18" s="166"/>
      <c r="W18" s="17"/>
      <c r="X18" s="167"/>
    </row>
    <row r="19" spans="1:24" ht="39.75" customHeight="1" x14ac:dyDescent="0.3">
      <c r="A19" s="246">
        <v>18011</v>
      </c>
      <c r="B19" s="163" t="str">
        <f>VLOOKUP(A19,SEGMENTOS!$A$3:$B$194,2,0)</f>
        <v>DFIN/TI - Avaliação Geral</v>
      </c>
      <c r="C19" s="164">
        <v>43403</v>
      </c>
      <c r="D19" s="165">
        <v>6.8478260869565197E-2</v>
      </c>
      <c r="E19" s="166">
        <v>0.38943028485757097</v>
      </c>
      <c r="F19" s="166">
        <v>0.402586206896552</v>
      </c>
      <c r="G19" s="166">
        <v>0.12053973013493199</v>
      </c>
      <c r="H19" s="17">
        <v>1.89655172413793E-2</v>
      </c>
      <c r="I19" s="165">
        <v>6.7616191904047995E-2</v>
      </c>
      <c r="J19" s="166">
        <v>0.27200149925037498</v>
      </c>
      <c r="K19" s="166">
        <v>0.48050974512743599</v>
      </c>
      <c r="L19" s="166">
        <v>0.153148425787106</v>
      </c>
      <c r="M19" s="17">
        <v>2.6724137931034501E-2</v>
      </c>
      <c r="N19" s="165">
        <v>0.19130434782608699</v>
      </c>
      <c r="O19" s="166">
        <v>0.37166416791604201</v>
      </c>
      <c r="P19" s="166">
        <v>0.29580209895052501</v>
      </c>
      <c r="Q19" s="166">
        <v>0.109332833583208</v>
      </c>
      <c r="R19" s="17">
        <v>3.1896551724137898E-2</v>
      </c>
      <c r="S19" s="165">
        <v>7.1064467766116898E-2</v>
      </c>
      <c r="T19" s="166">
        <v>0.44707646176911497</v>
      </c>
      <c r="U19" s="166">
        <v>0.351836581709145</v>
      </c>
      <c r="V19" s="166">
        <v>0.105884557721139</v>
      </c>
      <c r="W19" s="17">
        <v>2.41379310344828E-2</v>
      </c>
      <c r="X19" s="167">
        <v>0.38811844077961</v>
      </c>
    </row>
    <row r="20" spans="1:24" ht="39.75" customHeight="1" x14ac:dyDescent="0.3">
      <c r="A20" s="246">
        <v>18023</v>
      </c>
      <c r="B20" s="163" t="str">
        <f>VLOOKUP(A20,SEGMENTOS!$A$3:$B$194,2,0)</f>
        <v>DTM/EMTM - Avaliação Geral</v>
      </c>
      <c r="C20" s="164">
        <v>43403</v>
      </c>
      <c r="D20" s="165"/>
      <c r="E20" s="166"/>
      <c r="F20" s="166"/>
      <c r="G20" s="166"/>
      <c r="H20" s="17"/>
      <c r="I20" s="165"/>
      <c r="J20" s="166"/>
      <c r="K20" s="166"/>
      <c r="L20" s="166"/>
      <c r="M20" s="17"/>
      <c r="N20" s="165"/>
      <c r="O20" s="166"/>
      <c r="P20" s="166"/>
      <c r="Q20" s="166"/>
      <c r="R20" s="17"/>
      <c r="S20" s="165"/>
      <c r="T20" s="166"/>
      <c r="U20" s="166"/>
      <c r="V20" s="166"/>
      <c r="W20" s="17"/>
      <c r="X20" s="167"/>
    </row>
    <row r="21" spans="1:24" ht="39.75" customHeight="1" x14ac:dyDescent="0.3">
      <c r="A21" s="246">
        <v>18022</v>
      </c>
      <c r="B21" s="163" t="str">
        <f>VLOOKUP(A21,SEGMENTOS!$A$3:$B$194,2,0)</f>
        <v>DTM/INGER - Avaliação Geral</v>
      </c>
      <c r="C21" s="164">
        <v>43403</v>
      </c>
      <c r="D21" s="165"/>
      <c r="E21" s="166"/>
      <c r="F21" s="166"/>
      <c r="G21" s="166"/>
      <c r="H21" s="17"/>
      <c r="I21" s="165"/>
      <c r="J21" s="166"/>
      <c r="K21" s="166"/>
      <c r="L21" s="166"/>
      <c r="M21" s="17"/>
      <c r="N21" s="165"/>
      <c r="O21" s="166"/>
      <c r="P21" s="166"/>
      <c r="Q21" s="166"/>
      <c r="R21" s="17"/>
      <c r="S21" s="165"/>
      <c r="T21" s="166"/>
      <c r="U21" s="166"/>
      <c r="V21" s="166"/>
      <c r="W21" s="17"/>
      <c r="X21" s="167"/>
    </row>
    <row r="22" spans="1:24" ht="39.75" customHeight="1" x14ac:dyDescent="0.3">
      <c r="A22" s="246">
        <v>18024</v>
      </c>
      <c r="B22" s="163" t="str">
        <f>VLOOKUP(A22,SEGMENTOS!$A$3:$B$194,2,0)</f>
        <v>PB/CONF - Avaliação Geral</v>
      </c>
      <c r="C22" s="164">
        <v>43403</v>
      </c>
      <c r="D22" s="165"/>
      <c r="E22" s="166"/>
      <c r="F22" s="166"/>
      <c r="G22" s="166"/>
      <c r="H22" s="17"/>
      <c r="I22" s="165"/>
      <c r="J22" s="166"/>
      <c r="K22" s="166"/>
      <c r="L22" s="166"/>
      <c r="M22" s="17"/>
      <c r="N22" s="165"/>
      <c r="O22" s="166"/>
      <c r="P22" s="166"/>
      <c r="Q22" s="166"/>
      <c r="R22" s="17"/>
      <c r="S22" s="165"/>
      <c r="T22" s="166"/>
      <c r="U22" s="166"/>
      <c r="V22" s="166"/>
      <c r="W22" s="17"/>
      <c r="X22" s="167"/>
    </row>
    <row r="23" spans="1:24" ht="39.75" customHeight="1" x14ac:dyDescent="0.3">
      <c r="A23" s="246">
        <v>18025</v>
      </c>
      <c r="B23" s="163" t="str">
        <f>VLOOKUP(A23,SEGMENTOS!$A$3:$B$194,2,0)</f>
        <v>PB/GOVERNANCA - Avaliação Geral</v>
      </c>
      <c r="C23" s="164">
        <v>43403</v>
      </c>
      <c r="D23" s="165"/>
      <c r="E23" s="166"/>
      <c r="F23" s="166"/>
      <c r="G23" s="166"/>
      <c r="H23" s="17"/>
      <c r="I23" s="165"/>
      <c r="J23" s="166"/>
      <c r="K23" s="166"/>
      <c r="L23" s="166"/>
      <c r="M23" s="17"/>
      <c r="N23" s="165"/>
      <c r="O23" s="166"/>
      <c r="P23" s="166"/>
      <c r="Q23" s="166"/>
      <c r="R23" s="17"/>
      <c r="S23" s="165"/>
      <c r="T23" s="166"/>
      <c r="U23" s="166"/>
      <c r="V23" s="166"/>
      <c r="W23" s="17"/>
      <c r="X23" s="167"/>
    </row>
    <row r="24" spans="1:24" ht="39.75" customHeight="1" x14ac:dyDescent="0.3">
      <c r="A24" s="246">
        <v>18026</v>
      </c>
      <c r="B24" s="163" t="str">
        <f>VLOOKUP(A24,SEGMENTOS!$A$3:$B$194,2,0)</f>
        <v>PB/OUVIDORIA - Avaliação Geral</v>
      </c>
      <c r="C24" s="164">
        <v>43403</v>
      </c>
      <c r="D24" s="165"/>
      <c r="E24" s="166"/>
      <c r="F24" s="166"/>
      <c r="G24" s="166"/>
      <c r="H24" s="17"/>
      <c r="I24" s="165"/>
      <c r="J24" s="166"/>
      <c r="K24" s="166"/>
      <c r="L24" s="166"/>
      <c r="M24" s="17"/>
      <c r="N24" s="165"/>
      <c r="O24" s="166"/>
      <c r="P24" s="166"/>
      <c r="Q24" s="166"/>
      <c r="R24" s="17"/>
      <c r="S24" s="165"/>
      <c r="T24" s="166"/>
      <c r="U24" s="166"/>
      <c r="V24" s="166"/>
      <c r="W24" s="17"/>
      <c r="X24" s="167"/>
    </row>
    <row r="25" spans="1:24" ht="39.75" customHeight="1" x14ac:dyDescent="0.3">
      <c r="A25" s="246">
        <v>18013</v>
      </c>
      <c r="B25" s="163" t="str">
        <f>VLOOKUP(A25,SEGMENTOS!$A$3:$B$194,2,0)</f>
        <v>PRES/CRS - Avaliação Geral</v>
      </c>
      <c r="C25" s="164">
        <v>43403</v>
      </c>
      <c r="D25" s="165"/>
      <c r="E25" s="166"/>
      <c r="F25" s="166"/>
      <c r="G25" s="166"/>
      <c r="H25" s="17"/>
      <c r="I25" s="165"/>
      <c r="J25" s="166"/>
      <c r="K25" s="166"/>
      <c r="L25" s="166"/>
      <c r="M25" s="17"/>
      <c r="N25" s="165"/>
      <c r="O25" s="166"/>
      <c r="P25" s="166"/>
      <c r="Q25" s="166"/>
      <c r="R25" s="17"/>
      <c r="S25" s="165"/>
      <c r="T25" s="166"/>
      <c r="U25" s="166"/>
      <c r="V25" s="166"/>
      <c r="W25" s="17"/>
      <c r="X25" s="167"/>
    </row>
    <row r="26" spans="1:24" ht="39.75" customHeight="1" x14ac:dyDescent="0.3">
      <c r="A26" s="246">
        <v>18012</v>
      </c>
      <c r="B26" s="163" t="str">
        <f>VLOOKUP(A26,SEGMENTOS!$A$3:$B$194,2,0)</f>
        <v>PRES/GAPRE - Avaliação Geral</v>
      </c>
      <c r="C26" s="164">
        <v>43403</v>
      </c>
      <c r="D26" s="165"/>
      <c r="E26" s="166"/>
      <c r="F26" s="166"/>
      <c r="G26" s="166"/>
      <c r="H26" s="17"/>
      <c r="I26" s="165"/>
      <c r="J26" s="166"/>
      <c r="K26" s="166"/>
      <c r="L26" s="166"/>
      <c r="M26" s="17"/>
      <c r="N26" s="165"/>
      <c r="O26" s="166"/>
      <c r="P26" s="166"/>
      <c r="Q26" s="166"/>
      <c r="R26" s="17"/>
      <c r="S26" s="165"/>
      <c r="T26" s="166"/>
      <c r="U26" s="166"/>
      <c r="V26" s="166"/>
      <c r="W26" s="17"/>
      <c r="X26" s="167"/>
    </row>
    <row r="27" spans="1:24" ht="39.75" customHeight="1" x14ac:dyDescent="0.3">
      <c r="A27" s="246">
        <v>18014</v>
      </c>
      <c r="B27" s="163" t="str">
        <f>VLOOKUP(A27,SEGMENTOS!$A$3:$B$194,2,0)</f>
        <v>PRES/GRE - Avaliação Geral</v>
      </c>
      <c r="C27" s="164">
        <v>43403</v>
      </c>
      <c r="D27" s="165"/>
      <c r="E27" s="166"/>
      <c r="F27" s="166"/>
      <c r="G27" s="166"/>
      <c r="H27" s="17"/>
      <c r="I27" s="165"/>
      <c r="J27" s="166"/>
      <c r="K27" s="166"/>
      <c r="L27" s="166"/>
      <c r="M27" s="17"/>
      <c r="N27" s="165"/>
      <c r="O27" s="166"/>
      <c r="P27" s="166"/>
      <c r="Q27" s="166"/>
      <c r="R27" s="17"/>
      <c r="S27" s="165"/>
      <c r="T27" s="166"/>
      <c r="U27" s="166"/>
      <c r="V27" s="166"/>
      <c r="W27" s="17"/>
      <c r="X27" s="167"/>
    </row>
    <row r="28" spans="1:24" ht="39.75" customHeight="1" x14ac:dyDescent="0.3">
      <c r="A28" s="246">
        <v>18015</v>
      </c>
      <c r="B28" s="163" t="str">
        <f>VLOOKUP(A28,SEGMENTOS!$A$3:$B$194,2,0)</f>
        <v>PRES/JURIDICO - Avaliação Geral</v>
      </c>
      <c r="C28" s="164">
        <v>43403</v>
      </c>
      <c r="D28" s="165"/>
      <c r="E28" s="166"/>
      <c r="F28" s="166"/>
      <c r="G28" s="166"/>
      <c r="H28" s="17"/>
      <c r="I28" s="165"/>
      <c r="J28" s="166"/>
      <c r="K28" s="166"/>
      <c r="L28" s="166"/>
      <c r="M28" s="17"/>
      <c r="N28" s="165"/>
      <c r="O28" s="166"/>
      <c r="P28" s="166"/>
      <c r="Q28" s="166"/>
      <c r="R28" s="17"/>
      <c r="S28" s="165"/>
      <c r="T28" s="166"/>
      <c r="U28" s="166"/>
      <c r="V28" s="166"/>
      <c r="W28" s="17"/>
      <c r="X28" s="167"/>
    </row>
    <row r="29" spans="1:24" ht="39.75" customHeight="1" x14ac:dyDescent="0.3">
      <c r="A29" s="246">
        <v>18016</v>
      </c>
      <c r="B29" s="163" t="str">
        <f>VLOOKUP(A29,SEGMENTOS!$A$3:$B$194,2,0)</f>
        <v>PRES/RH - Avaliação Geral</v>
      </c>
      <c r="C29" s="164">
        <v>43403</v>
      </c>
      <c r="D29" s="165">
        <v>0.17683772538141401</v>
      </c>
      <c r="E29" s="166">
        <v>0.44486823855755903</v>
      </c>
      <c r="F29" s="166">
        <v>0.298196948682385</v>
      </c>
      <c r="G29" s="166">
        <v>5.5825242718446501E-2</v>
      </c>
      <c r="H29" s="17">
        <v>2.4271844660194199E-2</v>
      </c>
      <c r="I29" s="165">
        <v>0.16470180305131699</v>
      </c>
      <c r="J29" s="166">
        <v>0.288488210818308</v>
      </c>
      <c r="K29" s="166">
        <v>0.43030513176144197</v>
      </c>
      <c r="L29" s="166">
        <v>9.4660194174757004E-2</v>
      </c>
      <c r="M29" s="17">
        <v>2.18446601941748E-2</v>
      </c>
      <c r="N29" s="165">
        <v>0.35124826629681</v>
      </c>
      <c r="O29" s="166">
        <v>0.43515950069348103</v>
      </c>
      <c r="P29" s="166">
        <v>0.132281553398058</v>
      </c>
      <c r="Q29" s="166">
        <v>5.9466019417475501E-2</v>
      </c>
      <c r="R29" s="17">
        <v>2.18446601941748E-2</v>
      </c>
      <c r="S29" s="165">
        <v>0.17683772538141401</v>
      </c>
      <c r="T29" s="166">
        <v>0.48231622746185798</v>
      </c>
      <c r="U29" s="166">
        <v>0.26681692094313397</v>
      </c>
      <c r="V29" s="166">
        <v>5.4611650485436501E-2</v>
      </c>
      <c r="W29" s="17">
        <v>1.94174757281553E-2</v>
      </c>
      <c r="X29" s="167">
        <v>0.58512482662968002</v>
      </c>
    </row>
    <row r="30" spans="1:24" ht="39.75" customHeight="1" x14ac:dyDescent="0.3">
      <c r="A30" s="246">
        <v>18017</v>
      </c>
      <c r="B30" s="163" t="str">
        <f>VLOOKUP(A30,SEGMENTOS!$A$3:$B$194,2,0)</f>
        <v>PRES/SMS - Avaliação Geral</v>
      </c>
      <c r="C30" s="164">
        <v>43403</v>
      </c>
      <c r="D30" s="165">
        <v>9.0851807297932005E-2</v>
      </c>
      <c r="E30" s="166">
        <v>0.47296213553302302</v>
      </c>
      <c r="F30" s="166">
        <v>0.36151687002348598</v>
      </c>
      <c r="G30" s="166">
        <v>6.3327032136105493E-2</v>
      </c>
      <c r="H30" s="17">
        <v>1.13421550094518E-2</v>
      </c>
      <c r="I30" s="165">
        <v>1.70132325141777E-2</v>
      </c>
      <c r="J30" s="166">
        <v>0.44472131523171199</v>
      </c>
      <c r="K30" s="166">
        <v>0.27140974967061898</v>
      </c>
      <c r="L30" s="166">
        <v>0.254568367989918</v>
      </c>
      <c r="M30" s="17">
        <v>1.2287334593572801E-2</v>
      </c>
      <c r="N30" s="165">
        <v>0.22429397949246699</v>
      </c>
      <c r="O30" s="166">
        <v>0.34330068167497302</v>
      </c>
      <c r="P30" s="166">
        <v>0.25829180271524299</v>
      </c>
      <c r="Q30" s="166">
        <v>0.15899066277138099</v>
      </c>
      <c r="R30" s="17">
        <v>1.51228733459357E-2</v>
      </c>
      <c r="S30" s="165">
        <v>9.2742166466173906E-2</v>
      </c>
      <c r="T30" s="166">
        <v>0.45405854385060401</v>
      </c>
      <c r="U30" s="166">
        <v>0.31792404193160301</v>
      </c>
      <c r="V30" s="166">
        <v>0.123933092742166</v>
      </c>
      <c r="W30" s="17">
        <v>1.13421550094518E-2</v>
      </c>
      <c r="X30" s="167">
        <v>0.41152546256515898</v>
      </c>
    </row>
    <row r="31" spans="1:24" ht="39.75" customHeight="1" x14ac:dyDescent="0.3">
      <c r="A31" s="246">
        <v>18027</v>
      </c>
      <c r="B31" s="163" t="str">
        <f>VLOOKUP(A31,SEGMENTOS!$A$3:$B$194,2,0)</f>
        <v>DFIN/CONTRIB - Avaliação dos Estratégicos</v>
      </c>
      <c r="C31" s="164">
        <v>43403</v>
      </c>
      <c r="D31" s="165"/>
      <c r="E31" s="166"/>
      <c r="F31" s="166"/>
      <c r="G31" s="166"/>
      <c r="H31" s="17"/>
      <c r="I31" s="165"/>
      <c r="J31" s="166"/>
      <c r="K31" s="166"/>
      <c r="L31" s="166"/>
      <c r="M31" s="17"/>
      <c r="N31" s="165"/>
      <c r="O31" s="166"/>
      <c r="P31" s="166"/>
      <c r="Q31" s="166"/>
      <c r="R31" s="17"/>
      <c r="S31" s="165"/>
      <c r="T31" s="166"/>
      <c r="U31" s="166"/>
      <c r="V31" s="166"/>
      <c r="W31" s="17"/>
      <c r="X31" s="167"/>
    </row>
    <row r="32" spans="1:24" ht="39.75" customHeight="1" x14ac:dyDescent="0.3">
      <c r="A32" s="246">
        <v>18028</v>
      </c>
      <c r="B32" s="163" t="str">
        <f>VLOOKUP(A32,SEGMENTOS!$A$3:$B$194,2,0)</f>
        <v>DFIN/CONTRIB - Avaliação dos Táticos</v>
      </c>
      <c r="C32" s="164">
        <v>43403</v>
      </c>
      <c r="D32" s="165"/>
      <c r="E32" s="166"/>
      <c r="F32" s="166"/>
      <c r="G32" s="166"/>
      <c r="H32" s="17"/>
      <c r="I32" s="165"/>
      <c r="J32" s="166"/>
      <c r="K32" s="166"/>
      <c r="L32" s="166"/>
      <c r="M32" s="17"/>
      <c r="N32" s="165"/>
      <c r="O32" s="166"/>
      <c r="P32" s="166"/>
      <c r="Q32" s="166"/>
      <c r="R32" s="17"/>
      <c r="S32" s="165"/>
      <c r="T32" s="166"/>
      <c r="U32" s="166"/>
      <c r="V32" s="166"/>
      <c r="W32" s="17"/>
      <c r="X32" s="167"/>
    </row>
    <row r="33" spans="1:24" ht="39.75" customHeight="1" x14ac:dyDescent="0.3">
      <c r="A33" s="246">
        <v>18029</v>
      </c>
      <c r="B33" s="163" t="str">
        <f>VLOOKUP(A33,SEGMENTOS!$A$3:$B$194,2,0)</f>
        <v>DFIN/GBS - Avaliação dos Estratégicos</v>
      </c>
      <c r="C33" s="164">
        <v>43403</v>
      </c>
      <c r="D33" s="165"/>
      <c r="E33" s="166"/>
      <c r="F33" s="166"/>
      <c r="G33" s="166"/>
      <c r="H33" s="17"/>
      <c r="I33" s="165"/>
      <c r="J33" s="166"/>
      <c r="K33" s="166"/>
      <c r="L33" s="166"/>
      <c r="M33" s="17"/>
      <c r="N33" s="165"/>
      <c r="O33" s="166"/>
      <c r="P33" s="166"/>
      <c r="Q33" s="166"/>
      <c r="R33" s="17"/>
      <c r="S33" s="165"/>
      <c r="T33" s="166"/>
      <c r="U33" s="166"/>
      <c r="V33" s="166"/>
      <c r="W33" s="17"/>
      <c r="X33" s="167"/>
    </row>
    <row r="34" spans="1:24" ht="39.75" customHeight="1" x14ac:dyDescent="0.3">
      <c r="A34" s="246">
        <v>18030</v>
      </c>
      <c r="B34" s="163" t="str">
        <f>VLOOKUP(A34,SEGMENTOS!$A$3:$B$194,2,0)</f>
        <v>DFIN/GBS - Avaliação dos Táticos</v>
      </c>
      <c r="C34" s="164">
        <v>43403</v>
      </c>
      <c r="D34" s="165"/>
      <c r="E34" s="166"/>
      <c r="F34" s="166"/>
      <c r="G34" s="166"/>
      <c r="H34" s="17"/>
      <c r="I34" s="165"/>
      <c r="J34" s="166"/>
      <c r="K34" s="166"/>
      <c r="L34" s="166"/>
      <c r="M34" s="17"/>
      <c r="N34" s="165"/>
      <c r="O34" s="166"/>
      <c r="P34" s="166"/>
      <c r="Q34" s="166"/>
      <c r="R34" s="17"/>
      <c r="S34" s="165"/>
      <c r="T34" s="166"/>
      <c r="U34" s="166"/>
      <c r="V34" s="166"/>
      <c r="W34" s="17"/>
      <c r="X34" s="167"/>
    </row>
    <row r="35" spans="1:24" ht="39.75" customHeight="1" x14ac:dyDescent="0.3">
      <c r="A35" s="246">
        <v>18033</v>
      </c>
      <c r="B35" s="163" t="str">
        <f>VLOOKUP(A35,SEGMENTOS!$A$3:$B$194,2,0)</f>
        <v>DFIN/GEPLAN - Avaliação dos Estratégicos</v>
      </c>
      <c r="C35" s="164">
        <v>43403</v>
      </c>
      <c r="D35" s="165"/>
      <c r="E35" s="166"/>
      <c r="F35" s="166"/>
      <c r="G35" s="166"/>
      <c r="H35" s="17"/>
      <c r="I35" s="165"/>
      <c r="J35" s="166"/>
      <c r="K35" s="166"/>
      <c r="L35" s="166"/>
      <c r="M35" s="17"/>
      <c r="N35" s="165"/>
      <c r="O35" s="166"/>
      <c r="P35" s="166"/>
      <c r="Q35" s="166"/>
      <c r="R35" s="17"/>
      <c r="S35" s="165"/>
      <c r="T35" s="166"/>
      <c r="U35" s="166"/>
      <c r="V35" s="166"/>
      <c r="W35" s="17"/>
      <c r="X35" s="167"/>
    </row>
    <row r="36" spans="1:24" ht="39.75" customHeight="1" x14ac:dyDescent="0.3">
      <c r="A36" s="246">
        <v>18034</v>
      </c>
      <c r="B36" s="163" t="str">
        <f>VLOOKUP(A36,SEGMENTOS!$A$3:$B$194,2,0)</f>
        <v>DFIN/GEPLAN - Avaliação dos Táticos</v>
      </c>
      <c r="C36" s="164">
        <v>43403</v>
      </c>
      <c r="D36" s="165"/>
      <c r="E36" s="166"/>
      <c r="F36" s="166"/>
      <c r="G36" s="166"/>
      <c r="H36" s="17"/>
      <c r="I36" s="165"/>
      <c r="J36" s="166"/>
      <c r="K36" s="166"/>
      <c r="L36" s="166"/>
      <c r="M36" s="17"/>
      <c r="N36" s="165"/>
      <c r="O36" s="166"/>
      <c r="P36" s="166"/>
      <c r="Q36" s="166"/>
      <c r="R36" s="17"/>
      <c r="S36" s="165"/>
      <c r="T36" s="166"/>
      <c r="U36" s="166"/>
      <c r="V36" s="166"/>
      <c r="W36" s="17"/>
      <c r="X36" s="167"/>
    </row>
    <row r="37" spans="1:24" ht="39.75" customHeight="1" x14ac:dyDescent="0.3">
      <c r="A37" s="246">
        <v>18061</v>
      </c>
      <c r="B37" s="163" t="str">
        <f>VLOOKUP(A37,SEGMENTOS!$A$3:$B$194,2,0)</f>
        <v>PB/CONF - Avaliação dos Estratégicos</v>
      </c>
      <c r="C37" s="164">
        <v>43403</v>
      </c>
      <c r="D37" s="165"/>
      <c r="E37" s="166"/>
      <c r="F37" s="166"/>
      <c r="G37" s="166"/>
      <c r="H37" s="17"/>
      <c r="I37" s="165"/>
      <c r="J37" s="166"/>
      <c r="K37" s="166"/>
      <c r="L37" s="166"/>
      <c r="M37" s="17"/>
      <c r="N37" s="165"/>
      <c r="O37" s="166"/>
      <c r="P37" s="166"/>
      <c r="Q37" s="166"/>
      <c r="R37" s="17"/>
      <c r="S37" s="165"/>
      <c r="T37" s="166"/>
      <c r="U37" s="166"/>
      <c r="V37" s="166"/>
      <c r="W37" s="17"/>
      <c r="X37" s="167"/>
    </row>
    <row r="38" spans="1:24" ht="39.75" customHeight="1" x14ac:dyDescent="0.3">
      <c r="A38" s="246">
        <v>18062</v>
      </c>
      <c r="B38" s="163" t="str">
        <f>VLOOKUP(A38,SEGMENTOS!$A$3:$B$194,2,0)</f>
        <v>PB/CONF - Avaliação dos Táticos</v>
      </c>
      <c r="C38" s="164">
        <v>43403</v>
      </c>
      <c r="D38" s="165"/>
      <c r="E38" s="166"/>
      <c r="F38" s="166"/>
      <c r="G38" s="166"/>
      <c r="H38" s="17"/>
      <c r="I38" s="165"/>
      <c r="J38" s="166"/>
      <c r="K38" s="166"/>
      <c r="L38" s="166"/>
      <c r="M38" s="17"/>
      <c r="N38" s="165"/>
      <c r="O38" s="166"/>
      <c r="P38" s="166"/>
      <c r="Q38" s="166"/>
      <c r="R38" s="17"/>
      <c r="S38" s="165"/>
      <c r="T38" s="166"/>
      <c r="U38" s="166"/>
      <c r="V38" s="166"/>
      <c r="W38" s="17"/>
      <c r="X38" s="167"/>
    </row>
    <row r="39" spans="1:24" ht="39.75" customHeight="1" x14ac:dyDescent="0.3">
      <c r="A39" s="246">
        <v>18065</v>
      </c>
      <c r="B39" s="163" t="str">
        <f>VLOOKUP(A39,SEGMENTOS!$A$3:$B$194,2,0)</f>
        <v>PB/OUVIDORIA - Avaliação dos Estratégicos</v>
      </c>
      <c r="C39" s="164">
        <v>43403</v>
      </c>
      <c r="D39" s="165"/>
      <c r="E39" s="166"/>
      <c r="F39" s="166"/>
      <c r="G39" s="166"/>
      <c r="H39" s="17"/>
      <c r="I39" s="165"/>
      <c r="J39" s="166"/>
      <c r="K39" s="166"/>
      <c r="L39" s="166"/>
      <c r="M39" s="17"/>
      <c r="N39" s="165"/>
      <c r="O39" s="166"/>
      <c r="P39" s="166"/>
      <c r="Q39" s="166"/>
      <c r="R39" s="17"/>
      <c r="S39" s="165"/>
      <c r="T39" s="166"/>
      <c r="U39" s="166"/>
      <c r="V39" s="166"/>
      <c r="W39" s="17"/>
      <c r="X39" s="167"/>
    </row>
    <row r="40" spans="1:24" ht="39.75" customHeight="1" x14ac:dyDescent="0.3">
      <c r="A40" s="246">
        <v>18066</v>
      </c>
      <c r="B40" s="163" t="str">
        <f>VLOOKUP(A40,SEGMENTOS!$A$3:$B$194,2,0)</f>
        <v>PB/OUVIDORIA - Avaliação dos Táticos</v>
      </c>
      <c r="C40" s="164">
        <v>43403</v>
      </c>
      <c r="D40" s="165"/>
      <c r="E40" s="166"/>
      <c r="F40" s="166"/>
      <c r="G40" s="166"/>
      <c r="H40" s="17"/>
      <c r="I40" s="165"/>
      <c r="J40" s="166"/>
      <c r="K40" s="166"/>
      <c r="L40" s="166"/>
      <c r="M40" s="17"/>
      <c r="N40" s="165"/>
      <c r="O40" s="166"/>
      <c r="P40" s="166"/>
      <c r="Q40" s="166"/>
      <c r="R40" s="17"/>
      <c r="S40" s="165"/>
      <c r="T40" s="166"/>
      <c r="U40" s="166"/>
      <c r="V40" s="166"/>
      <c r="W40" s="17"/>
      <c r="X40" s="167"/>
    </row>
    <row r="41" spans="1:24" ht="39.75" customHeight="1" x14ac:dyDescent="0.3">
      <c r="A41" s="246">
        <v>18039</v>
      </c>
      <c r="B41" s="163" t="str">
        <f>VLOOKUP(A41,SEGMENTOS!$A$3:$B$194,2,0)</f>
        <v>PRES/CRS - Avaliação dos Estratégicos</v>
      </c>
      <c r="C41" s="164">
        <v>43403</v>
      </c>
      <c r="D41" s="165"/>
      <c r="E41" s="166"/>
      <c r="F41" s="166"/>
      <c r="G41" s="166"/>
      <c r="H41" s="17"/>
      <c r="I41" s="165"/>
      <c r="J41" s="166"/>
      <c r="K41" s="166"/>
      <c r="L41" s="166"/>
      <c r="M41" s="17"/>
      <c r="N41" s="165"/>
      <c r="O41" s="166"/>
      <c r="P41" s="166"/>
      <c r="Q41" s="166"/>
      <c r="R41" s="17"/>
      <c r="S41" s="165"/>
      <c r="T41" s="166"/>
      <c r="U41" s="166"/>
      <c r="V41" s="166"/>
      <c r="W41" s="17"/>
      <c r="X41" s="167"/>
    </row>
    <row r="42" spans="1:24" ht="39.75" customHeight="1" x14ac:dyDescent="0.3">
      <c r="A42" s="246">
        <v>18040</v>
      </c>
      <c r="B42" s="163" t="str">
        <f>VLOOKUP(A42,SEGMENTOS!$A$3:$B$194,2,0)</f>
        <v>PRES/CRS - Avaliação dos Táticos</v>
      </c>
      <c r="C42" s="164">
        <v>43403</v>
      </c>
      <c r="D42" s="165"/>
      <c r="E42" s="166"/>
      <c r="F42" s="166"/>
      <c r="G42" s="166"/>
      <c r="H42" s="17"/>
      <c r="I42" s="165"/>
      <c r="J42" s="166"/>
      <c r="K42" s="166"/>
      <c r="L42" s="166"/>
      <c r="M42" s="17"/>
      <c r="N42" s="165"/>
      <c r="O42" s="166"/>
      <c r="P42" s="166"/>
      <c r="Q42" s="166"/>
      <c r="R42" s="17"/>
      <c r="S42" s="165"/>
      <c r="T42" s="166"/>
      <c r="U42" s="166"/>
      <c r="V42" s="166"/>
      <c r="W42" s="17"/>
      <c r="X42" s="167"/>
    </row>
    <row r="43" spans="1:24" ht="39.75" customHeight="1" x14ac:dyDescent="0.3">
      <c r="A43" s="246">
        <v>18041</v>
      </c>
      <c r="B43" s="163" t="str">
        <f>VLOOKUP(A43,SEGMENTOS!$A$3:$B$194,2,0)</f>
        <v>PRES/GRE - Avaliação dos Estratégicos</v>
      </c>
      <c r="C43" s="164">
        <v>43403</v>
      </c>
      <c r="D43" s="165"/>
      <c r="E43" s="166"/>
      <c r="F43" s="166"/>
      <c r="G43" s="166"/>
      <c r="H43" s="17"/>
      <c r="I43" s="165"/>
      <c r="J43" s="166"/>
      <c r="K43" s="166"/>
      <c r="L43" s="166"/>
      <c r="M43" s="17"/>
      <c r="N43" s="165"/>
      <c r="O43" s="166"/>
      <c r="P43" s="166"/>
      <c r="Q43" s="166"/>
      <c r="R43" s="17"/>
      <c r="S43" s="165"/>
      <c r="T43" s="166"/>
      <c r="U43" s="166"/>
      <c r="V43" s="166"/>
      <c r="W43" s="17"/>
      <c r="X43" s="167"/>
    </row>
    <row r="44" spans="1:24" ht="39.75" customHeight="1" x14ac:dyDescent="0.3">
      <c r="A44" s="246">
        <v>18042</v>
      </c>
      <c r="B44" s="163" t="str">
        <f>VLOOKUP(A44,SEGMENTOS!$A$3:$B$194,2,0)</f>
        <v>PRES/GRE - Avaliação dos Táticos</v>
      </c>
      <c r="C44" s="164">
        <v>43403</v>
      </c>
      <c r="D44" s="165"/>
      <c r="E44" s="166"/>
      <c r="F44" s="166"/>
      <c r="G44" s="166"/>
      <c r="H44" s="17"/>
      <c r="I44" s="165"/>
      <c r="J44" s="166"/>
      <c r="K44" s="166"/>
      <c r="L44" s="166"/>
      <c r="M44" s="17"/>
      <c r="N44" s="165"/>
      <c r="O44" s="166"/>
      <c r="P44" s="166"/>
      <c r="Q44" s="166"/>
      <c r="R44" s="17"/>
      <c r="S44" s="165"/>
      <c r="T44" s="166"/>
      <c r="U44" s="166"/>
      <c r="V44" s="166"/>
      <c r="W44" s="17"/>
      <c r="X44" s="167"/>
    </row>
    <row r="45" spans="1:24" ht="39.75" customHeight="1" x14ac:dyDescent="0.3">
      <c r="A45" s="246">
        <v>18047</v>
      </c>
      <c r="B45" s="163" t="str">
        <f>VLOOKUP(A45,SEGMENTOS!$A$3:$B$194,2,0)</f>
        <v>PRES/SMS - Avaliação dos Estratégicos</v>
      </c>
      <c r="C45" s="164">
        <v>43403</v>
      </c>
      <c r="D45" s="165">
        <v>0.12121212121212099</v>
      </c>
      <c r="E45" s="166">
        <v>0.39393939393939298</v>
      </c>
      <c r="F45" s="166">
        <v>0.48484848484848397</v>
      </c>
      <c r="G45" s="166">
        <v>0</v>
      </c>
      <c r="H45" s="17">
        <v>0</v>
      </c>
      <c r="I45" s="165">
        <v>0</v>
      </c>
      <c r="J45" s="166">
        <v>0.51515151515151503</v>
      </c>
      <c r="K45" s="166">
        <v>0.15151515151515099</v>
      </c>
      <c r="L45" s="166">
        <v>0.33333333333333298</v>
      </c>
      <c r="M45" s="17">
        <v>0</v>
      </c>
      <c r="N45" s="165">
        <v>0.30303030303030298</v>
      </c>
      <c r="O45" s="166">
        <v>0.21212121212121199</v>
      </c>
      <c r="P45" s="166">
        <v>0.27272727272727199</v>
      </c>
      <c r="Q45" s="166">
        <v>0.21212121212121199</v>
      </c>
      <c r="R45" s="17">
        <v>0</v>
      </c>
      <c r="S45" s="165">
        <v>0.12121212121212099</v>
      </c>
      <c r="T45" s="166">
        <v>0.39393939393939298</v>
      </c>
      <c r="U45" s="166">
        <v>0.36363636363636298</v>
      </c>
      <c r="V45" s="166">
        <v>0.12121212121212099</v>
      </c>
      <c r="W45" s="17">
        <v>0</v>
      </c>
      <c r="X45" s="167">
        <v>0.39393939393939298</v>
      </c>
    </row>
    <row r="46" spans="1:24" ht="39.75" customHeight="1" x14ac:dyDescent="0.3">
      <c r="A46" s="246">
        <v>18048</v>
      </c>
      <c r="B46" s="163" t="str">
        <f>VLOOKUP(A46,SEGMENTOS!$A$3:$B$194,2,0)</f>
        <v>PRES/SMS - Avaliação dos Táticos</v>
      </c>
      <c r="C46" s="164">
        <v>43403</v>
      </c>
      <c r="D46" s="165">
        <v>6.0491493383742899E-2</v>
      </c>
      <c r="E46" s="166">
        <v>0.55198487712665401</v>
      </c>
      <c r="F46" s="166">
        <v>0.23818525519848699</v>
      </c>
      <c r="G46" s="166">
        <v>0.12665406427221099</v>
      </c>
      <c r="H46" s="17">
        <v>2.2684310018903499E-2</v>
      </c>
      <c r="I46" s="165">
        <v>3.4026465028355303E-2</v>
      </c>
      <c r="J46" s="166">
        <v>0.37429111531190901</v>
      </c>
      <c r="K46" s="166">
        <v>0.39130434782608697</v>
      </c>
      <c r="L46" s="166">
        <v>0.17580340264650199</v>
      </c>
      <c r="M46" s="17">
        <v>2.4574669187145501E-2</v>
      </c>
      <c r="N46" s="165">
        <v>0.14555765595463099</v>
      </c>
      <c r="O46" s="166">
        <v>0.47448015122873299</v>
      </c>
      <c r="P46" s="166">
        <v>0.243856332703213</v>
      </c>
      <c r="Q46" s="166">
        <v>0.10586011342155</v>
      </c>
      <c r="R46" s="17">
        <v>3.0245746691871401E-2</v>
      </c>
      <c r="S46" s="165">
        <v>6.4272211720226805E-2</v>
      </c>
      <c r="T46" s="166">
        <v>0.51417769376181399</v>
      </c>
      <c r="U46" s="166">
        <v>0.27221172022684298</v>
      </c>
      <c r="V46" s="166">
        <v>0.12665406427221099</v>
      </c>
      <c r="W46" s="17">
        <v>2.2684310018903499E-2</v>
      </c>
      <c r="X46" s="167">
        <v>0.42911153119092599</v>
      </c>
    </row>
    <row r="47" spans="1:24" ht="39.75" customHeight="1" x14ac:dyDescent="0.3">
      <c r="A47" s="246">
        <v>18068</v>
      </c>
      <c r="B47" s="163" t="str">
        <f>VLOOKUP(A47,SEGMENTOS!$A$3:$B$194,2,0)</f>
        <v>DFIN/CONTRIB - Avaliação da DDT</v>
      </c>
      <c r="C47" s="164">
        <v>43403</v>
      </c>
      <c r="D47" s="165"/>
      <c r="E47" s="166"/>
      <c r="F47" s="166"/>
      <c r="G47" s="166"/>
      <c r="H47" s="17"/>
      <c r="I47" s="165"/>
      <c r="J47" s="166"/>
      <c r="K47" s="166"/>
      <c r="L47" s="166"/>
      <c r="M47" s="17"/>
      <c r="N47" s="165"/>
      <c r="O47" s="166"/>
      <c r="P47" s="166"/>
      <c r="Q47" s="166"/>
      <c r="R47" s="17"/>
      <c r="S47" s="165"/>
      <c r="T47" s="166"/>
      <c r="U47" s="166"/>
      <c r="V47" s="166"/>
      <c r="W47" s="17"/>
      <c r="X47" s="167"/>
    </row>
    <row r="48" spans="1:24" ht="39.75" customHeight="1" x14ac:dyDescent="0.3">
      <c r="A48" s="246">
        <v>18067</v>
      </c>
      <c r="B48" s="163" t="str">
        <f>VLOOKUP(A48,SEGMENTOS!$A$3:$B$194,2,0)</f>
        <v>DFIN/CONTRIB - Avaliação da DFIN</v>
      </c>
      <c r="C48" s="164">
        <v>43403</v>
      </c>
      <c r="D48" s="165"/>
      <c r="E48" s="166"/>
      <c r="F48" s="166"/>
      <c r="G48" s="166"/>
      <c r="H48" s="17"/>
      <c r="I48" s="165"/>
      <c r="J48" s="166"/>
      <c r="K48" s="166"/>
      <c r="L48" s="166"/>
      <c r="M48" s="17"/>
      <c r="N48" s="165"/>
      <c r="O48" s="166"/>
      <c r="P48" s="166"/>
      <c r="Q48" s="166"/>
      <c r="R48" s="17"/>
      <c r="S48" s="165"/>
      <c r="T48" s="166"/>
      <c r="U48" s="166"/>
      <c r="V48" s="166"/>
      <c r="W48" s="17"/>
      <c r="X48" s="167"/>
    </row>
    <row r="49" spans="1:24" ht="39.75" customHeight="1" x14ac:dyDescent="0.3">
      <c r="A49" s="246">
        <v>18069</v>
      </c>
      <c r="B49" s="163" t="str">
        <f>VLOOKUP(A49,SEGMENTOS!$A$3:$B$194,2,0)</f>
        <v>DFIN/CONTRIB - Avaliação da DTM</v>
      </c>
      <c r="C49" s="164">
        <v>43403</v>
      </c>
      <c r="D49" s="165"/>
      <c r="E49" s="166"/>
      <c r="F49" s="166"/>
      <c r="G49" s="166"/>
      <c r="H49" s="17"/>
      <c r="I49" s="165"/>
      <c r="J49" s="166"/>
      <c r="K49" s="166"/>
      <c r="L49" s="166"/>
      <c r="M49" s="17"/>
      <c r="N49" s="165"/>
      <c r="O49" s="166"/>
      <c r="P49" s="166"/>
      <c r="Q49" s="166"/>
      <c r="R49" s="17"/>
      <c r="S49" s="165"/>
      <c r="T49" s="166"/>
      <c r="U49" s="166"/>
      <c r="V49" s="166"/>
      <c r="W49" s="17"/>
      <c r="X49" s="167"/>
    </row>
    <row r="50" spans="1:24" ht="39.75" customHeight="1" x14ac:dyDescent="0.3">
      <c r="A50" s="246">
        <v>18070</v>
      </c>
      <c r="B50" s="163" t="str">
        <f>VLOOKUP(A50,SEGMENTOS!$A$3:$B$194,2,0)</f>
        <v>DFIN/CONTRIB - Avaliação da PRES</v>
      </c>
      <c r="C50" s="164">
        <v>43403</v>
      </c>
      <c r="D50" s="165"/>
      <c r="E50" s="166"/>
      <c r="F50" s="166"/>
      <c r="G50" s="166"/>
      <c r="H50" s="17"/>
      <c r="I50" s="165"/>
      <c r="J50" s="166"/>
      <c r="K50" s="166"/>
      <c r="L50" s="166"/>
      <c r="M50" s="17"/>
      <c r="N50" s="165"/>
      <c r="O50" s="166"/>
      <c r="P50" s="166"/>
      <c r="Q50" s="166"/>
      <c r="R50" s="17"/>
      <c r="S50" s="165"/>
      <c r="T50" s="166"/>
      <c r="U50" s="166"/>
      <c r="V50" s="166"/>
      <c r="W50" s="17"/>
      <c r="X50" s="167"/>
    </row>
    <row r="51" spans="1:24" ht="39.75" customHeight="1" x14ac:dyDescent="0.3">
      <c r="A51" s="246">
        <v>18075</v>
      </c>
      <c r="B51" s="163" t="str">
        <f>VLOOKUP(A51,SEGMENTOS!$A$3:$B$194,2,0)</f>
        <v>DFIN/GBS - Avaliação da DDT</v>
      </c>
      <c r="C51" s="164">
        <v>43403</v>
      </c>
      <c r="D51" s="165"/>
      <c r="E51" s="166"/>
      <c r="F51" s="166"/>
      <c r="G51" s="166"/>
      <c r="H51" s="17"/>
      <c r="I51" s="165"/>
      <c r="J51" s="166"/>
      <c r="K51" s="166"/>
      <c r="L51" s="166"/>
      <c r="M51" s="17"/>
      <c r="N51" s="165"/>
      <c r="O51" s="166"/>
      <c r="P51" s="166"/>
      <c r="Q51" s="166"/>
      <c r="R51" s="17"/>
      <c r="S51" s="165"/>
      <c r="T51" s="166"/>
      <c r="U51" s="166"/>
      <c r="V51" s="166"/>
      <c r="W51" s="17"/>
      <c r="X51" s="167"/>
    </row>
    <row r="52" spans="1:24" ht="39.75" customHeight="1" x14ac:dyDescent="0.3">
      <c r="A52" s="246">
        <v>18074</v>
      </c>
      <c r="B52" s="163" t="str">
        <f>VLOOKUP(A52,SEGMENTOS!$A$3:$B$194,2,0)</f>
        <v>DFIN/GBS - Avaliação da DFIN</v>
      </c>
      <c r="C52" s="164">
        <v>43403</v>
      </c>
      <c r="D52" s="165"/>
      <c r="E52" s="166"/>
      <c r="F52" s="166"/>
      <c r="G52" s="166"/>
      <c r="H52" s="17"/>
      <c r="I52" s="165"/>
      <c r="J52" s="166"/>
      <c r="K52" s="166"/>
      <c r="L52" s="166"/>
      <c r="M52" s="17"/>
      <c r="N52" s="165"/>
      <c r="O52" s="166"/>
      <c r="P52" s="166"/>
      <c r="Q52" s="166"/>
      <c r="R52" s="17"/>
      <c r="S52" s="165"/>
      <c r="T52" s="166"/>
      <c r="U52" s="166"/>
      <c r="V52" s="166"/>
      <c r="W52" s="17"/>
      <c r="X52" s="167"/>
    </row>
    <row r="53" spans="1:24" ht="39.75" customHeight="1" x14ac:dyDescent="0.3">
      <c r="A53" s="246">
        <v>18076</v>
      </c>
      <c r="B53" s="163" t="str">
        <f>VLOOKUP(A53,SEGMENTOS!$A$3:$B$194,2,0)</f>
        <v>DFIN/GBS - Avaliação da DTM</v>
      </c>
      <c r="C53" s="164">
        <v>43403</v>
      </c>
      <c r="D53" s="165"/>
      <c r="E53" s="166"/>
      <c r="F53" s="166"/>
      <c r="G53" s="166"/>
      <c r="H53" s="17"/>
      <c r="I53" s="165"/>
      <c r="J53" s="166"/>
      <c r="K53" s="166"/>
      <c r="L53" s="166"/>
      <c r="M53" s="17"/>
      <c r="N53" s="165"/>
      <c r="O53" s="166"/>
      <c r="P53" s="166"/>
      <c r="Q53" s="166"/>
      <c r="R53" s="17"/>
      <c r="S53" s="165"/>
      <c r="T53" s="166"/>
      <c r="U53" s="166"/>
      <c r="V53" s="166"/>
      <c r="W53" s="17"/>
      <c r="X53" s="167"/>
    </row>
    <row r="54" spans="1:24" ht="39.75" customHeight="1" x14ac:dyDescent="0.3">
      <c r="A54" s="246">
        <v>18077</v>
      </c>
      <c r="B54" s="163" t="str">
        <f>VLOOKUP(A54,SEGMENTOS!$A$3:$B$194,2,0)</f>
        <v>DFIN/GBS - Avaliação da PRES</v>
      </c>
      <c r="C54" s="164">
        <v>43403</v>
      </c>
      <c r="D54" s="165"/>
      <c r="E54" s="166"/>
      <c r="F54" s="166"/>
      <c r="G54" s="166"/>
      <c r="H54" s="17"/>
      <c r="I54" s="165"/>
      <c r="J54" s="166"/>
      <c r="K54" s="166"/>
      <c r="L54" s="166"/>
      <c r="M54" s="17"/>
      <c r="N54" s="165"/>
      <c r="O54" s="166"/>
      <c r="P54" s="166"/>
      <c r="Q54" s="166"/>
      <c r="R54" s="17"/>
      <c r="S54" s="165"/>
      <c r="T54" s="166"/>
      <c r="U54" s="166"/>
      <c r="V54" s="166"/>
      <c r="W54" s="17"/>
      <c r="X54" s="167"/>
    </row>
    <row r="55" spans="1:24" ht="39.75" customHeight="1" x14ac:dyDescent="0.3">
      <c r="A55" s="246">
        <v>18088</v>
      </c>
      <c r="B55" s="163" t="str">
        <f>VLOOKUP(A55,SEGMENTOS!$A$3:$B$194,2,0)</f>
        <v>DFIN/GEFIN - Avaliação da DDT</v>
      </c>
      <c r="C55" s="164">
        <v>43403</v>
      </c>
      <c r="D55" s="165"/>
      <c r="E55" s="166"/>
      <c r="F55" s="166"/>
      <c r="G55" s="166"/>
      <c r="H55" s="17"/>
      <c r="I55" s="165"/>
      <c r="J55" s="166"/>
      <c r="K55" s="166"/>
      <c r="L55" s="166"/>
      <c r="M55" s="17"/>
      <c r="N55" s="165"/>
      <c r="O55" s="166"/>
      <c r="P55" s="166"/>
      <c r="Q55" s="166"/>
      <c r="R55" s="17"/>
      <c r="S55" s="165"/>
      <c r="T55" s="166"/>
      <c r="U55" s="166"/>
      <c r="V55" s="166"/>
      <c r="W55" s="17"/>
      <c r="X55" s="167"/>
    </row>
    <row r="56" spans="1:24" ht="39.75" customHeight="1" x14ac:dyDescent="0.3">
      <c r="A56" s="246">
        <v>18087</v>
      </c>
      <c r="B56" s="163" t="str">
        <f>VLOOKUP(A56,SEGMENTOS!$A$3:$B$194,2,0)</f>
        <v>DFIN/GEFIN - Avaliação da DFIN</v>
      </c>
      <c r="C56" s="164">
        <v>43403</v>
      </c>
      <c r="D56" s="165"/>
      <c r="E56" s="166"/>
      <c r="F56" s="166"/>
      <c r="G56" s="166"/>
      <c r="H56" s="17"/>
      <c r="I56" s="165"/>
      <c r="J56" s="166"/>
      <c r="K56" s="166"/>
      <c r="L56" s="166"/>
      <c r="M56" s="17"/>
      <c r="N56" s="165"/>
      <c r="O56" s="166"/>
      <c r="P56" s="166"/>
      <c r="Q56" s="166"/>
      <c r="R56" s="17"/>
      <c r="S56" s="165"/>
      <c r="T56" s="166"/>
      <c r="U56" s="166"/>
      <c r="V56" s="166"/>
      <c r="W56" s="17"/>
      <c r="X56" s="167"/>
    </row>
    <row r="57" spans="1:24" ht="39.75" customHeight="1" x14ac:dyDescent="0.3">
      <c r="A57" s="246">
        <v>18089</v>
      </c>
      <c r="B57" s="163" t="str">
        <f>VLOOKUP(A57,SEGMENTOS!$A$3:$B$194,2,0)</f>
        <v>DFIN/GEFIN - Avaliação da DTM</v>
      </c>
      <c r="C57" s="164">
        <v>43403</v>
      </c>
      <c r="D57" s="165"/>
      <c r="E57" s="166"/>
      <c r="F57" s="166"/>
      <c r="G57" s="166"/>
      <c r="H57" s="17"/>
      <c r="I57" s="165"/>
      <c r="J57" s="166"/>
      <c r="K57" s="166"/>
      <c r="L57" s="166"/>
      <c r="M57" s="17"/>
      <c r="N57" s="165"/>
      <c r="O57" s="166"/>
      <c r="P57" s="166"/>
      <c r="Q57" s="166"/>
      <c r="R57" s="17"/>
      <c r="S57" s="165"/>
      <c r="T57" s="166"/>
      <c r="U57" s="166"/>
      <c r="V57" s="166"/>
      <c r="W57" s="17"/>
      <c r="X57" s="167"/>
    </row>
    <row r="58" spans="1:24" ht="39.75" customHeight="1" x14ac:dyDescent="0.3">
      <c r="A58" s="246">
        <v>18090</v>
      </c>
      <c r="B58" s="163" t="str">
        <f>VLOOKUP(A58,SEGMENTOS!$A$3:$B$194,2,0)</f>
        <v>DFIN/GEFIN - Avaliação da PRES</v>
      </c>
      <c r="C58" s="164">
        <v>43403</v>
      </c>
      <c r="D58" s="165"/>
      <c r="E58" s="166"/>
      <c r="F58" s="166"/>
      <c r="G58" s="166"/>
      <c r="H58" s="17"/>
      <c r="I58" s="165"/>
      <c r="J58" s="166"/>
      <c r="K58" s="166"/>
      <c r="L58" s="166"/>
      <c r="M58" s="17"/>
      <c r="N58" s="165"/>
      <c r="O58" s="166"/>
      <c r="P58" s="166"/>
      <c r="Q58" s="166"/>
      <c r="R58" s="17"/>
      <c r="S58" s="165"/>
      <c r="T58" s="166"/>
      <c r="U58" s="166"/>
      <c r="V58" s="166"/>
      <c r="W58" s="17"/>
      <c r="X58" s="167"/>
    </row>
    <row r="59" spans="1:24" ht="39.75" customHeight="1" x14ac:dyDescent="0.3">
      <c r="A59" s="246">
        <v>18101</v>
      </c>
      <c r="B59" s="163" t="str">
        <f>VLOOKUP(A59,SEGMENTOS!$A$3:$B$194,2,0)</f>
        <v>DFIN/GEPLAN - Avaliação da DDT</v>
      </c>
      <c r="C59" s="164">
        <v>43403</v>
      </c>
      <c r="D59" s="165"/>
      <c r="E59" s="166"/>
      <c r="F59" s="166"/>
      <c r="G59" s="166"/>
      <c r="H59" s="17"/>
      <c r="I59" s="165"/>
      <c r="J59" s="166"/>
      <c r="K59" s="166"/>
      <c r="L59" s="166"/>
      <c r="M59" s="17"/>
      <c r="N59" s="165"/>
      <c r="O59" s="166"/>
      <c r="P59" s="166"/>
      <c r="Q59" s="166"/>
      <c r="R59" s="17"/>
      <c r="S59" s="165"/>
      <c r="T59" s="166"/>
      <c r="U59" s="166"/>
      <c r="V59" s="166"/>
      <c r="W59" s="17"/>
      <c r="X59" s="167"/>
    </row>
    <row r="60" spans="1:24" ht="39.75" customHeight="1" x14ac:dyDescent="0.3">
      <c r="A60" s="246">
        <v>18100</v>
      </c>
      <c r="B60" s="163" t="str">
        <f>VLOOKUP(A60,SEGMENTOS!$A$3:$B$194,2,0)</f>
        <v>DFIN/GEPLAN - Avaliação da DFIN</v>
      </c>
      <c r="C60" s="164">
        <v>43403</v>
      </c>
      <c r="D60" s="165"/>
      <c r="E60" s="166"/>
      <c r="F60" s="166"/>
      <c r="G60" s="166"/>
      <c r="H60" s="17"/>
      <c r="I60" s="165"/>
      <c r="J60" s="166"/>
      <c r="K60" s="166"/>
      <c r="L60" s="166"/>
      <c r="M60" s="17"/>
      <c r="N60" s="165"/>
      <c r="O60" s="166"/>
      <c r="P60" s="166"/>
      <c r="Q60" s="166"/>
      <c r="R60" s="17"/>
      <c r="S60" s="165"/>
      <c r="T60" s="166"/>
      <c r="U60" s="166"/>
      <c r="V60" s="166"/>
      <c r="W60" s="17"/>
      <c r="X60" s="167"/>
    </row>
    <row r="61" spans="1:24" ht="39.75" customHeight="1" x14ac:dyDescent="0.3">
      <c r="A61" s="246">
        <v>18102</v>
      </c>
      <c r="B61" s="163" t="str">
        <f>VLOOKUP(A61,SEGMENTOS!$A$3:$B$194,2,0)</f>
        <v>DFIN/GEPLAN - Avaliação da DTM</v>
      </c>
      <c r="C61" s="164">
        <v>43403</v>
      </c>
      <c r="D61" s="165"/>
      <c r="E61" s="166"/>
      <c r="F61" s="166"/>
      <c r="G61" s="166"/>
      <c r="H61" s="17"/>
      <c r="I61" s="165"/>
      <c r="J61" s="166"/>
      <c r="K61" s="166"/>
      <c r="L61" s="166"/>
      <c r="M61" s="17"/>
      <c r="N61" s="165"/>
      <c r="O61" s="166"/>
      <c r="P61" s="166"/>
      <c r="Q61" s="166"/>
      <c r="R61" s="17"/>
      <c r="S61" s="165"/>
      <c r="T61" s="166"/>
      <c r="U61" s="166"/>
      <c r="V61" s="166"/>
      <c r="W61" s="17"/>
      <c r="X61" s="167"/>
    </row>
    <row r="62" spans="1:24" ht="39.75" customHeight="1" x14ac:dyDescent="0.3">
      <c r="A62" s="246">
        <v>18103</v>
      </c>
      <c r="B62" s="163" t="str">
        <f>VLOOKUP(A62,SEGMENTOS!$A$3:$B$194,2,0)</f>
        <v>DFIN/GEPLAN - Avaliação da PRES</v>
      </c>
      <c r="C62" s="164">
        <v>43403</v>
      </c>
      <c r="D62" s="165"/>
      <c r="E62" s="166"/>
      <c r="F62" s="166"/>
      <c r="G62" s="166"/>
      <c r="H62" s="17"/>
      <c r="I62" s="165"/>
      <c r="J62" s="166"/>
      <c r="K62" s="166"/>
      <c r="L62" s="166"/>
      <c r="M62" s="17"/>
      <c r="N62" s="165"/>
      <c r="O62" s="166"/>
      <c r="P62" s="166"/>
      <c r="Q62" s="166"/>
      <c r="R62" s="17"/>
      <c r="S62" s="165"/>
      <c r="T62" s="166"/>
      <c r="U62" s="166"/>
      <c r="V62" s="166"/>
      <c r="W62" s="17"/>
      <c r="X62" s="167"/>
    </row>
    <row r="63" spans="1:24" ht="39.75" customHeight="1" x14ac:dyDescent="0.3">
      <c r="A63" s="246">
        <v>18113</v>
      </c>
      <c r="B63" s="163" t="str">
        <f>VLOOKUP(A63,SEGMENTOS!$A$3:$B$194,2,0)</f>
        <v>DFIN/TI - Avaliação da DDT</v>
      </c>
      <c r="C63" s="164">
        <v>43403</v>
      </c>
      <c r="D63" s="165">
        <v>3.6809815950920199E-2</v>
      </c>
      <c r="E63" s="166">
        <v>0.35889570552147199</v>
      </c>
      <c r="F63" s="166">
        <v>0.36196319018404899</v>
      </c>
      <c r="G63" s="166">
        <v>0.184049079754601</v>
      </c>
      <c r="H63" s="17">
        <v>5.8282208588957003E-2</v>
      </c>
      <c r="I63" s="165">
        <v>3.6809815950920199E-2</v>
      </c>
      <c r="J63" s="166">
        <v>0.190184049079754</v>
      </c>
      <c r="K63" s="166">
        <v>0.47546012269938598</v>
      </c>
      <c r="L63" s="166">
        <v>0.220858895705521</v>
      </c>
      <c r="M63" s="17">
        <v>7.6687116564417096E-2</v>
      </c>
      <c r="N63" s="165">
        <v>6.7484662576687102E-2</v>
      </c>
      <c r="O63" s="166">
        <v>0.35582822085889498</v>
      </c>
      <c r="P63" s="166">
        <v>0.29141104294478498</v>
      </c>
      <c r="Q63" s="166">
        <v>0.20858895705521399</v>
      </c>
      <c r="R63" s="17">
        <v>7.6687116564417096E-2</v>
      </c>
      <c r="S63" s="165">
        <v>3.6809815950920199E-2</v>
      </c>
      <c r="T63" s="166">
        <v>0.309815950920245</v>
      </c>
      <c r="U63" s="166">
        <v>0.435582822085889</v>
      </c>
      <c r="V63" s="166">
        <v>0.150306748466257</v>
      </c>
      <c r="W63" s="17">
        <v>6.7484662576687102E-2</v>
      </c>
      <c r="X63" s="167">
        <v>0.12883435582822</v>
      </c>
    </row>
    <row r="64" spans="1:24" ht="39.75" customHeight="1" x14ac:dyDescent="0.3">
      <c r="A64" s="246">
        <v>18112</v>
      </c>
      <c r="B64" s="163" t="str">
        <f>VLOOKUP(A64,SEGMENTOS!$A$3:$B$194,2,0)</f>
        <v>DFIN/TI - Avaliação da DFIN</v>
      </c>
      <c r="C64" s="164">
        <v>43403</v>
      </c>
      <c r="D64" s="165">
        <v>0.18333333333333299</v>
      </c>
      <c r="E64" s="166">
        <v>0.45</v>
      </c>
      <c r="F64" s="166">
        <v>0.116666666666666</v>
      </c>
      <c r="G64" s="166">
        <v>0.25</v>
      </c>
      <c r="H64" s="17">
        <v>0</v>
      </c>
      <c r="I64" s="165">
        <v>0.18333333333333299</v>
      </c>
      <c r="J64" s="166">
        <v>0.35</v>
      </c>
      <c r="K64" s="166">
        <v>0.36666666666666597</v>
      </c>
      <c r="L64" s="166">
        <v>0.05</v>
      </c>
      <c r="M64" s="17">
        <v>0.05</v>
      </c>
      <c r="N64" s="165">
        <v>0.35</v>
      </c>
      <c r="O64" s="166">
        <v>0.3</v>
      </c>
      <c r="P64" s="166">
        <v>0.15</v>
      </c>
      <c r="Q64" s="166">
        <v>0.15</v>
      </c>
      <c r="R64" s="17">
        <v>0.05</v>
      </c>
      <c r="S64" s="165">
        <v>0.18333333333333299</v>
      </c>
      <c r="T64" s="166">
        <v>0.46666666666666601</v>
      </c>
      <c r="U64" s="166">
        <v>0.1</v>
      </c>
      <c r="V64" s="166">
        <v>0.2</v>
      </c>
      <c r="W64" s="17">
        <v>0.05</v>
      </c>
      <c r="X64" s="167">
        <v>0.4</v>
      </c>
    </row>
    <row r="65" spans="1:24" ht="39.75" customHeight="1" x14ac:dyDescent="0.3">
      <c r="A65" s="246">
        <v>18114</v>
      </c>
      <c r="B65" s="163" t="str">
        <f>VLOOKUP(A65,SEGMENTOS!$A$3:$B$194,2,0)</f>
        <v>DFIN/TI - Avaliação da DTM</v>
      </c>
      <c r="C65" s="164">
        <v>43403</v>
      </c>
      <c r="D65" s="165">
        <v>9.375E-2</v>
      </c>
      <c r="E65" s="166">
        <v>0.71875</v>
      </c>
      <c r="F65" s="166">
        <v>0.1875</v>
      </c>
      <c r="G65" s="166">
        <v>0</v>
      </c>
      <c r="H65" s="17">
        <v>0</v>
      </c>
      <c r="I65" s="165">
        <v>9.375E-2</v>
      </c>
      <c r="J65" s="166">
        <v>0.4375</v>
      </c>
      <c r="K65" s="166">
        <v>0.375</v>
      </c>
      <c r="L65" s="166">
        <v>9.375E-2</v>
      </c>
      <c r="M65" s="17">
        <v>0</v>
      </c>
      <c r="N65" s="165">
        <v>0.34375</v>
      </c>
      <c r="O65" s="166">
        <v>0.5625</v>
      </c>
      <c r="P65" s="166">
        <v>9.375E-2</v>
      </c>
      <c r="Q65" s="166">
        <v>0</v>
      </c>
      <c r="R65" s="17">
        <v>0</v>
      </c>
      <c r="S65" s="165">
        <v>9.375E-2</v>
      </c>
      <c r="T65" s="166">
        <v>0.71875</v>
      </c>
      <c r="U65" s="166">
        <v>0.1875</v>
      </c>
      <c r="V65" s="166">
        <v>0</v>
      </c>
      <c r="W65" s="17">
        <v>0</v>
      </c>
      <c r="X65" s="167">
        <v>0.8125</v>
      </c>
    </row>
    <row r="66" spans="1:24" ht="39.75" customHeight="1" x14ac:dyDescent="0.3">
      <c r="A66" s="246">
        <v>18115</v>
      </c>
      <c r="B66" s="163" t="str">
        <f>VLOOKUP(A66,SEGMENTOS!$A$3:$B$194,2,0)</f>
        <v>DFIN/TI - Avaliação da PRES</v>
      </c>
      <c r="C66" s="164">
        <v>43403</v>
      </c>
      <c r="D66" s="165">
        <v>0.114754098360655</v>
      </c>
      <c r="E66" s="166">
        <v>0.16393442622950799</v>
      </c>
      <c r="F66" s="166">
        <v>0.62295081967213095</v>
      </c>
      <c r="G66" s="166">
        <v>9.8360655737704902E-2</v>
      </c>
      <c r="H66" s="17">
        <v>0</v>
      </c>
      <c r="I66" s="165">
        <v>0</v>
      </c>
      <c r="J66" s="166">
        <v>0.22950819672131101</v>
      </c>
      <c r="K66" s="166">
        <v>0.67213114754098302</v>
      </c>
      <c r="L66" s="166">
        <v>9.8360655737704902E-2</v>
      </c>
      <c r="M66" s="17">
        <v>0</v>
      </c>
      <c r="N66" s="165">
        <v>6.5573770491803199E-2</v>
      </c>
      <c r="O66" s="166">
        <v>0.50819672131147497</v>
      </c>
      <c r="P66" s="166">
        <v>0.32786885245901598</v>
      </c>
      <c r="Q66" s="166">
        <v>9.8360655737704902E-2</v>
      </c>
      <c r="R66" s="17">
        <v>0</v>
      </c>
      <c r="S66" s="165">
        <v>6.5573770491803199E-2</v>
      </c>
      <c r="T66" s="166">
        <v>0.21311475409836</v>
      </c>
      <c r="U66" s="166">
        <v>0.62295081967213095</v>
      </c>
      <c r="V66" s="166">
        <v>9.8360655737704902E-2</v>
      </c>
      <c r="W66" s="17">
        <v>0</v>
      </c>
      <c r="X66" s="167">
        <v>0.18032786885245899</v>
      </c>
    </row>
    <row r="67" spans="1:24" ht="39.75" customHeight="1" x14ac:dyDescent="0.3">
      <c r="A67" s="246">
        <v>18224</v>
      </c>
      <c r="B67" s="163" t="str">
        <f>VLOOKUP(A67,SEGMENTOS!$A$3:$B$194,2,0)</f>
        <v>PB/CONF - Avaliação da DDT</v>
      </c>
      <c r="C67" s="164">
        <v>43403</v>
      </c>
      <c r="D67" s="165"/>
      <c r="E67" s="166"/>
      <c r="F67" s="166"/>
      <c r="G67" s="166"/>
      <c r="H67" s="17"/>
      <c r="I67" s="165"/>
      <c r="J67" s="166"/>
      <c r="K67" s="166"/>
      <c r="L67" s="166"/>
      <c r="M67" s="17"/>
      <c r="N67" s="165"/>
      <c r="O67" s="166"/>
      <c r="P67" s="166"/>
      <c r="Q67" s="166"/>
      <c r="R67" s="17"/>
      <c r="S67" s="165"/>
      <c r="T67" s="166"/>
      <c r="U67" s="166"/>
      <c r="V67" s="166"/>
      <c r="W67" s="17"/>
      <c r="X67" s="167"/>
    </row>
    <row r="68" spans="1:24" ht="39.75" customHeight="1" x14ac:dyDescent="0.3">
      <c r="A68" s="246">
        <v>18223</v>
      </c>
      <c r="B68" s="163" t="str">
        <f>VLOOKUP(A68,SEGMENTOS!$A$3:$B$194,2,0)</f>
        <v>PB/CONF - Avaliação da DFIN</v>
      </c>
      <c r="C68" s="164">
        <v>43403</v>
      </c>
      <c r="D68" s="165"/>
      <c r="E68" s="166"/>
      <c r="F68" s="166"/>
      <c r="G68" s="166"/>
      <c r="H68" s="17"/>
      <c r="I68" s="165"/>
      <c r="J68" s="166"/>
      <c r="K68" s="166"/>
      <c r="L68" s="166"/>
      <c r="M68" s="17"/>
      <c r="N68" s="165"/>
      <c r="O68" s="166"/>
      <c r="P68" s="166"/>
      <c r="Q68" s="166"/>
      <c r="R68" s="17"/>
      <c r="S68" s="165"/>
      <c r="T68" s="166"/>
      <c r="U68" s="166"/>
      <c r="V68" s="166"/>
      <c r="W68" s="17"/>
      <c r="X68" s="167"/>
    </row>
    <row r="69" spans="1:24" ht="39.75" customHeight="1" x14ac:dyDescent="0.3">
      <c r="A69" s="246">
        <v>18225</v>
      </c>
      <c r="B69" s="163" t="str">
        <f>VLOOKUP(A69,SEGMENTOS!$A$3:$B$194,2,0)</f>
        <v>PB/CONF - Avaliação da DTM</v>
      </c>
      <c r="C69" s="164">
        <v>43403</v>
      </c>
      <c r="D69" s="165"/>
      <c r="E69" s="166"/>
      <c r="F69" s="166"/>
      <c r="G69" s="166"/>
      <c r="H69" s="17"/>
      <c r="I69" s="165"/>
      <c r="J69" s="166"/>
      <c r="K69" s="166"/>
      <c r="L69" s="166"/>
      <c r="M69" s="17"/>
      <c r="N69" s="165"/>
      <c r="O69" s="166"/>
      <c r="P69" s="166"/>
      <c r="Q69" s="166"/>
      <c r="R69" s="17"/>
      <c r="S69" s="165"/>
      <c r="T69" s="166"/>
      <c r="U69" s="166"/>
      <c r="V69" s="166"/>
      <c r="W69" s="17"/>
      <c r="X69" s="167"/>
    </row>
    <row r="70" spans="1:24" ht="39.75" customHeight="1" x14ac:dyDescent="0.3">
      <c r="A70" s="246">
        <v>18226</v>
      </c>
      <c r="B70" s="163" t="str">
        <f>VLOOKUP(A70,SEGMENTOS!$A$3:$B$194,2,0)</f>
        <v>PB/CONF - Avaliação da PRES</v>
      </c>
      <c r="C70" s="164">
        <v>43403</v>
      </c>
      <c r="D70" s="165"/>
      <c r="E70" s="166"/>
      <c r="F70" s="166"/>
      <c r="G70" s="166"/>
      <c r="H70" s="17"/>
      <c r="I70" s="165"/>
      <c r="J70" s="166"/>
      <c r="K70" s="166"/>
      <c r="L70" s="166"/>
      <c r="M70" s="17"/>
      <c r="N70" s="165"/>
      <c r="O70" s="166"/>
      <c r="P70" s="166"/>
      <c r="Q70" s="166"/>
      <c r="R70" s="17"/>
      <c r="S70" s="165"/>
      <c r="T70" s="166"/>
      <c r="U70" s="166"/>
      <c r="V70" s="166"/>
      <c r="W70" s="17"/>
      <c r="X70" s="167"/>
    </row>
    <row r="71" spans="1:24" ht="39.75" customHeight="1" x14ac:dyDescent="0.3">
      <c r="A71" s="246">
        <v>18231</v>
      </c>
      <c r="B71" s="163" t="str">
        <f>VLOOKUP(A71,SEGMENTOS!$A$3:$B$194,2,0)</f>
        <v>PB/GOVERNANCA - Avaliação da DDT</v>
      </c>
      <c r="C71" s="164">
        <v>43403</v>
      </c>
      <c r="D71" s="165"/>
      <c r="E71" s="166"/>
      <c r="F71" s="166"/>
      <c r="G71" s="166"/>
      <c r="H71" s="17"/>
      <c r="I71" s="165"/>
      <c r="J71" s="166"/>
      <c r="K71" s="166"/>
      <c r="L71" s="166"/>
      <c r="M71" s="17"/>
      <c r="N71" s="165"/>
      <c r="O71" s="166"/>
      <c r="P71" s="166"/>
      <c r="Q71" s="166"/>
      <c r="R71" s="17"/>
      <c r="S71" s="165"/>
      <c r="T71" s="166"/>
      <c r="U71" s="166"/>
      <c r="V71" s="166"/>
      <c r="W71" s="17"/>
      <c r="X71" s="167"/>
    </row>
    <row r="72" spans="1:24" ht="39.75" customHeight="1" x14ac:dyDescent="0.3">
      <c r="A72" s="246">
        <v>18230</v>
      </c>
      <c r="B72" s="163" t="str">
        <f>VLOOKUP(A72,SEGMENTOS!$A$3:$B$194,2,0)</f>
        <v>PB/GOVERNANCA - Avaliação da DFIN</v>
      </c>
      <c r="C72" s="164">
        <v>43403</v>
      </c>
      <c r="D72" s="165"/>
      <c r="E72" s="166"/>
      <c r="F72" s="166"/>
      <c r="G72" s="166"/>
      <c r="H72" s="17"/>
      <c r="I72" s="165"/>
      <c r="J72" s="166"/>
      <c r="K72" s="166"/>
      <c r="L72" s="166"/>
      <c r="M72" s="17"/>
      <c r="N72" s="165"/>
      <c r="O72" s="166"/>
      <c r="P72" s="166"/>
      <c r="Q72" s="166"/>
      <c r="R72" s="17"/>
      <c r="S72" s="165"/>
      <c r="T72" s="166"/>
      <c r="U72" s="166"/>
      <c r="V72" s="166"/>
      <c r="W72" s="17"/>
      <c r="X72" s="167"/>
    </row>
    <row r="73" spans="1:24" ht="39.75" customHeight="1" x14ac:dyDescent="0.3">
      <c r="A73" s="246">
        <v>18233</v>
      </c>
      <c r="B73" s="163" t="str">
        <f>VLOOKUP(A73,SEGMENTOS!$A$3:$B$194,2,0)</f>
        <v>PB/GOVERNANCA - Avaliação da PRES</v>
      </c>
      <c r="C73" s="164">
        <v>43403</v>
      </c>
      <c r="D73" s="165"/>
      <c r="E73" s="166"/>
      <c r="F73" s="166"/>
      <c r="G73" s="166"/>
      <c r="H73" s="17"/>
      <c r="I73" s="165"/>
      <c r="J73" s="166"/>
      <c r="K73" s="166"/>
      <c r="L73" s="166"/>
      <c r="M73" s="17"/>
      <c r="N73" s="165"/>
      <c r="O73" s="166"/>
      <c r="P73" s="166"/>
      <c r="Q73" s="166"/>
      <c r="R73" s="17"/>
      <c r="S73" s="165"/>
      <c r="T73" s="166"/>
      <c r="U73" s="166"/>
      <c r="V73" s="166"/>
      <c r="W73" s="17"/>
      <c r="X73" s="167"/>
    </row>
    <row r="74" spans="1:24" ht="39.75" customHeight="1" x14ac:dyDescent="0.3">
      <c r="A74" s="246">
        <v>18236</v>
      </c>
      <c r="B74" s="163" t="str">
        <f>VLOOKUP(A74,SEGMENTOS!$A$3:$B$194,2,0)</f>
        <v>PB/OUVIDORIA - Avaliação da DDT</v>
      </c>
      <c r="C74" s="164">
        <v>43403</v>
      </c>
      <c r="D74" s="165"/>
      <c r="E74" s="166"/>
      <c r="F74" s="166"/>
      <c r="G74" s="166"/>
      <c r="H74" s="17"/>
      <c r="I74" s="165"/>
      <c r="J74" s="166"/>
      <c r="K74" s="166"/>
      <c r="L74" s="166"/>
      <c r="M74" s="17"/>
      <c r="N74" s="165"/>
      <c r="O74" s="166"/>
      <c r="P74" s="166"/>
      <c r="Q74" s="166"/>
      <c r="R74" s="17"/>
      <c r="S74" s="165"/>
      <c r="T74" s="166"/>
      <c r="U74" s="166"/>
      <c r="V74" s="166"/>
      <c r="W74" s="17"/>
      <c r="X74" s="167"/>
    </row>
    <row r="75" spans="1:24" ht="39.75" customHeight="1" x14ac:dyDescent="0.3">
      <c r="A75" s="246">
        <v>18235</v>
      </c>
      <c r="B75" s="163" t="str">
        <f>VLOOKUP(A75,SEGMENTOS!$A$3:$B$194,2,0)</f>
        <v>PB/OUVIDORIA - Avaliação da DFIN</v>
      </c>
      <c r="C75" s="164">
        <v>43403</v>
      </c>
      <c r="D75" s="165"/>
      <c r="E75" s="166"/>
      <c r="F75" s="166"/>
      <c r="G75" s="166"/>
      <c r="H75" s="17"/>
      <c r="I75" s="165"/>
      <c r="J75" s="166"/>
      <c r="K75" s="166"/>
      <c r="L75" s="166"/>
      <c r="M75" s="17"/>
      <c r="N75" s="165"/>
      <c r="O75" s="166"/>
      <c r="P75" s="166"/>
      <c r="Q75" s="166"/>
      <c r="R75" s="17"/>
      <c r="S75" s="165"/>
      <c r="T75" s="166"/>
      <c r="U75" s="166"/>
      <c r="V75" s="166"/>
      <c r="W75" s="17"/>
      <c r="X75" s="167"/>
    </row>
    <row r="76" spans="1:24" ht="39.75" customHeight="1" x14ac:dyDescent="0.3">
      <c r="A76" s="246">
        <v>18238</v>
      </c>
      <c r="B76" s="163" t="str">
        <f>VLOOKUP(A76,SEGMENTOS!$A$3:$B$194,2,0)</f>
        <v>PB/OUVIDORIA - Avaliação da PRES</v>
      </c>
      <c r="C76" s="164">
        <v>43403</v>
      </c>
      <c r="D76" s="165"/>
      <c r="E76" s="166"/>
      <c r="F76" s="166"/>
      <c r="G76" s="166"/>
      <c r="H76" s="17"/>
      <c r="I76" s="165"/>
      <c r="J76" s="166"/>
      <c r="K76" s="166"/>
      <c r="L76" s="166"/>
      <c r="M76" s="17"/>
      <c r="N76" s="165"/>
      <c r="O76" s="166"/>
      <c r="P76" s="166"/>
      <c r="Q76" s="166"/>
      <c r="R76" s="17"/>
      <c r="S76" s="165"/>
      <c r="T76" s="166"/>
      <c r="U76" s="166"/>
      <c r="V76" s="166"/>
      <c r="W76" s="17"/>
      <c r="X76" s="167"/>
    </row>
    <row r="77" spans="1:24" ht="39.75" customHeight="1" x14ac:dyDescent="0.3">
      <c r="A77" s="246">
        <v>18131</v>
      </c>
      <c r="B77" s="163" t="str">
        <f>VLOOKUP(A77,SEGMENTOS!$A$3:$B$194,2,0)</f>
        <v>PRES/CRS - Avaliação da DDT</v>
      </c>
      <c r="C77" s="164">
        <v>43403</v>
      </c>
      <c r="D77" s="165"/>
      <c r="E77" s="166"/>
      <c r="F77" s="166"/>
      <c r="G77" s="166"/>
      <c r="H77" s="17"/>
      <c r="I77" s="165"/>
      <c r="J77" s="166"/>
      <c r="K77" s="166"/>
      <c r="L77" s="166"/>
      <c r="M77" s="17"/>
      <c r="N77" s="165"/>
      <c r="O77" s="166"/>
      <c r="P77" s="166"/>
      <c r="Q77" s="166"/>
      <c r="R77" s="17"/>
      <c r="S77" s="165"/>
      <c r="T77" s="166"/>
      <c r="U77" s="166"/>
      <c r="V77" s="166"/>
      <c r="W77" s="17"/>
      <c r="X77" s="167"/>
    </row>
    <row r="78" spans="1:24" ht="39.75" customHeight="1" x14ac:dyDescent="0.3">
      <c r="A78" s="246">
        <v>18130</v>
      </c>
      <c r="B78" s="163" t="str">
        <f>VLOOKUP(A78,SEGMENTOS!$A$3:$B$194,2,0)</f>
        <v>PRES/CRS - Avaliação da DFIN</v>
      </c>
      <c r="C78" s="164">
        <v>43403</v>
      </c>
      <c r="D78" s="165"/>
      <c r="E78" s="166"/>
      <c r="F78" s="166"/>
      <c r="G78" s="166"/>
      <c r="H78" s="17"/>
      <c r="I78" s="165"/>
      <c r="J78" s="166"/>
      <c r="K78" s="166"/>
      <c r="L78" s="166"/>
      <c r="M78" s="17"/>
      <c r="N78" s="165"/>
      <c r="O78" s="166"/>
      <c r="P78" s="166"/>
      <c r="Q78" s="166"/>
      <c r="R78" s="17"/>
      <c r="S78" s="165"/>
      <c r="T78" s="166"/>
      <c r="U78" s="166"/>
      <c r="V78" s="166"/>
      <c r="W78" s="17"/>
      <c r="X78" s="167"/>
    </row>
    <row r="79" spans="1:24" ht="39.75" customHeight="1" x14ac:dyDescent="0.3">
      <c r="A79" s="246">
        <v>18132</v>
      </c>
      <c r="B79" s="163" t="str">
        <f>VLOOKUP(A79,SEGMENTOS!$A$3:$B$194,2,0)</f>
        <v>PRES/CRS - Avaliação da DTM</v>
      </c>
      <c r="C79" s="164">
        <v>43403</v>
      </c>
      <c r="D79" s="165"/>
      <c r="E79" s="166"/>
      <c r="F79" s="166"/>
      <c r="G79" s="166"/>
      <c r="H79" s="17"/>
      <c r="I79" s="165"/>
      <c r="J79" s="166"/>
      <c r="K79" s="166"/>
      <c r="L79" s="166"/>
      <c r="M79" s="17"/>
      <c r="N79" s="165"/>
      <c r="O79" s="166"/>
      <c r="P79" s="166"/>
      <c r="Q79" s="166"/>
      <c r="R79" s="17"/>
      <c r="S79" s="165"/>
      <c r="T79" s="166"/>
      <c r="U79" s="166"/>
      <c r="V79" s="166"/>
      <c r="W79" s="17"/>
      <c r="X79" s="167"/>
    </row>
    <row r="80" spans="1:24" ht="39.75" customHeight="1" x14ac:dyDescent="0.3">
      <c r="A80" s="246">
        <v>18133</v>
      </c>
      <c r="B80" s="163" t="str">
        <f>VLOOKUP(A80,SEGMENTOS!$A$3:$B$194,2,0)</f>
        <v>PRES/CRS - Avaliação da PRES</v>
      </c>
      <c r="C80" s="164">
        <v>43403</v>
      </c>
      <c r="D80" s="165"/>
      <c r="E80" s="166"/>
      <c r="F80" s="166"/>
      <c r="G80" s="166"/>
      <c r="H80" s="17"/>
      <c r="I80" s="165"/>
      <c r="J80" s="166"/>
      <c r="K80" s="166"/>
      <c r="L80" s="166"/>
      <c r="M80" s="17"/>
      <c r="N80" s="165"/>
      <c r="O80" s="166"/>
      <c r="P80" s="166"/>
      <c r="Q80" s="166"/>
      <c r="R80" s="17"/>
      <c r="S80" s="165"/>
      <c r="T80" s="166"/>
      <c r="U80" s="166"/>
      <c r="V80" s="166"/>
      <c r="W80" s="17"/>
      <c r="X80" s="167"/>
    </row>
    <row r="81" spans="1:24" ht="39.75" customHeight="1" x14ac:dyDescent="0.3">
      <c r="A81" s="246">
        <v>18142</v>
      </c>
      <c r="B81" s="163" t="str">
        <f>VLOOKUP(A81,SEGMENTOS!$A$3:$B$194,2,0)</f>
        <v>PRES/GRE - Avaliação da DDT</v>
      </c>
      <c r="C81" s="164">
        <v>43403</v>
      </c>
      <c r="D81" s="165"/>
      <c r="E81" s="166"/>
      <c r="F81" s="166"/>
      <c r="G81" s="166"/>
      <c r="H81" s="17"/>
      <c r="I81" s="165"/>
      <c r="J81" s="166"/>
      <c r="K81" s="166"/>
      <c r="L81" s="166"/>
      <c r="M81" s="17"/>
      <c r="N81" s="165"/>
      <c r="O81" s="166"/>
      <c r="P81" s="166"/>
      <c r="Q81" s="166"/>
      <c r="R81" s="17"/>
      <c r="S81" s="165"/>
      <c r="T81" s="166"/>
      <c r="U81" s="166"/>
      <c r="V81" s="166"/>
      <c r="W81" s="17"/>
      <c r="X81" s="167"/>
    </row>
    <row r="82" spans="1:24" ht="39.75" customHeight="1" x14ac:dyDescent="0.3">
      <c r="A82" s="246">
        <v>18144</v>
      </c>
      <c r="B82" s="163" t="str">
        <f>VLOOKUP(A82,SEGMENTOS!$A$3:$B$194,2,0)</f>
        <v>PRES/GRE - Avaliação da PRES</v>
      </c>
      <c r="C82" s="164">
        <v>43403</v>
      </c>
      <c r="D82" s="165"/>
      <c r="E82" s="166"/>
      <c r="F82" s="166"/>
      <c r="G82" s="166"/>
      <c r="H82" s="17"/>
      <c r="I82" s="165"/>
      <c r="J82" s="166"/>
      <c r="K82" s="166"/>
      <c r="L82" s="166"/>
      <c r="M82" s="17"/>
      <c r="N82" s="165"/>
      <c r="O82" s="166"/>
      <c r="P82" s="166"/>
      <c r="Q82" s="166"/>
      <c r="R82" s="17"/>
      <c r="S82" s="165"/>
      <c r="T82" s="166"/>
      <c r="U82" s="166"/>
      <c r="V82" s="166"/>
      <c r="W82" s="17"/>
      <c r="X82" s="167"/>
    </row>
    <row r="83" spans="1:24" ht="39.75" customHeight="1" x14ac:dyDescent="0.3">
      <c r="A83" s="246">
        <v>18147</v>
      </c>
      <c r="B83" s="163" t="str">
        <f>VLOOKUP(A83,SEGMENTOS!$A$3:$B$194,2,0)</f>
        <v>PRES/JURIDICO - Avaliação da DDT</v>
      </c>
      <c r="C83" s="164">
        <v>43403</v>
      </c>
      <c r="D83" s="165"/>
      <c r="E83" s="166"/>
      <c r="F83" s="166"/>
      <c r="G83" s="166"/>
      <c r="H83" s="17"/>
      <c r="I83" s="165"/>
      <c r="J83" s="166"/>
      <c r="K83" s="166"/>
      <c r="L83" s="166"/>
      <c r="M83" s="17"/>
      <c r="N83" s="165"/>
      <c r="O83" s="166"/>
      <c r="P83" s="166"/>
      <c r="Q83" s="166"/>
      <c r="R83" s="17"/>
      <c r="S83" s="165"/>
      <c r="T83" s="166"/>
      <c r="U83" s="166"/>
      <c r="V83" s="166"/>
      <c r="W83" s="17"/>
      <c r="X83" s="167"/>
    </row>
    <row r="84" spans="1:24" ht="39.75" customHeight="1" x14ac:dyDescent="0.3">
      <c r="A84" s="246">
        <v>18146</v>
      </c>
      <c r="B84" s="163" t="str">
        <f>VLOOKUP(A84,SEGMENTOS!$A$3:$B$194,2,0)</f>
        <v>PRES/JURIDICO - Avaliação da DFIN</v>
      </c>
      <c r="C84" s="164">
        <v>43403</v>
      </c>
      <c r="D84" s="165"/>
      <c r="E84" s="166"/>
      <c r="F84" s="166"/>
      <c r="G84" s="166"/>
      <c r="H84" s="17"/>
      <c r="I84" s="165"/>
      <c r="J84" s="166"/>
      <c r="K84" s="166"/>
      <c r="L84" s="166"/>
      <c r="M84" s="17"/>
      <c r="N84" s="165"/>
      <c r="O84" s="166"/>
      <c r="P84" s="166"/>
      <c r="Q84" s="166"/>
      <c r="R84" s="17"/>
      <c r="S84" s="165"/>
      <c r="T84" s="166"/>
      <c r="U84" s="166"/>
      <c r="V84" s="166"/>
      <c r="W84" s="17"/>
      <c r="X84" s="167"/>
    </row>
    <row r="85" spans="1:24" ht="39.75" customHeight="1" x14ac:dyDescent="0.3">
      <c r="A85" s="246">
        <v>18148</v>
      </c>
      <c r="B85" s="163" t="str">
        <f>VLOOKUP(A85,SEGMENTOS!$A$3:$B$194,2,0)</f>
        <v>PRES/JURIDICO - Avaliação da DTM</v>
      </c>
      <c r="C85" s="164">
        <v>43403</v>
      </c>
      <c r="D85" s="165"/>
      <c r="E85" s="166"/>
      <c r="F85" s="166"/>
      <c r="G85" s="166"/>
      <c r="H85" s="17"/>
      <c r="I85" s="165"/>
      <c r="J85" s="166"/>
      <c r="K85" s="166"/>
      <c r="L85" s="166"/>
      <c r="M85" s="17"/>
      <c r="N85" s="165"/>
      <c r="O85" s="166"/>
      <c r="P85" s="166"/>
      <c r="Q85" s="166"/>
      <c r="R85" s="17"/>
      <c r="S85" s="165"/>
      <c r="T85" s="166"/>
      <c r="U85" s="166"/>
      <c r="V85" s="166"/>
      <c r="W85" s="17"/>
      <c r="X85" s="167"/>
    </row>
    <row r="86" spans="1:24" ht="39.75" customHeight="1" x14ac:dyDescent="0.3">
      <c r="A86" s="246">
        <v>18149</v>
      </c>
      <c r="B86" s="163" t="str">
        <f>VLOOKUP(A86,SEGMENTOS!$A$3:$B$194,2,0)</f>
        <v>PRES/JURIDICO - Avaliação da PRES</v>
      </c>
      <c r="C86" s="164">
        <v>43403</v>
      </c>
      <c r="D86" s="165"/>
      <c r="E86" s="166"/>
      <c r="F86" s="166"/>
      <c r="G86" s="166"/>
      <c r="H86" s="17"/>
      <c r="I86" s="165"/>
      <c r="J86" s="166"/>
      <c r="K86" s="166"/>
      <c r="L86" s="166"/>
      <c r="M86" s="17"/>
      <c r="N86" s="165"/>
      <c r="O86" s="166"/>
      <c r="P86" s="166"/>
      <c r="Q86" s="166"/>
      <c r="R86" s="17"/>
      <c r="S86" s="165"/>
      <c r="T86" s="166"/>
      <c r="U86" s="166"/>
      <c r="V86" s="166"/>
      <c r="W86" s="17"/>
      <c r="X86" s="167"/>
    </row>
    <row r="87" spans="1:24" ht="39.75" customHeight="1" x14ac:dyDescent="0.3">
      <c r="A87" s="246">
        <v>18154</v>
      </c>
      <c r="B87" s="163" t="str">
        <f>VLOOKUP(A87,SEGMENTOS!$A$3:$B$194,2,0)</f>
        <v>PRES/RH - Avaliação da DDT</v>
      </c>
      <c r="C87" s="164">
        <v>43403</v>
      </c>
      <c r="D87" s="165">
        <v>2.7272727272727199E-2</v>
      </c>
      <c r="E87" s="166">
        <v>0.354545454545454</v>
      </c>
      <c r="F87" s="166">
        <v>0.36363636363636298</v>
      </c>
      <c r="G87" s="166">
        <v>0.17272727272727201</v>
      </c>
      <c r="H87" s="17">
        <v>8.1818181818181804E-2</v>
      </c>
      <c r="I87" s="165">
        <v>2.7272727272727199E-2</v>
      </c>
      <c r="J87" s="166">
        <v>0.15454545454545399</v>
      </c>
      <c r="K87" s="166">
        <v>0.472727272727272</v>
      </c>
      <c r="L87" s="166">
        <v>0.27272727272727199</v>
      </c>
      <c r="M87" s="17">
        <v>7.2727272727272696E-2</v>
      </c>
      <c r="N87" s="165">
        <v>6.3636363636363602E-2</v>
      </c>
      <c r="O87" s="166">
        <v>0.40909090909090901</v>
      </c>
      <c r="P87" s="166">
        <v>0.27878787878787797</v>
      </c>
      <c r="Q87" s="166">
        <v>0.175757575757575</v>
      </c>
      <c r="R87" s="17">
        <v>7.2727272727272696E-2</v>
      </c>
      <c r="S87" s="165">
        <v>2.7272727272727199E-2</v>
      </c>
      <c r="T87" s="166">
        <v>0.30909090909090903</v>
      </c>
      <c r="U87" s="166">
        <v>0.41515151515151499</v>
      </c>
      <c r="V87" s="166">
        <v>0.18484848484848401</v>
      </c>
      <c r="W87" s="17">
        <v>6.3636363636363602E-2</v>
      </c>
      <c r="X87" s="167">
        <v>8.7878787878787806E-2</v>
      </c>
    </row>
    <row r="88" spans="1:24" ht="39.75" customHeight="1" x14ac:dyDescent="0.3">
      <c r="A88" s="246">
        <v>18153</v>
      </c>
      <c r="B88" s="163" t="str">
        <f>VLOOKUP(A88,SEGMENTOS!$A$3:$B$194,2,0)</f>
        <v>PRES/RH - Avaliação da DFIN</v>
      </c>
      <c r="C88" s="164">
        <v>43403</v>
      </c>
      <c r="D88" s="165">
        <v>9.6774193548387094E-2</v>
      </c>
      <c r="E88" s="166">
        <v>0.64516129032257996</v>
      </c>
      <c r="F88" s="166">
        <v>0.225806451612903</v>
      </c>
      <c r="G88" s="166">
        <v>3.2258064516128997E-2</v>
      </c>
      <c r="H88" s="17">
        <v>0</v>
      </c>
      <c r="I88" s="165">
        <v>0</v>
      </c>
      <c r="J88" s="166">
        <v>0.54838709677419295</v>
      </c>
      <c r="K88" s="166">
        <v>0.41935483870967699</v>
      </c>
      <c r="L88" s="166">
        <v>3.2258064516128997E-2</v>
      </c>
      <c r="M88" s="17">
        <v>0</v>
      </c>
      <c r="N88" s="165">
        <v>0.38709677419354799</v>
      </c>
      <c r="O88" s="166">
        <v>0.35483870967741898</v>
      </c>
      <c r="P88" s="166">
        <v>0.225806451612903</v>
      </c>
      <c r="Q88" s="166">
        <v>3.2258064516128997E-2</v>
      </c>
      <c r="R88" s="17">
        <v>0</v>
      </c>
      <c r="S88" s="165">
        <v>9.6774193548387094E-2</v>
      </c>
      <c r="T88" s="166">
        <v>0.58064516129032195</v>
      </c>
      <c r="U88" s="166">
        <v>0.32258064516128998</v>
      </c>
      <c r="V88" s="166">
        <v>0</v>
      </c>
      <c r="W88" s="17">
        <v>0</v>
      </c>
      <c r="X88" s="167">
        <v>0.67741935483870896</v>
      </c>
    </row>
    <row r="89" spans="1:24" ht="39.75" customHeight="1" x14ac:dyDescent="0.3">
      <c r="A89" s="246">
        <v>18155</v>
      </c>
      <c r="B89" s="163" t="str">
        <f>VLOOKUP(A89,SEGMENTOS!$A$3:$B$194,2,0)</f>
        <v>PRES/RH - Avaliação da DTM</v>
      </c>
      <c r="C89" s="164">
        <v>43403</v>
      </c>
      <c r="D89" s="165">
        <v>0.375</v>
      </c>
      <c r="E89" s="166">
        <v>0.25</v>
      </c>
      <c r="F89" s="166">
        <v>0.25</v>
      </c>
      <c r="G89" s="166">
        <v>0.125</v>
      </c>
      <c r="H89" s="17">
        <v>0</v>
      </c>
      <c r="I89" s="165">
        <v>0.25</v>
      </c>
      <c r="J89" s="166">
        <v>0.375</v>
      </c>
      <c r="K89" s="166">
        <v>0.25</v>
      </c>
      <c r="L89" s="166">
        <v>0.125</v>
      </c>
      <c r="M89" s="17">
        <v>0</v>
      </c>
      <c r="N89" s="165">
        <v>0.375</v>
      </c>
      <c r="O89" s="166">
        <v>0.375</v>
      </c>
      <c r="P89" s="166">
        <v>0.125</v>
      </c>
      <c r="Q89" s="166">
        <v>0.125</v>
      </c>
      <c r="R89" s="17">
        <v>0</v>
      </c>
      <c r="S89" s="165">
        <v>0.375</v>
      </c>
      <c r="T89" s="166">
        <v>0.25</v>
      </c>
      <c r="U89" s="166">
        <v>0.25</v>
      </c>
      <c r="V89" s="166">
        <v>0.125</v>
      </c>
      <c r="W89" s="17">
        <v>0</v>
      </c>
      <c r="X89" s="167">
        <v>0.5</v>
      </c>
    </row>
    <row r="90" spans="1:24" ht="39.75" customHeight="1" x14ac:dyDescent="0.3">
      <c r="A90" s="246">
        <v>18156</v>
      </c>
      <c r="B90" s="163" t="str">
        <f>VLOOKUP(A90,SEGMENTOS!$A$3:$B$194,2,0)</f>
        <v>PRES/RH - Avaliação da PRES</v>
      </c>
      <c r="C90" s="164">
        <v>43403</v>
      </c>
      <c r="D90" s="165">
        <v>0.36363636363636298</v>
      </c>
      <c r="E90" s="166">
        <v>0.54545454545454497</v>
      </c>
      <c r="F90" s="166">
        <v>9.0909090909090898E-2</v>
      </c>
      <c r="G90" s="166">
        <v>0</v>
      </c>
      <c r="H90" s="17">
        <v>0</v>
      </c>
      <c r="I90" s="165">
        <v>0.27272727272727199</v>
      </c>
      <c r="J90" s="166">
        <v>0.45454545454545398</v>
      </c>
      <c r="K90" s="166">
        <v>9.0909090909090898E-2</v>
      </c>
      <c r="L90" s="166">
        <v>0.18181818181818099</v>
      </c>
      <c r="M90" s="17">
        <v>0</v>
      </c>
      <c r="N90" s="165">
        <v>0.36363636363636298</v>
      </c>
      <c r="O90" s="166">
        <v>0.54545454545454497</v>
      </c>
      <c r="P90" s="166">
        <v>0</v>
      </c>
      <c r="Q90" s="166">
        <v>9.0909090909090898E-2</v>
      </c>
      <c r="R90" s="17">
        <v>0</v>
      </c>
      <c r="S90" s="165">
        <v>0.36363636363636298</v>
      </c>
      <c r="T90" s="166">
        <v>0.45454545454545398</v>
      </c>
      <c r="U90" s="166">
        <v>0.18181818181818099</v>
      </c>
      <c r="V90" s="166">
        <v>0</v>
      </c>
      <c r="W90" s="17">
        <v>0</v>
      </c>
      <c r="X90" s="167">
        <v>0.81818181818181801</v>
      </c>
    </row>
    <row r="91" spans="1:24" ht="39.75" customHeight="1" x14ac:dyDescent="0.3">
      <c r="A91" s="246">
        <v>18167</v>
      </c>
      <c r="B91" s="163" t="str">
        <f>VLOOKUP(A91,SEGMENTOS!$A$3:$B$194,2,0)</f>
        <v>PRES/SMS - Avaliação da DDT</v>
      </c>
      <c r="C91" s="164">
        <v>43403</v>
      </c>
      <c r="D91" s="165">
        <v>5.2959501557632398E-2</v>
      </c>
      <c r="E91" s="166">
        <v>0.451713395638629</v>
      </c>
      <c r="F91" s="166">
        <v>0.31152647975077802</v>
      </c>
      <c r="G91" s="166">
        <v>0.152647975077881</v>
      </c>
      <c r="H91" s="17">
        <v>3.1152647975077798E-2</v>
      </c>
      <c r="I91" s="165">
        <v>1.5576323987538899E-2</v>
      </c>
      <c r="J91" s="166">
        <v>0.305295950155763</v>
      </c>
      <c r="K91" s="166">
        <v>0.41433021806853498</v>
      </c>
      <c r="L91" s="166">
        <v>0.23676012461059101</v>
      </c>
      <c r="M91" s="17">
        <v>2.8037383177569999E-2</v>
      </c>
      <c r="N91" s="165">
        <v>0.109034267912772</v>
      </c>
      <c r="O91" s="166">
        <v>0.42367601246105902</v>
      </c>
      <c r="P91" s="166">
        <v>0.305295950155763</v>
      </c>
      <c r="Q91" s="166">
        <v>0.124610591900311</v>
      </c>
      <c r="R91" s="17">
        <v>3.73831775700934E-2</v>
      </c>
      <c r="S91" s="165">
        <v>4.0498442367601202E-2</v>
      </c>
      <c r="T91" s="166">
        <v>0.43613707165109</v>
      </c>
      <c r="U91" s="166">
        <v>0.339563862928348</v>
      </c>
      <c r="V91" s="166">
        <v>0.152647975077881</v>
      </c>
      <c r="W91" s="17">
        <v>3.1152647975077798E-2</v>
      </c>
      <c r="X91" s="167">
        <v>0.29283489096573201</v>
      </c>
    </row>
    <row r="92" spans="1:24" ht="39.75" customHeight="1" x14ac:dyDescent="0.3">
      <c r="A92" s="246">
        <v>18166</v>
      </c>
      <c r="B92" s="163" t="str">
        <f>VLOOKUP(A92,SEGMENTOS!$A$3:$B$194,2,0)</f>
        <v>PRES/SMS - Avaliação da DFIN</v>
      </c>
      <c r="C92" s="164">
        <v>43403</v>
      </c>
      <c r="D92" s="165">
        <v>2.94117647058823E-2</v>
      </c>
      <c r="E92" s="166">
        <v>0.76470588235294101</v>
      </c>
      <c r="F92" s="166">
        <v>0.14705882352941099</v>
      </c>
      <c r="G92" s="166">
        <v>5.8823529411764698E-2</v>
      </c>
      <c r="H92" s="17">
        <v>0</v>
      </c>
      <c r="I92" s="165">
        <v>2.94117647058823E-2</v>
      </c>
      <c r="J92" s="166">
        <v>0.41176470588235198</v>
      </c>
      <c r="K92" s="166">
        <v>0.5</v>
      </c>
      <c r="L92" s="166">
        <v>5.8823529411764698E-2</v>
      </c>
      <c r="M92" s="17">
        <v>0</v>
      </c>
      <c r="N92" s="165">
        <v>8.8235294117646995E-2</v>
      </c>
      <c r="O92" s="166">
        <v>0.70588235294117596</v>
      </c>
      <c r="P92" s="166">
        <v>0.17647058823529399</v>
      </c>
      <c r="Q92" s="166">
        <v>2.94117647058823E-2</v>
      </c>
      <c r="R92" s="17">
        <v>0</v>
      </c>
      <c r="S92" s="165">
        <v>2.94117647058823E-2</v>
      </c>
      <c r="T92" s="166">
        <v>0.70588235294117596</v>
      </c>
      <c r="U92" s="166">
        <v>0.20588235294117599</v>
      </c>
      <c r="V92" s="166">
        <v>5.8823529411764698E-2</v>
      </c>
      <c r="W92" s="17">
        <v>0</v>
      </c>
      <c r="X92" s="167">
        <v>0.67647058823529405</v>
      </c>
    </row>
    <row r="93" spans="1:24" ht="39.75" customHeight="1" x14ac:dyDescent="0.3">
      <c r="A93" s="246">
        <v>18168</v>
      </c>
      <c r="B93" s="163" t="str">
        <f>VLOOKUP(A93,SEGMENTOS!$A$3:$B$194,2,0)</f>
        <v>PRES/SMS - Avaliação da DTM</v>
      </c>
      <c r="C93" s="164">
        <v>43403</v>
      </c>
      <c r="D93" s="165">
        <v>0.15384615384615299</v>
      </c>
      <c r="E93" s="166">
        <v>0.84615384615384603</v>
      </c>
      <c r="F93" s="166">
        <v>0</v>
      </c>
      <c r="G93" s="166">
        <v>0</v>
      </c>
      <c r="H93" s="17">
        <v>0</v>
      </c>
      <c r="I93" s="165">
        <v>7.69230769230769E-2</v>
      </c>
      <c r="J93" s="166">
        <v>0.84615384615384603</v>
      </c>
      <c r="K93" s="166">
        <v>7.69230769230769E-2</v>
      </c>
      <c r="L93" s="166">
        <v>0</v>
      </c>
      <c r="M93" s="17">
        <v>0</v>
      </c>
      <c r="N93" s="165">
        <v>0.42307692307692302</v>
      </c>
      <c r="O93" s="166">
        <v>0.57692307692307598</v>
      </c>
      <c r="P93" s="166">
        <v>0</v>
      </c>
      <c r="Q93" s="166">
        <v>0</v>
      </c>
      <c r="R93" s="17">
        <v>0</v>
      </c>
      <c r="S93" s="165">
        <v>0.15384615384615299</v>
      </c>
      <c r="T93" s="166">
        <v>0.84615384615384603</v>
      </c>
      <c r="U93" s="166">
        <v>0</v>
      </c>
      <c r="V93" s="166">
        <v>0</v>
      </c>
      <c r="W93" s="17">
        <v>0</v>
      </c>
      <c r="X93" s="167">
        <v>1</v>
      </c>
    </row>
    <row r="94" spans="1:24" ht="39.75" customHeight="1" thickBot="1" x14ac:dyDescent="0.35">
      <c r="A94" s="247">
        <v>18169</v>
      </c>
      <c r="B94" s="230" t="str">
        <f>VLOOKUP(A94,SEGMENTOS!$A$3:$B$194,2,0)</f>
        <v>PRES/SMS - Avaliação da PRES</v>
      </c>
      <c r="C94" s="231">
        <v>43403</v>
      </c>
      <c r="D94" s="232">
        <v>0.11764705882352899</v>
      </c>
      <c r="E94" s="233">
        <v>0.54901960784313697</v>
      </c>
      <c r="F94" s="233">
        <v>0.27450980392156799</v>
      </c>
      <c r="G94" s="233">
        <v>5.8823529411764698E-2</v>
      </c>
      <c r="H94" s="22">
        <v>0</v>
      </c>
      <c r="I94" s="232">
        <v>0.13725490196078399</v>
      </c>
      <c r="J94" s="233">
        <v>0.47058823529411697</v>
      </c>
      <c r="K94" s="233">
        <v>0.15686274509803899</v>
      </c>
      <c r="L94" s="233">
        <v>0.23529411764705799</v>
      </c>
      <c r="M94" s="22">
        <v>0</v>
      </c>
      <c r="N94" s="232">
        <v>0.33333333333333298</v>
      </c>
      <c r="O94" s="233">
        <v>0.33333333333333298</v>
      </c>
      <c r="P94" s="233">
        <v>9.8039215686274495E-2</v>
      </c>
      <c r="Q94" s="233">
        <v>0.23529411764705799</v>
      </c>
      <c r="R94" s="22">
        <v>0</v>
      </c>
      <c r="S94" s="232">
        <v>0.19607843137254899</v>
      </c>
      <c r="T94" s="233">
        <v>0.47058823529411697</v>
      </c>
      <c r="U94" s="233">
        <v>0.19607843137254899</v>
      </c>
      <c r="V94" s="233">
        <v>0.13725490196078399</v>
      </c>
      <c r="W94" s="22">
        <v>0</v>
      </c>
      <c r="X94" s="234">
        <v>0.52941176470588203</v>
      </c>
    </row>
  </sheetData>
  <autoFilter ref="A1:X94" xr:uid="{00000000-0001-0000-1800-000000000000}"/>
  <conditionalFormatting sqref="B4:B7 B9:B94">
    <cfRule type="duplicateValues" dxfId="1" priority="756"/>
  </conditionalFormatting>
  <conditionalFormatting sqref="B8">
    <cfRule type="duplicateValues" dxfId="0" priority="3"/>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194"/>
  <sheetViews>
    <sheetView showGridLines="0" zoomScale="70" zoomScaleNormal="70" workbookViewId="0">
      <pane ySplit="1" topLeftCell="A2" activePane="bottomLeft" state="frozen"/>
      <selection pane="bottomLeft" activeCell="A6" sqref="A6"/>
    </sheetView>
  </sheetViews>
  <sheetFormatPr defaultColWidth="8.88671875" defaultRowHeight="14.4" x14ac:dyDescent="0.3"/>
  <cols>
    <col min="1" max="1" width="15.6640625" style="23" customWidth="1"/>
    <col min="2" max="2" width="130.44140625" style="23" customWidth="1"/>
    <col min="3" max="3" width="15.6640625" style="24" customWidth="1"/>
    <col min="4" max="16384" width="8.88671875" style="23"/>
  </cols>
  <sheetData>
    <row r="1" spans="1:3" ht="30" customHeight="1" thickBot="1" x14ac:dyDescent="0.35">
      <c r="A1" s="25" t="s">
        <v>24</v>
      </c>
      <c r="B1" s="26" t="s">
        <v>25</v>
      </c>
      <c r="C1" s="26" t="s">
        <v>26</v>
      </c>
    </row>
    <row r="2" spans="1:3" s="30" customFormat="1" ht="24.75" customHeight="1" thickBot="1" x14ac:dyDescent="0.35">
      <c r="A2" s="27">
        <v>2900</v>
      </c>
      <c r="B2" s="28" t="s">
        <v>27</v>
      </c>
      <c r="C2" s="29"/>
    </row>
    <row r="3" spans="1:3" ht="24.75" customHeight="1" thickBot="1" x14ac:dyDescent="0.35">
      <c r="A3" s="31">
        <v>18000</v>
      </c>
      <c r="B3" s="32" t="s">
        <v>163</v>
      </c>
      <c r="C3" s="33">
        <v>2900</v>
      </c>
    </row>
    <row r="4" spans="1:3" ht="24.75" customHeight="1" x14ac:dyDescent="0.3">
      <c r="A4" s="34">
        <v>18001</v>
      </c>
      <c r="B4" s="35" t="s">
        <v>28</v>
      </c>
      <c r="C4" s="36">
        <v>18000</v>
      </c>
    </row>
    <row r="5" spans="1:3" ht="24.75" customHeight="1" thickBot="1" x14ac:dyDescent="0.35">
      <c r="A5" s="37">
        <v>18002</v>
      </c>
      <c r="B5" s="38" t="s">
        <v>29</v>
      </c>
      <c r="C5" s="39">
        <v>18000</v>
      </c>
    </row>
    <row r="6" spans="1:3" ht="24.75" customHeight="1" x14ac:dyDescent="0.3">
      <c r="A6" s="40">
        <v>18246</v>
      </c>
      <c r="B6" s="41" t="s">
        <v>337</v>
      </c>
      <c r="C6" s="42">
        <v>18000</v>
      </c>
    </row>
    <row r="7" spans="1:3" ht="24.75" customHeight="1" x14ac:dyDescent="0.3">
      <c r="A7" s="43">
        <v>18247</v>
      </c>
      <c r="B7" s="44" t="s">
        <v>338</v>
      </c>
      <c r="C7" s="45">
        <v>18000</v>
      </c>
    </row>
    <row r="8" spans="1:3" ht="24.75" customHeight="1" x14ac:dyDescent="0.3">
      <c r="A8" s="43">
        <v>18248</v>
      </c>
      <c r="B8" s="44" t="s">
        <v>339</v>
      </c>
      <c r="C8" s="45">
        <v>18000</v>
      </c>
    </row>
    <row r="9" spans="1:3" ht="24.75" customHeight="1" thickBot="1" x14ac:dyDescent="0.35">
      <c r="A9" s="37">
        <v>18249</v>
      </c>
      <c r="B9" s="38" t="s">
        <v>340</v>
      </c>
      <c r="C9" s="39">
        <v>18000</v>
      </c>
    </row>
    <row r="10" spans="1:3" s="49" customFormat="1" ht="24.75" customHeight="1" x14ac:dyDescent="0.3">
      <c r="A10" s="46">
        <v>18018</v>
      </c>
      <c r="B10" s="47" t="s">
        <v>164</v>
      </c>
      <c r="C10" s="48">
        <v>18000</v>
      </c>
    </row>
    <row r="11" spans="1:3" ht="24.75" customHeight="1" x14ac:dyDescent="0.3">
      <c r="A11" s="43">
        <v>18181</v>
      </c>
      <c r="B11" s="44" t="s">
        <v>226</v>
      </c>
      <c r="C11" s="45">
        <v>18018</v>
      </c>
    </row>
    <row r="12" spans="1:3" ht="24.75" customHeight="1" x14ac:dyDescent="0.3">
      <c r="A12" s="43">
        <v>18178</v>
      </c>
      <c r="B12" s="44" t="s">
        <v>227</v>
      </c>
      <c r="C12" s="45">
        <v>18018</v>
      </c>
    </row>
    <row r="13" spans="1:3" ht="24.75" customHeight="1" x14ac:dyDescent="0.3">
      <c r="A13" s="43">
        <v>18179</v>
      </c>
      <c r="B13" s="44" t="s">
        <v>228</v>
      </c>
      <c r="C13" s="45">
        <v>18018</v>
      </c>
    </row>
    <row r="14" spans="1:3" ht="24.75" customHeight="1" thickBot="1" x14ac:dyDescent="0.35">
      <c r="A14" s="43">
        <v>18180</v>
      </c>
      <c r="B14" s="44" t="s">
        <v>229</v>
      </c>
      <c r="C14" s="45">
        <v>18018</v>
      </c>
    </row>
    <row r="15" spans="1:3" s="49" customFormat="1" ht="24.75" customHeight="1" x14ac:dyDescent="0.3">
      <c r="A15" s="46">
        <v>18019</v>
      </c>
      <c r="B15" s="47" t="s">
        <v>165</v>
      </c>
      <c r="C15" s="48">
        <v>18000</v>
      </c>
    </row>
    <row r="16" spans="1:3" ht="24.75" customHeight="1" x14ac:dyDescent="0.3">
      <c r="A16" s="43">
        <v>18186</v>
      </c>
      <c r="B16" s="44" t="s">
        <v>230</v>
      </c>
      <c r="C16" s="45">
        <v>18019</v>
      </c>
    </row>
    <row r="17" spans="1:3" ht="24.75" customHeight="1" x14ac:dyDescent="0.3">
      <c r="A17" s="43">
        <v>18188</v>
      </c>
      <c r="B17" s="44" t="s">
        <v>231</v>
      </c>
      <c r="C17" s="45">
        <v>18019</v>
      </c>
    </row>
    <row r="18" spans="1:3" ht="24.75" customHeight="1" x14ac:dyDescent="0.3">
      <c r="A18" s="43">
        <v>18185</v>
      </c>
      <c r="B18" s="44" t="s">
        <v>232</v>
      </c>
      <c r="C18" s="45">
        <v>18019</v>
      </c>
    </row>
    <row r="19" spans="1:3" ht="24.75" customHeight="1" thickBot="1" x14ac:dyDescent="0.35">
      <c r="A19" s="43">
        <v>18187</v>
      </c>
      <c r="B19" s="44" t="s">
        <v>233</v>
      </c>
      <c r="C19" s="45">
        <v>18019</v>
      </c>
    </row>
    <row r="20" spans="1:3" s="49" customFormat="1" ht="24.75" customHeight="1" x14ac:dyDescent="0.3">
      <c r="A20" s="46">
        <v>18021</v>
      </c>
      <c r="B20" s="47" t="s">
        <v>166</v>
      </c>
      <c r="C20" s="48">
        <v>18000</v>
      </c>
    </row>
    <row r="21" spans="1:3" ht="24.75" customHeight="1" x14ac:dyDescent="0.3">
      <c r="A21" s="43">
        <v>18201</v>
      </c>
      <c r="B21" s="44" t="s">
        <v>234</v>
      </c>
      <c r="C21" s="45">
        <v>18021</v>
      </c>
    </row>
    <row r="22" spans="1:3" ht="24.75" customHeight="1" x14ac:dyDescent="0.3">
      <c r="A22" s="43">
        <v>18205</v>
      </c>
      <c r="B22" s="44" t="s">
        <v>235</v>
      </c>
      <c r="C22" s="45">
        <v>18021</v>
      </c>
    </row>
    <row r="23" spans="1:3" ht="24.75" customHeight="1" x14ac:dyDescent="0.3">
      <c r="A23" s="43">
        <v>18200</v>
      </c>
      <c r="B23" s="44" t="s">
        <v>236</v>
      </c>
      <c r="C23" s="45">
        <v>18021</v>
      </c>
    </row>
    <row r="24" spans="1:3" ht="24.75" customHeight="1" x14ac:dyDescent="0.3">
      <c r="A24" s="43">
        <v>18202</v>
      </c>
      <c r="B24" s="44" t="s">
        <v>237</v>
      </c>
      <c r="C24" s="45">
        <v>18021</v>
      </c>
    </row>
    <row r="25" spans="1:3" ht="24.75" customHeight="1" x14ac:dyDescent="0.3">
      <c r="A25" s="43">
        <v>18204</v>
      </c>
      <c r="B25" s="44" t="s">
        <v>238</v>
      </c>
      <c r="C25" s="45">
        <v>18021</v>
      </c>
    </row>
    <row r="26" spans="1:3" ht="24.75" customHeight="1" thickBot="1" x14ac:dyDescent="0.35">
      <c r="A26" s="43">
        <v>18203</v>
      </c>
      <c r="B26" s="44" t="s">
        <v>239</v>
      </c>
      <c r="C26" s="45">
        <v>18021</v>
      </c>
    </row>
    <row r="27" spans="1:3" s="49" customFormat="1" ht="24.75" customHeight="1" x14ac:dyDescent="0.3">
      <c r="A27" s="46">
        <v>18020</v>
      </c>
      <c r="B27" s="47" t="s">
        <v>167</v>
      </c>
      <c r="C27" s="48">
        <v>18000</v>
      </c>
    </row>
    <row r="28" spans="1:3" ht="24.75" customHeight="1" x14ac:dyDescent="0.3">
      <c r="A28" s="43">
        <v>18192</v>
      </c>
      <c r="B28" s="44" t="s">
        <v>240</v>
      </c>
      <c r="C28" s="45">
        <v>18020</v>
      </c>
    </row>
    <row r="29" spans="1:3" ht="24.75" customHeight="1" x14ac:dyDescent="0.3">
      <c r="A29" s="43">
        <v>18193</v>
      </c>
      <c r="B29" s="44" t="s">
        <v>241</v>
      </c>
      <c r="C29" s="45">
        <v>18020</v>
      </c>
    </row>
    <row r="30" spans="1:3" ht="24.75" customHeight="1" x14ac:dyDescent="0.3">
      <c r="A30" s="43">
        <v>18194</v>
      </c>
      <c r="B30" s="44" t="s">
        <v>242</v>
      </c>
      <c r="C30" s="45">
        <v>18020</v>
      </c>
    </row>
    <row r="31" spans="1:3" ht="24.75" customHeight="1" x14ac:dyDescent="0.3">
      <c r="A31" s="43">
        <v>18195</v>
      </c>
      <c r="B31" s="44" t="s">
        <v>243</v>
      </c>
      <c r="C31" s="45">
        <v>18020</v>
      </c>
    </row>
    <row r="32" spans="1:3" ht="24.75" customHeight="1" thickBot="1" x14ac:dyDescent="0.35">
      <c r="A32" s="43">
        <v>18196</v>
      </c>
      <c r="B32" s="44" t="s">
        <v>244</v>
      </c>
      <c r="C32" s="45">
        <v>18020</v>
      </c>
    </row>
    <row r="33" spans="1:3" s="49" customFormat="1" ht="24.75" customHeight="1" x14ac:dyDescent="0.3">
      <c r="A33" s="46">
        <v>18007</v>
      </c>
      <c r="B33" s="47" t="s">
        <v>168</v>
      </c>
      <c r="C33" s="48">
        <v>18000</v>
      </c>
    </row>
    <row r="34" spans="1:3" ht="24.75" customHeight="1" x14ac:dyDescent="0.3">
      <c r="A34" s="43">
        <v>18027</v>
      </c>
      <c r="B34" s="44" t="s">
        <v>30</v>
      </c>
      <c r="C34" s="45">
        <v>18007</v>
      </c>
    </row>
    <row r="35" spans="1:3" ht="24.75" customHeight="1" x14ac:dyDescent="0.3">
      <c r="A35" s="43">
        <v>18028</v>
      </c>
      <c r="B35" s="44" t="s">
        <v>31</v>
      </c>
      <c r="C35" s="45">
        <v>18007</v>
      </c>
    </row>
    <row r="36" spans="1:3" ht="24.75" customHeight="1" x14ac:dyDescent="0.3">
      <c r="A36" s="43">
        <v>18068</v>
      </c>
      <c r="B36" s="44" t="s">
        <v>184</v>
      </c>
      <c r="C36" s="45">
        <v>18007</v>
      </c>
    </row>
    <row r="37" spans="1:3" ht="24.75" customHeight="1" x14ac:dyDescent="0.3">
      <c r="A37" s="43">
        <v>18067</v>
      </c>
      <c r="B37" s="44" t="s">
        <v>32</v>
      </c>
      <c r="C37" s="45">
        <v>18007</v>
      </c>
    </row>
    <row r="38" spans="1:3" ht="24.75" customHeight="1" x14ac:dyDescent="0.3">
      <c r="A38" s="185">
        <v>18069</v>
      </c>
      <c r="B38" s="186" t="s">
        <v>185</v>
      </c>
      <c r="C38" s="187">
        <v>18007</v>
      </c>
    </row>
    <row r="39" spans="1:3" ht="24.75" customHeight="1" x14ac:dyDescent="0.3">
      <c r="A39" s="185">
        <v>18070</v>
      </c>
      <c r="B39" s="186" t="s">
        <v>33</v>
      </c>
      <c r="C39" s="187">
        <v>18007</v>
      </c>
    </row>
    <row r="40" spans="1:3" ht="24.75" customHeight="1" x14ac:dyDescent="0.3">
      <c r="A40" s="185">
        <v>18071</v>
      </c>
      <c r="B40" s="186" t="s">
        <v>245</v>
      </c>
      <c r="C40" s="187">
        <v>18007</v>
      </c>
    </row>
    <row r="41" spans="1:3" ht="24.75" customHeight="1" x14ac:dyDescent="0.3">
      <c r="A41" s="185">
        <v>18072</v>
      </c>
      <c r="B41" s="186" t="s">
        <v>246</v>
      </c>
      <c r="C41" s="187">
        <v>18007</v>
      </c>
    </row>
    <row r="42" spans="1:3" ht="24.75" customHeight="1" thickBot="1" x14ac:dyDescent="0.35">
      <c r="A42" s="185">
        <v>18073</v>
      </c>
      <c r="B42" s="186" t="s">
        <v>247</v>
      </c>
      <c r="C42" s="187">
        <v>18007</v>
      </c>
    </row>
    <row r="43" spans="1:3" s="49" customFormat="1" ht="24.75" customHeight="1" x14ac:dyDescent="0.3">
      <c r="A43" s="46">
        <v>18008</v>
      </c>
      <c r="B43" s="47" t="s">
        <v>169</v>
      </c>
      <c r="C43" s="48">
        <v>18000</v>
      </c>
    </row>
    <row r="44" spans="1:3" ht="24.75" customHeight="1" x14ac:dyDescent="0.3">
      <c r="A44" s="43">
        <v>18029</v>
      </c>
      <c r="B44" s="44" t="s">
        <v>34</v>
      </c>
      <c r="C44" s="45">
        <v>18008</v>
      </c>
    </row>
    <row r="45" spans="1:3" ht="24.75" customHeight="1" x14ac:dyDescent="0.3">
      <c r="A45" s="43">
        <v>18030</v>
      </c>
      <c r="B45" s="44" t="s">
        <v>35</v>
      </c>
      <c r="C45" s="45">
        <v>18008</v>
      </c>
    </row>
    <row r="46" spans="1:3" ht="24.75" customHeight="1" x14ac:dyDescent="0.3">
      <c r="A46" s="43">
        <v>18075</v>
      </c>
      <c r="B46" s="44" t="s">
        <v>186</v>
      </c>
      <c r="C46" s="45">
        <v>18008</v>
      </c>
    </row>
    <row r="47" spans="1:3" ht="24.75" customHeight="1" x14ac:dyDescent="0.3">
      <c r="A47" s="43">
        <v>18074</v>
      </c>
      <c r="B47" s="44" t="s">
        <v>36</v>
      </c>
      <c r="C47" s="45">
        <v>18008</v>
      </c>
    </row>
    <row r="48" spans="1:3" ht="24.75" customHeight="1" x14ac:dyDescent="0.3">
      <c r="A48" s="43">
        <v>18076</v>
      </c>
      <c r="B48" s="44" t="s">
        <v>187</v>
      </c>
      <c r="C48" s="45">
        <v>18008</v>
      </c>
    </row>
    <row r="49" spans="1:3" ht="24.75" customHeight="1" x14ac:dyDescent="0.3">
      <c r="A49" s="43">
        <v>18077</v>
      </c>
      <c r="B49" s="44" t="s">
        <v>37</v>
      </c>
      <c r="C49" s="45">
        <v>18008</v>
      </c>
    </row>
    <row r="50" spans="1:3" ht="24.75" customHeight="1" x14ac:dyDescent="0.3">
      <c r="A50" s="43">
        <v>18078</v>
      </c>
      <c r="B50" s="44" t="s">
        <v>248</v>
      </c>
      <c r="C50" s="45">
        <v>18008</v>
      </c>
    </row>
    <row r="51" spans="1:3" ht="24.75" customHeight="1" x14ac:dyDescent="0.3">
      <c r="A51" s="43">
        <v>18079</v>
      </c>
      <c r="B51" s="44" t="s">
        <v>249</v>
      </c>
      <c r="C51" s="45">
        <v>18008</v>
      </c>
    </row>
    <row r="52" spans="1:3" ht="24.75" customHeight="1" x14ac:dyDescent="0.3">
      <c r="A52" s="43">
        <v>18080</v>
      </c>
      <c r="B52" s="44" t="s">
        <v>250</v>
      </c>
      <c r="C52" s="45">
        <v>18008</v>
      </c>
    </row>
    <row r="53" spans="1:3" ht="24.75" customHeight="1" x14ac:dyDescent="0.3">
      <c r="A53" s="43">
        <v>18081</v>
      </c>
      <c r="B53" s="44" t="s">
        <v>38</v>
      </c>
      <c r="C53" s="45">
        <v>18008</v>
      </c>
    </row>
    <row r="54" spans="1:3" ht="24.75" customHeight="1" x14ac:dyDescent="0.3">
      <c r="A54" s="43">
        <v>18082</v>
      </c>
      <c r="B54" s="44" t="s">
        <v>251</v>
      </c>
      <c r="C54" s="45">
        <v>18008</v>
      </c>
    </row>
    <row r="55" spans="1:3" ht="24.75" customHeight="1" x14ac:dyDescent="0.3">
      <c r="A55" s="43">
        <v>18083</v>
      </c>
      <c r="B55" s="44" t="s">
        <v>252</v>
      </c>
      <c r="C55" s="45">
        <v>18008</v>
      </c>
    </row>
    <row r="56" spans="1:3" ht="24.75" customHeight="1" x14ac:dyDescent="0.3">
      <c r="A56" s="43">
        <v>18084</v>
      </c>
      <c r="B56" s="44" t="s">
        <v>253</v>
      </c>
      <c r="C56" s="45">
        <v>18008</v>
      </c>
    </row>
    <row r="57" spans="1:3" ht="24.75" customHeight="1" x14ac:dyDescent="0.3">
      <c r="A57" s="43">
        <v>18085</v>
      </c>
      <c r="B57" s="44" t="s">
        <v>39</v>
      </c>
      <c r="C57" s="45">
        <v>18008</v>
      </c>
    </row>
    <row r="58" spans="1:3" ht="24.75" customHeight="1" thickBot="1" x14ac:dyDescent="0.35">
      <c r="A58" s="43">
        <v>18086</v>
      </c>
      <c r="B58" s="44" t="s">
        <v>254</v>
      </c>
      <c r="C58" s="45">
        <v>18008</v>
      </c>
    </row>
    <row r="59" spans="1:3" s="49" customFormat="1" ht="24.75" customHeight="1" x14ac:dyDescent="0.3">
      <c r="A59" s="46">
        <v>18009</v>
      </c>
      <c r="B59" s="47" t="s">
        <v>170</v>
      </c>
      <c r="C59" s="48">
        <v>18000</v>
      </c>
    </row>
    <row r="60" spans="1:3" ht="24.75" customHeight="1" x14ac:dyDescent="0.3">
      <c r="A60" s="43">
        <v>18088</v>
      </c>
      <c r="B60" s="44" t="s">
        <v>188</v>
      </c>
      <c r="C60" s="45">
        <v>18009</v>
      </c>
    </row>
    <row r="61" spans="1:3" ht="24.75" customHeight="1" x14ac:dyDescent="0.3">
      <c r="A61" s="43">
        <v>18087</v>
      </c>
      <c r="B61" s="44" t="s">
        <v>40</v>
      </c>
      <c r="C61" s="45">
        <v>18009</v>
      </c>
    </row>
    <row r="62" spans="1:3" ht="24.75" customHeight="1" x14ac:dyDescent="0.3">
      <c r="A62" s="185">
        <v>18089</v>
      </c>
      <c r="B62" s="186" t="s">
        <v>189</v>
      </c>
      <c r="C62" s="187">
        <v>18009</v>
      </c>
    </row>
    <row r="63" spans="1:3" ht="24.75" customHeight="1" x14ac:dyDescent="0.3">
      <c r="A63" s="185">
        <v>18090</v>
      </c>
      <c r="B63" s="186" t="s">
        <v>41</v>
      </c>
      <c r="C63" s="187">
        <v>18009</v>
      </c>
    </row>
    <row r="64" spans="1:3" ht="24.75" customHeight="1" x14ac:dyDescent="0.3">
      <c r="A64" s="185">
        <v>18091</v>
      </c>
      <c r="B64" s="186" t="s">
        <v>42</v>
      </c>
      <c r="C64" s="187">
        <v>18009</v>
      </c>
    </row>
    <row r="65" spans="1:3" ht="24.75" customHeight="1" x14ac:dyDescent="0.3">
      <c r="A65" s="185">
        <v>18099</v>
      </c>
      <c r="B65" s="186" t="s">
        <v>255</v>
      </c>
      <c r="C65" s="187">
        <v>18009</v>
      </c>
    </row>
    <row r="66" spans="1:3" ht="24.75" customHeight="1" x14ac:dyDescent="0.3">
      <c r="A66" s="185">
        <v>18092</v>
      </c>
      <c r="B66" s="186" t="s">
        <v>256</v>
      </c>
      <c r="C66" s="187">
        <v>18009</v>
      </c>
    </row>
    <row r="67" spans="1:3" ht="24.75" customHeight="1" x14ac:dyDescent="0.3">
      <c r="A67" s="185">
        <v>18093</v>
      </c>
      <c r="B67" s="186" t="s">
        <v>257</v>
      </c>
      <c r="C67" s="187">
        <v>18009</v>
      </c>
    </row>
    <row r="68" spans="1:3" ht="24.75" customHeight="1" x14ac:dyDescent="0.3">
      <c r="A68" s="185">
        <v>18094</v>
      </c>
      <c r="B68" s="186" t="s">
        <v>258</v>
      </c>
      <c r="C68" s="187">
        <v>18009</v>
      </c>
    </row>
    <row r="69" spans="1:3" ht="24.75" customHeight="1" x14ac:dyDescent="0.3">
      <c r="A69" s="185">
        <v>18095</v>
      </c>
      <c r="B69" s="186" t="s">
        <v>259</v>
      </c>
      <c r="C69" s="187">
        <v>18009</v>
      </c>
    </row>
    <row r="70" spans="1:3" ht="24.75" customHeight="1" x14ac:dyDescent="0.3">
      <c r="A70" s="185">
        <v>18096</v>
      </c>
      <c r="B70" s="186" t="s">
        <v>43</v>
      </c>
      <c r="C70" s="187">
        <v>18009</v>
      </c>
    </row>
    <row r="71" spans="1:3" ht="24.75" customHeight="1" x14ac:dyDescent="0.3">
      <c r="A71" s="185">
        <v>18097</v>
      </c>
      <c r="B71" s="186" t="s">
        <v>260</v>
      </c>
      <c r="C71" s="187">
        <v>18009</v>
      </c>
    </row>
    <row r="72" spans="1:3" ht="24.75" customHeight="1" thickBot="1" x14ac:dyDescent="0.35">
      <c r="A72" s="185">
        <v>18098</v>
      </c>
      <c r="B72" s="186" t="s">
        <v>44</v>
      </c>
      <c r="C72" s="187">
        <v>18009</v>
      </c>
    </row>
    <row r="73" spans="1:3" s="49" customFormat="1" ht="24.75" customHeight="1" x14ac:dyDescent="0.3">
      <c r="A73" s="46">
        <v>18010</v>
      </c>
      <c r="B73" s="47" t="s">
        <v>171</v>
      </c>
      <c r="C73" s="48">
        <v>18000</v>
      </c>
    </row>
    <row r="74" spans="1:3" ht="24.75" customHeight="1" x14ac:dyDescent="0.3">
      <c r="A74" s="43">
        <v>18033</v>
      </c>
      <c r="B74" s="44" t="s">
        <v>45</v>
      </c>
      <c r="C74" s="45">
        <v>18010</v>
      </c>
    </row>
    <row r="75" spans="1:3" ht="24.75" customHeight="1" x14ac:dyDescent="0.3">
      <c r="A75" s="43">
        <v>18034</v>
      </c>
      <c r="B75" s="44" t="s">
        <v>46</v>
      </c>
      <c r="C75" s="45">
        <v>18010</v>
      </c>
    </row>
    <row r="76" spans="1:3" ht="24.75" customHeight="1" x14ac:dyDescent="0.3">
      <c r="A76" s="43">
        <v>18104</v>
      </c>
      <c r="B76" s="44" t="s">
        <v>49</v>
      </c>
      <c r="C76" s="45">
        <v>18010</v>
      </c>
    </row>
    <row r="77" spans="1:3" ht="24.75" customHeight="1" x14ac:dyDescent="0.3">
      <c r="A77" s="43">
        <v>18105</v>
      </c>
      <c r="B77" s="44" t="s">
        <v>50</v>
      </c>
      <c r="C77" s="45">
        <v>18010</v>
      </c>
    </row>
    <row r="78" spans="1:3" ht="24.75" customHeight="1" x14ac:dyDescent="0.3">
      <c r="A78" s="43">
        <v>18101</v>
      </c>
      <c r="B78" s="44" t="s">
        <v>190</v>
      </c>
      <c r="C78" s="45">
        <v>18010</v>
      </c>
    </row>
    <row r="79" spans="1:3" ht="24.75" customHeight="1" x14ac:dyDescent="0.3">
      <c r="A79" s="43">
        <v>18100</v>
      </c>
      <c r="B79" s="44" t="s">
        <v>47</v>
      </c>
      <c r="C79" s="45">
        <v>18010</v>
      </c>
    </row>
    <row r="80" spans="1:3" ht="24.75" customHeight="1" x14ac:dyDescent="0.3">
      <c r="A80" s="43">
        <v>18102</v>
      </c>
      <c r="B80" s="44" t="s">
        <v>191</v>
      </c>
      <c r="C80" s="45">
        <v>18010</v>
      </c>
    </row>
    <row r="81" spans="1:3" ht="24.75" customHeight="1" x14ac:dyDescent="0.3">
      <c r="A81" s="43">
        <v>18103</v>
      </c>
      <c r="B81" s="44" t="s">
        <v>48</v>
      </c>
      <c r="C81" s="45">
        <v>18010</v>
      </c>
    </row>
    <row r="82" spans="1:3" ht="24.75" customHeight="1" x14ac:dyDescent="0.3">
      <c r="A82" s="43">
        <v>18106</v>
      </c>
      <c r="B82" s="44" t="s">
        <v>51</v>
      </c>
      <c r="C82" s="45">
        <v>18010</v>
      </c>
    </row>
    <row r="83" spans="1:3" ht="24.75" customHeight="1" x14ac:dyDescent="0.3">
      <c r="A83" s="43">
        <v>18111</v>
      </c>
      <c r="B83" s="44" t="s">
        <v>262</v>
      </c>
      <c r="C83" s="45">
        <v>18010</v>
      </c>
    </row>
    <row r="84" spans="1:3" ht="24.75" customHeight="1" x14ac:dyDescent="0.3">
      <c r="A84" s="43">
        <v>18107</v>
      </c>
      <c r="B84" s="44" t="s">
        <v>263</v>
      </c>
      <c r="C84" s="45">
        <v>18010</v>
      </c>
    </row>
    <row r="85" spans="1:3" ht="24.75" customHeight="1" x14ac:dyDescent="0.3">
      <c r="A85" s="43">
        <v>18108</v>
      </c>
      <c r="B85" s="44" t="s">
        <v>52</v>
      </c>
      <c r="C85" s="45">
        <v>18010</v>
      </c>
    </row>
    <row r="86" spans="1:3" ht="24.75" customHeight="1" x14ac:dyDescent="0.3">
      <c r="A86" s="43">
        <v>18110</v>
      </c>
      <c r="B86" s="44" t="s">
        <v>264</v>
      </c>
      <c r="C86" s="45">
        <v>18010</v>
      </c>
    </row>
    <row r="87" spans="1:3" ht="24.75" customHeight="1" thickBot="1" x14ac:dyDescent="0.35">
      <c r="A87" s="43">
        <v>18109</v>
      </c>
      <c r="B87" s="44" t="s">
        <v>265</v>
      </c>
      <c r="C87" s="45">
        <v>18010</v>
      </c>
    </row>
    <row r="88" spans="1:3" s="49" customFormat="1" ht="24.75" customHeight="1" x14ac:dyDescent="0.3">
      <c r="A88" s="46">
        <v>18011</v>
      </c>
      <c r="B88" s="47" t="s">
        <v>172</v>
      </c>
      <c r="C88" s="48">
        <v>18000</v>
      </c>
    </row>
    <row r="89" spans="1:3" ht="24.75" customHeight="1" x14ac:dyDescent="0.3">
      <c r="A89" s="43">
        <v>18113</v>
      </c>
      <c r="B89" s="44" t="s">
        <v>192</v>
      </c>
      <c r="C89" s="45">
        <v>18011</v>
      </c>
    </row>
    <row r="90" spans="1:3" ht="24.75" customHeight="1" x14ac:dyDescent="0.3">
      <c r="A90" s="43">
        <v>18112</v>
      </c>
      <c r="B90" s="44" t="s">
        <v>193</v>
      </c>
      <c r="C90" s="45">
        <v>18011</v>
      </c>
    </row>
    <row r="91" spans="1:3" ht="24.75" customHeight="1" x14ac:dyDescent="0.3">
      <c r="A91" s="43">
        <v>18114</v>
      </c>
      <c r="B91" s="44" t="s">
        <v>194</v>
      </c>
      <c r="C91" s="45">
        <v>18011</v>
      </c>
    </row>
    <row r="92" spans="1:3" ht="24.75" customHeight="1" x14ac:dyDescent="0.3">
      <c r="A92" s="43">
        <v>18115</v>
      </c>
      <c r="B92" s="44" t="s">
        <v>195</v>
      </c>
      <c r="C92" s="45">
        <v>18011</v>
      </c>
    </row>
    <row r="93" spans="1:3" ht="24.75" customHeight="1" x14ac:dyDescent="0.3">
      <c r="A93" s="43">
        <v>18116</v>
      </c>
      <c r="B93" s="44" t="s">
        <v>266</v>
      </c>
      <c r="C93" s="45">
        <v>18011</v>
      </c>
    </row>
    <row r="94" spans="1:3" ht="24.75" customHeight="1" x14ac:dyDescent="0.3">
      <c r="A94" s="43">
        <v>18117</v>
      </c>
      <c r="B94" s="44" t="s">
        <v>267</v>
      </c>
      <c r="C94" s="45">
        <v>18011</v>
      </c>
    </row>
    <row r="95" spans="1:3" ht="24.75" customHeight="1" x14ac:dyDescent="0.3">
      <c r="A95" s="43">
        <v>18118</v>
      </c>
      <c r="B95" s="44" t="s">
        <v>268</v>
      </c>
      <c r="C95" s="45">
        <v>18011</v>
      </c>
    </row>
    <row r="96" spans="1:3" ht="24.75" customHeight="1" x14ac:dyDescent="0.3">
      <c r="A96" s="43">
        <v>18119</v>
      </c>
      <c r="B96" s="44" t="s">
        <v>269</v>
      </c>
      <c r="C96" s="45">
        <v>18011</v>
      </c>
    </row>
    <row r="97" spans="1:3" ht="24.75" customHeight="1" thickBot="1" x14ac:dyDescent="0.35">
      <c r="A97" s="43">
        <v>18120</v>
      </c>
      <c r="B97" s="44" t="s">
        <v>270</v>
      </c>
      <c r="C97" s="45">
        <v>18011</v>
      </c>
    </row>
    <row r="98" spans="1:3" s="49" customFormat="1" ht="24.75" customHeight="1" x14ac:dyDescent="0.3">
      <c r="A98" s="46">
        <v>18023</v>
      </c>
      <c r="B98" s="47" t="s">
        <v>173</v>
      </c>
      <c r="C98" s="48">
        <v>18000</v>
      </c>
    </row>
    <row r="99" spans="1:3" ht="24.75" customHeight="1" x14ac:dyDescent="0.3">
      <c r="A99" s="43">
        <v>18221</v>
      </c>
      <c r="B99" s="44" t="s">
        <v>271</v>
      </c>
      <c r="C99" s="45">
        <v>18023</v>
      </c>
    </row>
    <row r="100" spans="1:3" ht="24.75" customHeight="1" x14ac:dyDescent="0.3">
      <c r="A100" s="43">
        <v>18218</v>
      </c>
      <c r="B100" s="44" t="s">
        <v>272</v>
      </c>
      <c r="C100" s="45">
        <v>18023</v>
      </c>
    </row>
    <row r="101" spans="1:3" ht="24.75" customHeight="1" x14ac:dyDescent="0.3">
      <c r="A101" s="43">
        <v>18219</v>
      </c>
      <c r="B101" s="44" t="s">
        <v>273</v>
      </c>
      <c r="C101" s="45">
        <v>18023</v>
      </c>
    </row>
    <row r="102" spans="1:3" ht="24.75" customHeight="1" x14ac:dyDescent="0.3">
      <c r="A102" s="43">
        <v>18220</v>
      </c>
      <c r="B102" s="44" t="s">
        <v>274</v>
      </c>
      <c r="C102" s="45">
        <v>18023</v>
      </c>
    </row>
    <row r="103" spans="1:3" ht="24.75" customHeight="1" x14ac:dyDescent="0.3">
      <c r="A103" s="43">
        <v>18222</v>
      </c>
      <c r="B103" s="44" t="s">
        <v>275</v>
      </c>
      <c r="C103" s="45">
        <v>18023</v>
      </c>
    </row>
    <row r="104" spans="1:3" ht="24.75" customHeight="1" thickBot="1" x14ac:dyDescent="0.35">
      <c r="A104" s="43">
        <v>18217</v>
      </c>
      <c r="B104" s="44" t="s">
        <v>276</v>
      </c>
      <c r="C104" s="45">
        <v>18023</v>
      </c>
    </row>
    <row r="105" spans="1:3" s="49" customFormat="1" ht="24.75" customHeight="1" x14ac:dyDescent="0.3">
      <c r="A105" s="46">
        <v>18022</v>
      </c>
      <c r="B105" s="47" t="s">
        <v>174</v>
      </c>
      <c r="C105" s="48">
        <v>18000</v>
      </c>
    </row>
    <row r="106" spans="1:3" ht="24.75" customHeight="1" x14ac:dyDescent="0.3">
      <c r="A106" s="43">
        <v>18209</v>
      </c>
      <c r="B106" s="44" t="s">
        <v>277</v>
      </c>
      <c r="C106" s="45">
        <v>18022</v>
      </c>
    </row>
    <row r="107" spans="1:3" ht="24.75" customHeight="1" x14ac:dyDescent="0.3">
      <c r="A107" s="43">
        <v>18210</v>
      </c>
      <c r="B107" s="44" t="s">
        <v>278</v>
      </c>
      <c r="C107" s="45">
        <v>18022</v>
      </c>
    </row>
    <row r="108" spans="1:3" ht="24.75" customHeight="1" x14ac:dyDescent="0.3">
      <c r="A108" s="43">
        <v>18211</v>
      </c>
      <c r="B108" s="44" t="s">
        <v>279</v>
      </c>
      <c r="C108" s="45">
        <v>18022</v>
      </c>
    </row>
    <row r="109" spans="1:3" ht="24.75" customHeight="1" thickBot="1" x14ac:dyDescent="0.35">
      <c r="A109" s="43">
        <v>18212</v>
      </c>
      <c r="B109" s="44" t="s">
        <v>280</v>
      </c>
      <c r="C109" s="45">
        <v>18022</v>
      </c>
    </row>
    <row r="110" spans="1:3" s="49" customFormat="1" ht="24.75" customHeight="1" x14ac:dyDescent="0.3">
      <c r="A110" s="46">
        <v>18013</v>
      </c>
      <c r="B110" s="47" t="s">
        <v>178</v>
      </c>
      <c r="C110" s="48">
        <v>18000</v>
      </c>
    </row>
    <row r="111" spans="1:3" ht="24.75" customHeight="1" x14ac:dyDescent="0.3">
      <c r="A111" s="43">
        <v>18039</v>
      </c>
      <c r="B111" s="44" t="s">
        <v>210</v>
      </c>
      <c r="C111" s="45">
        <v>18013</v>
      </c>
    </row>
    <row r="112" spans="1:3" ht="24.75" customHeight="1" x14ac:dyDescent="0.3">
      <c r="A112" s="43">
        <v>18040</v>
      </c>
      <c r="B112" s="44" t="s">
        <v>211</v>
      </c>
      <c r="C112" s="45">
        <v>18013</v>
      </c>
    </row>
    <row r="113" spans="1:3" ht="24.75" customHeight="1" x14ac:dyDescent="0.3">
      <c r="A113" s="43">
        <v>18131</v>
      </c>
      <c r="B113" s="44" t="s">
        <v>212</v>
      </c>
      <c r="C113" s="45">
        <v>18013</v>
      </c>
    </row>
    <row r="114" spans="1:3" ht="24.75" customHeight="1" x14ac:dyDescent="0.3">
      <c r="A114" s="43">
        <v>18130</v>
      </c>
      <c r="B114" s="44" t="s">
        <v>213</v>
      </c>
      <c r="C114" s="45">
        <v>18013</v>
      </c>
    </row>
    <row r="115" spans="1:3" ht="24.75" customHeight="1" x14ac:dyDescent="0.3">
      <c r="A115" s="43">
        <v>18132</v>
      </c>
      <c r="B115" s="44" t="s">
        <v>214</v>
      </c>
      <c r="C115" s="45">
        <v>18013</v>
      </c>
    </row>
    <row r="116" spans="1:3" ht="24.75" customHeight="1" x14ac:dyDescent="0.3">
      <c r="A116" s="43">
        <v>18133</v>
      </c>
      <c r="B116" s="44" t="s">
        <v>215</v>
      </c>
      <c r="C116" s="45">
        <v>18013</v>
      </c>
    </row>
    <row r="117" spans="1:3" ht="24.75" customHeight="1" x14ac:dyDescent="0.3">
      <c r="A117" s="43">
        <v>18136</v>
      </c>
      <c r="B117" s="44" t="s">
        <v>289</v>
      </c>
      <c r="C117" s="45">
        <v>18013</v>
      </c>
    </row>
    <row r="118" spans="1:3" ht="24.75" customHeight="1" x14ac:dyDescent="0.3">
      <c r="A118" s="43">
        <v>18137</v>
      </c>
      <c r="B118" s="44" t="s">
        <v>290</v>
      </c>
      <c r="C118" s="45">
        <v>18013</v>
      </c>
    </row>
    <row r="119" spans="1:3" ht="24.75" customHeight="1" x14ac:dyDescent="0.3">
      <c r="A119" s="43">
        <v>18243</v>
      </c>
      <c r="B119" s="44" t="s">
        <v>291</v>
      </c>
      <c r="C119" s="45">
        <v>18013</v>
      </c>
    </row>
    <row r="120" spans="1:3" ht="24.75" customHeight="1" x14ac:dyDescent="0.3">
      <c r="A120" s="43">
        <v>18134</v>
      </c>
      <c r="B120" s="44" t="s">
        <v>292</v>
      </c>
      <c r="C120" s="45">
        <v>18013</v>
      </c>
    </row>
    <row r="121" spans="1:3" ht="24.75" customHeight="1" x14ac:dyDescent="0.3">
      <c r="A121" s="43">
        <v>18140</v>
      </c>
      <c r="B121" s="44" t="s">
        <v>293</v>
      </c>
      <c r="C121" s="45">
        <v>18013</v>
      </c>
    </row>
    <row r="122" spans="1:3" ht="24.75" customHeight="1" x14ac:dyDescent="0.3">
      <c r="A122" s="43">
        <v>18138</v>
      </c>
      <c r="B122" s="44" t="s">
        <v>294</v>
      </c>
      <c r="C122" s="45">
        <v>18013</v>
      </c>
    </row>
    <row r="123" spans="1:3" ht="24.75" customHeight="1" thickBot="1" x14ac:dyDescent="0.35">
      <c r="A123" s="37">
        <v>18135</v>
      </c>
      <c r="B123" s="38" t="s">
        <v>295</v>
      </c>
      <c r="C123" s="39">
        <v>18013</v>
      </c>
    </row>
    <row r="124" spans="1:3" s="49" customFormat="1" ht="24.75" customHeight="1" x14ac:dyDescent="0.3">
      <c r="A124" s="46">
        <v>18014</v>
      </c>
      <c r="B124" s="47" t="s">
        <v>180</v>
      </c>
      <c r="C124" s="48">
        <v>18000</v>
      </c>
    </row>
    <row r="125" spans="1:3" ht="24.75" customHeight="1" x14ac:dyDescent="0.3">
      <c r="A125" s="43">
        <v>18041</v>
      </c>
      <c r="B125" s="44" t="s">
        <v>216</v>
      </c>
      <c r="C125" s="45">
        <v>18014</v>
      </c>
    </row>
    <row r="126" spans="1:3" ht="24.75" customHeight="1" x14ac:dyDescent="0.3">
      <c r="A126" s="43">
        <v>18042</v>
      </c>
      <c r="B126" s="44" t="s">
        <v>217</v>
      </c>
      <c r="C126" s="45">
        <v>18014</v>
      </c>
    </row>
    <row r="127" spans="1:3" ht="24.75" customHeight="1" x14ac:dyDescent="0.3">
      <c r="A127" s="43">
        <v>18142</v>
      </c>
      <c r="B127" s="44" t="s">
        <v>218</v>
      </c>
      <c r="C127" s="45">
        <v>18014</v>
      </c>
    </row>
    <row r="128" spans="1:3" ht="24.75" customHeight="1" x14ac:dyDescent="0.3">
      <c r="A128" s="43">
        <v>18144</v>
      </c>
      <c r="B128" s="44" t="s">
        <v>219</v>
      </c>
      <c r="C128" s="45">
        <v>18014</v>
      </c>
    </row>
    <row r="129" spans="1:3" ht="24.75" customHeight="1" thickBot="1" x14ac:dyDescent="0.35">
      <c r="A129" s="43">
        <v>18145</v>
      </c>
      <c r="B129" s="44" t="s">
        <v>301</v>
      </c>
      <c r="C129" s="45">
        <v>18014</v>
      </c>
    </row>
    <row r="130" spans="1:3" s="49" customFormat="1" ht="24.75" customHeight="1" x14ac:dyDescent="0.3">
      <c r="A130" s="46">
        <v>18012</v>
      </c>
      <c r="B130" s="47" t="s">
        <v>179</v>
      </c>
      <c r="C130" s="48">
        <v>18000</v>
      </c>
    </row>
    <row r="131" spans="1:3" ht="24.75" customHeight="1" x14ac:dyDescent="0.3">
      <c r="A131" s="43">
        <v>18128</v>
      </c>
      <c r="B131" s="44" t="s">
        <v>296</v>
      </c>
      <c r="C131" s="45">
        <v>18012</v>
      </c>
    </row>
    <row r="132" spans="1:3" ht="24.75" customHeight="1" x14ac:dyDescent="0.3">
      <c r="A132" s="43">
        <v>18129</v>
      </c>
      <c r="B132" s="44" t="s">
        <v>297</v>
      </c>
      <c r="C132" s="45">
        <v>18012</v>
      </c>
    </row>
    <row r="133" spans="1:3" ht="24.75" customHeight="1" x14ac:dyDescent="0.3">
      <c r="A133" s="43">
        <v>18127</v>
      </c>
      <c r="B133" s="44" t="s">
        <v>298</v>
      </c>
      <c r="C133" s="45">
        <v>18012</v>
      </c>
    </row>
    <row r="134" spans="1:3" ht="24.75" customHeight="1" x14ac:dyDescent="0.3">
      <c r="A134" s="43">
        <v>18125</v>
      </c>
      <c r="B134" s="44" t="s">
        <v>299</v>
      </c>
      <c r="C134" s="45">
        <v>18012</v>
      </c>
    </row>
    <row r="135" spans="1:3" ht="24.75" customHeight="1" thickBot="1" x14ac:dyDescent="0.35">
      <c r="A135" s="43">
        <v>18126</v>
      </c>
      <c r="B135" s="44" t="s">
        <v>300</v>
      </c>
      <c r="C135" s="45">
        <v>18012</v>
      </c>
    </row>
    <row r="136" spans="1:3" s="49" customFormat="1" ht="24.75" customHeight="1" x14ac:dyDescent="0.3">
      <c r="A136" s="46">
        <v>18015</v>
      </c>
      <c r="B136" s="47" t="s">
        <v>181</v>
      </c>
      <c r="C136" s="48">
        <v>18000</v>
      </c>
    </row>
    <row r="137" spans="1:3" ht="24.75" customHeight="1" x14ac:dyDescent="0.3">
      <c r="A137" s="43">
        <v>18147</v>
      </c>
      <c r="B137" s="44" t="s">
        <v>220</v>
      </c>
      <c r="C137" s="45">
        <v>18015</v>
      </c>
    </row>
    <row r="138" spans="1:3" ht="24.75" customHeight="1" x14ac:dyDescent="0.3">
      <c r="A138" s="43">
        <v>18146</v>
      </c>
      <c r="B138" s="44" t="s">
        <v>53</v>
      </c>
      <c r="C138" s="45">
        <v>18015</v>
      </c>
    </row>
    <row r="139" spans="1:3" ht="24.75" customHeight="1" x14ac:dyDescent="0.3">
      <c r="A139" s="43">
        <v>18148</v>
      </c>
      <c r="B139" s="44" t="s">
        <v>221</v>
      </c>
      <c r="C139" s="45">
        <v>18015</v>
      </c>
    </row>
    <row r="140" spans="1:3" ht="24.75" customHeight="1" x14ac:dyDescent="0.3">
      <c r="A140" s="43">
        <v>18149</v>
      </c>
      <c r="B140" s="44" t="s">
        <v>54</v>
      </c>
      <c r="C140" s="45">
        <v>18015</v>
      </c>
    </row>
    <row r="141" spans="1:3" ht="24.75" customHeight="1" x14ac:dyDescent="0.3">
      <c r="A141" s="43">
        <v>18150</v>
      </c>
      <c r="B141" s="44" t="s">
        <v>55</v>
      </c>
      <c r="C141" s="45">
        <v>18015</v>
      </c>
    </row>
    <row r="142" spans="1:3" ht="24.75" customHeight="1" x14ac:dyDescent="0.3">
      <c r="A142" s="43">
        <v>18151</v>
      </c>
      <c r="B142" s="44" t="s">
        <v>303</v>
      </c>
      <c r="C142" s="45">
        <v>18015</v>
      </c>
    </row>
    <row r="143" spans="1:3" ht="24.75" customHeight="1" thickBot="1" x14ac:dyDescent="0.35">
      <c r="A143" s="43">
        <v>18245</v>
      </c>
      <c r="B143" s="44" t="s">
        <v>302</v>
      </c>
      <c r="C143" s="45">
        <v>18015</v>
      </c>
    </row>
    <row r="144" spans="1:3" s="49" customFormat="1" ht="24.75" customHeight="1" x14ac:dyDescent="0.3">
      <c r="A144" s="46">
        <v>18016</v>
      </c>
      <c r="B144" s="47" t="s">
        <v>182</v>
      </c>
      <c r="C144" s="48">
        <v>18000</v>
      </c>
    </row>
    <row r="145" spans="1:3" ht="24.75" customHeight="1" x14ac:dyDescent="0.3">
      <c r="A145" s="43">
        <v>18154</v>
      </c>
      <c r="B145" s="44" t="s">
        <v>222</v>
      </c>
      <c r="C145" s="45">
        <v>18016</v>
      </c>
    </row>
    <row r="146" spans="1:3" ht="24.75" customHeight="1" x14ac:dyDescent="0.3">
      <c r="A146" s="43">
        <v>18153</v>
      </c>
      <c r="B146" s="44" t="s">
        <v>56</v>
      </c>
      <c r="C146" s="45">
        <v>18016</v>
      </c>
    </row>
    <row r="147" spans="1:3" ht="24.75" customHeight="1" x14ac:dyDescent="0.3">
      <c r="A147" s="43">
        <v>18155</v>
      </c>
      <c r="B147" s="44" t="s">
        <v>223</v>
      </c>
      <c r="C147" s="45">
        <v>18016</v>
      </c>
    </row>
    <row r="148" spans="1:3" ht="24.75" customHeight="1" x14ac:dyDescent="0.3">
      <c r="A148" s="43">
        <v>18156</v>
      </c>
      <c r="B148" s="44" t="s">
        <v>57</v>
      </c>
      <c r="C148" s="45">
        <v>18016</v>
      </c>
    </row>
    <row r="149" spans="1:3" ht="24.75" customHeight="1" x14ac:dyDescent="0.3">
      <c r="A149" s="43">
        <v>18157</v>
      </c>
      <c r="B149" s="44" t="s">
        <v>304</v>
      </c>
      <c r="C149" s="45">
        <v>18016</v>
      </c>
    </row>
    <row r="150" spans="1:3" ht="24.75" customHeight="1" x14ac:dyDescent="0.3">
      <c r="A150" s="43">
        <v>18158</v>
      </c>
      <c r="B150" s="44" t="s">
        <v>305</v>
      </c>
      <c r="C150" s="45">
        <v>18016</v>
      </c>
    </row>
    <row r="151" spans="1:3" ht="24.75" customHeight="1" x14ac:dyDescent="0.3">
      <c r="A151" s="43">
        <v>18244</v>
      </c>
      <c r="B151" s="44" t="s">
        <v>306</v>
      </c>
      <c r="C151" s="45">
        <v>18016</v>
      </c>
    </row>
    <row r="152" spans="1:3" ht="24.75" customHeight="1" x14ac:dyDescent="0.3">
      <c r="A152" s="43">
        <v>18159</v>
      </c>
      <c r="B152" s="44" t="s">
        <v>307</v>
      </c>
      <c r="C152" s="45">
        <v>18016</v>
      </c>
    </row>
    <row r="153" spans="1:3" ht="24.75" customHeight="1" x14ac:dyDescent="0.3">
      <c r="A153" s="43">
        <v>18160</v>
      </c>
      <c r="B153" s="44" t="s">
        <v>308</v>
      </c>
      <c r="C153" s="45">
        <v>18016</v>
      </c>
    </row>
    <row r="154" spans="1:3" ht="24.75" customHeight="1" x14ac:dyDescent="0.3">
      <c r="A154" s="43">
        <v>18161</v>
      </c>
      <c r="B154" s="44" t="s">
        <v>309</v>
      </c>
      <c r="C154" s="45">
        <v>18016</v>
      </c>
    </row>
    <row r="155" spans="1:3" ht="24.75" customHeight="1" x14ac:dyDescent="0.3">
      <c r="A155" s="43">
        <v>18162</v>
      </c>
      <c r="B155" s="44" t="s">
        <v>58</v>
      </c>
      <c r="C155" s="45">
        <v>18016</v>
      </c>
    </row>
    <row r="156" spans="1:3" ht="24.75" customHeight="1" x14ac:dyDescent="0.3">
      <c r="A156" s="43">
        <v>18163</v>
      </c>
      <c r="B156" s="44" t="s">
        <v>310</v>
      </c>
      <c r="C156" s="45">
        <v>18016</v>
      </c>
    </row>
    <row r="157" spans="1:3" ht="24.75" customHeight="1" x14ac:dyDescent="0.3">
      <c r="A157" s="43">
        <v>18164</v>
      </c>
      <c r="B157" s="44" t="s">
        <v>59</v>
      </c>
      <c r="C157" s="45">
        <v>18016</v>
      </c>
    </row>
    <row r="158" spans="1:3" ht="24.75" customHeight="1" thickBot="1" x14ac:dyDescent="0.35">
      <c r="A158" s="43">
        <v>18165</v>
      </c>
      <c r="B158" s="44" t="s">
        <v>311</v>
      </c>
      <c r="C158" s="45">
        <v>18016</v>
      </c>
    </row>
    <row r="159" spans="1:3" s="49" customFormat="1" ht="24.75" customHeight="1" x14ac:dyDescent="0.3">
      <c r="A159" s="46">
        <v>18017</v>
      </c>
      <c r="B159" s="47" t="s">
        <v>183</v>
      </c>
      <c r="C159" s="48">
        <v>18000</v>
      </c>
    </row>
    <row r="160" spans="1:3" ht="24.75" customHeight="1" x14ac:dyDescent="0.3">
      <c r="A160" s="43">
        <v>18047</v>
      </c>
      <c r="B160" s="44" t="s">
        <v>60</v>
      </c>
      <c r="C160" s="45">
        <v>18017</v>
      </c>
    </row>
    <row r="161" spans="1:3" ht="24.75" customHeight="1" x14ac:dyDescent="0.3">
      <c r="A161" s="43">
        <v>18048</v>
      </c>
      <c r="B161" s="44" t="s">
        <v>61</v>
      </c>
      <c r="C161" s="45">
        <v>18017</v>
      </c>
    </row>
    <row r="162" spans="1:3" ht="24.75" customHeight="1" x14ac:dyDescent="0.3">
      <c r="A162" s="43">
        <v>18167</v>
      </c>
      <c r="B162" s="44" t="s">
        <v>224</v>
      </c>
      <c r="C162" s="45">
        <v>18017</v>
      </c>
    </row>
    <row r="163" spans="1:3" ht="24.75" customHeight="1" x14ac:dyDescent="0.3">
      <c r="A163" s="43">
        <v>18166</v>
      </c>
      <c r="B163" s="44" t="s">
        <v>62</v>
      </c>
      <c r="C163" s="45">
        <v>18017</v>
      </c>
    </row>
    <row r="164" spans="1:3" ht="24.75" customHeight="1" x14ac:dyDescent="0.3">
      <c r="A164" s="43">
        <v>18168</v>
      </c>
      <c r="B164" s="44" t="s">
        <v>225</v>
      </c>
      <c r="C164" s="45">
        <v>18017</v>
      </c>
    </row>
    <row r="165" spans="1:3" ht="24.75" customHeight="1" x14ac:dyDescent="0.3">
      <c r="A165" s="43">
        <v>18169</v>
      </c>
      <c r="B165" s="44" t="s">
        <v>63</v>
      </c>
      <c r="C165" s="45">
        <v>18017</v>
      </c>
    </row>
    <row r="166" spans="1:3" ht="24.75" customHeight="1" x14ac:dyDescent="0.3">
      <c r="A166" s="43">
        <v>18170</v>
      </c>
      <c r="B166" s="44" t="s">
        <v>64</v>
      </c>
      <c r="C166" s="45">
        <v>18017</v>
      </c>
    </row>
    <row r="167" spans="1:3" ht="24.75" customHeight="1" x14ac:dyDescent="0.3">
      <c r="A167" s="43">
        <v>18171</v>
      </c>
      <c r="B167" s="44" t="s">
        <v>312</v>
      </c>
      <c r="C167" s="45">
        <v>18017</v>
      </c>
    </row>
    <row r="168" spans="1:3" ht="24.75" customHeight="1" x14ac:dyDescent="0.3">
      <c r="A168" s="43">
        <v>18172</v>
      </c>
      <c r="B168" s="44" t="s">
        <v>313</v>
      </c>
      <c r="C168" s="45">
        <v>18017</v>
      </c>
    </row>
    <row r="169" spans="1:3" ht="24.75" customHeight="1" thickBot="1" x14ac:dyDescent="0.35">
      <c r="A169" s="43">
        <v>18174</v>
      </c>
      <c r="B169" s="44" t="s">
        <v>66</v>
      </c>
      <c r="C169" s="45">
        <v>18017</v>
      </c>
    </row>
    <row r="170" spans="1:3" s="49" customFormat="1" ht="24.75" customHeight="1" x14ac:dyDescent="0.3">
      <c r="A170" s="46">
        <v>18024</v>
      </c>
      <c r="B170" s="47" t="s">
        <v>175</v>
      </c>
      <c r="C170" s="48">
        <v>18000</v>
      </c>
    </row>
    <row r="171" spans="1:3" ht="24.75" customHeight="1" x14ac:dyDescent="0.3">
      <c r="A171" s="43">
        <v>18061</v>
      </c>
      <c r="B171" s="44" t="s">
        <v>196</v>
      </c>
      <c r="C171" s="45">
        <v>18024</v>
      </c>
    </row>
    <row r="172" spans="1:3" ht="24.75" customHeight="1" x14ac:dyDescent="0.3">
      <c r="A172" s="43">
        <v>18062</v>
      </c>
      <c r="B172" s="44" t="s">
        <v>197</v>
      </c>
      <c r="C172" s="45">
        <v>18024</v>
      </c>
    </row>
    <row r="173" spans="1:3" ht="24.75" customHeight="1" x14ac:dyDescent="0.3">
      <c r="A173" s="43">
        <v>18224</v>
      </c>
      <c r="B173" s="44" t="s">
        <v>198</v>
      </c>
      <c r="C173" s="45">
        <v>18024</v>
      </c>
    </row>
    <row r="174" spans="1:3" ht="24.75" customHeight="1" x14ac:dyDescent="0.3">
      <c r="A174" s="43">
        <v>18223</v>
      </c>
      <c r="B174" s="44" t="s">
        <v>199</v>
      </c>
      <c r="C174" s="45">
        <v>18024</v>
      </c>
    </row>
    <row r="175" spans="1:3" ht="24.75" customHeight="1" x14ac:dyDescent="0.3">
      <c r="A175" s="43">
        <v>18225</v>
      </c>
      <c r="B175" s="44" t="s">
        <v>200</v>
      </c>
      <c r="C175" s="45">
        <v>18024</v>
      </c>
    </row>
    <row r="176" spans="1:3" ht="24.75" customHeight="1" x14ac:dyDescent="0.3">
      <c r="A176" s="43">
        <v>18226</v>
      </c>
      <c r="B176" s="44" t="s">
        <v>201</v>
      </c>
      <c r="C176" s="45">
        <v>18024</v>
      </c>
    </row>
    <row r="177" spans="1:3" ht="24.75" customHeight="1" x14ac:dyDescent="0.3">
      <c r="A177" s="43">
        <v>18227</v>
      </c>
      <c r="B177" s="44" t="s">
        <v>281</v>
      </c>
      <c r="C177" s="45">
        <v>18024</v>
      </c>
    </row>
    <row r="178" spans="1:3" ht="24.75" customHeight="1" x14ac:dyDescent="0.3">
      <c r="A178" s="43">
        <v>18228</v>
      </c>
      <c r="B178" s="44" t="s">
        <v>282</v>
      </c>
      <c r="C178" s="45">
        <v>18024</v>
      </c>
    </row>
    <row r="179" spans="1:3" ht="24.75" customHeight="1" thickBot="1" x14ac:dyDescent="0.35">
      <c r="A179" s="43">
        <v>18229</v>
      </c>
      <c r="B179" s="44" t="s">
        <v>283</v>
      </c>
      <c r="C179" s="45">
        <v>18024</v>
      </c>
    </row>
    <row r="180" spans="1:3" s="49" customFormat="1" ht="24.75" customHeight="1" x14ac:dyDescent="0.3">
      <c r="A180" s="46">
        <v>18025</v>
      </c>
      <c r="B180" s="47" t="s">
        <v>176</v>
      </c>
      <c r="C180" s="48">
        <v>18000</v>
      </c>
    </row>
    <row r="181" spans="1:3" ht="24.75" customHeight="1" x14ac:dyDescent="0.3">
      <c r="A181" s="43">
        <v>18231</v>
      </c>
      <c r="B181" s="44" t="s">
        <v>202</v>
      </c>
      <c r="C181" s="45">
        <v>18025</v>
      </c>
    </row>
    <row r="182" spans="1:3" ht="24.75" customHeight="1" x14ac:dyDescent="0.3">
      <c r="A182" s="43">
        <v>18230</v>
      </c>
      <c r="B182" s="44" t="s">
        <v>203</v>
      </c>
      <c r="C182" s="45">
        <v>18025</v>
      </c>
    </row>
    <row r="183" spans="1:3" ht="24.75" customHeight="1" x14ac:dyDescent="0.3">
      <c r="A183" s="43">
        <v>18233</v>
      </c>
      <c r="B183" s="44" t="s">
        <v>204</v>
      </c>
      <c r="C183" s="45">
        <v>18025</v>
      </c>
    </row>
    <row r="184" spans="1:3" ht="24.75" customHeight="1" thickBot="1" x14ac:dyDescent="0.35">
      <c r="A184" s="43">
        <v>18234</v>
      </c>
      <c r="B184" s="44" t="s">
        <v>284</v>
      </c>
      <c r="C184" s="45">
        <v>18025</v>
      </c>
    </row>
    <row r="185" spans="1:3" s="49" customFormat="1" ht="24.75" customHeight="1" x14ac:dyDescent="0.3">
      <c r="A185" s="46">
        <v>18026</v>
      </c>
      <c r="B185" s="47" t="s">
        <v>177</v>
      </c>
      <c r="C185" s="48">
        <v>18000</v>
      </c>
    </row>
    <row r="186" spans="1:3" ht="24.75" customHeight="1" x14ac:dyDescent="0.3">
      <c r="A186" s="43">
        <v>18065</v>
      </c>
      <c r="B186" s="44" t="s">
        <v>205</v>
      </c>
      <c r="C186" s="45">
        <v>18026</v>
      </c>
    </row>
    <row r="187" spans="1:3" ht="24.75" customHeight="1" x14ac:dyDescent="0.3">
      <c r="A187" s="43">
        <v>18066</v>
      </c>
      <c r="B187" s="44" t="s">
        <v>206</v>
      </c>
      <c r="C187" s="45">
        <v>18026</v>
      </c>
    </row>
    <row r="188" spans="1:3" ht="24.75" customHeight="1" x14ac:dyDescent="0.3">
      <c r="A188" s="43">
        <v>18236</v>
      </c>
      <c r="B188" s="44" t="s">
        <v>207</v>
      </c>
      <c r="C188" s="45">
        <v>18026</v>
      </c>
    </row>
    <row r="189" spans="1:3" ht="24.75" customHeight="1" x14ac:dyDescent="0.3">
      <c r="A189" s="43">
        <v>18235</v>
      </c>
      <c r="B189" s="44" t="s">
        <v>208</v>
      </c>
      <c r="C189" s="45">
        <v>18026</v>
      </c>
    </row>
    <row r="190" spans="1:3" ht="24.75" customHeight="1" x14ac:dyDescent="0.3">
      <c r="A190" s="43">
        <v>18238</v>
      </c>
      <c r="B190" s="44" t="s">
        <v>209</v>
      </c>
      <c r="C190" s="45">
        <v>18026</v>
      </c>
    </row>
    <row r="191" spans="1:3" ht="24.75" customHeight="1" x14ac:dyDescent="0.3">
      <c r="A191" s="43">
        <v>18239</v>
      </c>
      <c r="B191" s="44" t="s">
        <v>285</v>
      </c>
      <c r="C191" s="45">
        <v>18026</v>
      </c>
    </row>
    <row r="192" spans="1:3" ht="24.75" customHeight="1" x14ac:dyDescent="0.3">
      <c r="A192" s="43">
        <v>18242</v>
      </c>
      <c r="B192" s="44" t="s">
        <v>286</v>
      </c>
      <c r="C192" s="45">
        <v>18026</v>
      </c>
    </row>
    <row r="193" spans="1:3" ht="24.75" customHeight="1" x14ac:dyDescent="0.3">
      <c r="A193" s="43">
        <v>18241</v>
      </c>
      <c r="B193" s="44" t="s">
        <v>287</v>
      </c>
      <c r="C193" s="45">
        <v>18026</v>
      </c>
    </row>
    <row r="194" spans="1:3" ht="24.75" customHeight="1" x14ac:dyDescent="0.3">
      <c r="A194" s="43">
        <v>18240</v>
      </c>
      <c r="B194" s="44" t="s">
        <v>288</v>
      </c>
      <c r="C194" s="45">
        <v>18026</v>
      </c>
    </row>
  </sheetData>
  <autoFilter ref="A1:C194" xr:uid="{00000000-0001-0000-0200-000000000000}"/>
  <conditionalFormatting sqref="A1:A2">
    <cfRule type="duplicateValues" dxfId="232" priority="10"/>
    <cfRule type="duplicateValues" dxfId="231" priority="12"/>
  </conditionalFormatting>
  <conditionalFormatting sqref="A2">
    <cfRule type="duplicateValues" dxfId="230" priority="8"/>
    <cfRule type="duplicateValues" dxfId="229" priority="9"/>
  </conditionalFormatting>
  <conditionalFormatting sqref="A131:A135 A111:A123 A106:A109 A102:A104 A76:A87 A3:A9 A11:A14 A16:A19 A48:A58 A28:A32 A34:A42 A44:A46 A60:A72 A74 A89:A97 A125:A129 A21:A26">
    <cfRule type="duplicateValues" dxfId="228" priority="165"/>
  </conditionalFormatting>
  <conditionalFormatting sqref="A137:A143">
    <cfRule type="duplicateValues" dxfId="227" priority="166"/>
  </conditionalFormatting>
  <conditionalFormatting sqref="A145:A158">
    <cfRule type="duplicateValues" dxfId="226" priority="5"/>
  </conditionalFormatting>
  <conditionalFormatting sqref="A160:A169">
    <cfRule type="duplicateValues" dxfId="225" priority="167"/>
  </conditionalFormatting>
  <conditionalFormatting sqref="A171:A179">
    <cfRule type="duplicateValues" dxfId="224" priority="168"/>
  </conditionalFormatting>
  <conditionalFormatting sqref="A181:A184">
    <cfRule type="duplicateValues" dxfId="223" priority="169"/>
  </conditionalFormatting>
  <conditionalFormatting sqref="A186:A194">
    <cfRule type="duplicateValues" dxfId="222" priority="1"/>
  </conditionalFormatting>
  <pageMargins left="0.7" right="0.7" top="0.75" bottom="0.75" header="0.511811023622047" footer="0.511811023622047"/>
  <pageSetup paperSize="9" fitToHeight="0"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1510"/>
  <sheetViews>
    <sheetView showGridLines="0" zoomScale="70" zoomScaleNormal="70" workbookViewId="0">
      <pane xSplit="2" ySplit="1" topLeftCell="C2" activePane="bottomRight" state="frozen"/>
      <selection pane="topRight" activeCell="C1" sqref="C1"/>
      <selection pane="bottomLeft" activeCell="A2" sqref="A2"/>
      <selection pane="bottomRight" activeCell="C2" sqref="C2"/>
    </sheetView>
  </sheetViews>
  <sheetFormatPr defaultColWidth="8.88671875" defaultRowHeight="14.4" x14ac:dyDescent="0.3"/>
  <cols>
    <col min="1" max="1" width="30.6640625" style="168" customWidth="1"/>
    <col min="2" max="2" width="120.6640625" style="168" customWidth="1"/>
    <col min="3" max="3" width="20.6640625" style="168" customWidth="1"/>
    <col min="4" max="4" width="23.109375" style="169" bestFit="1" customWidth="1"/>
    <col min="5" max="5" width="49.6640625" style="195" customWidth="1"/>
    <col min="6" max="8" width="25.6640625" style="2" customWidth="1"/>
    <col min="9" max="16384" width="8.88671875" style="2"/>
  </cols>
  <sheetData>
    <row r="1" spans="1:8" ht="49.5" customHeight="1" x14ac:dyDescent="0.3">
      <c r="A1" s="170" t="s">
        <v>145</v>
      </c>
      <c r="B1" s="171" t="s">
        <v>146</v>
      </c>
      <c r="C1" s="171" t="s">
        <v>147</v>
      </c>
      <c r="D1" s="171" t="s">
        <v>148</v>
      </c>
      <c r="E1" s="196" t="s">
        <v>149</v>
      </c>
      <c r="F1" s="170" t="s">
        <v>150</v>
      </c>
      <c r="G1" s="171" t="s">
        <v>151</v>
      </c>
      <c r="H1" s="172" t="s">
        <v>341</v>
      </c>
    </row>
    <row r="2" spans="1:8" ht="49.5" customHeight="1" x14ac:dyDescent="0.3">
      <c r="A2" s="173" t="s">
        <v>11</v>
      </c>
      <c r="B2" s="174" t="s">
        <v>342</v>
      </c>
      <c r="C2" s="174"/>
      <c r="D2" s="174" t="s">
        <v>343</v>
      </c>
      <c r="E2" s="197"/>
      <c r="F2" s="198">
        <v>18000</v>
      </c>
      <c r="G2" s="175">
        <v>18246</v>
      </c>
      <c r="H2" s="176">
        <v>18018</v>
      </c>
    </row>
    <row r="3" spans="1:8" ht="49.5" customHeight="1" x14ac:dyDescent="0.3">
      <c r="A3" s="173" t="s">
        <v>11</v>
      </c>
      <c r="B3" s="174" t="s">
        <v>344</v>
      </c>
      <c r="C3" s="174"/>
      <c r="D3" s="174" t="s">
        <v>343</v>
      </c>
      <c r="E3" s="197"/>
      <c r="F3" s="198">
        <v>18000</v>
      </c>
      <c r="G3" s="175">
        <v>18246</v>
      </c>
      <c r="H3" s="176">
        <v>18018</v>
      </c>
    </row>
    <row r="4" spans="1:8" ht="49.5" customHeight="1" x14ac:dyDescent="0.3">
      <c r="A4" s="173" t="s">
        <v>11</v>
      </c>
      <c r="B4" s="174" t="s">
        <v>345</v>
      </c>
      <c r="C4" s="174"/>
      <c r="D4" s="174" t="s">
        <v>343</v>
      </c>
      <c r="E4" s="197"/>
      <c r="F4" s="198">
        <v>18000</v>
      </c>
      <c r="G4" s="175">
        <v>18246</v>
      </c>
      <c r="H4" s="176">
        <v>18018</v>
      </c>
    </row>
    <row r="5" spans="1:8" ht="49.5" customHeight="1" x14ac:dyDescent="0.3">
      <c r="A5" s="173" t="s">
        <v>11</v>
      </c>
      <c r="B5" s="174" t="s">
        <v>346</v>
      </c>
      <c r="C5" s="174"/>
      <c r="D5" s="174" t="s">
        <v>343</v>
      </c>
      <c r="E5" s="197"/>
      <c r="F5" s="198">
        <v>18000</v>
      </c>
      <c r="G5" s="175">
        <v>18246</v>
      </c>
      <c r="H5" s="176">
        <v>18018</v>
      </c>
    </row>
    <row r="6" spans="1:8" ht="49.5" customHeight="1" x14ac:dyDescent="0.3">
      <c r="A6" s="173" t="s">
        <v>11</v>
      </c>
      <c r="B6" s="174" t="s">
        <v>347</v>
      </c>
      <c r="C6" s="174"/>
      <c r="D6" s="174" t="s">
        <v>343</v>
      </c>
      <c r="E6" s="197"/>
      <c r="F6" s="198">
        <v>18000</v>
      </c>
      <c r="G6" s="175">
        <v>18246</v>
      </c>
      <c r="H6" s="176">
        <v>18018</v>
      </c>
    </row>
    <row r="7" spans="1:8" ht="49.5" customHeight="1" x14ac:dyDescent="0.3">
      <c r="A7" s="173" t="s">
        <v>11</v>
      </c>
      <c r="B7" s="174" t="s">
        <v>348</v>
      </c>
      <c r="C7" s="174"/>
      <c r="D7" s="174" t="s">
        <v>343</v>
      </c>
      <c r="E7" s="197"/>
      <c r="F7" s="198">
        <v>18000</v>
      </c>
      <c r="G7" s="175">
        <v>18246</v>
      </c>
      <c r="H7" s="176">
        <v>18018</v>
      </c>
    </row>
    <row r="8" spans="1:8" ht="49.5" customHeight="1" x14ac:dyDescent="0.3">
      <c r="A8" s="173" t="s">
        <v>11</v>
      </c>
      <c r="B8" s="174" t="s">
        <v>349</v>
      </c>
      <c r="C8" s="174"/>
      <c r="D8" s="174" t="s">
        <v>343</v>
      </c>
      <c r="E8" s="197"/>
      <c r="F8" s="198">
        <v>18000</v>
      </c>
      <c r="G8" s="175">
        <v>18246</v>
      </c>
      <c r="H8" s="176">
        <v>18018</v>
      </c>
    </row>
    <row r="9" spans="1:8" ht="49.5" customHeight="1" x14ac:dyDescent="0.3">
      <c r="A9" s="173" t="s">
        <v>11</v>
      </c>
      <c r="B9" s="174" t="s">
        <v>350</v>
      </c>
      <c r="C9" s="174"/>
      <c r="D9" s="174" t="s">
        <v>343</v>
      </c>
      <c r="E9" s="197"/>
      <c r="F9" s="198">
        <v>18000</v>
      </c>
      <c r="G9" s="175">
        <v>18246</v>
      </c>
      <c r="H9" s="176">
        <v>18018</v>
      </c>
    </row>
    <row r="10" spans="1:8" ht="49.5" customHeight="1" x14ac:dyDescent="0.3">
      <c r="A10" s="173" t="s">
        <v>11</v>
      </c>
      <c r="B10" s="174" t="s">
        <v>351</v>
      </c>
      <c r="C10" s="174"/>
      <c r="D10" s="174" t="s">
        <v>343</v>
      </c>
      <c r="E10" s="197"/>
      <c r="F10" s="198">
        <v>18000</v>
      </c>
      <c r="G10" s="175">
        <v>18246</v>
      </c>
      <c r="H10" s="176">
        <v>18018</v>
      </c>
    </row>
    <row r="11" spans="1:8" ht="49.5" customHeight="1" x14ac:dyDescent="0.3">
      <c r="A11" s="173" t="s">
        <v>11</v>
      </c>
      <c r="B11" s="174" t="s">
        <v>352</v>
      </c>
      <c r="C11" s="174"/>
      <c r="D11" s="174" t="s">
        <v>343</v>
      </c>
      <c r="E11" s="197"/>
      <c r="F11" s="198">
        <v>18000</v>
      </c>
      <c r="G11" s="175">
        <v>18246</v>
      </c>
      <c r="H11" s="176">
        <v>18018</v>
      </c>
    </row>
    <row r="12" spans="1:8" ht="49.5" customHeight="1" x14ac:dyDescent="0.3">
      <c r="A12" s="173" t="s">
        <v>11</v>
      </c>
      <c r="B12" s="174" t="s">
        <v>353</v>
      </c>
      <c r="C12" s="174"/>
      <c r="D12" s="174" t="s">
        <v>343</v>
      </c>
      <c r="E12" s="197"/>
      <c r="F12" s="198">
        <v>18000</v>
      </c>
      <c r="G12" s="175">
        <v>18246</v>
      </c>
      <c r="H12" s="176">
        <v>18018</v>
      </c>
    </row>
    <row r="13" spans="1:8" ht="49.5" customHeight="1" x14ac:dyDescent="0.3">
      <c r="A13" s="173" t="s">
        <v>11</v>
      </c>
      <c r="B13" s="174" t="s">
        <v>354</v>
      </c>
      <c r="C13" s="174"/>
      <c r="D13" s="174" t="s">
        <v>343</v>
      </c>
      <c r="E13" s="197"/>
      <c r="F13" s="198">
        <v>18000</v>
      </c>
      <c r="G13" s="175">
        <v>18246</v>
      </c>
      <c r="H13" s="176">
        <v>18018</v>
      </c>
    </row>
    <row r="14" spans="1:8" ht="49.5" customHeight="1" x14ac:dyDescent="0.3">
      <c r="A14" s="173" t="s">
        <v>11</v>
      </c>
      <c r="B14" s="174" t="s">
        <v>355</v>
      </c>
      <c r="C14" s="174"/>
      <c r="D14" s="174" t="s">
        <v>343</v>
      </c>
      <c r="E14" s="197"/>
      <c r="F14" s="198">
        <v>18000</v>
      </c>
      <c r="G14" s="175">
        <v>18246</v>
      </c>
      <c r="H14" s="176">
        <v>18018</v>
      </c>
    </row>
    <row r="15" spans="1:8" ht="49.5" customHeight="1" x14ac:dyDescent="0.3">
      <c r="A15" s="173" t="s">
        <v>153</v>
      </c>
      <c r="B15" s="174" t="s">
        <v>356</v>
      </c>
      <c r="C15" s="174"/>
      <c r="D15" s="174" t="s">
        <v>343</v>
      </c>
      <c r="E15" s="197"/>
      <c r="F15" s="198">
        <v>18000</v>
      </c>
      <c r="G15" s="175">
        <v>18246</v>
      </c>
      <c r="H15" s="176">
        <v>18018</v>
      </c>
    </row>
    <row r="16" spans="1:8" ht="49.5" customHeight="1" x14ac:dyDescent="0.3">
      <c r="A16" s="173" t="s">
        <v>153</v>
      </c>
      <c r="B16" s="174" t="s">
        <v>357</v>
      </c>
      <c r="C16" s="174"/>
      <c r="D16" s="174" t="s">
        <v>343</v>
      </c>
      <c r="E16" s="197"/>
      <c r="F16" s="198">
        <v>18000</v>
      </c>
      <c r="G16" s="175">
        <v>18246</v>
      </c>
      <c r="H16" s="176">
        <v>18018</v>
      </c>
    </row>
    <row r="17" spans="1:8" ht="49.5" customHeight="1" x14ac:dyDescent="0.3">
      <c r="A17" s="173" t="s">
        <v>153</v>
      </c>
      <c r="B17" s="174" t="s">
        <v>358</v>
      </c>
      <c r="C17" s="174"/>
      <c r="D17" s="174" t="s">
        <v>343</v>
      </c>
      <c r="E17" s="197"/>
      <c r="F17" s="198">
        <v>18000</v>
      </c>
      <c r="G17" s="175">
        <v>18246</v>
      </c>
      <c r="H17" s="176">
        <v>18018</v>
      </c>
    </row>
    <row r="18" spans="1:8" ht="49.5" customHeight="1" x14ac:dyDescent="0.3">
      <c r="A18" s="173" t="s">
        <v>153</v>
      </c>
      <c r="B18" s="174" t="s">
        <v>359</v>
      </c>
      <c r="C18" s="174"/>
      <c r="D18" s="174" t="s">
        <v>343</v>
      </c>
      <c r="E18" s="197"/>
      <c r="F18" s="198">
        <v>18000</v>
      </c>
      <c r="G18" s="175">
        <v>18246</v>
      </c>
      <c r="H18" s="176">
        <v>18018</v>
      </c>
    </row>
    <row r="19" spans="1:8" ht="49.5" customHeight="1" x14ac:dyDescent="0.3">
      <c r="A19" s="173" t="s">
        <v>153</v>
      </c>
      <c r="B19" s="174" t="s">
        <v>360</v>
      </c>
      <c r="C19" s="174"/>
      <c r="D19" s="174" t="s">
        <v>343</v>
      </c>
      <c r="E19" s="197"/>
      <c r="F19" s="198">
        <v>18000</v>
      </c>
      <c r="G19" s="175">
        <v>18246</v>
      </c>
      <c r="H19" s="176">
        <v>18018</v>
      </c>
    </row>
    <row r="20" spans="1:8" ht="49.5" customHeight="1" x14ac:dyDescent="0.3">
      <c r="A20" s="173" t="s">
        <v>153</v>
      </c>
      <c r="B20" s="174" t="s">
        <v>361</v>
      </c>
      <c r="C20" s="174"/>
      <c r="D20" s="174" t="s">
        <v>343</v>
      </c>
      <c r="E20" s="197"/>
      <c r="F20" s="198">
        <v>18000</v>
      </c>
      <c r="G20" s="175">
        <v>18246</v>
      </c>
      <c r="H20" s="176">
        <v>18018</v>
      </c>
    </row>
    <row r="21" spans="1:8" ht="49.5" customHeight="1" x14ac:dyDescent="0.3">
      <c r="A21" s="173" t="s">
        <v>153</v>
      </c>
      <c r="B21" s="174" t="s">
        <v>362</v>
      </c>
      <c r="C21" s="174"/>
      <c r="D21" s="174" t="s">
        <v>343</v>
      </c>
      <c r="E21" s="197"/>
      <c r="F21" s="198">
        <v>18000</v>
      </c>
      <c r="G21" s="175">
        <v>18246</v>
      </c>
      <c r="H21" s="176">
        <v>18018</v>
      </c>
    </row>
    <row r="22" spans="1:8" ht="49.5" customHeight="1" x14ac:dyDescent="0.3">
      <c r="A22" s="173" t="s">
        <v>153</v>
      </c>
      <c r="B22" s="174" t="s">
        <v>363</v>
      </c>
      <c r="C22" s="174"/>
      <c r="D22" s="174" t="s">
        <v>343</v>
      </c>
      <c r="E22" s="197"/>
      <c r="F22" s="198">
        <v>18000</v>
      </c>
      <c r="G22" s="175">
        <v>18246</v>
      </c>
      <c r="H22" s="176">
        <v>18018</v>
      </c>
    </row>
    <row r="23" spans="1:8" ht="49.5" customHeight="1" x14ac:dyDescent="0.3">
      <c r="A23" s="173" t="s">
        <v>153</v>
      </c>
      <c r="B23" s="174" t="s">
        <v>364</v>
      </c>
      <c r="C23" s="174"/>
      <c r="D23" s="174" t="s">
        <v>343</v>
      </c>
      <c r="E23" s="197"/>
      <c r="F23" s="198">
        <v>18000</v>
      </c>
      <c r="G23" s="175">
        <v>18246</v>
      </c>
      <c r="H23" s="176">
        <v>18018</v>
      </c>
    </row>
    <row r="24" spans="1:8" ht="49.5" customHeight="1" x14ac:dyDescent="0.3">
      <c r="A24" s="173" t="s">
        <v>365</v>
      </c>
      <c r="B24" s="174" t="s">
        <v>366</v>
      </c>
      <c r="C24" s="174"/>
      <c r="D24" s="174" t="s">
        <v>343</v>
      </c>
      <c r="E24" s="197" t="s">
        <v>226</v>
      </c>
      <c r="F24" s="198">
        <v>18000</v>
      </c>
      <c r="G24" s="175">
        <v>18246</v>
      </c>
      <c r="H24" s="176">
        <v>18018</v>
      </c>
    </row>
    <row r="25" spans="1:8" ht="49.5" customHeight="1" x14ac:dyDescent="0.3">
      <c r="A25" s="173" t="s">
        <v>365</v>
      </c>
      <c r="B25" s="174" t="s">
        <v>367</v>
      </c>
      <c r="C25" s="174"/>
      <c r="D25" s="174" t="s">
        <v>343</v>
      </c>
      <c r="E25" s="197" t="s">
        <v>226</v>
      </c>
      <c r="F25" s="198">
        <v>18000</v>
      </c>
      <c r="G25" s="175">
        <v>18246</v>
      </c>
      <c r="H25" s="176">
        <v>18018</v>
      </c>
    </row>
    <row r="26" spans="1:8" ht="49.5" customHeight="1" x14ac:dyDescent="0.3">
      <c r="A26" s="173" t="s">
        <v>365</v>
      </c>
      <c r="B26" s="174" t="s">
        <v>368</v>
      </c>
      <c r="C26" s="174"/>
      <c r="D26" s="174" t="s">
        <v>343</v>
      </c>
      <c r="E26" s="197" t="s">
        <v>226</v>
      </c>
      <c r="F26" s="198">
        <v>18000</v>
      </c>
      <c r="G26" s="175">
        <v>18246</v>
      </c>
      <c r="H26" s="176">
        <v>18018</v>
      </c>
    </row>
    <row r="27" spans="1:8" ht="49.5" customHeight="1" x14ac:dyDescent="0.3">
      <c r="A27" s="173" t="s">
        <v>365</v>
      </c>
      <c r="B27" s="174" t="s">
        <v>369</v>
      </c>
      <c r="C27" s="174"/>
      <c r="D27" s="174" t="s">
        <v>343</v>
      </c>
      <c r="E27" s="197" t="s">
        <v>226</v>
      </c>
      <c r="F27" s="198">
        <v>18000</v>
      </c>
      <c r="G27" s="175">
        <v>18246</v>
      </c>
      <c r="H27" s="176">
        <v>18018</v>
      </c>
    </row>
    <row r="28" spans="1:8" ht="49.5" customHeight="1" x14ac:dyDescent="0.3">
      <c r="A28" s="173" t="s">
        <v>365</v>
      </c>
      <c r="B28" s="174" t="s">
        <v>370</v>
      </c>
      <c r="C28" s="174"/>
      <c r="D28" s="174" t="s">
        <v>343</v>
      </c>
      <c r="E28" s="197" t="s">
        <v>226</v>
      </c>
      <c r="F28" s="198">
        <v>18000</v>
      </c>
      <c r="G28" s="175">
        <v>18246</v>
      </c>
      <c r="H28" s="176">
        <v>18018</v>
      </c>
    </row>
    <row r="29" spans="1:8" ht="49.5" customHeight="1" x14ac:dyDescent="0.3">
      <c r="A29" s="173" t="s">
        <v>365</v>
      </c>
      <c r="B29" s="174" t="s">
        <v>371</v>
      </c>
      <c r="C29" s="174"/>
      <c r="D29" s="174" t="s">
        <v>343</v>
      </c>
      <c r="E29" s="197" t="s">
        <v>226</v>
      </c>
      <c r="F29" s="198">
        <v>18000</v>
      </c>
      <c r="G29" s="175">
        <v>18246</v>
      </c>
      <c r="H29" s="176">
        <v>18018</v>
      </c>
    </row>
    <row r="30" spans="1:8" ht="49.5" customHeight="1" x14ac:dyDescent="0.3">
      <c r="A30" s="173" t="s">
        <v>365</v>
      </c>
      <c r="B30" s="174" t="s">
        <v>372</v>
      </c>
      <c r="C30" s="174"/>
      <c r="D30" s="174" t="s">
        <v>343</v>
      </c>
      <c r="E30" s="197" t="s">
        <v>226</v>
      </c>
      <c r="F30" s="198">
        <v>18000</v>
      </c>
      <c r="G30" s="175">
        <v>18246</v>
      </c>
      <c r="H30" s="176">
        <v>18018</v>
      </c>
    </row>
    <row r="31" spans="1:8" ht="49.5" customHeight="1" x14ac:dyDescent="0.3">
      <c r="A31" s="173" t="s">
        <v>365</v>
      </c>
      <c r="B31" s="174" t="s">
        <v>373</v>
      </c>
      <c r="C31" s="174"/>
      <c r="D31" s="174" t="s">
        <v>343</v>
      </c>
      <c r="E31" s="197" t="s">
        <v>226</v>
      </c>
      <c r="F31" s="198">
        <v>18000</v>
      </c>
      <c r="G31" s="175">
        <v>18246</v>
      </c>
      <c r="H31" s="176">
        <v>18018</v>
      </c>
    </row>
    <row r="32" spans="1:8" ht="49.5" customHeight="1" x14ac:dyDescent="0.3">
      <c r="A32" s="173" t="s">
        <v>365</v>
      </c>
      <c r="B32" s="174" t="s">
        <v>374</v>
      </c>
      <c r="C32" s="174"/>
      <c r="D32" s="174" t="s">
        <v>343</v>
      </c>
      <c r="E32" s="197" t="s">
        <v>226</v>
      </c>
      <c r="F32" s="198">
        <v>18000</v>
      </c>
      <c r="G32" s="175">
        <v>18246</v>
      </c>
      <c r="H32" s="176">
        <v>18018</v>
      </c>
    </row>
    <row r="33" spans="1:8" ht="49.5" customHeight="1" x14ac:dyDescent="0.3">
      <c r="A33" s="173" t="s">
        <v>365</v>
      </c>
      <c r="B33" s="174" t="s">
        <v>375</v>
      </c>
      <c r="C33" s="174"/>
      <c r="D33" s="174" t="s">
        <v>343</v>
      </c>
      <c r="E33" s="197" t="s">
        <v>226</v>
      </c>
      <c r="F33" s="198">
        <v>18000</v>
      </c>
      <c r="G33" s="175">
        <v>18246</v>
      </c>
      <c r="H33" s="176">
        <v>18018</v>
      </c>
    </row>
    <row r="34" spans="1:8" ht="49.5" customHeight="1" x14ac:dyDescent="0.3">
      <c r="A34" s="173" t="s">
        <v>365</v>
      </c>
      <c r="B34" s="174" t="s">
        <v>376</v>
      </c>
      <c r="C34" s="174"/>
      <c r="D34" s="174" t="s">
        <v>343</v>
      </c>
      <c r="E34" s="197" t="s">
        <v>226</v>
      </c>
      <c r="F34" s="198">
        <v>18000</v>
      </c>
      <c r="G34" s="175">
        <v>18246</v>
      </c>
      <c r="H34" s="176">
        <v>18018</v>
      </c>
    </row>
    <row r="35" spans="1:8" ht="49.5" customHeight="1" x14ac:dyDescent="0.3">
      <c r="A35" s="173" t="s">
        <v>365</v>
      </c>
      <c r="B35" s="174" t="s">
        <v>366</v>
      </c>
      <c r="C35" s="174"/>
      <c r="D35" s="174" t="s">
        <v>343</v>
      </c>
      <c r="E35" s="197" t="s">
        <v>227</v>
      </c>
      <c r="F35" s="198">
        <v>18000</v>
      </c>
      <c r="G35" s="175">
        <v>18246</v>
      </c>
      <c r="H35" s="176">
        <v>18018</v>
      </c>
    </row>
    <row r="36" spans="1:8" ht="49.5" customHeight="1" x14ac:dyDescent="0.3">
      <c r="A36" s="173" t="s">
        <v>365</v>
      </c>
      <c r="B36" s="174" t="s">
        <v>377</v>
      </c>
      <c r="C36" s="174"/>
      <c r="D36" s="174" t="s">
        <v>343</v>
      </c>
      <c r="E36" s="197" t="s">
        <v>227</v>
      </c>
      <c r="F36" s="198">
        <v>18000</v>
      </c>
      <c r="G36" s="175">
        <v>18246</v>
      </c>
      <c r="H36" s="176">
        <v>18018</v>
      </c>
    </row>
    <row r="37" spans="1:8" ht="49.5" customHeight="1" x14ac:dyDescent="0.3">
      <c r="A37" s="173" t="s">
        <v>365</v>
      </c>
      <c r="B37" s="174" t="s">
        <v>378</v>
      </c>
      <c r="C37" s="174"/>
      <c r="D37" s="174" t="s">
        <v>343</v>
      </c>
      <c r="E37" s="197" t="s">
        <v>227</v>
      </c>
      <c r="F37" s="198">
        <v>18000</v>
      </c>
      <c r="G37" s="175">
        <v>18246</v>
      </c>
      <c r="H37" s="176">
        <v>18018</v>
      </c>
    </row>
    <row r="38" spans="1:8" ht="49.5" customHeight="1" x14ac:dyDescent="0.3">
      <c r="A38" s="173" t="s">
        <v>365</v>
      </c>
      <c r="B38" s="174" t="s">
        <v>369</v>
      </c>
      <c r="C38" s="174"/>
      <c r="D38" s="174" t="s">
        <v>343</v>
      </c>
      <c r="E38" s="197" t="s">
        <v>227</v>
      </c>
      <c r="F38" s="198">
        <v>18000</v>
      </c>
      <c r="G38" s="175">
        <v>18246</v>
      </c>
      <c r="H38" s="176">
        <v>18018</v>
      </c>
    </row>
    <row r="39" spans="1:8" ht="49.5" customHeight="1" x14ac:dyDescent="0.3">
      <c r="A39" s="173" t="s">
        <v>365</v>
      </c>
      <c r="B39" s="174" t="s">
        <v>379</v>
      </c>
      <c r="C39" s="174"/>
      <c r="D39" s="174" t="s">
        <v>343</v>
      </c>
      <c r="E39" s="197" t="s">
        <v>227</v>
      </c>
      <c r="F39" s="198">
        <v>18000</v>
      </c>
      <c r="G39" s="175">
        <v>18246</v>
      </c>
      <c r="H39" s="176">
        <v>18018</v>
      </c>
    </row>
    <row r="40" spans="1:8" ht="49.5" customHeight="1" x14ac:dyDescent="0.3">
      <c r="A40" s="173" t="s">
        <v>365</v>
      </c>
      <c r="B40" s="174" t="s">
        <v>380</v>
      </c>
      <c r="C40" s="174"/>
      <c r="D40" s="174" t="s">
        <v>343</v>
      </c>
      <c r="E40" s="197" t="s">
        <v>227</v>
      </c>
      <c r="F40" s="198">
        <v>18000</v>
      </c>
      <c r="G40" s="175">
        <v>18246</v>
      </c>
      <c r="H40" s="176">
        <v>18018</v>
      </c>
    </row>
    <row r="41" spans="1:8" ht="49.5" customHeight="1" x14ac:dyDescent="0.3">
      <c r="A41" s="173" t="s">
        <v>365</v>
      </c>
      <c r="B41" s="174" t="s">
        <v>381</v>
      </c>
      <c r="C41" s="174"/>
      <c r="D41" s="174" t="s">
        <v>343</v>
      </c>
      <c r="E41" s="197" t="s">
        <v>227</v>
      </c>
      <c r="F41" s="198">
        <v>18000</v>
      </c>
      <c r="G41" s="175">
        <v>18246</v>
      </c>
      <c r="H41" s="176">
        <v>18018</v>
      </c>
    </row>
    <row r="42" spans="1:8" ht="49.5" customHeight="1" x14ac:dyDescent="0.3">
      <c r="A42" s="173" t="s">
        <v>365</v>
      </c>
      <c r="B42" s="174" t="s">
        <v>374</v>
      </c>
      <c r="C42" s="174"/>
      <c r="D42" s="174" t="s">
        <v>343</v>
      </c>
      <c r="E42" s="197" t="s">
        <v>227</v>
      </c>
      <c r="F42" s="198">
        <v>18000</v>
      </c>
      <c r="G42" s="175">
        <v>18246</v>
      </c>
      <c r="H42" s="176">
        <v>18018</v>
      </c>
    </row>
    <row r="43" spans="1:8" ht="49.5" customHeight="1" x14ac:dyDescent="0.3">
      <c r="A43" s="173" t="s">
        <v>365</v>
      </c>
      <c r="B43" s="174" t="s">
        <v>382</v>
      </c>
      <c r="C43" s="174"/>
      <c r="D43" s="174" t="s">
        <v>343</v>
      </c>
      <c r="E43" s="197" t="s">
        <v>227</v>
      </c>
      <c r="F43" s="198">
        <v>18000</v>
      </c>
      <c r="G43" s="175">
        <v>18246</v>
      </c>
      <c r="H43" s="176">
        <v>18018</v>
      </c>
    </row>
    <row r="44" spans="1:8" ht="49.5" customHeight="1" x14ac:dyDescent="0.3">
      <c r="A44" s="173" t="s">
        <v>365</v>
      </c>
      <c r="B44" s="174" t="s">
        <v>383</v>
      </c>
      <c r="C44" s="174"/>
      <c r="D44" s="174" t="s">
        <v>343</v>
      </c>
      <c r="E44" s="197" t="s">
        <v>227</v>
      </c>
      <c r="F44" s="198">
        <v>18000</v>
      </c>
      <c r="G44" s="175">
        <v>18246</v>
      </c>
      <c r="H44" s="176">
        <v>18018</v>
      </c>
    </row>
    <row r="45" spans="1:8" ht="49.5" customHeight="1" x14ac:dyDescent="0.3">
      <c r="A45" s="173" t="s">
        <v>365</v>
      </c>
      <c r="B45" s="174" t="s">
        <v>384</v>
      </c>
      <c r="C45" s="174"/>
      <c r="D45" s="174" t="s">
        <v>343</v>
      </c>
      <c r="E45" s="197" t="s">
        <v>227</v>
      </c>
      <c r="F45" s="198">
        <v>18000</v>
      </c>
      <c r="G45" s="175">
        <v>18246</v>
      </c>
      <c r="H45" s="176">
        <v>18018</v>
      </c>
    </row>
    <row r="46" spans="1:8" ht="49.5" customHeight="1" x14ac:dyDescent="0.3">
      <c r="A46" s="173" t="s">
        <v>365</v>
      </c>
      <c r="B46" s="174" t="s">
        <v>385</v>
      </c>
      <c r="C46" s="174"/>
      <c r="D46" s="174" t="s">
        <v>343</v>
      </c>
      <c r="E46" s="197" t="s">
        <v>228</v>
      </c>
      <c r="F46" s="198">
        <v>18000</v>
      </c>
      <c r="G46" s="175">
        <v>18246</v>
      </c>
      <c r="H46" s="176">
        <v>18018</v>
      </c>
    </row>
    <row r="47" spans="1:8" ht="49.5" customHeight="1" x14ac:dyDescent="0.3">
      <c r="A47" s="173" t="s">
        <v>365</v>
      </c>
      <c r="B47" s="174" t="s">
        <v>386</v>
      </c>
      <c r="C47" s="174"/>
      <c r="D47" s="174" t="s">
        <v>343</v>
      </c>
      <c r="E47" s="197" t="s">
        <v>228</v>
      </c>
      <c r="F47" s="198">
        <v>18000</v>
      </c>
      <c r="G47" s="175">
        <v>18246</v>
      </c>
      <c r="H47" s="176">
        <v>18018</v>
      </c>
    </row>
    <row r="48" spans="1:8" ht="49.5" customHeight="1" x14ac:dyDescent="0.3">
      <c r="A48" s="173" t="s">
        <v>365</v>
      </c>
      <c r="B48" s="174" t="s">
        <v>387</v>
      </c>
      <c r="C48" s="174"/>
      <c r="D48" s="174" t="s">
        <v>343</v>
      </c>
      <c r="E48" s="197" t="s">
        <v>228</v>
      </c>
      <c r="F48" s="198">
        <v>18000</v>
      </c>
      <c r="G48" s="175">
        <v>18246</v>
      </c>
      <c r="H48" s="176">
        <v>18018</v>
      </c>
    </row>
    <row r="49" spans="1:8" ht="49.5" customHeight="1" x14ac:dyDescent="0.3">
      <c r="A49" s="173" t="s">
        <v>365</v>
      </c>
      <c r="B49" s="174" t="s">
        <v>388</v>
      </c>
      <c r="C49" s="174"/>
      <c r="D49" s="174" t="s">
        <v>343</v>
      </c>
      <c r="E49" s="197" t="s">
        <v>228</v>
      </c>
      <c r="F49" s="198">
        <v>18000</v>
      </c>
      <c r="G49" s="175">
        <v>18246</v>
      </c>
      <c r="H49" s="176">
        <v>18018</v>
      </c>
    </row>
    <row r="50" spans="1:8" ht="49.5" customHeight="1" x14ac:dyDescent="0.3">
      <c r="A50" s="173" t="s">
        <v>365</v>
      </c>
      <c r="B50" s="174" t="s">
        <v>366</v>
      </c>
      <c r="C50" s="174"/>
      <c r="D50" s="174" t="s">
        <v>343</v>
      </c>
      <c r="E50" s="197" t="s">
        <v>229</v>
      </c>
      <c r="F50" s="198">
        <v>18000</v>
      </c>
      <c r="G50" s="175">
        <v>18246</v>
      </c>
      <c r="H50" s="176">
        <v>18018</v>
      </c>
    </row>
    <row r="51" spans="1:8" ht="49.5" customHeight="1" x14ac:dyDescent="0.3">
      <c r="A51" s="173" t="s">
        <v>365</v>
      </c>
      <c r="B51" s="174" t="s">
        <v>389</v>
      </c>
      <c r="C51" s="174"/>
      <c r="D51" s="174" t="s">
        <v>343</v>
      </c>
      <c r="E51" s="197" t="s">
        <v>229</v>
      </c>
      <c r="F51" s="198">
        <v>18000</v>
      </c>
      <c r="G51" s="175">
        <v>18246</v>
      </c>
      <c r="H51" s="176">
        <v>18018</v>
      </c>
    </row>
    <row r="52" spans="1:8" ht="49.5" customHeight="1" x14ac:dyDescent="0.3">
      <c r="A52" s="173" t="s">
        <v>365</v>
      </c>
      <c r="B52" s="174" t="s">
        <v>390</v>
      </c>
      <c r="C52" s="174"/>
      <c r="D52" s="174" t="s">
        <v>343</v>
      </c>
      <c r="E52" s="197" t="s">
        <v>229</v>
      </c>
      <c r="F52" s="198">
        <v>18000</v>
      </c>
      <c r="G52" s="175">
        <v>18246</v>
      </c>
      <c r="H52" s="176">
        <v>18018</v>
      </c>
    </row>
    <row r="53" spans="1:8" ht="49.5" customHeight="1" x14ac:dyDescent="0.3">
      <c r="A53" s="173" t="s">
        <v>365</v>
      </c>
      <c r="B53" s="174" t="s">
        <v>391</v>
      </c>
      <c r="C53" s="174"/>
      <c r="D53" s="174" t="s">
        <v>343</v>
      </c>
      <c r="E53" s="197" t="s">
        <v>229</v>
      </c>
      <c r="F53" s="198">
        <v>18000</v>
      </c>
      <c r="G53" s="175">
        <v>18246</v>
      </c>
      <c r="H53" s="176">
        <v>18018</v>
      </c>
    </row>
    <row r="54" spans="1:8" ht="49.5" customHeight="1" x14ac:dyDescent="0.3">
      <c r="A54" s="173" t="s">
        <v>365</v>
      </c>
      <c r="B54" s="174" t="s">
        <v>392</v>
      </c>
      <c r="C54" s="174"/>
      <c r="D54" s="174" t="s">
        <v>343</v>
      </c>
      <c r="E54" s="197" t="s">
        <v>229</v>
      </c>
      <c r="F54" s="198">
        <v>18000</v>
      </c>
      <c r="G54" s="175">
        <v>18246</v>
      </c>
      <c r="H54" s="176">
        <v>18018</v>
      </c>
    </row>
    <row r="55" spans="1:8" ht="49.5" customHeight="1" x14ac:dyDescent="0.3">
      <c r="A55" s="173" t="s">
        <v>11</v>
      </c>
      <c r="B55" s="174" t="s">
        <v>393</v>
      </c>
      <c r="C55" s="174"/>
      <c r="D55" s="174" t="s">
        <v>394</v>
      </c>
      <c r="E55" s="197"/>
      <c r="F55" s="198">
        <v>18000</v>
      </c>
      <c r="G55" s="175">
        <v>18246</v>
      </c>
      <c r="H55" s="176">
        <v>18019</v>
      </c>
    </row>
    <row r="56" spans="1:8" ht="49.5" customHeight="1" x14ac:dyDescent="0.3">
      <c r="A56" s="173" t="s">
        <v>11</v>
      </c>
      <c r="B56" s="174" t="s">
        <v>395</v>
      </c>
      <c r="C56" s="174"/>
      <c r="D56" s="174" t="s">
        <v>394</v>
      </c>
      <c r="E56" s="197"/>
      <c r="F56" s="198">
        <v>18000</v>
      </c>
      <c r="G56" s="175">
        <v>18246</v>
      </c>
      <c r="H56" s="176">
        <v>18019</v>
      </c>
    </row>
    <row r="57" spans="1:8" ht="49.5" customHeight="1" x14ac:dyDescent="0.3">
      <c r="A57" s="173" t="s">
        <v>11</v>
      </c>
      <c r="B57" s="174" t="s">
        <v>396</v>
      </c>
      <c r="C57" s="174"/>
      <c r="D57" s="174" t="s">
        <v>394</v>
      </c>
      <c r="E57" s="197"/>
      <c r="F57" s="198">
        <v>18000</v>
      </c>
      <c r="G57" s="175">
        <v>18246</v>
      </c>
      <c r="H57" s="176">
        <v>18019</v>
      </c>
    </row>
    <row r="58" spans="1:8" ht="49.5" customHeight="1" x14ac:dyDescent="0.3">
      <c r="A58" s="173" t="s">
        <v>11</v>
      </c>
      <c r="B58" s="174" t="s">
        <v>397</v>
      </c>
      <c r="C58" s="174"/>
      <c r="D58" s="174" t="s">
        <v>394</v>
      </c>
      <c r="E58" s="197"/>
      <c r="F58" s="198">
        <v>18000</v>
      </c>
      <c r="G58" s="175">
        <v>18246</v>
      </c>
      <c r="H58" s="176">
        <v>18019</v>
      </c>
    </row>
    <row r="59" spans="1:8" ht="49.5" customHeight="1" x14ac:dyDescent="0.3">
      <c r="A59" s="173" t="s">
        <v>11</v>
      </c>
      <c r="B59" s="174" t="s">
        <v>398</v>
      </c>
      <c r="C59" s="174"/>
      <c r="D59" s="174" t="s">
        <v>394</v>
      </c>
      <c r="E59" s="197"/>
      <c r="F59" s="198">
        <v>18000</v>
      </c>
      <c r="G59" s="175">
        <v>18246</v>
      </c>
      <c r="H59" s="176">
        <v>18019</v>
      </c>
    </row>
    <row r="60" spans="1:8" ht="49.5" customHeight="1" x14ac:dyDescent="0.3">
      <c r="A60" s="173" t="s">
        <v>11</v>
      </c>
      <c r="B60" s="174" t="s">
        <v>399</v>
      </c>
      <c r="C60" s="174"/>
      <c r="D60" s="174" t="s">
        <v>394</v>
      </c>
      <c r="E60" s="197"/>
      <c r="F60" s="198">
        <v>18000</v>
      </c>
      <c r="G60" s="175">
        <v>18246</v>
      </c>
      <c r="H60" s="176">
        <v>18019</v>
      </c>
    </row>
    <row r="61" spans="1:8" ht="49.5" customHeight="1" x14ac:dyDescent="0.3">
      <c r="A61" s="173" t="s">
        <v>11</v>
      </c>
      <c r="B61" s="174" t="s">
        <v>400</v>
      </c>
      <c r="C61" s="174"/>
      <c r="D61" s="174" t="s">
        <v>394</v>
      </c>
      <c r="E61" s="197"/>
      <c r="F61" s="198">
        <v>18000</v>
      </c>
      <c r="G61" s="175">
        <v>18246</v>
      </c>
      <c r="H61" s="176">
        <v>18019</v>
      </c>
    </row>
    <row r="62" spans="1:8" ht="49.5" customHeight="1" x14ac:dyDescent="0.3">
      <c r="A62" s="173" t="s">
        <v>153</v>
      </c>
      <c r="B62" s="174" t="s">
        <v>401</v>
      </c>
      <c r="C62" s="174"/>
      <c r="D62" s="174" t="s">
        <v>394</v>
      </c>
      <c r="E62" s="197"/>
      <c r="F62" s="198">
        <v>18000</v>
      </c>
      <c r="G62" s="175">
        <v>18246</v>
      </c>
      <c r="H62" s="176">
        <v>18019</v>
      </c>
    </row>
    <row r="63" spans="1:8" ht="49.5" customHeight="1" x14ac:dyDescent="0.3">
      <c r="A63" s="173" t="s">
        <v>153</v>
      </c>
      <c r="B63" s="174" t="s">
        <v>402</v>
      </c>
      <c r="C63" s="174"/>
      <c r="D63" s="174" t="s">
        <v>394</v>
      </c>
      <c r="E63" s="197"/>
      <c r="F63" s="198">
        <v>18000</v>
      </c>
      <c r="G63" s="175">
        <v>18246</v>
      </c>
      <c r="H63" s="176">
        <v>18019</v>
      </c>
    </row>
    <row r="64" spans="1:8" ht="49.5" customHeight="1" x14ac:dyDescent="0.3">
      <c r="A64" s="173" t="s">
        <v>153</v>
      </c>
      <c r="B64" s="174" t="s">
        <v>403</v>
      </c>
      <c r="C64" s="174"/>
      <c r="D64" s="174" t="s">
        <v>394</v>
      </c>
      <c r="E64" s="197"/>
      <c r="F64" s="198">
        <v>18000</v>
      </c>
      <c r="G64" s="175">
        <v>18246</v>
      </c>
      <c r="H64" s="176">
        <v>18019</v>
      </c>
    </row>
    <row r="65" spans="1:8" ht="49.5" customHeight="1" x14ac:dyDescent="0.3">
      <c r="A65" s="173" t="s">
        <v>153</v>
      </c>
      <c r="B65" s="174" t="s">
        <v>404</v>
      </c>
      <c r="C65" s="174"/>
      <c r="D65" s="174" t="s">
        <v>394</v>
      </c>
      <c r="E65" s="197"/>
      <c r="F65" s="198">
        <v>18000</v>
      </c>
      <c r="G65" s="175">
        <v>18246</v>
      </c>
      <c r="H65" s="176">
        <v>18019</v>
      </c>
    </row>
    <row r="66" spans="1:8" ht="49.5" customHeight="1" x14ac:dyDescent="0.3">
      <c r="A66" s="173" t="s">
        <v>153</v>
      </c>
      <c r="B66" s="174" t="s">
        <v>405</v>
      </c>
      <c r="C66" s="174"/>
      <c r="D66" s="174" t="s">
        <v>394</v>
      </c>
      <c r="E66" s="197"/>
      <c r="F66" s="198">
        <v>18000</v>
      </c>
      <c r="G66" s="175">
        <v>18246</v>
      </c>
      <c r="H66" s="176">
        <v>18019</v>
      </c>
    </row>
    <row r="67" spans="1:8" ht="49.5" customHeight="1" x14ac:dyDescent="0.3">
      <c r="A67" s="173" t="s">
        <v>365</v>
      </c>
      <c r="B67" s="174" t="s">
        <v>406</v>
      </c>
      <c r="C67" s="174"/>
      <c r="D67" s="174" t="s">
        <v>394</v>
      </c>
      <c r="E67" s="197" t="s">
        <v>230</v>
      </c>
      <c r="F67" s="198">
        <v>18000</v>
      </c>
      <c r="G67" s="175">
        <v>18246</v>
      </c>
      <c r="H67" s="176">
        <v>18019</v>
      </c>
    </row>
    <row r="68" spans="1:8" ht="49.5" customHeight="1" x14ac:dyDescent="0.3">
      <c r="A68" s="173" t="s">
        <v>365</v>
      </c>
      <c r="B68" s="174" t="s">
        <v>407</v>
      </c>
      <c r="C68" s="174"/>
      <c r="D68" s="174" t="s">
        <v>394</v>
      </c>
      <c r="E68" s="197" t="s">
        <v>230</v>
      </c>
      <c r="F68" s="198">
        <v>18000</v>
      </c>
      <c r="G68" s="175">
        <v>18246</v>
      </c>
      <c r="H68" s="176">
        <v>18019</v>
      </c>
    </row>
    <row r="69" spans="1:8" ht="49.5" customHeight="1" x14ac:dyDescent="0.3">
      <c r="A69" s="173" t="s">
        <v>365</v>
      </c>
      <c r="B69" s="174" t="s">
        <v>408</v>
      </c>
      <c r="C69" s="174"/>
      <c r="D69" s="174" t="s">
        <v>394</v>
      </c>
      <c r="E69" s="197" t="s">
        <v>230</v>
      </c>
      <c r="F69" s="198">
        <v>18000</v>
      </c>
      <c r="G69" s="175">
        <v>18246</v>
      </c>
      <c r="H69" s="176">
        <v>18019</v>
      </c>
    </row>
    <row r="70" spans="1:8" ht="49.5" customHeight="1" x14ac:dyDescent="0.3">
      <c r="A70" s="173" t="s">
        <v>365</v>
      </c>
      <c r="B70" s="174" t="s">
        <v>409</v>
      </c>
      <c r="C70" s="174"/>
      <c r="D70" s="174" t="s">
        <v>394</v>
      </c>
      <c r="E70" s="197" t="s">
        <v>230</v>
      </c>
      <c r="F70" s="198">
        <v>18000</v>
      </c>
      <c r="G70" s="175">
        <v>18246</v>
      </c>
      <c r="H70" s="176">
        <v>18019</v>
      </c>
    </row>
    <row r="71" spans="1:8" ht="49.5" customHeight="1" x14ac:dyDescent="0.3">
      <c r="A71" s="173" t="s">
        <v>365</v>
      </c>
      <c r="B71" s="174" t="s">
        <v>410</v>
      </c>
      <c r="C71" s="174"/>
      <c r="D71" s="174" t="s">
        <v>394</v>
      </c>
      <c r="E71" s="197" t="s">
        <v>230</v>
      </c>
      <c r="F71" s="198">
        <v>18000</v>
      </c>
      <c r="G71" s="175">
        <v>18246</v>
      </c>
      <c r="H71" s="176">
        <v>18019</v>
      </c>
    </row>
    <row r="72" spans="1:8" ht="49.5" customHeight="1" x14ac:dyDescent="0.3">
      <c r="A72" s="173" t="s">
        <v>365</v>
      </c>
      <c r="B72" s="174" t="s">
        <v>411</v>
      </c>
      <c r="C72" s="174"/>
      <c r="D72" s="174" t="s">
        <v>394</v>
      </c>
      <c r="E72" s="197" t="s">
        <v>230</v>
      </c>
      <c r="F72" s="198">
        <v>18000</v>
      </c>
      <c r="G72" s="175">
        <v>18246</v>
      </c>
      <c r="H72" s="176">
        <v>18019</v>
      </c>
    </row>
    <row r="73" spans="1:8" ht="49.5" customHeight="1" x14ac:dyDescent="0.3">
      <c r="A73" s="173" t="s">
        <v>365</v>
      </c>
      <c r="B73" s="174" t="s">
        <v>412</v>
      </c>
      <c r="C73" s="174"/>
      <c r="D73" s="174" t="s">
        <v>394</v>
      </c>
      <c r="E73" s="197" t="s">
        <v>230</v>
      </c>
      <c r="F73" s="198">
        <v>18000</v>
      </c>
      <c r="G73" s="175">
        <v>18246</v>
      </c>
      <c r="H73" s="176">
        <v>18019</v>
      </c>
    </row>
    <row r="74" spans="1:8" ht="49.5" customHeight="1" x14ac:dyDescent="0.3">
      <c r="A74" s="173" t="s">
        <v>365</v>
      </c>
      <c r="B74" s="174" t="s">
        <v>413</v>
      </c>
      <c r="C74" s="174"/>
      <c r="D74" s="174" t="s">
        <v>394</v>
      </c>
      <c r="E74" s="197" t="s">
        <v>230</v>
      </c>
      <c r="F74" s="198">
        <v>18000</v>
      </c>
      <c r="G74" s="175">
        <v>18246</v>
      </c>
      <c r="H74" s="176">
        <v>18019</v>
      </c>
    </row>
    <row r="75" spans="1:8" ht="49.5" customHeight="1" x14ac:dyDescent="0.3">
      <c r="A75" s="173" t="s">
        <v>365</v>
      </c>
      <c r="B75" s="174" t="s">
        <v>414</v>
      </c>
      <c r="C75" s="174"/>
      <c r="D75" s="174" t="s">
        <v>394</v>
      </c>
      <c r="E75" s="197" t="s">
        <v>231</v>
      </c>
      <c r="F75" s="198">
        <v>18000</v>
      </c>
      <c r="G75" s="175">
        <v>18246</v>
      </c>
      <c r="H75" s="176">
        <v>18019</v>
      </c>
    </row>
    <row r="76" spans="1:8" ht="49.5" customHeight="1" x14ac:dyDescent="0.3">
      <c r="A76" s="173" t="s">
        <v>365</v>
      </c>
      <c r="B76" s="174" t="s">
        <v>415</v>
      </c>
      <c r="C76" s="174"/>
      <c r="D76" s="174" t="s">
        <v>394</v>
      </c>
      <c r="E76" s="197" t="s">
        <v>231</v>
      </c>
      <c r="F76" s="198">
        <v>18000</v>
      </c>
      <c r="G76" s="175">
        <v>18246</v>
      </c>
      <c r="H76" s="176">
        <v>18019</v>
      </c>
    </row>
    <row r="77" spans="1:8" ht="49.5" customHeight="1" x14ac:dyDescent="0.3">
      <c r="A77" s="173" t="s">
        <v>365</v>
      </c>
      <c r="B77" s="174" t="s">
        <v>416</v>
      </c>
      <c r="C77" s="174"/>
      <c r="D77" s="174" t="s">
        <v>394</v>
      </c>
      <c r="E77" s="197" t="s">
        <v>231</v>
      </c>
      <c r="F77" s="198">
        <v>18000</v>
      </c>
      <c r="G77" s="175">
        <v>18246</v>
      </c>
      <c r="H77" s="176">
        <v>18019</v>
      </c>
    </row>
    <row r="78" spans="1:8" ht="49.5" customHeight="1" x14ac:dyDescent="0.3">
      <c r="A78" s="173" t="s">
        <v>365</v>
      </c>
      <c r="B78" s="174" t="s">
        <v>417</v>
      </c>
      <c r="C78" s="174"/>
      <c r="D78" s="174" t="s">
        <v>394</v>
      </c>
      <c r="E78" s="197" t="s">
        <v>231</v>
      </c>
      <c r="F78" s="198">
        <v>18000</v>
      </c>
      <c r="G78" s="175">
        <v>18246</v>
      </c>
      <c r="H78" s="176">
        <v>18019</v>
      </c>
    </row>
    <row r="79" spans="1:8" ht="49.5" customHeight="1" x14ac:dyDescent="0.3">
      <c r="A79" s="173" t="s">
        <v>365</v>
      </c>
      <c r="B79" s="174" t="s">
        <v>418</v>
      </c>
      <c r="C79" s="174"/>
      <c r="D79" s="174" t="s">
        <v>394</v>
      </c>
      <c r="E79" s="197" t="s">
        <v>231</v>
      </c>
      <c r="F79" s="198">
        <v>18000</v>
      </c>
      <c r="G79" s="175">
        <v>18246</v>
      </c>
      <c r="H79" s="176">
        <v>18019</v>
      </c>
    </row>
    <row r="80" spans="1:8" ht="49.5" customHeight="1" x14ac:dyDescent="0.3">
      <c r="A80" s="173" t="s">
        <v>365</v>
      </c>
      <c r="B80" s="174" t="s">
        <v>419</v>
      </c>
      <c r="C80" s="174"/>
      <c r="D80" s="174" t="s">
        <v>394</v>
      </c>
      <c r="E80" s="197" t="s">
        <v>231</v>
      </c>
      <c r="F80" s="198">
        <v>18000</v>
      </c>
      <c r="G80" s="175">
        <v>18246</v>
      </c>
      <c r="H80" s="176">
        <v>18019</v>
      </c>
    </row>
    <row r="81" spans="1:8" ht="49.5" customHeight="1" x14ac:dyDescent="0.3">
      <c r="A81" s="173" t="s">
        <v>365</v>
      </c>
      <c r="B81" s="174" t="s">
        <v>420</v>
      </c>
      <c r="C81" s="174"/>
      <c r="D81" s="174" t="s">
        <v>394</v>
      </c>
      <c r="E81" s="197" t="s">
        <v>231</v>
      </c>
      <c r="F81" s="198">
        <v>18000</v>
      </c>
      <c r="G81" s="175">
        <v>18246</v>
      </c>
      <c r="H81" s="176">
        <v>18019</v>
      </c>
    </row>
    <row r="82" spans="1:8" ht="49.5" customHeight="1" x14ac:dyDescent="0.3">
      <c r="A82" s="173" t="s">
        <v>365</v>
      </c>
      <c r="B82" s="174" t="s">
        <v>421</v>
      </c>
      <c r="C82" s="174"/>
      <c r="D82" s="174" t="s">
        <v>394</v>
      </c>
      <c r="E82" s="197" t="s">
        <v>232</v>
      </c>
      <c r="F82" s="198">
        <v>18000</v>
      </c>
      <c r="G82" s="175">
        <v>18246</v>
      </c>
      <c r="H82" s="176">
        <v>18019</v>
      </c>
    </row>
    <row r="83" spans="1:8" ht="49.5" customHeight="1" x14ac:dyDescent="0.3">
      <c r="A83" s="173" t="s">
        <v>365</v>
      </c>
      <c r="B83" s="174" t="s">
        <v>422</v>
      </c>
      <c r="C83" s="174"/>
      <c r="D83" s="174" t="s">
        <v>394</v>
      </c>
      <c r="E83" s="197" t="s">
        <v>232</v>
      </c>
      <c r="F83" s="198">
        <v>18000</v>
      </c>
      <c r="G83" s="175">
        <v>18246</v>
      </c>
      <c r="H83" s="176">
        <v>18019</v>
      </c>
    </row>
    <row r="84" spans="1:8" ht="49.5" customHeight="1" x14ac:dyDescent="0.3">
      <c r="A84" s="173" t="s">
        <v>365</v>
      </c>
      <c r="B84" s="174" t="s">
        <v>423</v>
      </c>
      <c r="C84" s="174"/>
      <c r="D84" s="174" t="s">
        <v>394</v>
      </c>
      <c r="E84" s="197" t="s">
        <v>232</v>
      </c>
      <c r="F84" s="198">
        <v>18000</v>
      </c>
      <c r="G84" s="175">
        <v>18246</v>
      </c>
      <c r="H84" s="176">
        <v>18019</v>
      </c>
    </row>
    <row r="85" spans="1:8" ht="49.5" customHeight="1" x14ac:dyDescent="0.3">
      <c r="A85" s="173" t="s">
        <v>365</v>
      </c>
      <c r="B85" s="174" t="s">
        <v>424</v>
      </c>
      <c r="C85" s="174"/>
      <c r="D85" s="174" t="s">
        <v>394</v>
      </c>
      <c r="E85" s="197" t="s">
        <v>232</v>
      </c>
      <c r="F85" s="198">
        <v>18000</v>
      </c>
      <c r="G85" s="175">
        <v>18246</v>
      </c>
      <c r="H85" s="176">
        <v>18019</v>
      </c>
    </row>
    <row r="86" spans="1:8" ht="49.5" customHeight="1" x14ac:dyDescent="0.3">
      <c r="A86" s="173" t="s">
        <v>365</v>
      </c>
      <c r="B86" s="174" t="s">
        <v>425</v>
      </c>
      <c r="C86" s="174"/>
      <c r="D86" s="174" t="s">
        <v>394</v>
      </c>
      <c r="E86" s="197" t="s">
        <v>232</v>
      </c>
      <c r="F86" s="198">
        <v>18000</v>
      </c>
      <c r="G86" s="175">
        <v>18246</v>
      </c>
      <c r="H86" s="176">
        <v>18019</v>
      </c>
    </row>
    <row r="87" spans="1:8" ht="49.5" customHeight="1" x14ac:dyDescent="0.3">
      <c r="A87" s="173" t="s">
        <v>365</v>
      </c>
      <c r="B87" s="174" t="s">
        <v>410</v>
      </c>
      <c r="C87" s="174"/>
      <c r="D87" s="174" t="s">
        <v>394</v>
      </c>
      <c r="E87" s="197" t="s">
        <v>232</v>
      </c>
      <c r="F87" s="198">
        <v>18000</v>
      </c>
      <c r="G87" s="175">
        <v>18246</v>
      </c>
      <c r="H87" s="176">
        <v>18019</v>
      </c>
    </row>
    <row r="88" spans="1:8" ht="49.5" customHeight="1" x14ac:dyDescent="0.3">
      <c r="A88" s="173" t="s">
        <v>365</v>
      </c>
      <c r="B88" s="174" t="s">
        <v>426</v>
      </c>
      <c r="C88" s="174"/>
      <c r="D88" s="174" t="s">
        <v>394</v>
      </c>
      <c r="E88" s="197" t="s">
        <v>232</v>
      </c>
      <c r="F88" s="198">
        <v>18000</v>
      </c>
      <c r="G88" s="175">
        <v>18246</v>
      </c>
      <c r="H88" s="176">
        <v>18019</v>
      </c>
    </row>
    <row r="89" spans="1:8" ht="49.5" customHeight="1" x14ac:dyDescent="0.3">
      <c r="A89" s="173" t="s">
        <v>365</v>
      </c>
      <c r="B89" s="174" t="s">
        <v>427</v>
      </c>
      <c r="C89" s="174"/>
      <c r="D89" s="174" t="s">
        <v>394</v>
      </c>
      <c r="E89" s="197" t="s">
        <v>232</v>
      </c>
      <c r="F89" s="198">
        <v>18000</v>
      </c>
      <c r="G89" s="175">
        <v>18246</v>
      </c>
      <c r="H89" s="176">
        <v>18019</v>
      </c>
    </row>
    <row r="90" spans="1:8" ht="49.5" customHeight="1" x14ac:dyDescent="0.3">
      <c r="A90" s="173" t="s">
        <v>365</v>
      </c>
      <c r="B90" s="174" t="s">
        <v>428</v>
      </c>
      <c r="C90" s="174"/>
      <c r="D90" s="174" t="s">
        <v>394</v>
      </c>
      <c r="E90" s="197" t="s">
        <v>429</v>
      </c>
      <c r="F90" s="198">
        <v>18000</v>
      </c>
      <c r="G90" s="175">
        <v>18246</v>
      </c>
      <c r="H90" s="176">
        <v>18019</v>
      </c>
    </row>
    <row r="91" spans="1:8" ht="49.5" customHeight="1" x14ac:dyDescent="0.3">
      <c r="A91" s="173" t="s">
        <v>365</v>
      </c>
      <c r="B91" s="174" t="s">
        <v>430</v>
      </c>
      <c r="C91" s="174"/>
      <c r="D91" s="174" t="s">
        <v>394</v>
      </c>
      <c r="E91" s="197" t="s">
        <v>429</v>
      </c>
      <c r="F91" s="198">
        <v>18000</v>
      </c>
      <c r="G91" s="175">
        <v>18246</v>
      </c>
      <c r="H91" s="176">
        <v>18019</v>
      </c>
    </row>
    <row r="92" spans="1:8" ht="49.5" customHeight="1" x14ac:dyDescent="0.3">
      <c r="A92" s="173" t="s">
        <v>365</v>
      </c>
      <c r="B92" s="174" t="s">
        <v>431</v>
      </c>
      <c r="C92" s="174"/>
      <c r="D92" s="174" t="s">
        <v>394</v>
      </c>
      <c r="E92" s="197" t="s">
        <v>429</v>
      </c>
      <c r="F92" s="198">
        <v>18000</v>
      </c>
      <c r="G92" s="175">
        <v>18246</v>
      </c>
      <c r="H92" s="176">
        <v>18019</v>
      </c>
    </row>
    <row r="93" spans="1:8" ht="49.5" customHeight="1" x14ac:dyDescent="0.3">
      <c r="A93" s="173" t="s">
        <v>365</v>
      </c>
      <c r="B93" s="174" t="s">
        <v>432</v>
      </c>
      <c r="C93" s="174"/>
      <c r="D93" s="174" t="s">
        <v>394</v>
      </c>
      <c r="E93" s="197" t="s">
        <v>429</v>
      </c>
      <c r="F93" s="198">
        <v>18000</v>
      </c>
      <c r="G93" s="175">
        <v>18246</v>
      </c>
      <c r="H93" s="176">
        <v>18019</v>
      </c>
    </row>
    <row r="94" spans="1:8" ht="49.5" customHeight="1" x14ac:dyDescent="0.3">
      <c r="A94" s="173" t="s">
        <v>365</v>
      </c>
      <c r="B94" s="174" t="s">
        <v>433</v>
      </c>
      <c r="C94" s="174"/>
      <c r="D94" s="174" t="s">
        <v>394</v>
      </c>
      <c r="E94" s="197" t="s">
        <v>429</v>
      </c>
      <c r="F94" s="198">
        <v>18000</v>
      </c>
      <c r="G94" s="175">
        <v>18246</v>
      </c>
      <c r="H94" s="176">
        <v>18019</v>
      </c>
    </row>
    <row r="95" spans="1:8" ht="49.5" customHeight="1" x14ac:dyDescent="0.3">
      <c r="A95" s="173" t="s">
        <v>365</v>
      </c>
      <c r="B95" s="174" t="s">
        <v>434</v>
      </c>
      <c r="C95" s="174"/>
      <c r="D95" s="174" t="s">
        <v>394</v>
      </c>
      <c r="E95" s="197" t="s">
        <v>429</v>
      </c>
      <c r="F95" s="198">
        <v>18000</v>
      </c>
      <c r="G95" s="175">
        <v>18246</v>
      </c>
      <c r="H95" s="176">
        <v>18019</v>
      </c>
    </row>
    <row r="96" spans="1:8" ht="49.5" customHeight="1" x14ac:dyDescent="0.3">
      <c r="A96" s="173" t="s">
        <v>365</v>
      </c>
      <c r="B96" s="174" t="s">
        <v>435</v>
      </c>
      <c r="C96" s="174"/>
      <c r="D96" s="174" t="s">
        <v>394</v>
      </c>
      <c r="E96" s="197" t="s">
        <v>429</v>
      </c>
      <c r="F96" s="198">
        <v>18000</v>
      </c>
      <c r="G96" s="175">
        <v>18246</v>
      </c>
      <c r="H96" s="176">
        <v>18019</v>
      </c>
    </row>
    <row r="97" spans="1:8" ht="49.5" customHeight="1" x14ac:dyDescent="0.3">
      <c r="A97" s="173" t="s">
        <v>365</v>
      </c>
      <c r="B97" s="174" t="s">
        <v>436</v>
      </c>
      <c r="C97" s="174"/>
      <c r="D97" s="174" t="s">
        <v>394</v>
      </c>
      <c r="E97" s="197" t="s">
        <v>429</v>
      </c>
      <c r="F97" s="198">
        <v>18000</v>
      </c>
      <c r="G97" s="175">
        <v>18246</v>
      </c>
      <c r="H97" s="176">
        <v>18019</v>
      </c>
    </row>
    <row r="98" spans="1:8" ht="49.5" customHeight="1" x14ac:dyDescent="0.3">
      <c r="A98" s="173" t="s">
        <v>365</v>
      </c>
      <c r="B98" s="174" t="s">
        <v>437</v>
      </c>
      <c r="C98" s="174"/>
      <c r="D98" s="174" t="s">
        <v>394</v>
      </c>
      <c r="E98" s="197" t="s">
        <v>429</v>
      </c>
      <c r="F98" s="198">
        <v>18000</v>
      </c>
      <c r="G98" s="175">
        <v>18246</v>
      </c>
      <c r="H98" s="176">
        <v>18019</v>
      </c>
    </row>
    <row r="99" spans="1:8" ht="49.5" customHeight="1" x14ac:dyDescent="0.3">
      <c r="A99" s="173" t="s">
        <v>11</v>
      </c>
      <c r="B99" s="174" t="s">
        <v>438</v>
      </c>
      <c r="C99" s="174"/>
      <c r="D99" s="174" t="s">
        <v>439</v>
      </c>
      <c r="E99" s="197"/>
      <c r="F99" s="198">
        <v>18000</v>
      </c>
      <c r="G99" s="175">
        <v>18246</v>
      </c>
      <c r="H99" s="176">
        <v>18021</v>
      </c>
    </row>
    <row r="100" spans="1:8" ht="49.5" customHeight="1" x14ac:dyDescent="0.3">
      <c r="A100" s="173" t="s">
        <v>11</v>
      </c>
      <c r="B100" s="174" t="s">
        <v>440</v>
      </c>
      <c r="C100" s="174"/>
      <c r="D100" s="174" t="s">
        <v>439</v>
      </c>
      <c r="E100" s="197"/>
      <c r="F100" s="198">
        <v>18000</v>
      </c>
      <c r="G100" s="175">
        <v>18246</v>
      </c>
      <c r="H100" s="176">
        <v>18021</v>
      </c>
    </row>
    <row r="101" spans="1:8" ht="49.5" customHeight="1" x14ac:dyDescent="0.3">
      <c r="A101" s="173" t="s">
        <v>11</v>
      </c>
      <c r="B101" s="174" t="s">
        <v>441</v>
      </c>
      <c r="C101" s="174"/>
      <c r="D101" s="174" t="s">
        <v>439</v>
      </c>
      <c r="E101" s="197"/>
      <c r="F101" s="198">
        <v>18000</v>
      </c>
      <c r="G101" s="175">
        <v>18246</v>
      </c>
      <c r="H101" s="176">
        <v>18021</v>
      </c>
    </row>
    <row r="102" spans="1:8" ht="49.5" customHeight="1" x14ac:dyDescent="0.3">
      <c r="A102" s="173" t="s">
        <v>11</v>
      </c>
      <c r="B102" s="174" t="s">
        <v>442</v>
      </c>
      <c r="C102" s="174"/>
      <c r="D102" s="174" t="s">
        <v>439</v>
      </c>
      <c r="E102" s="197"/>
      <c r="F102" s="198">
        <v>18000</v>
      </c>
      <c r="G102" s="175">
        <v>18246</v>
      </c>
      <c r="H102" s="176">
        <v>18021</v>
      </c>
    </row>
    <row r="103" spans="1:8" ht="49.5" customHeight="1" x14ac:dyDescent="0.3">
      <c r="A103" s="173" t="s">
        <v>11</v>
      </c>
      <c r="B103" s="174" t="s">
        <v>443</v>
      </c>
      <c r="C103" s="174"/>
      <c r="D103" s="174" t="s">
        <v>439</v>
      </c>
      <c r="E103" s="197"/>
      <c r="F103" s="198">
        <v>18000</v>
      </c>
      <c r="G103" s="175">
        <v>18246</v>
      </c>
      <c r="H103" s="176">
        <v>18021</v>
      </c>
    </row>
    <row r="104" spans="1:8" ht="49.5" customHeight="1" x14ac:dyDescent="0.3">
      <c r="A104" s="173" t="s">
        <v>11</v>
      </c>
      <c r="B104" s="174" t="s">
        <v>444</v>
      </c>
      <c r="C104" s="174"/>
      <c r="D104" s="174" t="s">
        <v>439</v>
      </c>
      <c r="E104" s="197"/>
      <c r="F104" s="198">
        <v>18000</v>
      </c>
      <c r="G104" s="175">
        <v>18246</v>
      </c>
      <c r="H104" s="176">
        <v>18021</v>
      </c>
    </row>
    <row r="105" spans="1:8" ht="49.5" customHeight="1" x14ac:dyDescent="0.3">
      <c r="A105" s="173" t="s">
        <v>11</v>
      </c>
      <c r="B105" s="174" t="s">
        <v>445</v>
      </c>
      <c r="C105" s="174"/>
      <c r="D105" s="174" t="s">
        <v>439</v>
      </c>
      <c r="E105" s="197"/>
      <c r="F105" s="198">
        <v>18000</v>
      </c>
      <c r="G105" s="175">
        <v>18246</v>
      </c>
      <c r="H105" s="176">
        <v>18021</v>
      </c>
    </row>
    <row r="106" spans="1:8" ht="49.5" customHeight="1" x14ac:dyDescent="0.3">
      <c r="A106" s="173" t="s">
        <v>11</v>
      </c>
      <c r="B106" s="174" t="s">
        <v>446</v>
      </c>
      <c r="C106" s="174"/>
      <c r="D106" s="174" t="s">
        <v>439</v>
      </c>
      <c r="E106" s="197"/>
      <c r="F106" s="198">
        <v>18000</v>
      </c>
      <c r="G106" s="175">
        <v>18246</v>
      </c>
      <c r="H106" s="176">
        <v>18021</v>
      </c>
    </row>
    <row r="107" spans="1:8" ht="49.5" customHeight="1" x14ac:dyDescent="0.3">
      <c r="A107" s="173" t="s">
        <v>153</v>
      </c>
      <c r="B107" s="174" t="s">
        <v>447</v>
      </c>
      <c r="C107" s="174"/>
      <c r="D107" s="174" t="s">
        <v>439</v>
      </c>
      <c r="E107" s="197"/>
      <c r="F107" s="198">
        <v>18000</v>
      </c>
      <c r="G107" s="175">
        <v>18246</v>
      </c>
      <c r="H107" s="176">
        <v>18021</v>
      </c>
    </row>
    <row r="108" spans="1:8" ht="49.5" customHeight="1" x14ac:dyDescent="0.3">
      <c r="A108" s="173" t="s">
        <v>153</v>
      </c>
      <c r="B108" s="174" t="s">
        <v>448</v>
      </c>
      <c r="C108" s="174"/>
      <c r="D108" s="174" t="s">
        <v>439</v>
      </c>
      <c r="E108" s="197"/>
      <c r="F108" s="198">
        <v>18000</v>
      </c>
      <c r="G108" s="175">
        <v>18246</v>
      </c>
      <c r="H108" s="176">
        <v>18021</v>
      </c>
    </row>
    <row r="109" spans="1:8" ht="49.5" customHeight="1" x14ac:dyDescent="0.3">
      <c r="A109" s="173" t="s">
        <v>153</v>
      </c>
      <c r="B109" s="174" t="s">
        <v>449</v>
      </c>
      <c r="C109" s="174"/>
      <c r="D109" s="174" t="s">
        <v>439</v>
      </c>
      <c r="E109" s="197"/>
      <c r="F109" s="198">
        <v>18000</v>
      </c>
      <c r="G109" s="175">
        <v>18246</v>
      </c>
      <c r="H109" s="176">
        <v>18021</v>
      </c>
    </row>
    <row r="110" spans="1:8" ht="49.5" customHeight="1" x14ac:dyDescent="0.3">
      <c r="A110" s="173" t="s">
        <v>153</v>
      </c>
      <c r="B110" s="174" t="s">
        <v>450</v>
      </c>
      <c r="C110" s="174"/>
      <c r="D110" s="174" t="s">
        <v>439</v>
      </c>
      <c r="E110" s="197"/>
      <c r="F110" s="198">
        <v>18000</v>
      </c>
      <c r="G110" s="175">
        <v>18246</v>
      </c>
      <c r="H110" s="176">
        <v>18021</v>
      </c>
    </row>
    <row r="111" spans="1:8" ht="49.5" customHeight="1" x14ac:dyDescent="0.3">
      <c r="A111" s="173" t="s">
        <v>153</v>
      </c>
      <c r="B111" s="174" t="s">
        <v>451</v>
      </c>
      <c r="C111" s="174"/>
      <c r="D111" s="174" t="s">
        <v>439</v>
      </c>
      <c r="E111" s="197"/>
      <c r="F111" s="198">
        <v>18000</v>
      </c>
      <c r="G111" s="175">
        <v>18246</v>
      </c>
      <c r="H111" s="176">
        <v>18021</v>
      </c>
    </row>
    <row r="112" spans="1:8" ht="49.5" customHeight="1" x14ac:dyDescent="0.3">
      <c r="A112" s="173" t="s">
        <v>365</v>
      </c>
      <c r="B112" s="174" t="s">
        <v>452</v>
      </c>
      <c r="C112" s="174"/>
      <c r="D112" s="174" t="s">
        <v>439</v>
      </c>
      <c r="E112" s="197" t="s">
        <v>234</v>
      </c>
      <c r="F112" s="198">
        <v>18000</v>
      </c>
      <c r="G112" s="175">
        <v>18246</v>
      </c>
      <c r="H112" s="176">
        <v>18021</v>
      </c>
    </row>
    <row r="113" spans="1:8" ht="49.5" customHeight="1" x14ac:dyDescent="0.3">
      <c r="A113" s="173" t="s">
        <v>365</v>
      </c>
      <c r="B113" s="174" t="s">
        <v>453</v>
      </c>
      <c r="C113" s="174"/>
      <c r="D113" s="174" t="s">
        <v>439</v>
      </c>
      <c r="E113" s="197" t="s">
        <v>234</v>
      </c>
      <c r="F113" s="198">
        <v>18000</v>
      </c>
      <c r="G113" s="175">
        <v>18246</v>
      </c>
      <c r="H113" s="176">
        <v>18021</v>
      </c>
    </row>
    <row r="114" spans="1:8" ht="49.5" customHeight="1" x14ac:dyDescent="0.3">
      <c r="A114" s="173" t="s">
        <v>365</v>
      </c>
      <c r="B114" s="174" t="s">
        <v>454</v>
      </c>
      <c r="C114" s="174"/>
      <c r="D114" s="174" t="s">
        <v>439</v>
      </c>
      <c r="E114" s="197" t="s">
        <v>234</v>
      </c>
      <c r="F114" s="198">
        <v>18000</v>
      </c>
      <c r="G114" s="175">
        <v>18246</v>
      </c>
      <c r="H114" s="176">
        <v>18021</v>
      </c>
    </row>
    <row r="115" spans="1:8" ht="49.5" customHeight="1" x14ac:dyDescent="0.3">
      <c r="A115" s="173" t="s">
        <v>365</v>
      </c>
      <c r="B115" s="174" t="s">
        <v>451</v>
      </c>
      <c r="C115" s="174"/>
      <c r="D115" s="174" t="s">
        <v>439</v>
      </c>
      <c r="E115" s="197" t="s">
        <v>234</v>
      </c>
      <c r="F115" s="198">
        <v>18000</v>
      </c>
      <c r="G115" s="175">
        <v>18246</v>
      </c>
      <c r="H115" s="176">
        <v>18021</v>
      </c>
    </row>
    <row r="116" spans="1:8" ht="49.5" customHeight="1" x14ac:dyDescent="0.3">
      <c r="A116" s="173" t="s">
        <v>365</v>
      </c>
      <c r="B116" s="174" t="s">
        <v>455</v>
      </c>
      <c r="C116" s="174"/>
      <c r="D116" s="174" t="s">
        <v>439</v>
      </c>
      <c r="E116" s="197" t="s">
        <v>234</v>
      </c>
      <c r="F116" s="198">
        <v>18000</v>
      </c>
      <c r="G116" s="175">
        <v>18246</v>
      </c>
      <c r="H116" s="176">
        <v>18021</v>
      </c>
    </row>
    <row r="117" spans="1:8" ht="49.5" customHeight="1" x14ac:dyDescent="0.3">
      <c r="A117" s="173" t="s">
        <v>365</v>
      </c>
      <c r="B117" s="174" t="s">
        <v>456</v>
      </c>
      <c r="C117" s="174"/>
      <c r="D117" s="174" t="s">
        <v>439</v>
      </c>
      <c r="E117" s="197" t="s">
        <v>457</v>
      </c>
      <c r="F117" s="198">
        <v>18000</v>
      </c>
      <c r="G117" s="175">
        <v>18246</v>
      </c>
      <c r="H117" s="176">
        <v>18021</v>
      </c>
    </row>
    <row r="118" spans="1:8" ht="49.5" customHeight="1" x14ac:dyDescent="0.3">
      <c r="A118" s="173" t="s">
        <v>365</v>
      </c>
      <c r="B118" s="174" t="s">
        <v>458</v>
      </c>
      <c r="C118" s="174"/>
      <c r="D118" s="174" t="s">
        <v>439</v>
      </c>
      <c r="E118" s="197" t="s">
        <v>457</v>
      </c>
      <c r="F118" s="198">
        <v>18000</v>
      </c>
      <c r="G118" s="175">
        <v>18246</v>
      </c>
      <c r="H118" s="176">
        <v>18021</v>
      </c>
    </row>
    <row r="119" spans="1:8" ht="49.5" customHeight="1" x14ac:dyDescent="0.3">
      <c r="A119" s="173" t="s">
        <v>365</v>
      </c>
      <c r="B119" s="174" t="s">
        <v>451</v>
      </c>
      <c r="C119" s="174"/>
      <c r="D119" s="174" t="s">
        <v>439</v>
      </c>
      <c r="E119" s="197" t="s">
        <v>457</v>
      </c>
      <c r="F119" s="198">
        <v>18000</v>
      </c>
      <c r="G119" s="175">
        <v>18246</v>
      </c>
      <c r="H119" s="176">
        <v>18021</v>
      </c>
    </row>
    <row r="120" spans="1:8" ht="49.5" customHeight="1" x14ac:dyDescent="0.3">
      <c r="A120" s="173" t="s">
        <v>365</v>
      </c>
      <c r="B120" s="174" t="s">
        <v>459</v>
      </c>
      <c r="C120" s="174"/>
      <c r="D120" s="174" t="s">
        <v>439</v>
      </c>
      <c r="E120" s="197" t="s">
        <v>460</v>
      </c>
      <c r="F120" s="198">
        <v>18000</v>
      </c>
      <c r="G120" s="175">
        <v>18246</v>
      </c>
      <c r="H120" s="176">
        <v>18021</v>
      </c>
    </row>
    <row r="121" spans="1:8" ht="49.5" customHeight="1" x14ac:dyDescent="0.3">
      <c r="A121" s="173" t="s">
        <v>365</v>
      </c>
      <c r="B121" s="174" t="s">
        <v>461</v>
      </c>
      <c r="C121" s="174"/>
      <c r="D121" s="174" t="s">
        <v>439</v>
      </c>
      <c r="E121" s="197" t="s">
        <v>460</v>
      </c>
      <c r="F121" s="198">
        <v>18000</v>
      </c>
      <c r="G121" s="175">
        <v>18246</v>
      </c>
      <c r="H121" s="176">
        <v>18021</v>
      </c>
    </row>
    <row r="122" spans="1:8" ht="49.5" customHeight="1" x14ac:dyDescent="0.3">
      <c r="A122" s="173" t="s">
        <v>365</v>
      </c>
      <c r="B122" s="174" t="s">
        <v>462</v>
      </c>
      <c r="C122" s="174"/>
      <c r="D122" s="174" t="s">
        <v>439</v>
      </c>
      <c r="E122" s="197" t="s">
        <v>460</v>
      </c>
      <c r="F122" s="198">
        <v>18000</v>
      </c>
      <c r="G122" s="175">
        <v>18246</v>
      </c>
      <c r="H122" s="176">
        <v>18021</v>
      </c>
    </row>
    <row r="123" spans="1:8" ht="49.5" customHeight="1" x14ac:dyDescent="0.3">
      <c r="A123" s="173" t="s">
        <v>365</v>
      </c>
      <c r="B123" s="174" t="s">
        <v>463</v>
      </c>
      <c r="C123" s="174"/>
      <c r="D123" s="174" t="s">
        <v>439</v>
      </c>
      <c r="E123" s="197" t="s">
        <v>460</v>
      </c>
      <c r="F123" s="198">
        <v>18000</v>
      </c>
      <c r="G123" s="175">
        <v>18246</v>
      </c>
      <c r="H123" s="176">
        <v>18021</v>
      </c>
    </row>
    <row r="124" spans="1:8" ht="49.5" customHeight="1" x14ac:dyDescent="0.3">
      <c r="A124" s="173" t="s">
        <v>365</v>
      </c>
      <c r="B124" s="174" t="s">
        <v>464</v>
      </c>
      <c r="C124" s="174"/>
      <c r="D124" s="174" t="s">
        <v>439</v>
      </c>
      <c r="E124" s="197" t="s">
        <v>460</v>
      </c>
      <c r="F124" s="198">
        <v>18000</v>
      </c>
      <c r="G124" s="175">
        <v>18246</v>
      </c>
      <c r="H124" s="176">
        <v>18021</v>
      </c>
    </row>
    <row r="125" spans="1:8" ht="49.5" customHeight="1" x14ac:dyDescent="0.3">
      <c r="A125" s="173" t="s">
        <v>365</v>
      </c>
      <c r="B125" s="174" t="s">
        <v>465</v>
      </c>
      <c r="C125" s="174"/>
      <c r="D125" s="174" t="s">
        <v>439</v>
      </c>
      <c r="E125" s="197" t="s">
        <v>460</v>
      </c>
      <c r="F125" s="198">
        <v>18000</v>
      </c>
      <c r="G125" s="175">
        <v>18246</v>
      </c>
      <c r="H125" s="176">
        <v>18021</v>
      </c>
    </row>
    <row r="126" spans="1:8" ht="49.5" customHeight="1" x14ac:dyDescent="0.3">
      <c r="A126" s="173" t="s">
        <v>365</v>
      </c>
      <c r="B126" s="174" t="s">
        <v>451</v>
      </c>
      <c r="C126" s="174"/>
      <c r="D126" s="174" t="s">
        <v>439</v>
      </c>
      <c r="E126" s="197" t="s">
        <v>460</v>
      </c>
      <c r="F126" s="198">
        <v>18000</v>
      </c>
      <c r="G126" s="175">
        <v>18246</v>
      </c>
      <c r="H126" s="176">
        <v>18021</v>
      </c>
    </row>
    <row r="127" spans="1:8" ht="49.5" customHeight="1" x14ac:dyDescent="0.3">
      <c r="A127" s="173" t="s">
        <v>365</v>
      </c>
      <c r="B127" s="174" t="s">
        <v>466</v>
      </c>
      <c r="C127" s="174"/>
      <c r="D127" s="174" t="s">
        <v>439</v>
      </c>
      <c r="E127" s="197" t="s">
        <v>237</v>
      </c>
      <c r="F127" s="198">
        <v>18000</v>
      </c>
      <c r="G127" s="175">
        <v>18246</v>
      </c>
      <c r="H127" s="176">
        <v>18021</v>
      </c>
    </row>
    <row r="128" spans="1:8" ht="49.5" customHeight="1" x14ac:dyDescent="0.3">
      <c r="A128" s="173" t="s">
        <v>365</v>
      </c>
      <c r="B128" s="174" t="s">
        <v>467</v>
      </c>
      <c r="C128" s="174"/>
      <c r="D128" s="174" t="s">
        <v>439</v>
      </c>
      <c r="E128" s="197" t="s">
        <v>237</v>
      </c>
      <c r="F128" s="198">
        <v>18000</v>
      </c>
      <c r="G128" s="175">
        <v>18246</v>
      </c>
      <c r="H128" s="176">
        <v>18021</v>
      </c>
    </row>
    <row r="129" spans="1:8" ht="49.5" customHeight="1" x14ac:dyDescent="0.3">
      <c r="A129" s="173" t="s">
        <v>365</v>
      </c>
      <c r="B129" s="174" t="s">
        <v>468</v>
      </c>
      <c r="C129" s="174"/>
      <c r="D129" s="174" t="s">
        <v>439</v>
      </c>
      <c r="E129" s="197" t="s">
        <v>237</v>
      </c>
      <c r="F129" s="198">
        <v>18000</v>
      </c>
      <c r="G129" s="175">
        <v>18246</v>
      </c>
      <c r="H129" s="176">
        <v>18021</v>
      </c>
    </row>
    <row r="130" spans="1:8" ht="49.5" customHeight="1" x14ac:dyDescent="0.3">
      <c r="A130" s="173" t="s">
        <v>365</v>
      </c>
      <c r="B130" s="174" t="s">
        <v>451</v>
      </c>
      <c r="C130" s="174"/>
      <c r="D130" s="174" t="s">
        <v>439</v>
      </c>
      <c r="E130" s="197" t="s">
        <v>237</v>
      </c>
      <c r="F130" s="198">
        <v>18000</v>
      </c>
      <c r="G130" s="175">
        <v>18246</v>
      </c>
      <c r="H130" s="176">
        <v>18021</v>
      </c>
    </row>
    <row r="131" spans="1:8" ht="49.5" customHeight="1" x14ac:dyDescent="0.3">
      <c r="A131" s="173" t="s">
        <v>365</v>
      </c>
      <c r="B131" s="174" t="s">
        <v>469</v>
      </c>
      <c r="C131" s="174"/>
      <c r="D131" s="174" t="s">
        <v>439</v>
      </c>
      <c r="E131" s="197" t="s">
        <v>238</v>
      </c>
      <c r="F131" s="198">
        <v>18000</v>
      </c>
      <c r="G131" s="175">
        <v>18246</v>
      </c>
      <c r="H131" s="176">
        <v>18021</v>
      </c>
    </row>
    <row r="132" spans="1:8" ht="49.5" customHeight="1" x14ac:dyDescent="0.3">
      <c r="A132" s="173" t="s">
        <v>365</v>
      </c>
      <c r="B132" s="174" t="s">
        <v>470</v>
      </c>
      <c r="C132" s="174"/>
      <c r="D132" s="174" t="s">
        <v>439</v>
      </c>
      <c r="E132" s="197" t="s">
        <v>238</v>
      </c>
      <c r="F132" s="198">
        <v>18000</v>
      </c>
      <c r="G132" s="175">
        <v>18246</v>
      </c>
      <c r="H132" s="176">
        <v>18021</v>
      </c>
    </row>
    <row r="133" spans="1:8" ht="49.5" customHeight="1" x14ac:dyDescent="0.3">
      <c r="A133" s="173" t="s">
        <v>365</v>
      </c>
      <c r="B133" s="174" t="s">
        <v>471</v>
      </c>
      <c r="C133" s="174"/>
      <c r="D133" s="174" t="s">
        <v>439</v>
      </c>
      <c r="E133" s="197" t="s">
        <v>238</v>
      </c>
      <c r="F133" s="198">
        <v>18000</v>
      </c>
      <c r="G133" s="175">
        <v>18246</v>
      </c>
      <c r="H133" s="176">
        <v>18021</v>
      </c>
    </row>
    <row r="134" spans="1:8" ht="49.5" customHeight="1" x14ac:dyDescent="0.3">
      <c r="A134" s="173" t="s">
        <v>365</v>
      </c>
      <c r="B134" s="174" t="s">
        <v>472</v>
      </c>
      <c r="C134" s="174"/>
      <c r="D134" s="174" t="s">
        <v>439</v>
      </c>
      <c r="E134" s="197" t="s">
        <v>238</v>
      </c>
      <c r="F134" s="198">
        <v>18000</v>
      </c>
      <c r="G134" s="175">
        <v>18246</v>
      </c>
      <c r="H134" s="176">
        <v>18021</v>
      </c>
    </row>
    <row r="135" spans="1:8" ht="49.5" customHeight="1" x14ac:dyDescent="0.3">
      <c r="A135" s="173" t="s">
        <v>365</v>
      </c>
      <c r="B135" s="174" t="s">
        <v>473</v>
      </c>
      <c r="C135" s="174"/>
      <c r="D135" s="174" t="s">
        <v>439</v>
      </c>
      <c r="E135" s="197" t="s">
        <v>238</v>
      </c>
      <c r="F135" s="198">
        <v>18000</v>
      </c>
      <c r="G135" s="175">
        <v>18246</v>
      </c>
      <c r="H135" s="176">
        <v>18021</v>
      </c>
    </row>
    <row r="136" spans="1:8" ht="49.5" customHeight="1" x14ac:dyDescent="0.3">
      <c r="A136" s="173" t="s">
        <v>365</v>
      </c>
      <c r="B136" s="174" t="s">
        <v>451</v>
      </c>
      <c r="C136" s="174"/>
      <c r="D136" s="174" t="s">
        <v>439</v>
      </c>
      <c r="E136" s="197" t="s">
        <v>238</v>
      </c>
      <c r="F136" s="198">
        <v>18000</v>
      </c>
      <c r="G136" s="175">
        <v>18246</v>
      </c>
      <c r="H136" s="176">
        <v>18021</v>
      </c>
    </row>
    <row r="137" spans="1:8" ht="49.5" customHeight="1" x14ac:dyDescent="0.3">
      <c r="A137" s="173" t="s">
        <v>365</v>
      </c>
      <c r="B137" s="174" t="s">
        <v>474</v>
      </c>
      <c r="C137" s="174"/>
      <c r="D137" s="174" t="s">
        <v>439</v>
      </c>
      <c r="E137" s="197" t="s">
        <v>239</v>
      </c>
      <c r="F137" s="198">
        <v>18000</v>
      </c>
      <c r="G137" s="175">
        <v>18246</v>
      </c>
      <c r="H137" s="176">
        <v>18021</v>
      </c>
    </row>
    <row r="138" spans="1:8" ht="49.5" customHeight="1" x14ac:dyDescent="0.3">
      <c r="A138" s="173" t="s">
        <v>365</v>
      </c>
      <c r="B138" s="174" t="s">
        <v>475</v>
      </c>
      <c r="C138" s="174"/>
      <c r="D138" s="174" t="s">
        <v>439</v>
      </c>
      <c r="E138" s="197" t="s">
        <v>239</v>
      </c>
      <c r="F138" s="198">
        <v>18000</v>
      </c>
      <c r="G138" s="175">
        <v>18246</v>
      </c>
      <c r="H138" s="176">
        <v>18021</v>
      </c>
    </row>
    <row r="139" spans="1:8" ht="49.5" customHeight="1" x14ac:dyDescent="0.3">
      <c r="A139" s="173" t="s">
        <v>365</v>
      </c>
      <c r="B139" s="174" t="s">
        <v>451</v>
      </c>
      <c r="C139" s="174"/>
      <c r="D139" s="174" t="s">
        <v>439</v>
      </c>
      <c r="E139" s="197" t="s">
        <v>239</v>
      </c>
      <c r="F139" s="198">
        <v>18000</v>
      </c>
      <c r="G139" s="175">
        <v>18246</v>
      </c>
      <c r="H139" s="176">
        <v>18021</v>
      </c>
    </row>
    <row r="140" spans="1:8" ht="49.5" customHeight="1" x14ac:dyDescent="0.3">
      <c r="A140" s="173" t="s">
        <v>11</v>
      </c>
      <c r="B140" s="174" t="s">
        <v>476</v>
      </c>
      <c r="C140" s="174"/>
      <c r="D140" s="174" t="s">
        <v>477</v>
      </c>
      <c r="E140" s="197"/>
      <c r="F140" s="198">
        <v>18000</v>
      </c>
      <c r="G140" s="175">
        <v>18246</v>
      </c>
      <c r="H140" s="176">
        <v>18020</v>
      </c>
    </row>
    <row r="141" spans="1:8" ht="49.5" customHeight="1" x14ac:dyDescent="0.3">
      <c r="A141" s="173" t="s">
        <v>11</v>
      </c>
      <c r="B141" s="174" t="s">
        <v>478</v>
      </c>
      <c r="C141" s="174"/>
      <c r="D141" s="174" t="s">
        <v>477</v>
      </c>
      <c r="E141" s="197"/>
      <c r="F141" s="198">
        <v>18000</v>
      </c>
      <c r="G141" s="175">
        <v>18246</v>
      </c>
      <c r="H141" s="176">
        <v>18020</v>
      </c>
    </row>
    <row r="142" spans="1:8" ht="49.5" customHeight="1" x14ac:dyDescent="0.3">
      <c r="A142" s="173" t="s">
        <v>11</v>
      </c>
      <c r="B142" s="174" t="s">
        <v>479</v>
      </c>
      <c r="C142" s="174"/>
      <c r="D142" s="174" t="s">
        <v>477</v>
      </c>
      <c r="E142" s="197"/>
      <c r="F142" s="198">
        <v>18000</v>
      </c>
      <c r="G142" s="175">
        <v>18246</v>
      </c>
      <c r="H142" s="176">
        <v>18020</v>
      </c>
    </row>
    <row r="143" spans="1:8" ht="49.5" customHeight="1" x14ac:dyDescent="0.3">
      <c r="A143" s="173" t="s">
        <v>11</v>
      </c>
      <c r="B143" s="174" t="s">
        <v>480</v>
      </c>
      <c r="C143" s="174"/>
      <c r="D143" s="174" t="s">
        <v>477</v>
      </c>
      <c r="E143" s="197"/>
      <c r="F143" s="198">
        <v>18000</v>
      </c>
      <c r="G143" s="175">
        <v>18246</v>
      </c>
      <c r="H143" s="176">
        <v>18020</v>
      </c>
    </row>
    <row r="144" spans="1:8" ht="49.5" customHeight="1" x14ac:dyDescent="0.3">
      <c r="A144" s="173" t="s">
        <v>11</v>
      </c>
      <c r="B144" s="174" t="s">
        <v>481</v>
      </c>
      <c r="C144" s="174"/>
      <c r="D144" s="174" t="s">
        <v>477</v>
      </c>
      <c r="E144" s="197"/>
      <c r="F144" s="198">
        <v>18000</v>
      </c>
      <c r="G144" s="175">
        <v>18246</v>
      </c>
      <c r="H144" s="176">
        <v>18020</v>
      </c>
    </row>
    <row r="145" spans="1:8" ht="49.5" customHeight="1" x14ac:dyDescent="0.3">
      <c r="A145" s="173" t="s">
        <v>11</v>
      </c>
      <c r="B145" s="174" t="s">
        <v>482</v>
      </c>
      <c r="C145" s="174"/>
      <c r="D145" s="174" t="s">
        <v>477</v>
      </c>
      <c r="E145" s="197"/>
      <c r="F145" s="198">
        <v>18000</v>
      </c>
      <c r="G145" s="175">
        <v>18246</v>
      </c>
      <c r="H145" s="176">
        <v>18020</v>
      </c>
    </row>
    <row r="146" spans="1:8" ht="49.5" customHeight="1" x14ac:dyDescent="0.3">
      <c r="A146" s="173" t="s">
        <v>11</v>
      </c>
      <c r="B146" s="174" t="s">
        <v>483</v>
      </c>
      <c r="C146" s="174"/>
      <c r="D146" s="174" t="s">
        <v>477</v>
      </c>
      <c r="E146" s="197"/>
      <c r="F146" s="198">
        <v>18000</v>
      </c>
      <c r="G146" s="175">
        <v>18246</v>
      </c>
      <c r="H146" s="176">
        <v>18020</v>
      </c>
    </row>
    <row r="147" spans="1:8" ht="49.5" customHeight="1" x14ac:dyDescent="0.3">
      <c r="A147" s="173" t="s">
        <v>153</v>
      </c>
      <c r="B147" s="174" t="s">
        <v>484</v>
      </c>
      <c r="C147" s="174"/>
      <c r="D147" s="174" t="s">
        <v>477</v>
      </c>
      <c r="E147" s="197"/>
      <c r="F147" s="198">
        <v>18000</v>
      </c>
      <c r="G147" s="175">
        <v>18246</v>
      </c>
      <c r="H147" s="176">
        <v>18020</v>
      </c>
    </row>
    <row r="148" spans="1:8" ht="49.5" customHeight="1" x14ac:dyDescent="0.3">
      <c r="A148" s="173" t="s">
        <v>153</v>
      </c>
      <c r="B148" s="174" t="s">
        <v>485</v>
      </c>
      <c r="C148" s="174"/>
      <c r="D148" s="174" t="s">
        <v>477</v>
      </c>
      <c r="E148" s="197"/>
      <c r="F148" s="198">
        <v>18000</v>
      </c>
      <c r="G148" s="175">
        <v>18246</v>
      </c>
      <c r="H148" s="176">
        <v>18020</v>
      </c>
    </row>
    <row r="149" spans="1:8" ht="49.5" customHeight="1" x14ac:dyDescent="0.3">
      <c r="A149" s="173" t="s">
        <v>153</v>
      </c>
      <c r="B149" s="174" t="s">
        <v>486</v>
      </c>
      <c r="C149" s="174"/>
      <c r="D149" s="174" t="s">
        <v>477</v>
      </c>
      <c r="E149" s="197"/>
      <c r="F149" s="198">
        <v>18000</v>
      </c>
      <c r="G149" s="175">
        <v>18246</v>
      </c>
      <c r="H149" s="176">
        <v>18020</v>
      </c>
    </row>
    <row r="150" spans="1:8" ht="49.5" customHeight="1" x14ac:dyDescent="0.3">
      <c r="A150" s="173" t="s">
        <v>153</v>
      </c>
      <c r="B150" s="174" t="s">
        <v>487</v>
      </c>
      <c r="C150" s="174"/>
      <c r="D150" s="174" t="s">
        <v>477</v>
      </c>
      <c r="E150" s="197"/>
      <c r="F150" s="198">
        <v>18000</v>
      </c>
      <c r="G150" s="175">
        <v>18246</v>
      </c>
      <c r="H150" s="176">
        <v>18020</v>
      </c>
    </row>
    <row r="151" spans="1:8" ht="49.5" customHeight="1" x14ac:dyDescent="0.3">
      <c r="A151" s="173" t="s">
        <v>153</v>
      </c>
      <c r="B151" s="174" t="s">
        <v>488</v>
      </c>
      <c r="C151" s="174"/>
      <c r="D151" s="174" t="s">
        <v>477</v>
      </c>
      <c r="E151" s="197"/>
      <c r="F151" s="198">
        <v>18000</v>
      </c>
      <c r="G151" s="175">
        <v>18246</v>
      </c>
      <c r="H151" s="176">
        <v>18020</v>
      </c>
    </row>
    <row r="152" spans="1:8" ht="49.5" customHeight="1" x14ac:dyDescent="0.3">
      <c r="A152" s="173" t="s">
        <v>153</v>
      </c>
      <c r="B152" s="174" t="s">
        <v>489</v>
      </c>
      <c r="C152" s="174"/>
      <c r="D152" s="174" t="s">
        <v>477</v>
      </c>
      <c r="E152" s="197"/>
      <c r="F152" s="198">
        <v>18000</v>
      </c>
      <c r="G152" s="175">
        <v>18246</v>
      </c>
      <c r="H152" s="176">
        <v>18020</v>
      </c>
    </row>
    <row r="153" spans="1:8" ht="49.5" customHeight="1" x14ac:dyDescent="0.3">
      <c r="A153" s="173" t="s">
        <v>153</v>
      </c>
      <c r="B153" s="174" t="s">
        <v>490</v>
      </c>
      <c r="C153" s="174"/>
      <c r="D153" s="174" t="s">
        <v>477</v>
      </c>
      <c r="E153" s="197"/>
      <c r="F153" s="198">
        <v>18000</v>
      </c>
      <c r="G153" s="175">
        <v>18246</v>
      </c>
      <c r="H153" s="176">
        <v>18020</v>
      </c>
    </row>
    <row r="154" spans="1:8" ht="49.5" customHeight="1" x14ac:dyDescent="0.3">
      <c r="A154" s="173" t="s">
        <v>365</v>
      </c>
      <c r="B154" s="174" t="s">
        <v>491</v>
      </c>
      <c r="C154" s="174"/>
      <c r="D154" s="174" t="s">
        <v>477</v>
      </c>
      <c r="E154" s="197" t="s">
        <v>240</v>
      </c>
      <c r="F154" s="198">
        <v>18000</v>
      </c>
      <c r="G154" s="175">
        <v>18246</v>
      </c>
      <c r="H154" s="176">
        <v>18020</v>
      </c>
    </row>
    <row r="155" spans="1:8" ht="49.5" customHeight="1" x14ac:dyDescent="0.3">
      <c r="A155" s="173" t="s">
        <v>365</v>
      </c>
      <c r="B155" s="174" t="s">
        <v>492</v>
      </c>
      <c r="C155" s="174"/>
      <c r="D155" s="174" t="s">
        <v>477</v>
      </c>
      <c r="E155" s="197" t="s">
        <v>240</v>
      </c>
      <c r="F155" s="198">
        <v>18000</v>
      </c>
      <c r="G155" s="175">
        <v>18246</v>
      </c>
      <c r="H155" s="176">
        <v>18020</v>
      </c>
    </row>
    <row r="156" spans="1:8" ht="49.5" customHeight="1" x14ac:dyDescent="0.3">
      <c r="A156" s="173" t="s">
        <v>365</v>
      </c>
      <c r="B156" s="174" t="s">
        <v>493</v>
      </c>
      <c r="C156" s="174"/>
      <c r="D156" s="174" t="s">
        <v>477</v>
      </c>
      <c r="E156" s="197" t="s">
        <v>240</v>
      </c>
      <c r="F156" s="198">
        <v>18000</v>
      </c>
      <c r="G156" s="175">
        <v>18246</v>
      </c>
      <c r="H156" s="176">
        <v>18020</v>
      </c>
    </row>
    <row r="157" spans="1:8" ht="49.5" customHeight="1" x14ac:dyDescent="0.3">
      <c r="A157" s="173" t="s">
        <v>365</v>
      </c>
      <c r="B157" s="174" t="s">
        <v>494</v>
      </c>
      <c r="C157" s="174"/>
      <c r="D157" s="174" t="s">
        <v>477</v>
      </c>
      <c r="E157" s="197" t="s">
        <v>240</v>
      </c>
      <c r="F157" s="198">
        <v>18000</v>
      </c>
      <c r="G157" s="175">
        <v>18246</v>
      </c>
      <c r="H157" s="176">
        <v>18020</v>
      </c>
    </row>
    <row r="158" spans="1:8" ht="49.5" customHeight="1" x14ac:dyDescent="0.3">
      <c r="A158" s="173" t="s">
        <v>365</v>
      </c>
      <c r="B158" s="174" t="s">
        <v>495</v>
      </c>
      <c r="C158" s="174"/>
      <c r="D158" s="174" t="s">
        <v>477</v>
      </c>
      <c r="E158" s="197" t="s">
        <v>241</v>
      </c>
      <c r="F158" s="198">
        <v>18000</v>
      </c>
      <c r="G158" s="175">
        <v>18246</v>
      </c>
      <c r="H158" s="176">
        <v>18020</v>
      </c>
    </row>
    <row r="159" spans="1:8" ht="49.5" customHeight="1" x14ac:dyDescent="0.3">
      <c r="A159" s="173" t="s">
        <v>365</v>
      </c>
      <c r="B159" s="174" t="s">
        <v>496</v>
      </c>
      <c r="C159" s="174"/>
      <c r="D159" s="174" t="s">
        <v>477</v>
      </c>
      <c r="E159" s="197" t="s">
        <v>241</v>
      </c>
      <c r="F159" s="198">
        <v>18000</v>
      </c>
      <c r="G159" s="175">
        <v>18246</v>
      </c>
      <c r="H159" s="176">
        <v>18020</v>
      </c>
    </row>
    <row r="160" spans="1:8" ht="49.5" customHeight="1" x14ac:dyDescent="0.3">
      <c r="A160" s="173" t="s">
        <v>365</v>
      </c>
      <c r="B160" s="174" t="s">
        <v>497</v>
      </c>
      <c r="C160" s="174"/>
      <c r="D160" s="174" t="s">
        <v>477</v>
      </c>
      <c r="E160" s="197" t="s">
        <v>243</v>
      </c>
      <c r="F160" s="198">
        <v>18000</v>
      </c>
      <c r="G160" s="175">
        <v>18246</v>
      </c>
      <c r="H160" s="176">
        <v>18020</v>
      </c>
    </row>
    <row r="161" spans="1:8" ht="49.5" customHeight="1" x14ac:dyDescent="0.3">
      <c r="A161" s="173" t="s">
        <v>365</v>
      </c>
      <c r="B161" s="174" t="s">
        <v>498</v>
      </c>
      <c r="C161" s="174"/>
      <c r="D161" s="174" t="s">
        <v>477</v>
      </c>
      <c r="E161" s="197" t="s">
        <v>243</v>
      </c>
      <c r="F161" s="198">
        <v>18000</v>
      </c>
      <c r="G161" s="175">
        <v>18246</v>
      </c>
      <c r="H161" s="176">
        <v>18020</v>
      </c>
    </row>
    <row r="162" spans="1:8" ht="49.5" customHeight="1" x14ac:dyDescent="0.3">
      <c r="A162" s="173" t="s">
        <v>365</v>
      </c>
      <c r="B162" s="174" t="s">
        <v>499</v>
      </c>
      <c r="C162" s="174"/>
      <c r="D162" s="174" t="s">
        <v>477</v>
      </c>
      <c r="E162" s="197" t="s">
        <v>243</v>
      </c>
      <c r="F162" s="198">
        <v>18000</v>
      </c>
      <c r="G162" s="175">
        <v>18246</v>
      </c>
      <c r="H162" s="176">
        <v>18020</v>
      </c>
    </row>
    <row r="163" spans="1:8" ht="49.5" customHeight="1" x14ac:dyDescent="0.3">
      <c r="A163" s="173" t="s">
        <v>365</v>
      </c>
      <c r="B163" s="174" t="s">
        <v>500</v>
      </c>
      <c r="C163" s="174"/>
      <c r="D163" s="174" t="s">
        <v>477</v>
      </c>
      <c r="E163" s="197" t="s">
        <v>243</v>
      </c>
      <c r="F163" s="198">
        <v>18000</v>
      </c>
      <c r="G163" s="175">
        <v>18246</v>
      </c>
      <c r="H163" s="176">
        <v>18020</v>
      </c>
    </row>
    <row r="164" spans="1:8" ht="49.5" customHeight="1" x14ac:dyDescent="0.3">
      <c r="A164" s="173" t="s">
        <v>365</v>
      </c>
      <c r="B164" s="174" t="s">
        <v>501</v>
      </c>
      <c r="C164" s="174"/>
      <c r="D164" s="174" t="s">
        <v>477</v>
      </c>
      <c r="E164" s="197" t="s">
        <v>243</v>
      </c>
      <c r="F164" s="198">
        <v>18000</v>
      </c>
      <c r="G164" s="175">
        <v>18246</v>
      </c>
      <c r="H164" s="176">
        <v>18020</v>
      </c>
    </row>
    <row r="165" spans="1:8" ht="49.5" customHeight="1" x14ac:dyDescent="0.3">
      <c r="A165" s="173" t="s">
        <v>365</v>
      </c>
      <c r="B165" s="174" t="s">
        <v>502</v>
      </c>
      <c r="C165" s="174"/>
      <c r="D165" s="174" t="s">
        <v>477</v>
      </c>
      <c r="E165" s="197" t="s">
        <v>503</v>
      </c>
      <c r="F165" s="198">
        <v>18000</v>
      </c>
      <c r="G165" s="175">
        <v>18246</v>
      </c>
      <c r="H165" s="176">
        <v>18020</v>
      </c>
    </row>
    <row r="166" spans="1:8" ht="49.5" customHeight="1" x14ac:dyDescent="0.3">
      <c r="A166" s="173" t="s">
        <v>365</v>
      </c>
      <c r="B166" s="174" t="s">
        <v>498</v>
      </c>
      <c r="C166" s="174"/>
      <c r="D166" s="174" t="s">
        <v>477</v>
      </c>
      <c r="E166" s="197" t="s">
        <v>503</v>
      </c>
      <c r="F166" s="198">
        <v>18000</v>
      </c>
      <c r="G166" s="175">
        <v>18246</v>
      </c>
      <c r="H166" s="176">
        <v>18020</v>
      </c>
    </row>
    <row r="167" spans="1:8" ht="49.5" customHeight="1" x14ac:dyDescent="0.3">
      <c r="A167" s="173" t="s">
        <v>365</v>
      </c>
      <c r="B167" s="174" t="s">
        <v>504</v>
      </c>
      <c r="C167" s="174"/>
      <c r="D167" s="174" t="s">
        <v>477</v>
      </c>
      <c r="E167" s="197" t="s">
        <v>503</v>
      </c>
      <c r="F167" s="198">
        <v>18000</v>
      </c>
      <c r="G167" s="175">
        <v>18246</v>
      </c>
      <c r="H167" s="176">
        <v>18020</v>
      </c>
    </row>
    <row r="168" spans="1:8" ht="49.5" customHeight="1" x14ac:dyDescent="0.3">
      <c r="A168" s="173" t="s">
        <v>365</v>
      </c>
      <c r="B168" s="174" t="s">
        <v>505</v>
      </c>
      <c r="C168" s="174"/>
      <c r="D168" s="174" t="s">
        <v>477</v>
      </c>
      <c r="E168" s="197" t="s">
        <v>503</v>
      </c>
      <c r="F168" s="198">
        <v>18000</v>
      </c>
      <c r="G168" s="175">
        <v>18246</v>
      </c>
      <c r="H168" s="176">
        <v>18020</v>
      </c>
    </row>
    <row r="169" spans="1:8" ht="49.5" customHeight="1" x14ac:dyDescent="0.3">
      <c r="A169" s="173" t="s">
        <v>11</v>
      </c>
      <c r="B169" s="174" t="s">
        <v>506</v>
      </c>
      <c r="C169" s="174"/>
      <c r="D169" s="174" t="s">
        <v>152</v>
      </c>
      <c r="E169" s="197"/>
      <c r="F169" s="198">
        <v>18000</v>
      </c>
      <c r="G169" s="175">
        <v>18247</v>
      </c>
      <c r="H169" s="176">
        <v>18007</v>
      </c>
    </row>
    <row r="170" spans="1:8" ht="49.5" customHeight="1" x14ac:dyDescent="0.3">
      <c r="A170" s="173" t="s">
        <v>11</v>
      </c>
      <c r="B170" s="174" t="s">
        <v>507</v>
      </c>
      <c r="C170" s="174"/>
      <c r="D170" s="174" t="s">
        <v>152</v>
      </c>
      <c r="E170" s="197"/>
      <c r="F170" s="198">
        <v>18000</v>
      </c>
      <c r="G170" s="175">
        <v>18247</v>
      </c>
      <c r="H170" s="176">
        <v>18007</v>
      </c>
    </row>
    <row r="171" spans="1:8" ht="49.5" customHeight="1" x14ac:dyDescent="0.3">
      <c r="A171" s="173" t="s">
        <v>11</v>
      </c>
      <c r="B171" s="174" t="s">
        <v>508</v>
      </c>
      <c r="C171" s="174"/>
      <c r="D171" s="174" t="s">
        <v>152</v>
      </c>
      <c r="E171" s="197"/>
      <c r="F171" s="198">
        <v>18000</v>
      </c>
      <c r="G171" s="175">
        <v>18247</v>
      </c>
      <c r="H171" s="176">
        <v>18007</v>
      </c>
    </row>
    <row r="172" spans="1:8" ht="49.5" customHeight="1" x14ac:dyDescent="0.3">
      <c r="A172" s="173" t="s">
        <v>11</v>
      </c>
      <c r="B172" s="174" t="s">
        <v>509</v>
      </c>
      <c r="C172" s="174"/>
      <c r="D172" s="174" t="s">
        <v>152</v>
      </c>
      <c r="E172" s="197"/>
      <c r="F172" s="198">
        <v>18000</v>
      </c>
      <c r="G172" s="175">
        <v>18247</v>
      </c>
      <c r="H172" s="176">
        <v>18007</v>
      </c>
    </row>
    <row r="173" spans="1:8" ht="49.5" customHeight="1" x14ac:dyDescent="0.3">
      <c r="A173" s="173" t="s">
        <v>11</v>
      </c>
      <c r="B173" s="174" t="s">
        <v>510</v>
      </c>
      <c r="C173" s="174"/>
      <c r="D173" s="174" t="s">
        <v>152</v>
      </c>
      <c r="E173" s="197"/>
      <c r="F173" s="198">
        <v>18000</v>
      </c>
      <c r="G173" s="175">
        <v>18247</v>
      </c>
      <c r="H173" s="176">
        <v>18007</v>
      </c>
    </row>
    <row r="174" spans="1:8" ht="49.5" customHeight="1" x14ac:dyDescent="0.3">
      <c r="A174" s="173" t="s">
        <v>11</v>
      </c>
      <c r="B174" s="174" t="s">
        <v>511</v>
      </c>
      <c r="C174" s="174"/>
      <c r="D174" s="174" t="s">
        <v>152</v>
      </c>
      <c r="E174" s="197"/>
      <c r="F174" s="198">
        <v>18000</v>
      </c>
      <c r="G174" s="175">
        <v>18247</v>
      </c>
      <c r="H174" s="176">
        <v>18007</v>
      </c>
    </row>
    <row r="175" spans="1:8" ht="49.5" customHeight="1" x14ac:dyDescent="0.3">
      <c r="A175" s="173" t="s">
        <v>11</v>
      </c>
      <c r="B175" s="174" t="s">
        <v>512</v>
      </c>
      <c r="C175" s="174"/>
      <c r="D175" s="174" t="s">
        <v>152</v>
      </c>
      <c r="E175" s="197"/>
      <c r="F175" s="198">
        <v>18000</v>
      </c>
      <c r="G175" s="175">
        <v>18247</v>
      </c>
      <c r="H175" s="176">
        <v>18007</v>
      </c>
    </row>
    <row r="176" spans="1:8" ht="49.5" customHeight="1" x14ac:dyDescent="0.3">
      <c r="A176" s="173" t="s">
        <v>11</v>
      </c>
      <c r="B176" s="174" t="s">
        <v>513</v>
      </c>
      <c r="C176" s="174"/>
      <c r="D176" s="174" t="s">
        <v>152</v>
      </c>
      <c r="E176" s="197"/>
      <c r="F176" s="198">
        <v>18000</v>
      </c>
      <c r="G176" s="175">
        <v>18247</v>
      </c>
      <c r="H176" s="176">
        <v>18007</v>
      </c>
    </row>
    <row r="177" spans="1:8" ht="49.5" customHeight="1" x14ac:dyDescent="0.3">
      <c r="A177" s="173" t="s">
        <v>11</v>
      </c>
      <c r="B177" s="174" t="s">
        <v>514</v>
      </c>
      <c r="C177" s="174"/>
      <c r="D177" s="174" t="s">
        <v>152</v>
      </c>
      <c r="E177" s="197"/>
      <c r="F177" s="198">
        <v>18000</v>
      </c>
      <c r="G177" s="175">
        <v>18247</v>
      </c>
      <c r="H177" s="176">
        <v>18007</v>
      </c>
    </row>
    <row r="178" spans="1:8" ht="49.5" customHeight="1" x14ac:dyDescent="0.3">
      <c r="A178" s="173" t="s">
        <v>153</v>
      </c>
      <c r="B178" s="174" t="s">
        <v>515</v>
      </c>
      <c r="C178" s="174"/>
      <c r="D178" s="174" t="s">
        <v>152</v>
      </c>
      <c r="E178" s="197"/>
      <c r="F178" s="198">
        <v>18000</v>
      </c>
      <c r="G178" s="175">
        <v>18247</v>
      </c>
      <c r="H178" s="176">
        <v>18007</v>
      </c>
    </row>
    <row r="179" spans="1:8" ht="49.5" customHeight="1" x14ac:dyDescent="0.3">
      <c r="A179" s="173" t="s">
        <v>153</v>
      </c>
      <c r="B179" s="174" t="s">
        <v>516</v>
      </c>
      <c r="C179" s="174"/>
      <c r="D179" s="174" t="s">
        <v>152</v>
      </c>
      <c r="E179" s="197"/>
      <c r="F179" s="198">
        <v>18000</v>
      </c>
      <c r="G179" s="175">
        <v>18247</v>
      </c>
      <c r="H179" s="176">
        <v>18007</v>
      </c>
    </row>
    <row r="180" spans="1:8" ht="49.5" customHeight="1" x14ac:dyDescent="0.3">
      <c r="A180" s="173" t="s">
        <v>153</v>
      </c>
      <c r="B180" s="174" t="s">
        <v>517</v>
      </c>
      <c r="C180" s="174"/>
      <c r="D180" s="174" t="s">
        <v>152</v>
      </c>
      <c r="E180" s="197"/>
      <c r="F180" s="198">
        <v>18000</v>
      </c>
      <c r="G180" s="175">
        <v>18247</v>
      </c>
      <c r="H180" s="176">
        <v>18007</v>
      </c>
    </row>
    <row r="181" spans="1:8" ht="49.5" customHeight="1" x14ac:dyDescent="0.3">
      <c r="A181" s="173" t="s">
        <v>153</v>
      </c>
      <c r="B181" s="174" t="s">
        <v>518</v>
      </c>
      <c r="C181" s="174"/>
      <c r="D181" s="174" t="s">
        <v>152</v>
      </c>
      <c r="E181" s="197"/>
      <c r="F181" s="198">
        <v>18000</v>
      </c>
      <c r="G181" s="175">
        <v>18247</v>
      </c>
      <c r="H181" s="176">
        <v>18007</v>
      </c>
    </row>
    <row r="182" spans="1:8" ht="49.5" customHeight="1" x14ac:dyDescent="0.3">
      <c r="A182" s="173" t="s">
        <v>153</v>
      </c>
      <c r="B182" s="174" t="s">
        <v>519</v>
      </c>
      <c r="C182" s="174"/>
      <c r="D182" s="174" t="s">
        <v>152</v>
      </c>
      <c r="E182" s="197"/>
      <c r="F182" s="198">
        <v>18000</v>
      </c>
      <c r="G182" s="175">
        <v>18247</v>
      </c>
      <c r="H182" s="176">
        <v>18007</v>
      </c>
    </row>
    <row r="183" spans="1:8" ht="49.5" customHeight="1" x14ac:dyDescent="0.3">
      <c r="A183" s="173" t="s">
        <v>153</v>
      </c>
      <c r="B183" s="174" t="s">
        <v>520</v>
      </c>
      <c r="C183" s="174"/>
      <c r="D183" s="174" t="s">
        <v>152</v>
      </c>
      <c r="E183" s="197"/>
      <c r="F183" s="198">
        <v>18000</v>
      </c>
      <c r="G183" s="175">
        <v>18247</v>
      </c>
      <c r="H183" s="176">
        <v>18007</v>
      </c>
    </row>
    <row r="184" spans="1:8" ht="49.5" customHeight="1" x14ac:dyDescent="0.3">
      <c r="A184" s="173" t="s">
        <v>365</v>
      </c>
      <c r="B184" s="174" t="s">
        <v>521</v>
      </c>
      <c r="C184" s="174"/>
      <c r="D184" s="174" t="s">
        <v>152</v>
      </c>
      <c r="E184" s="197" t="s">
        <v>245</v>
      </c>
      <c r="F184" s="198">
        <v>18000</v>
      </c>
      <c r="G184" s="175">
        <v>18247</v>
      </c>
      <c r="H184" s="176">
        <v>18007</v>
      </c>
    </row>
    <row r="185" spans="1:8" ht="49.5" customHeight="1" x14ac:dyDescent="0.3">
      <c r="A185" s="173" t="s">
        <v>365</v>
      </c>
      <c r="B185" s="174" t="s">
        <v>522</v>
      </c>
      <c r="C185" s="174"/>
      <c r="D185" s="174" t="s">
        <v>152</v>
      </c>
      <c r="E185" s="197" t="s">
        <v>245</v>
      </c>
      <c r="F185" s="198">
        <v>18000</v>
      </c>
      <c r="G185" s="175">
        <v>18247</v>
      </c>
      <c r="H185" s="176">
        <v>18007</v>
      </c>
    </row>
    <row r="186" spans="1:8" ht="49.5" customHeight="1" x14ac:dyDescent="0.3">
      <c r="A186" s="173" t="s">
        <v>365</v>
      </c>
      <c r="B186" s="174" t="s">
        <v>523</v>
      </c>
      <c r="C186" s="174"/>
      <c r="D186" s="174" t="s">
        <v>152</v>
      </c>
      <c r="E186" s="197" t="s">
        <v>246</v>
      </c>
      <c r="F186" s="198">
        <v>18000</v>
      </c>
      <c r="G186" s="175">
        <v>18247</v>
      </c>
      <c r="H186" s="176">
        <v>18007</v>
      </c>
    </row>
    <row r="187" spans="1:8" ht="49.5" customHeight="1" x14ac:dyDescent="0.3">
      <c r="A187" s="173" t="s">
        <v>365</v>
      </c>
      <c r="B187" s="174" t="s">
        <v>524</v>
      </c>
      <c r="C187" s="174"/>
      <c r="D187" s="174" t="s">
        <v>152</v>
      </c>
      <c r="E187" s="197" t="s">
        <v>246</v>
      </c>
      <c r="F187" s="198">
        <v>18000</v>
      </c>
      <c r="G187" s="175">
        <v>18247</v>
      </c>
      <c r="H187" s="176">
        <v>18007</v>
      </c>
    </row>
    <row r="188" spans="1:8" ht="49.5" customHeight="1" x14ac:dyDescent="0.3">
      <c r="A188" s="173" t="s">
        <v>365</v>
      </c>
      <c r="B188" s="174" t="s">
        <v>525</v>
      </c>
      <c r="C188" s="174"/>
      <c r="D188" s="174" t="s">
        <v>152</v>
      </c>
      <c r="E188" s="197" t="s">
        <v>246</v>
      </c>
      <c r="F188" s="198">
        <v>18000</v>
      </c>
      <c r="G188" s="175">
        <v>18247</v>
      </c>
      <c r="H188" s="176">
        <v>18007</v>
      </c>
    </row>
    <row r="189" spans="1:8" ht="49.5" customHeight="1" x14ac:dyDescent="0.3">
      <c r="A189" s="173" t="s">
        <v>365</v>
      </c>
      <c r="B189" s="174" t="s">
        <v>526</v>
      </c>
      <c r="C189" s="174"/>
      <c r="D189" s="174" t="s">
        <v>152</v>
      </c>
      <c r="E189" s="197" t="s">
        <v>246</v>
      </c>
      <c r="F189" s="198">
        <v>18000</v>
      </c>
      <c r="G189" s="175">
        <v>18247</v>
      </c>
      <c r="H189" s="176">
        <v>18007</v>
      </c>
    </row>
    <row r="190" spans="1:8" ht="49.5" customHeight="1" x14ac:dyDescent="0.3">
      <c r="A190" s="173" t="s">
        <v>365</v>
      </c>
      <c r="B190" s="174" t="s">
        <v>527</v>
      </c>
      <c r="C190" s="174"/>
      <c r="D190" s="174" t="s">
        <v>152</v>
      </c>
      <c r="E190" s="197" t="s">
        <v>246</v>
      </c>
      <c r="F190" s="198">
        <v>18000</v>
      </c>
      <c r="G190" s="175">
        <v>18247</v>
      </c>
      <c r="H190" s="176">
        <v>18007</v>
      </c>
    </row>
    <row r="191" spans="1:8" ht="49.5" customHeight="1" x14ac:dyDescent="0.3">
      <c r="A191" s="173" t="s">
        <v>365</v>
      </c>
      <c r="B191" s="174" t="s">
        <v>528</v>
      </c>
      <c r="C191" s="174"/>
      <c r="D191" s="174" t="s">
        <v>152</v>
      </c>
      <c r="E191" s="197" t="s">
        <v>246</v>
      </c>
      <c r="F191" s="198">
        <v>18000</v>
      </c>
      <c r="G191" s="175">
        <v>18247</v>
      </c>
      <c r="H191" s="176">
        <v>18007</v>
      </c>
    </row>
    <row r="192" spans="1:8" ht="49.5" customHeight="1" x14ac:dyDescent="0.3">
      <c r="A192" s="173" t="s">
        <v>365</v>
      </c>
      <c r="B192" s="174" t="s">
        <v>529</v>
      </c>
      <c r="C192" s="174"/>
      <c r="D192" s="174" t="s">
        <v>152</v>
      </c>
      <c r="E192" s="197" t="s">
        <v>246</v>
      </c>
      <c r="F192" s="198">
        <v>18000</v>
      </c>
      <c r="G192" s="175">
        <v>18247</v>
      </c>
      <c r="H192" s="176">
        <v>18007</v>
      </c>
    </row>
    <row r="193" spans="1:8" ht="49.5" customHeight="1" x14ac:dyDescent="0.3">
      <c r="A193" s="173" t="s">
        <v>365</v>
      </c>
      <c r="B193" s="174" t="s">
        <v>530</v>
      </c>
      <c r="C193" s="174"/>
      <c r="D193" s="174" t="s">
        <v>152</v>
      </c>
      <c r="E193" s="197" t="s">
        <v>246</v>
      </c>
      <c r="F193" s="198">
        <v>18000</v>
      </c>
      <c r="G193" s="175">
        <v>18247</v>
      </c>
      <c r="H193" s="176">
        <v>18007</v>
      </c>
    </row>
    <row r="194" spans="1:8" ht="49.5" customHeight="1" x14ac:dyDescent="0.3">
      <c r="A194" s="173" t="s">
        <v>365</v>
      </c>
      <c r="B194" s="174" t="s">
        <v>531</v>
      </c>
      <c r="C194" s="174"/>
      <c r="D194" s="174" t="s">
        <v>152</v>
      </c>
      <c r="E194" s="197" t="s">
        <v>247</v>
      </c>
      <c r="F194" s="198">
        <v>18000</v>
      </c>
      <c r="G194" s="175">
        <v>18247</v>
      </c>
      <c r="H194" s="176">
        <v>18007</v>
      </c>
    </row>
    <row r="195" spans="1:8" ht="49.5" customHeight="1" x14ac:dyDescent="0.3">
      <c r="A195" s="173" t="s">
        <v>365</v>
      </c>
      <c r="B195" s="174" t="s">
        <v>532</v>
      </c>
      <c r="C195" s="174"/>
      <c r="D195" s="174" t="s">
        <v>152</v>
      </c>
      <c r="E195" s="197" t="s">
        <v>247</v>
      </c>
      <c r="F195" s="198">
        <v>18000</v>
      </c>
      <c r="G195" s="175">
        <v>18247</v>
      </c>
      <c r="H195" s="176">
        <v>18007</v>
      </c>
    </row>
    <row r="196" spans="1:8" ht="49.5" customHeight="1" x14ac:dyDescent="0.3">
      <c r="A196" s="173" t="s">
        <v>11</v>
      </c>
      <c r="B196" s="174" t="s">
        <v>533</v>
      </c>
      <c r="C196" s="174"/>
      <c r="D196" s="174" t="s">
        <v>154</v>
      </c>
      <c r="E196" s="197"/>
      <c r="F196" s="198">
        <v>18000</v>
      </c>
      <c r="G196" s="175">
        <v>18247</v>
      </c>
      <c r="H196" s="176">
        <v>18008</v>
      </c>
    </row>
    <row r="197" spans="1:8" ht="49.5" customHeight="1" x14ac:dyDescent="0.3">
      <c r="A197" s="173" t="s">
        <v>11</v>
      </c>
      <c r="B197" s="174" t="s">
        <v>534</v>
      </c>
      <c r="C197" s="174"/>
      <c r="D197" s="174" t="s">
        <v>154</v>
      </c>
      <c r="E197" s="197"/>
      <c r="F197" s="198">
        <v>18000</v>
      </c>
      <c r="G197" s="175">
        <v>18247</v>
      </c>
      <c r="H197" s="176">
        <v>18008</v>
      </c>
    </row>
    <row r="198" spans="1:8" ht="49.5" customHeight="1" x14ac:dyDescent="0.3">
      <c r="A198" s="173" t="s">
        <v>11</v>
      </c>
      <c r="B198" s="174" t="s">
        <v>535</v>
      </c>
      <c r="C198" s="174"/>
      <c r="D198" s="174" t="s">
        <v>154</v>
      </c>
      <c r="E198" s="197"/>
      <c r="F198" s="198">
        <v>18000</v>
      </c>
      <c r="G198" s="175">
        <v>18247</v>
      </c>
      <c r="H198" s="176">
        <v>18008</v>
      </c>
    </row>
    <row r="199" spans="1:8" ht="49.5" customHeight="1" x14ac:dyDescent="0.3">
      <c r="A199" s="173" t="s">
        <v>11</v>
      </c>
      <c r="B199" s="174" t="s">
        <v>536</v>
      </c>
      <c r="C199" s="174"/>
      <c r="D199" s="174" t="s">
        <v>154</v>
      </c>
      <c r="E199" s="197"/>
      <c r="F199" s="198">
        <v>18000</v>
      </c>
      <c r="G199" s="175">
        <v>18247</v>
      </c>
      <c r="H199" s="176">
        <v>18008</v>
      </c>
    </row>
    <row r="200" spans="1:8" ht="49.5" customHeight="1" x14ac:dyDescent="0.3">
      <c r="A200" s="173" t="s">
        <v>11</v>
      </c>
      <c r="B200" s="174" t="s">
        <v>537</v>
      </c>
      <c r="C200" s="174"/>
      <c r="D200" s="174" t="s">
        <v>154</v>
      </c>
      <c r="E200" s="197"/>
      <c r="F200" s="198">
        <v>18000</v>
      </c>
      <c r="G200" s="175">
        <v>18247</v>
      </c>
      <c r="H200" s="176">
        <v>18008</v>
      </c>
    </row>
    <row r="201" spans="1:8" ht="49.5" customHeight="1" x14ac:dyDescent="0.3">
      <c r="A201" s="173" t="s">
        <v>11</v>
      </c>
      <c r="B201" s="174" t="s">
        <v>538</v>
      </c>
      <c r="C201" s="174"/>
      <c r="D201" s="174" t="s">
        <v>154</v>
      </c>
      <c r="E201" s="197"/>
      <c r="F201" s="198">
        <v>18000</v>
      </c>
      <c r="G201" s="175">
        <v>18247</v>
      </c>
      <c r="H201" s="176">
        <v>18008</v>
      </c>
    </row>
    <row r="202" spans="1:8" ht="49.5" customHeight="1" x14ac:dyDescent="0.3">
      <c r="A202" s="173" t="s">
        <v>11</v>
      </c>
      <c r="B202" s="174" t="s">
        <v>539</v>
      </c>
      <c r="C202" s="174"/>
      <c r="D202" s="174" t="s">
        <v>154</v>
      </c>
      <c r="E202" s="197"/>
      <c r="F202" s="198">
        <v>18000</v>
      </c>
      <c r="G202" s="175">
        <v>18247</v>
      </c>
      <c r="H202" s="176">
        <v>18008</v>
      </c>
    </row>
    <row r="203" spans="1:8" ht="49.5" customHeight="1" x14ac:dyDescent="0.3">
      <c r="A203" s="173" t="s">
        <v>11</v>
      </c>
      <c r="B203" s="174" t="s">
        <v>540</v>
      </c>
      <c r="C203" s="174"/>
      <c r="D203" s="174" t="s">
        <v>154</v>
      </c>
      <c r="E203" s="197"/>
      <c r="F203" s="198">
        <v>18000</v>
      </c>
      <c r="G203" s="175">
        <v>18247</v>
      </c>
      <c r="H203" s="176">
        <v>18008</v>
      </c>
    </row>
    <row r="204" spans="1:8" ht="49.5" customHeight="1" x14ac:dyDescent="0.3">
      <c r="A204" s="173" t="s">
        <v>11</v>
      </c>
      <c r="B204" s="174" t="s">
        <v>541</v>
      </c>
      <c r="C204" s="174"/>
      <c r="D204" s="174" t="s">
        <v>154</v>
      </c>
      <c r="E204" s="197"/>
      <c r="F204" s="198">
        <v>18000</v>
      </c>
      <c r="G204" s="175">
        <v>18247</v>
      </c>
      <c r="H204" s="176">
        <v>18008</v>
      </c>
    </row>
    <row r="205" spans="1:8" ht="49.5" customHeight="1" x14ac:dyDescent="0.3">
      <c r="A205" s="173" t="s">
        <v>11</v>
      </c>
      <c r="B205" s="174" t="s">
        <v>542</v>
      </c>
      <c r="C205" s="174"/>
      <c r="D205" s="174" t="s">
        <v>154</v>
      </c>
      <c r="E205" s="197"/>
      <c r="F205" s="198">
        <v>18000</v>
      </c>
      <c r="G205" s="175">
        <v>18247</v>
      </c>
      <c r="H205" s="176">
        <v>18008</v>
      </c>
    </row>
    <row r="206" spans="1:8" ht="49.5" customHeight="1" x14ac:dyDescent="0.3">
      <c r="A206" s="173" t="s">
        <v>11</v>
      </c>
      <c r="B206" s="174" t="s">
        <v>543</v>
      </c>
      <c r="C206" s="174"/>
      <c r="D206" s="174" t="s">
        <v>154</v>
      </c>
      <c r="E206" s="197"/>
      <c r="F206" s="198">
        <v>18000</v>
      </c>
      <c r="G206" s="175">
        <v>18247</v>
      </c>
      <c r="H206" s="176">
        <v>18008</v>
      </c>
    </row>
    <row r="207" spans="1:8" ht="49.5" customHeight="1" x14ac:dyDescent="0.3">
      <c r="A207" s="173" t="s">
        <v>11</v>
      </c>
      <c r="B207" s="174" t="s">
        <v>544</v>
      </c>
      <c r="C207" s="174"/>
      <c r="D207" s="174" t="s">
        <v>154</v>
      </c>
      <c r="E207" s="197"/>
      <c r="F207" s="198">
        <v>18000</v>
      </c>
      <c r="G207" s="175">
        <v>18247</v>
      </c>
      <c r="H207" s="176">
        <v>18008</v>
      </c>
    </row>
    <row r="208" spans="1:8" ht="49.5" customHeight="1" x14ac:dyDescent="0.3">
      <c r="A208" s="173" t="s">
        <v>11</v>
      </c>
      <c r="B208" s="174" t="s">
        <v>545</v>
      </c>
      <c r="C208" s="174"/>
      <c r="D208" s="174" t="s">
        <v>154</v>
      </c>
      <c r="E208" s="197"/>
      <c r="F208" s="198">
        <v>18000</v>
      </c>
      <c r="G208" s="175">
        <v>18247</v>
      </c>
      <c r="H208" s="176">
        <v>18008</v>
      </c>
    </row>
    <row r="209" spans="1:8" ht="49.5" customHeight="1" x14ac:dyDescent="0.3">
      <c r="A209" s="173" t="s">
        <v>11</v>
      </c>
      <c r="B209" s="174" t="s">
        <v>546</v>
      </c>
      <c r="C209" s="174"/>
      <c r="D209" s="174" t="s">
        <v>154</v>
      </c>
      <c r="E209" s="197"/>
      <c r="F209" s="198">
        <v>18000</v>
      </c>
      <c r="G209" s="175">
        <v>18247</v>
      </c>
      <c r="H209" s="176">
        <v>18008</v>
      </c>
    </row>
    <row r="210" spans="1:8" ht="49.5" customHeight="1" x14ac:dyDescent="0.3">
      <c r="A210" s="173" t="s">
        <v>11</v>
      </c>
      <c r="B210" s="174" t="s">
        <v>547</v>
      </c>
      <c r="C210" s="174"/>
      <c r="D210" s="174" t="s">
        <v>154</v>
      </c>
      <c r="E210" s="197"/>
      <c r="F210" s="198">
        <v>18000</v>
      </c>
      <c r="G210" s="175">
        <v>18247</v>
      </c>
      <c r="H210" s="176">
        <v>18008</v>
      </c>
    </row>
    <row r="211" spans="1:8" ht="49.5" customHeight="1" x14ac:dyDescent="0.3">
      <c r="A211" s="173" t="s">
        <v>11</v>
      </c>
      <c r="B211" s="174" t="s">
        <v>548</v>
      </c>
      <c r="C211" s="174"/>
      <c r="D211" s="174" t="s">
        <v>154</v>
      </c>
      <c r="E211" s="197"/>
      <c r="F211" s="198">
        <v>18000</v>
      </c>
      <c r="G211" s="175">
        <v>18247</v>
      </c>
      <c r="H211" s="176">
        <v>18008</v>
      </c>
    </row>
    <row r="212" spans="1:8" ht="49.5" customHeight="1" x14ac:dyDescent="0.3">
      <c r="A212" s="173" t="s">
        <v>11</v>
      </c>
      <c r="B212" s="174" t="s">
        <v>549</v>
      </c>
      <c r="C212" s="174"/>
      <c r="D212" s="174" t="s">
        <v>154</v>
      </c>
      <c r="E212" s="197"/>
      <c r="F212" s="198">
        <v>18000</v>
      </c>
      <c r="G212" s="175">
        <v>18247</v>
      </c>
      <c r="H212" s="176">
        <v>18008</v>
      </c>
    </row>
    <row r="213" spans="1:8" ht="49.5" customHeight="1" x14ac:dyDescent="0.3">
      <c r="A213" s="173" t="s">
        <v>11</v>
      </c>
      <c r="B213" s="174" t="s">
        <v>550</v>
      </c>
      <c r="C213" s="174"/>
      <c r="D213" s="174" t="s">
        <v>154</v>
      </c>
      <c r="E213" s="197"/>
      <c r="F213" s="198">
        <v>18000</v>
      </c>
      <c r="G213" s="175">
        <v>18247</v>
      </c>
      <c r="H213" s="176">
        <v>18008</v>
      </c>
    </row>
    <row r="214" spans="1:8" ht="49.5" customHeight="1" x14ac:dyDescent="0.3">
      <c r="A214" s="173" t="s">
        <v>11</v>
      </c>
      <c r="B214" s="174" t="s">
        <v>551</v>
      </c>
      <c r="C214" s="174"/>
      <c r="D214" s="174" t="s">
        <v>154</v>
      </c>
      <c r="E214" s="197"/>
      <c r="F214" s="198">
        <v>18000</v>
      </c>
      <c r="G214" s="175">
        <v>18247</v>
      </c>
      <c r="H214" s="176">
        <v>18008</v>
      </c>
    </row>
    <row r="215" spans="1:8" ht="49.5" customHeight="1" x14ac:dyDescent="0.3">
      <c r="A215" s="173" t="s">
        <v>11</v>
      </c>
      <c r="B215" s="174" t="s">
        <v>552</v>
      </c>
      <c r="C215" s="174"/>
      <c r="D215" s="174" t="s">
        <v>154</v>
      </c>
      <c r="E215" s="197"/>
      <c r="F215" s="198">
        <v>18000</v>
      </c>
      <c r="G215" s="175">
        <v>18247</v>
      </c>
      <c r="H215" s="176">
        <v>18008</v>
      </c>
    </row>
    <row r="216" spans="1:8" ht="49.5" customHeight="1" x14ac:dyDescent="0.3">
      <c r="A216" s="173" t="s">
        <v>11</v>
      </c>
      <c r="B216" s="174" t="s">
        <v>553</v>
      </c>
      <c r="C216" s="174"/>
      <c r="D216" s="174" t="s">
        <v>154</v>
      </c>
      <c r="E216" s="197"/>
      <c r="F216" s="198">
        <v>18000</v>
      </c>
      <c r="G216" s="175">
        <v>18247</v>
      </c>
      <c r="H216" s="176">
        <v>18008</v>
      </c>
    </row>
    <row r="217" spans="1:8" ht="49.5" customHeight="1" x14ac:dyDescent="0.3">
      <c r="A217" s="173" t="s">
        <v>11</v>
      </c>
      <c r="B217" s="174" t="s">
        <v>554</v>
      </c>
      <c r="C217" s="174"/>
      <c r="D217" s="174" t="s">
        <v>154</v>
      </c>
      <c r="E217" s="197"/>
      <c r="F217" s="198">
        <v>18000</v>
      </c>
      <c r="G217" s="175">
        <v>18247</v>
      </c>
      <c r="H217" s="176">
        <v>18008</v>
      </c>
    </row>
    <row r="218" spans="1:8" ht="49.5" customHeight="1" x14ac:dyDescent="0.3">
      <c r="A218" s="173" t="s">
        <v>11</v>
      </c>
      <c r="B218" s="174" t="s">
        <v>555</v>
      </c>
      <c r="C218" s="174"/>
      <c r="D218" s="174" t="s">
        <v>154</v>
      </c>
      <c r="E218" s="197"/>
      <c r="F218" s="198">
        <v>18000</v>
      </c>
      <c r="G218" s="175">
        <v>18247</v>
      </c>
      <c r="H218" s="176">
        <v>18008</v>
      </c>
    </row>
    <row r="219" spans="1:8" ht="49.5" customHeight="1" x14ac:dyDescent="0.3">
      <c r="A219" s="173" t="s">
        <v>11</v>
      </c>
      <c r="B219" s="174" t="s">
        <v>556</v>
      </c>
      <c r="C219" s="174"/>
      <c r="D219" s="174" t="s">
        <v>154</v>
      </c>
      <c r="E219" s="197"/>
      <c r="F219" s="198">
        <v>18000</v>
      </c>
      <c r="G219" s="175">
        <v>18247</v>
      </c>
      <c r="H219" s="176">
        <v>18008</v>
      </c>
    </row>
    <row r="220" spans="1:8" ht="49.5" customHeight="1" x14ac:dyDescent="0.3">
      <c r="A220" s="173" t="s">
        <v>11</v>
      </c>
      <c r="B220" s="174" t="s">
        <v>557</v>
      </c>
      <c r="C220" s="174"/>
      <c r="D220" s="174" t="s">
        <v>154</v>
      </c>
      <c r="E220" s="197"/>
      <c r="F220" s="198">
        <v>18000</v>
      </c>
      <c r="G220" s="175">
        <v>18247</v>
      </c>
      <c r="H220" s="176">
        <v>18008</v>
      </c>
    </row>
    <row r="221" spans="1:8" ht="49.5" customHeight="1" x14ac:dyDescent="0.3">
      <c r="A221" s="173" t="s">
        <v>11</v>
      </c>
      <c r="B221" s="174" t="s">
        <v>558</v>
      </c>
      <c r="C221" s="174"/>
      <c r="D221" s="174" t="s">
        <v>154</v>
      </c>
      <c r="E221" s="197"/>
      <c r="F221" s="198">
        <v>18000</v>
      </c>
      <c r="G221" s="175">
        <v>18247</v>
      </c>
      <c r="H221" s="176">
        <v>18008</v>
      </c>
    </row>
    <row r="222" spans="1:8" ht="49.5" customHeight="1" x14ac:dyDescent="0.3">
      <c r="A222" s="173" t="s">
        <v>11</v>
      </c>
      <c r="B222" s="174" t="s">
        <v>559</v>
      </c>
      <c r="C222" s="174"/>
      <c r="D222" s="174" t="s">
        <v>154</v>
      </c>
      <c r="E222" s="197"/>
      <c r="F222" s="198">
        <v>18000</v>
      </c>
      <c r="G222" s="175">
        <v>18247</v>
      </c>
      <c r="H222" s="176">
        <v>18008</v>
      </c>
    </row>
    <row r="223" spans="1:8" ht="49.5" customHeight="1" x14ac:dyDescent="0.3">
      <c r="A223" s="173" t="s">
        <v>11</v>
      </c>
      <c r="B223" s="174" t="s">
        <v>560</v>
      </c>
      <c r="C223" s="174"/>
      <c r="D223" s="174" t="s">
        <v>154</v>
      </c>
      <c r="E223" s="197"/>
      <c r="F223" s="198">
        <v>18000</v>
      </c>
      <c r="G223" s="175">
        <v>18247</v>
      </c>
      <c r="H223" s="176">
        <v>18008</v>
      </c>
    </row>
    <row r="224" spans="1:8" ht="49.5" customHeight="1" x14ac:dyDescent="0.3">
      <c r="A224" s="173" t="s">
        <v>11</v>
      </c>
      <c r="B224" s="174" t="s">
        <v>561</v>
      </c>
      <c r="C224" s="174"/>
      <c r="D224" s="174" t="s">
        <v>154</v>
      </c>
      <c r="E224" s="197"/>
      <c r="F224" s="198">
        <v>18000</v>
      </c>
      <c r="G224" s="175">
        <v>18247</v>
      </c>
      <c r="H224" s="176">
        <v>18008</v>
      </c>
    </row>
    <row r="225" spans="1:8" ht="49.5" customHeight="1" x14ac:dyDescent="0.3">
      <c r="A225" s="173" t="s">
        <v>11</v>
      </c>
      <c r="B225" s="174" t="s">
        <v>562</v>
      </c>
      <c r="C225" s="174"/>
      <c r="D225" s="174" t="s">
        <v>154</v>
      </c>
      <c r="E225" s="197"/>
      <c r="F225" s="198">
        <v>18000</v>
      </c>
      <c r="G225" s="175">
        <v>18247</v>
      </c>
      <c r="H225" s="176">
        <v>18008</v>
      </c>
    </row>
    <row r="226" spans="1:8" ht="49.5" customHeight="1" x14ac:dyDescent="0.3">
      <c r="A226" s="173" t="s">
        <v>11</v>
      </c>
      <c r="B226" s="174" t="s">
        <v>563</v>
      </c>
      <c r="C226" s="174"/>
      <c r="D226" s="174" t="s">
        <v>154</v>
      </c>
      <c r="E226" s="197"/>
      <c r="F226" s="198">
        <v>18000</v>
      </c>
      <c r="G226" s="175">
        <v>18247</v>
      </c>
      <c r="H226" s="176">
        <v>18008</v>
      </c>
    </row>
    <row r="227" spans="1:8" ht="49.5" customHeight="1" x14ac:dyDescent="0.3">
      <c r="A227" s="173" t="s">
        <v>11</v>
      </c>
      <c r="B227" s="174" t="s">
        <v>564</v>
      </c>
      <c r="C227" s="174"/>
      <c r="D227" s="174" t="s">
        <v>154</v>
      </c>
      <c r="E227" s="197"/>
      <c r="F227" s="198">
        <v>18000</v>
      </c>
      <c r="G227" s="175">
        <v>18247</v>
      </c>
      <c r="H227" s="176">
        <v>18008</v>
      </c>
    </row>
    <row r="228" spans="1:8" ht="49.5" customHeight="1" x14ac:dyDescent="0.3">
      <c r="A228" s="173" t="s">
        <v>11</v>
      </c>
      <c r="B228" s="174" t="s">
        <v>565</v>
      </c>
      <c r="C228" s="174"/>
      <c r="D228" s="174" t="s">
        <v>154</v>
      </c>
      <c r="E228" s="197"/>
      <c r="F228" s="198">
        <v>18000</v>
      </c>
      <c r="G228" s="175">
        <v>18247</v>
      </c>
      <c r="H228" s="176">
        <v>18008</v>
      </c>
    </row>
    <row r="229" spans="1:8" ht="49.5" customHeight="1" x14ac:dyDescent="0.3">
      <c r="A229" s="173" t="s">
        <v>11</v>
      </c>
      <c r="B229" s="174" t="s">
        <v>566</v>
      </c>
      <c r="C229" s="174"/>
      <c r="D229" s="174" t="s">
        <v>154</v>
      </c>
      <c r="E229" s="197"/>
      <c r="F229" s="198">
        <v>18000</v>
      </c>
      <c r="G229" s="175">
        <v>18247</v>
      </c>
      <c r="H229" s="176">
        <v>18008</v>
      </c>
    </row>
    <row r="230" spans="1:8" ht="49.5" customHeight="1" x14ac:dyDescent="0.3">
      <c r="A230" s="173" t="s">
        <v>11</v>
      </c>
      <c r="B230" s="174" t="s">
        <v>567</v>
      </c>
      <c r="C230" s="174"/>
      <c r="D230" s="174" t="s">
        <v>154</v>
      </c>
      <c r="E230" s="197"/>
      <c r="F230" s="198">
        <v>18000</v>
      </c>
      <c r="G230" s="175">
        <v>18247</v>
      </c>
      <c r="H230" s="176">
        <v>18008</v>
      </c>
    </row>
    <row r="231" spans="1:8" ht="49.5" customHeight="1" x14ac:dyDescent="0.3">
      <c r="A231" s="173" t="s">
        <v>11</v>
      </c>
      <c r="B231" s="174" t="s">
        <v>568</v>
      </c>
      <c r="C231" s="174"/>
      <c r="D231" s="174" t="s">
        <v>154</v>
      </c>
      <c r="E231" s="197"/>
      <c r="F231" s="198">
        <v>18000</v>
      </c>
      <c r="G231" s="175">
        <v>18247</v>
      </c>
      <c r="H231" s="176">
        <v>18008</v>
      </c>
    </row>
    <row r="232" spans="1:8" ht="49.5" customHeight="1" x14ac:dyDescent="0.3">
      <c r="A232" s="173" t="s">
        <v>11</v>
      </c>
      <c r="B232" s="174" t="s">
        <v>569</v>
      </c>
      <c r="C232" s="174"/>
      <c r="D232" s="174" t="s">
        <v>154</v>
      </c>
      <c r="E232" s="197"/>
      <c r="F232" s="198">
        <v>18000</v>
      </c>
      <c r="G232" s="175">
        <v>18247</v>
      </c>
      <c r="H232" s="176">
        <v>18008</v>
      </c>
    </row>
    <row r="233" spans="1:8" ht="49.5" customHeight="1" x14ac:dyDescent="0.3">
      <c r="A233" s="173" t="s">
        <v>11</v>
      </c>
      <c r="B233" s="174" t="s">
        <v>570</v>
      </c>
      <c r="C233" s="174"/>
      <c r="D233" s="174" t="s">
        <v>154</v>
      </c>
      <c r="E233" s="197"/>
      <c r="F233" s="198">
        <v>18000</v>
      </c>
      <c r="G233" s="175">
        <v>18247</v>
      </c>
      <c r="H233" s="176">
        <v>18008</v>
      </c>
    </row>
    <row r="234" spans="1:8" ht="49.5" customHeight="1" x14ac:dyDescent="0.3">
      <c r="A234" s="173" t="s">
        <v>11</v>
      </c>
      <c r="B234" s="174" t="s">
        <v>571</v>
      </c>
      <c r="C234" s="174"/>
      <c r="D234" s="174" t="s">
        <v>154</v>
      </c>
      <c r="E234" s="197"/>
      <c r="F234" s="198">
        <v>18000</v>
      </c>
      <c r="G234" s="175">
        <v>18247</v>
      </c>
      <c r="H234" s="176">
        <v>18008</v>
      </c>
    </row>
    <row r="235" spans="1:8" ht="49.5" customHeight="1" x14ac:dyDescent="0.3">
      <c r="A235" s="173" t="s">
        <v>11</v>
      </c>
      <c r="B235" s="174" t="s">
        <v>572</v>
      </c>
      <c r="C235" s="174"/>
      <c r="D235" s="174" t="s">
        <v>154</v>
      </c>
      <c r="E235" s="197"/>
      <c r="F235" s="198">
        <v>18000</v>
      </c>
      <c r="G235" s="175">
        <v>18247</v>
      </c>
      <c r="H235" s="176">
        <v>18008</v>
      </c>
    </row>
    <row r="236" spans="1:8" ht="49.5" customHeight="1" x14ac:dyDescent="0.3">
      <c r="A236" s="173" t="s">
        <v>11</v>
      </c>
      <c r="B236" s="174" t="s">
        <v>573</v>
      </c>
      <c r="C236" s="174"/>
      <c r="D236" s="174" t="s">
        <v>154</v>
      </c>
      <c r="E236" s="197"/>
      <c r="F236" s="198">
        <v>18000</v>
      </c>
      <c r="G236" s="175">
        <v>18247</v>
      </c>
      <c r="H236" s="176">
        <v>18008</v>
      </c>
    </row>
    <row r="237" spans="1:8" ht="49.5" customHeight="1" x14ac:dyDescent="0.3">
      <c r="A237" s="173" t="s">
        <v>11</v>
      </c>
      <c r="B237" s="174" t="s">
        <v>574</v>
      </c>
      <c r="C237" s="174"/>
      <c r="D237" s="174" t="s">
        <v>154</v>
      </c>
      <c r="E237" s="197"/>
      <c r="F237" s="198">
        <v>18000</v>
      </c>
      <c r="G237" s="175">
        <v>18247</v>
      </c>
      <c r="H237" s="176">
        <v>18008</v>
      </c>
    </row>
    <row r="238" spans="1:8" ht="49.5" customHeight="1" x14ac:dyDescent="0.3">
      <c r="A238" s="173" t="s">
        <v>11</v>
      </c>
      <c r="B238" s="174" t="s">
        <v>575</v>
      </c>
      <c r="C238" s="174"/>
      <c r="D238" s="174" t="s">
        <v>154</v>
      </c>
      <c r="E238" s="197"/>
      <c r="F238" s="198">
        <v>18000</v>
      </c>
      <c r="G238" s="175">
        <v>18247</v>
      </c>
      <c r="H238" s="176">
        <v>18008</v>
      </c>
    </row>
    <row r="239" spans="1:8" ht="49.5" customHeight="1" x14ac:dyDescent="0.3">
      <c r="A239" s="173" t="s">
        <v>11</v>
      </c>
      <c r="B239" s="174" t="s">
        <v>576</v>
      </c>
      <c r="C239" s="174"/>
      <c r="D239" s="174" t="s">
        <v>154</v>
      </c>
      <c r="E239" s="197"/>
      <c r="F239" s="198">
        <v>18000</v>
      </c>
      <c r="G239" s="175">
        <v>18247</v>
      </c>
      <c r="H239" s="176">
        <v>18008</v>
      </c>
    </row>
    <row r="240" spans="1:8" ht="49.5" customHeight="1" x14ac:dyDescent="0.3">
      <c r="A240" s="173" t="s">
        <v>11</v>
      </c>
      <c r="B240" s="174" t="s">
        <v>577</v>
      </c>
      <c r="C240" s="174"/>
      <c r="D240" s="174" t="s">
        <v>154</v>
      </c>
      <c r="E240" s="197"/>
      <c r="F240" s="198">
        <v>18000</v>
      </c>
      <c r="G240" s="175">
        <v>18247</v>
      </c>
      <c r="H240" s="176">
        <v>18008</v>
      </c>
    </row>
    <row r="241" spans="1:8" ht="49.5" customHeight="1" x14ac:dyDescent="0.3">
      <c r="A241" s="173" t="s">
        <v>11</v>
      </c>
      <c r="B241" s="174" t="s">
        <v>578</v>
      </c>
      <c r="C241" s="174"/>
      <c r="D241" s="174" t="s">
        <v>154</v>
      </c>
      <c r="E241" s="197"/>
      <c r="F241" s="198">
        <v>18000</v>
      </c>
      <c r="G241" s="175">
        <v>18247</v>
      </c>
      <c r="H241" s="176">
        <v>18008</v>
      </c>
    </row>
    <row r="242" spans="1:8" ht="49.5" customHeight="1" x14ac:dyDescent="0.3">
      <c r="A242" s="173" t="s">
        <v>11</v>
      </c>
      <c r="B242" s="174" t="s">
        <v>579</v>
      </c>
      <c r="C242" s="174"/>
      <c r="D242" s="174" t="s">
        <v>154</v>
      </c>
      <c r="E242" s="197"/>
      <c r="F242" s="198">
        <v>18000</v>
      </c>
      <c r="G242" s="175">
        <v>18247</v>
      </c>
      <c r="H242" s="176">
        <v>18008</v>
      </c>
    </row>
    <row r="243" spans="1:8" ht="49.5" customHeight="1" x14ac:dyDescent="0.3">
      <c r="A243" s="173" t="s">
        <v>11</v>
      </c>
      <c r="B243" s="174" t="s">
        <v>580</v>
      </c>
      <c r="C243" s="174"/>
      <c r="D243" s="174" t="s">
        <v>154</v>
      </c>
      <c r="E243" s="197"/>
      <c r="F243" s="198">
        <v>18000</v>
      </c>
      <c r="G243" s="175">
        <v>18247</v>
      </c>
      <c r="H243" s="176">
        <v>18008</v>
      </c>
    </row>
    <row r="244" spans="1:8" ht="49.5" customHeight="1" x14ac:dyDescent="0.3">
      <c r="A244" s="173" t="s">
        <v>11</v>
      </c>
      <c r="B244" s="174" t="s">
        <v>581</v>
      </c>
      <c r="C244" s="174"/>
      <c r="D244" s="174" t="s">
        <v>154</v>
      </c>
      <c r="E244" s="197"/>
      <c r="F244" s="198">
        <v>18000</v>
      </c>
      <c r="G244" s="175">
        <v>18247</v>
      </c>
      <c r="H244" s="176">
        <v>18008</v>
      </c>
    </row>
    <row r="245" spans="1:8" ht="49.5" customHeight="1" x14ac:dyDescent="0.3">
      <c r="A245" s="173" t="s">
        <v>11</v>
      </c>
      <c r="B245" s="174" t="s">
        <v>582</v>
      </c>
      <c r="C245" s="174"/>
      <c r="D245" s="174" t="s">
        <v>154</v>
      </c>
      <c r="E245" s="197"/>
      <c r="F245" s="198">
        <v>18000</v>
      </c>
      <c r="G245" s="175">
        <v>18247</v>
      </c>
      <c r="H245" s="176">
        <v>18008</v>
      </c>
    </row>
    <row r="246" spans="1:8" ht="49.5" customHeight="1" x14ac:dyDescent="0.3">
      <c r="A246" s="173" t="s">
        <v>11</v>
      </c>
      <c r="B246" s="174" t="s">
        <v>583</v>
      </c>
      <c r="C246" s="174"/>
      <c r="D246" s="174" t="s">
        <v>154</v>
      </c>
      <c r="E246" s="197"/>
      <c r="F246" s="198">
        <v>18000</v>
      </c>
      <c r="G246" s="175">
        <v>18247</v>
      </c>
      <c r="H246" s="176">
        <v>18008</v>
      </c>
    </row>
    <row r="247" spans="1:8" ht="49.5" customHeight="1" x14ac:dyDescent="0.3">
      <c r="A247" s="173" t="s">
        <v>11</v>
      </c>
      <c r="B247" s="174" t="s">
        <v>584</v>
      </c>
      <c r="C247" s="174"/>
      <c r="D247" s="174" t="s">
        <v>154</v>
      </c>
      <c r="E247" s="197"/>
      <c r="F247" s="198">
        <v>18000</v>
      </c>
      <c r="G247" s="175">
        <v>18247</v>
      </c>
      <c r="H247" s="176">
        <v>18008</v>
      </c>
    </row>
    <row r="248" spans="1:8" ht="49.5" customHeight="1" x14ac:dyDescent="0.3">
      <c r="A248" s="173" t="s">
        <v>11</v>
      </c>
      <c r="B248" s="174" t="s">
        <v>585</v>
      </c>
      <c r="C248" s="174"/>
      <c r="D248" s="174" t="s">
        <v>154</v>
      </c>
      <c r="E248" s="197"/>
      <c r="F248" s="198">
        <v>18000</v>
      </c>
      <c r="G248" s="175">
        <v>18247</v>
      </c>
      <c r="H248" s="176">
        <v>18008</v>
      </c>
    </row>
    <row r="249" spans="1:8" ht="49.5" customHeight="1" x14ac:dyDescent="0.3">
      <c r="A249" s="173" t="s">
        <v>11</v>
      </c>
      <c r="B249" s="174" t="s">
        <v>586</v>
      </c>
      <c r="C249" s="174"/>
      <c r="D249" s="174" t="s">
        <v>154</v>
      </c>
      <c r="E249" s="197"/>
      <c r="F249" s="198">
        <v>18000</v>
      </c>
      <c r="G249" s="175">
        <v>18247</v>
      </c>
      <c r="H249" s="176">
        <v>18008</v>
      </c>
    </row>
    <row r="250" spans="1:8" ht="49.5" customHeight="1" x14ac:dyDescent="0.3">
      <c r="A250" s="173" t="s">
        <v>11</v>
      </c>
      <c r="B250" s="174" t="s">
        <v>587</v>
      </c>
      <c r="C250" s="174"/>
      <c r="D250" s="174" t="s">
        <v>154</v>
      </c>
      <c r="E250" s="197"/>
      <c r="F250" s="198">
        <v>18000</v>
      </c>
      <c r="G250" s="175">
        <v>18247</v>
      </c>
      <c r="H250" s="176">
        <v>18008</v>
      </c>
    </row>
    <row r="251" spans="1:8" ht="49.5" customHeight="1" x14ac:dyDescent="0.3">
      <c r="A251" s="173" t="s">
        <v>11</v>
      </c>
      <c r="B251" s="174" t="s">
        <v>588</v>
      </c>
      <c r="C251" s="174"/>
      <c r="D251" s="174" t="s">
        <v>154</v>
      </c>
      <c r="E251" s="197"/>
      <c r="F251" s="198">
        <v>18000</v>
      </c>
      <c r="G251" s="175">
        <v>18247</v>
      </c>
      <c r="H251" s="176">
        <v>18008</v>
      </c>
    </row>
    <row r="252" spans="1:8" ht="49.5" customHeight="1" x14ac:dyDescent="0.3">
      <c r="A252" s="173" t="s">
        <v>11</v>
      </c>
      <c r="B252" s="174" t="s">
        <v>589</v>
      </c>
      <c r="C252" s="174"/>
      <c r="D252" s="174" t="s">
        <v>154</v>
      </c>
      <c r="E252" s="197"/>
      <c r="F252" s="198">
        <v>18000</v>
      </c>
      <c r="G252" s="175">
        <v>18247</v>
      </c>
      <c r="H252" s="176">
        <v>18008</v>
      </c>
    </row>
    <row r="253" spans="1:8" ht="49.5" customHeight="1" x14ac:dyDescent="0.3">
      <c r="A253" s="173" t="s">
        <v>11</v>
      </c>
      <c r="B253" s="174" t="s">
        <v>590</v>
      </c>
      <c r="C253" s="174"/>
      <c r="D253" s="174" t="s">
        <v>154</v>
      </c>
      <c r="E253" s="197"/>
      <c r="F253" s="198">
        <v>18000</v>
      </c>
      <c r="G253" s="175">
        <v>18247</v>
      </c>
      <c r="H253" s="176">
        <v>18008</v>
      </c>
    </row>
    <row r="254" spans="1:8" ht="49.5" customHeight="1" x14ac:dyDescent="0.3">
      <c r="A254" s="173" t="s">
        <v>11</v>
      </c>
      <c r="B254" s="174" t="s">
        <v>591</v>
      </c>
      <c r="C254" s="174"/>
      <c r="D254" s="174" t="s">
        <v>154</v>
      </c>
      <c r="E254" s="197"/>
      <c r="F254" s="198">
        <v>18000</v>
      </c>
      <c r="G254" s="175">
        <v>18247</v>
      </c>
      <c r="H254" s="176">
        <v>18008</v>
      </c>
    </row>
    <row r="255" spans="1:8" ht="49.5" customHeight="1" x14ac:dyDescent="0.3">
      <c r="A255" s="173" t="s">
        <v>11</v>
      </c>
      <c r="B255" s="174" t="s">
        <v>592</v>
      </c>
      <c r="C255" s="174"/>
      <c r="D255" s="174" t="s">
        <v>154</v>
      </c>
      <c r="E255" s="197"/>
      <c r="F255" s="198">
        <v>18000</v>
      </c>
      <c r="G255" s="175">
        <v>18247</v>
      </c>
      <c r="H255" s="176">
        <v>18008</v>
      </c>
    </row>
    <row r="256" spans="1:8" ht="49.5" customHeight="1" x14ac:dyDescent="0.3">
      <c r="A256" s="173" t="s">
        <v>11</v>
      </c>
      <c r="B256" s="174" t="s">
        <v>593</v>
      </c>
      <c r="C256" s="174"/>
      <c r="D256" s="174" t="s">
        <v>154</v>
      </c>
      <c r="E256" s="197"/>
      <c r="F256" s="198">
        <v>18000</v>
      </c>
      <c r="G256" s="175">
        <v>18247</v>
      </c>
      <c r="H256" s="176">
        <v>18008</v>
      </c>
    </row>
    <row r="257" spans="1:8" ht="49.5" customHeight="1" x14ac:dyDescent="0.3">
      <c r="A257" s="173" t="s">
        <v>11</v>
      </c>
      <c r="B257" s="174" t="s">
        <v>594</v>
      </c>
      <c r="C257" s="174"/>
      <c r="D257" s="174" t="s">
        <v>154</v>
      </c>
      <c r="E257" s="197"/>
      <c r="F257" s="198">
        <v>18000</v>
      </c>
      <c r="G257" s="175">
        <v>18247</v>
      </c>
      <c r="H257" s="176">
        <v>18008</v>
      </c>
    </row>
    <row r="258" spans="1:8" ht="49.5" customHeight="1" x14ac:dyDescent="0.3">
      <c r="A258" s="173" t="s">
        <v>11</v>
      </c>
      <c r="B258" s="174" t="s">
        <v>595</v>
      </c>
      <c r="C258" s="174"/>
      <c r="D258" s="174" t="s">
        <v>154</v>
      </c>
      <c r="E258" s="197"/>
      <c r="F258" s="198">
        <v>18000</v>
      </c>
      <c r="G258" s="175">
        <v>18247</v>
      </c>
      <c r="H258" s="176">
        <v>18008</v>
      </c>
    </row>
    <row r="259" spans="1:8" ht="49.5" customHeight="1" x14ac:dyDescent="0.3">
      <c r="A259" s="173" t="s">
        <v>11</v>
      </c>
      <c r="B259" s="174" t="s">
        <v>596</v>
      </c>
      <c r="C259" s="174"/>
      <c r="D259" s="174" t="s">
        <v>154</v>
      </c>
      <c r="E259" s="197"/>
      <c r="F259" s="198">
        <v>18000</v>
      </c>
      <c r="G259" s="175">
        <v>18247</v>
      </c>
      <c r="H259" s="176">
        <v>18008</v>
      </c>
    </row>
    <row r="260" spans="1:8" ht="49.5" customHeight="1" x14ac:dyDescent="0.3">
      <c r="A260" s="173" t="s">
        <v>11</v>
      </c>
      <c r="B260" s="174" t="s">
        <v>597</v>
      </c>
      <c r="C260" s="174"/>
      <c r="D260" s="174" t="s">
        <v>154</v>
      </c>
      <c r="E260" s="197"/>
      <c r="F260" s="198">
        <v>18000</v>
      </c>
      <c r="G260" s="175">
        <v>18247</v>
      </c>
      <c r="H260" s="176">
        <v>18008</v>
      </c>
    </row>
    <row r="261" spans="1:8" ht="49.5" customHeight="1" x14ac:dyDescent="0.3">
      <c r="A261" s="173" t="s">
        <v>153</v>
      </c>
      <c r="B261" s="174" t="s">
        <v>534</v>
      </c>
      <c r="C261" s="174"/>
      <c r="D261" s="174" t="s">
        <v>154</v>
      </c>
      <c r="E261" s="197"/>
      <c r="F261" s="198">
        <v>18000</v>
      </c>
      <c r="G261" s="175">
        <v>18247</v>
      </c>
      <c r="H261" s="176">
        <v>18008</v>
      </c>
    </row>
    <row r="262" spans="1:8" ht="49.5" customHeight="1" x14ac:dyDescent="0.3">
      <c r="A262" s="173" t="s">
        <v>153</v>
      </c>
      <c r="B262" s="174" t="s">
        <v>598</v>
      </c>
      <c r="C262" s="174"/>
      <c r="D262" s="174" t="s">
        <v>154</v>
      </c>
      <c r="E262" s="197"/>
      <c r="F262" s="198">
        <v>18000</v>
      </c>
      <c r="G262" s="175">
        <v>18247</v>
      </c>
      <c r="H262" s="176">
        <v>18008</v>
      </c>
    </row>
    <row r="263" spans="1:8" ht="49.5" customHeight="1" x14ac:dyDescent="0.3">
      <c r="A263" s="173" t="s">
        <v>153</v>
      </c>
      <c r="B263" s="174" t="s">
        <v>599</v>
      </c>
      <c r="C263" s="174"/>
      <c r="D263" s="174" t="s">
        <v>154</v>
      </c>
      <c r="E263" s="197"/>
      <c r="F263" s="198">
        <v>18000</v>
      </c>
      <c r="G263" s="175">
        <v>18247</v>
      </c>
      <c r="H263" s="176">
        <v>18008</v>
      </c>
    </row>
    <row r="264" spans="1:8" ht="49.5" customHeight="1" x14ac:dyDescent="0.3">
      <c r="A264" s="173" t="s">
        <v>153</v>
      </c>
      <c r="B264" s="174" t="s">
        <v>600</v>
      </c>
      <c r="C264" s="174"/>
      <c r="D264" s="174" t="s">
        <v>154</v>
      </c>
      <c r="E264" s="197"/>
      <c r="F264" s="198">
        <v>18000</v>
      </c>
      <c r="G264" s="175">
        <v>18247</v>
      </c>
      <c r="H264" s="176">
        <v>18008</v>
      </c>
    </row>
    <row r="265" spans="1:8" ht="49.5" customHeight="1" x14ac:dyDescent="0.3">
      <c r="A265" s="173" t="s">
        <v>153</v>
      </c>
      <c r="B265" s="174" t="s">
        <v>601</v>
      </c>
      <c r="C265" s="174"/>
      <c r="D265" s="174" t="s">
        <v>154</v>
      </c>
      <c r="E265" s="197"/>
      <c r="F265" s="198">
        <v>18000</v>
      </c>
      <c r="G265" s="175">
        <v>18247</v>
      </c>
      <c r="H265" s="176">
        <v>18008</v>
      </c>
    </row>
    <row r="266" spans="1:8" ht="49.5" customHeight="1" x14ac:dyDescent="0.3">
      <c r="A266" s="173" t="s">
        <v>153</v>
      </c>
      <c r="B266" s="174" t="s">
        <v>602</v>
      </c>
      <c r="C266" s="174"/>
      <c r="D266" s="174" t="s">
        <v>154</v>
      </c>
      <c r="E266" s="197"/>
      <c r="F266" s="198">
        <v>18000</v>
      </c>
      <c r="G266" s="175">
        <v>18247</v>
      </c>
      <c r="H266" s="176">
        <v>18008</v>
      </c>
    </row>
    <row r="267" spans="1:8" ht="49.5" customHeight="1" x14ac:dyDescent="0.3">
      <c r="A267" s="173" t="s">
        <v>153</v>
      </c>
      <c r="B267" s="174" t="s">
        <v>603</v>
      </c>
      <c r="C267" s="174"/>
      <c r="D267" s="174" t="s">
        <v>154</v>
      </c>
      <c r="E267" s="197"/>
      <c r="F267" s="198">
        <v>18000</v>
      </c>
      <c r="G267" s="175">
        <v>18247</v>
      </c>
      <c r="H267" s="176">
        <v>18008</v>
      </c>
    </row>
    <row r="268" spans="1:8" ht="49.5" customHeight="1" x14ac:dyDescent="0.3">
      <c r="A268" s="173" t="s">
        <v>153</v>
      </c>
      <c r="B268" s="174" t="s">
        <v>604</v>
      </c>
      <c r="C268" s="174"/>
      <c r="D268" s="174" t="s">
        <v>154</v>
      </c>
      <c r="E268" s="197"/>
      <c r="F268" s="198">
        <v>18000</v>
      </c>
      <c r="G268" s="175">
        <v>18247</v>
      </c>
      <c r="H268" s="176">
        <v>18008</v>
      </c>
    </row>
    <row r="269" spans="1:8" ht="49.5" customHeight="1" x14ac:dyDescent="0.3">
      <c r="A269" s="173" t="s">
        <v>153</v>
      </c>
      <c r="B269" s="174" t="s">
        <v>605</v>
      </c>
      <c r="C269" s="174"/>
      <c r="D269" s="174" t="s">
        <v>154</v>
      </c>
      <c r="E269" s="197"/>
      <c r="F269" s="198">
        <v>18000</v>
      </c>
      <c r="G269" s="175">
        <v>18247</v>
      </c>
      <c r="H269" s="176">
        <v>18008</v>
      </c>
    </row>
    <row r="270" spans="1:8" ht="49.5" customHeight="1" x14ac:dyDescent="0.3">
      <c r="A270" s="173" t="s">
        <v>153</v>
      </c>
      <c r="B270" s="174" t="s">
        <v>606</v>
      </c>
      <c r="C270" s="174"/>
      <c r="D270" s="174" t="s">
        <v>154</v>
      </c>
      <c r="E270" s="197"/>
      <c r="F270" s="198">
        <v>18000</v>
      </c>
      <c r="G270" s="175">
        <v>18247</v>
      </c>
      <c r="H270" s="176">
        <v>18008</v>
      </c>
    </row>
    <row r="271" spans="1:8" ht="49.5" customHeight="1" x14ac:dyDescent="0.3">
      <c r="A271" s="173" t="s">
        <v>153</v>
      </c>
      <c r="B271" s="174" t="s">
        <v>607</v>
      </c>
      <c r="C271" s="174"/>
      <c r="D271" s="174" t="s">
        <v>154</v>
      </c>
      <c r="E271" s="197"/>
      <c r="F271" s="198">
        <v>18000</v>
      </c>
      <c r="G271" s="175">
        <v>18247</v>
      </c>
      <c r="H271" s="176">
        <v>18008</v>
      </c>
    </row>
    <row r="272" spans="1:8" ht="49.5" customHeight="1" x14ac:dyDescent="0.3">
      <c r="A272" s="173" t="s">
        <v>153</v>
      </c>
      <c r="B272" s="174" t="s">
        <v>608</v>
      </c>
      <c r="C272" s="174"/>
      <c r="D272" s="174" t="s">
        <v>154</v>
      </c>
      <c r="E272" s="197"/>
      <c r="F272" s="198">
        <v>18000</v>
      </c>
      <c r="G272" s="175">
        <v>18247</v>
      </c>
      <c r="H272" s="176">
        <v>18008</v>
      </c>
    </row>
    <row r="273" spans="1:8" ht="49.5" customHeight="1" x14ac:dyDescent="0.3">
      <c r="A273" s="173" t="s">
        <v>153</v>
      </c>
      <c r="B273" s="174" t="s">
        <v>609</v>
      </c>
      <c r="C273" s="174"/>
      <c r="D273" s="174" t="s">
        <v>154</v>
      </c>
      <c r="E273" s="197"/>
      <c r="F273" s="198">
        <v>18000</v>
      </c>
      <c r="G273" s="175">
        <v>18247</v>
      </c>
      <c r="H273" s="176">
        <v>18008</v>
      </c>
    </row>
    <row r="274" spans="1:8" ht="49.5" customHeight="1" x14ac:dyDescent="0.3">
      <c r="A274" s="173" t="s">
        <v>153</v>
      </c>
      <c r="B274" s="174" t="s">
        <v>610</v>
      </c>
      <c r="C274" s="174"/>
      <c r="D274" s="174" t="s">
        <v>154</v>
      </c>
      <c r="E274" s="197"/>
      <c r="F274" s="198">
        <v>18000</v>
      </c>
      <c r="G274" s="175">
        <v>18247</v>
      </c>
      <c r="H274" s="176">
        <v>18008</v>
      </c>
    </row>
    <row r="275" spans="1:8" ht="49.5" customHeight="1" x14ac:dyDescent="0.3">
      <c r="A275" s="173" t="s">
        <v>153</v>
      </c>
      <c r="B275" s="174" t="s">
        <v>611</v>
      </c>
      <c r="C275" s="174"/>
      <c r="D275" s="174" t="s">
        <v>154</v>
      </c>
      <c r="E275" s="197"/>
      <c r="F275" s="198">
        <v>18000</v>
      </c>
      <c r="G275" s="175">
        <v>18247</v>
      </c>
      <c r="H275" s="176">
        <v>18008</v>
      </c>
    </row>
    <row r="276" spans="1:8" ht="49.5" customHeight="1" x14ac:dyDescent="0.3">
      <c r="A276" s="173" t="s">
        <v>153</v>
      </c>
      <c r="B276" s="174" t="s">
        <v>612</v>
      </c>
      <c r="C276" s="174"/>
      <c r="D276" s="174" t="s">
        <v>154</v>
      </c>
      <c r="E276" s="197"/>
      <c r="F276" s="198">
        <v>18000</v>
      </c>
      <c r="G276" s="175">
        <v>18247</v>
      </c>
      <c r="H276" s="176">
        <v>18008</v>
      </c>
    </row>
    <row r="277" spans="1:8" ht="49.5" customHeight="1" x14ac:dyDescent="0.3">
      <c r="A277" s="173" t="s">
        <v>153</v>
      </c>
      <c r="B277" s="174" t="s">
        <v>613</v>
      </c>
      <c r="C277" s="174"/>
      <c r="D277" s="174" t="s">
        <v>154</v>
      </c>
      <c r="E277" s="197"/>
      <c r="F277" s="198">
        <v>18000</v>
      </c>
      <c r="G277" s="175">
        <v>18247</v>
      </c>
      <c r="H277" s="176">
        <v>18008</v>
      </c>
    </row>
    <row r="278" spans="1:8" ht="49.5" customHeight="1" x14ac:dyDescent="0.3">
      <c r="A278" s="173" t="s">
        <v>153</v>
      </c>
      <c r="B278" s="174" t="s">
        <v>614</v>
      </c>
      <c r="C278" s="174"/>
      <c r="D278" s="174" t="s">
        <v>154</v>
      </c>
      <c r="E278" s="197"/>
      <c r="F278" s="198">
        <v>18000</v>
      </c>
      <c r="G278" s="175">
        <v>18247</v>
      </c>
      <c r="H278" s="176">
        <v>18008</v>
      </c>
    </row>
    <row r="279" spans="1:8" ht="49.5" customHeight="1" x14ac:dyDescent="0.3">
      <c r="A279" s="173" t="s">
        <v>153</v>
      </c>
      <c r="B279" s="174" t="s">
        <v>615</v>
      </c>
      <c r="C279" s="174"/>
      <c r="D279" s="174" t="s">
        <v>154</v>
      </c>
      <c r="E279" s="197"/>
      <c r="F279" s="198">
        <v>18000</v>
      </c>
      <c r="G279" s="175">
        <v>18247</v>
      </c>
      <c r="H279" s="176">
        <v>18008</v>
      </c>
    </row>
    <row r="280" spans="1:8" ht="49.5" customHeight="1" x14ac:dyDescent="0.3">
      <c r="A280" s="173" t="s">
        <v>153</v>
      </c>
      <c r="B280" s="174" t="s">
        <v>616</v>
      </c>
      <c r="C280" s="174"/>
      <c r="D280" s="174" t="s">
        <v>154</v>
      </c>
      <c r="E280" s="197"/>
      <c r="F280" s="198">
        <v>18000</v>
      </c>
      <c r="G280" s="175">
        <v>18247</v>
      </c>
      <c r="H280" s="176">
        <v>18008</v>
      </c>
    </row>
    <row r="281" spans="1:8" ht="49.5" customHeight="1" x14ac:dyDescent="0.3">
      <c r="A281" s="173" t="s">
        <v>153</v>
      </c>
      <c r="B281" s="174" t="s">
        <v>617</v>
      </c>
      <c r="C281" s="174"/>
      <c r="D281" s="174" t="s">
        <v>154</v>
      </c>
      <c r="E281" s="197"/>
      <c r="F281" s="198">
        <v>18000</v>
      </c>
      <c r="G281" s="175">
        <v>18247</v>
      </c>
      <c r="H281" s="176">
        <v>18008</v>
      </c>
    </row>
    <row r="282" spans="1:8" ht="49.5" customHeight="1" x14ac:dyDescent="0.3">
      <c r="A282" s="173" t="s">
        <v>153</v>
      </c>
      <c r="B282" s="174" t="s">
        <v>618</v>
      </c>
      <c r="C282" s="174"/>
      <c r="D282" s="174" t="s">
        <v>154</v>
      </c>
      <c r="E282" s="197"/>
      <c r="F282" s="198">
        <v>18000</v>
      </c>
      <c r="G282" s="175">
        <v>18247</v>
      </c>
      <c r="H282" s="176">
        <v>18008</v>
      </c>
    </row>
    <row r="283" spans="1:8" ht="49.5" customHeight="1" x14ac:dyDescent="0.3">
      <c r="A283" s="173" t="s">
        <v>153</v>
      </c>
      <c r="B283" s="174" t="s">
        <v>619</v>
      </c>
      <c r="C283" s="174"/>
      <c r="D283" s="174" t="s">
        <v>154</v>
      </c>
      <c r="E283" s="197"/>
      <c r="F283" s="198">
        <v>18000</v>
      </c>
      <c r="G283" s="175">
        <v>18247</v>
      </c>
      <c r="H283" s="176">
        <v>18008</v>
      </c>
    </row>
    <row r="284" spans="1:8" ht="49.5" customHeight="1" x14ac:dyDescent="0.3">
      <c r="A284" s="173" t="s">
        <v>153</v>
      </c>
      <c r="B284" s="174" t="s">
        <v>620</v>
      </c>
      <c r="C284" s="174"/>
      <c r="D284" s="174" t="s">
        <v>154</v>
      </c>
      <c r="E284" s="197"/>
      <c r="F284" s="198">
        <v>18000</v>
      </c>
      <c r="G284" s="175">
        <v>18247</v>
      </c>
      <c r="H284" s="176">
        <v>18008</v>
      </c>
    </row>
    <row r="285" spans="1:8" ht="49.5" customHeight="1" x14ac:dyDescent="0.3">
      <c r="A285" s="173" t="s">
        <v>153</v>
      </c>
      <c r="B285" s="174" t="s">
        <v>621</v>
      </c>
      <c r="C285" s="174"/>
      <c r="D285" s="174" t="s">
        <v>154</v>
      </c>
      <c r="E285" s="197"/>
      <c r="F285" s="198">
        <v>18000</v>
      </c>
      <c r="G285" s="175">
        <v>18247</v>
      </c>
      <c r="H285" s="176">
        <v>18008</v>
      </c>
    </row>
    <row r="286" spans="1:8" ht="49.5" customHeight="1" x14ac:dyDescent="0.3">
      <c r="A286" s="173" t="s">
        <v>153</v>
      </c>
      <c r="B286" s="174" t="s">
        <v>622</v>
      </c>
      <c r="C286" s="174"/>
      <c r="D286" s="174" t="s">
        <v>154</v>
      </c>
      <c r="E286" s="197"/>
      <c r="F286" s="198">
        <v>18000</v>
      </c>
      <c r="G286" s="175">
        <v>18247</v>
      </c>
      <c r="H286" s="176">
        <v>18008</v>
      </c>
    </row>
    <row r="287" spans="1:8" ht="49.5" customHeight="1" x14ac:dyDescent="0.3">
      <c r="A287" s="173" t="s">
        <v>153</v>
      </c>
      <c r="B287" s="174" t="s">
        <v>623</v>
      </c>
      <c r="C287" s="174"/>
      <c r="D287" s="174" t="s">
        <v>154</v>
      </c>
      <c r="E287" s="197"/>
      <c r="F287" s="198">
        <v>18000</v>
      </c>
      <c r="G287" s="175">
        <v>18247</v>
      </c>
      <c r="H287" s="176">
        <v>18008</v>
      </c>
    </row>
    <row r="288" spans="1:8" ht="49.5" customHeight="1" x14ac:dyDescent="0.3">
      <c r="A288" s="173" t="s">
        <v>153</v>
      </c>
      <c r="B288" s="174" t="s">
        <v>624</v>
      </c>
      <c r="C288" s="174"/>
      <c r="D288" s="174" t="s">
        <v>154</v>
      </c>
      <c r="E288" s="197"/>
      <c r="F288" s="198">
        <v>18000</v>
      </c>
      <c r="G288" s="175">
        <v>18247</v>
      </c>
      <c r="H288" s="176">
        <v>18008</v>
      </c>
    </row>
    <row r="289" spans="1:8" ht="49.5" customHeight="1" x14ac:dyDescent="0.3">
      <c r="A289" s="173" t="s">
        <v>153</v>
      </c>
      <c r="B289" s="174" t="s">
        <v>625</v>
      </c>
      <c r="C289" s="174"/>
      <c r="D289" s="174" t="s">
        <v>154</v>
      </c>
      <c r="E289" s="197"/>
      <c r="F289" s="198">
        <v>18000</v>
      </c>
      <c r="G289" s="175">
        <v>18247</v>
      </c>
      <c r="H289" s="176">
        <v>18008</v>
      </c>
    </row>
    <row r="290" spans="1:8" ht="49.5" customHeight="1" x14ac:dyDescent="0.3">
      <c r="A290" s="173" t="s">
        <v>153</v>
      </c>
      <c r="B290" s="174" t="s">
        <v>626</v>
      </c>
      <c r="C290" s="174"/>
      <c r="D290" s="174" t="s">
        <v>154</v>
      </c>
      <c r="E290" s="197"/>
      <c r="F290" s="198">
        <v>18000</v>
      </c>
      <c r="G290" s="175">
        <v>18247</v>
      </c>
      <c r="H290" s="176">
        <v>18008</v>
      </c>
    </row>
    <row r="291" spans="1:8" ht="49.5" customHeight="1" x14ac:dyDescent="0.3">
      <c r="A291" s="173" t="s">
        <v>153</v>
      </c>
      <c r="B291" s="174" t="s">
        <v>627</v>
      </c>
      <c r="C291" s="174"/>
      <c r="D291" s="174" t="s">
        <v>154</v>
      </c>
      <c r="E291" s="197"/>
      <c r="F291" s="198">
        <v>18000</v>
      </c>
      <c r="G291" s="175">
        <v>18247</v>
      </c>
      <c r="H291" s="176">
        <v>18008</v>
      </c>
    </row>
    <row r="292" spans="1:8" ht="49.5" customHeight="1" x14ac:dyDescent="0.3">
      <c r="A292" s="173" t="s">
        <v>153</v>
      </c>
      <c r="B292" s="174" t="s">
        <v>628</v>
      </c>
      <c r="C292" s="174"/>
      <c r="D292" s="174" t="s">
        <v>154</v>
      </c>
      <c r="E292" s="197"/>
      <c r="F292" s="198">
        <v>18000</v>
      </c>
      <c r="G292" s="175">
        <v>18247</v>
      </c>
      <c r="H292" s="176">
        <v>18008</v>
      </c>
    </row>
    <row r="293" spans="1:8" ht="49.5" customHeight="1" x14ac:dyDescent="0.3">
      <c r="A293" s="173" t="s">
        <v>153</v>
      </c>
      <c r="B293" s="174" t="s">
        <v>629</v>
      </c>
      <c r="C293" s="174"/>
      <c r="D293" s="174" t="s">
        <v>154</v>
      </c>
      <c r="E293" s="197"/>
      <c r="F293" s="198">
        <v>18000</v>
      </c>
      <c r="G293" s="175">
        <v>18247</v>
      </c>
      <c r="H293" s="176">
        <v>18008</v>
      </c>
    </row>
    <row r="294" spans="1:8" ht="49.5" customHeight="1" x14ac:dyDescent="0.3">
      <c r="A294" s="173" t="s">
        <v>153</v>
      </c>
      <c r="B294" s="174" t="s">
        <v>630</v>
      </c>
      <c r="C294" s="174"/>
      <c r="D294" s="174" t="s">
        <v>154</v>
      </c>
      <c r="E294" s="197"/>
      <c r="F294" s="198">
        <v>18000</v>
      </c>
      <c r="G294" s="175">
        <v>18247</v>
      </c>
      <c r="H294" s="176">
        <v>18008</v>
      </c>
    </row>
    <row r="295" spans="1:8" ht="49.5" customHeight="1" x14ac:dyDescent="0.3">
      <c r="A295" s="173" t="s">
        <v>153</v>
      </c>
      <c r="B295" s="174" t="s">
        <v>631</v>
      </c>
      <c r="C295" s="174"/>
      <c r="D295" s="174" t="s">
        <v>154</v>
      </c>
      <c r="E295" s="197"/>
      <c r="F295" s="198">
        <v>18000</v>
      </c>
      <c r="G295" s="175">
        <v>18247</v>
      </c>
      <c r="H295" s="176">
        <v>18008</v>
      </c>
    </row>
    <row r="296" spans="1:8" ht="49.5" customHeight="1" x14ac:dyDescent="0.3">
      <c r="A296" s="173" t="s">
        <v>153</v>
      </c>
      <c r="B296" s="174" t="s">
        <v>632</v>
      </c>
      <c r="C296" s="174"/>
      <c r="D296" s="174" t="s">
        <v>154</v>
      </c>
      <c r="E296" s="197"/>
      <c r="F296" s="198">
        <v>18000</v>
      </c>
      <c r="G296" s="175">
        <v>18247</v>
      </c>
      <c r="H296" s="176">
        <v>18008</v>
      </c>
    </row>
    <row r="297" spans="1:8" ht="49.5" customHeight="1" x14ac:dyDescent="0.3">
      <c r="A297" s="173" t="s">
        <v>153</v>
      </c>
      <c r="B297" s="174" t="s">
        <v>633</v>
      </c>
      <c r="C297" s="174"/>
      <c r="D297" s="174" t="s">
        <v>154</v>
      </c>
      <c r="E297" s="197"/>
      <c r="F297" s="198">
        <v>18000</v>
      </c>
      <c r="G297" s="175">
        <v>18247</v>
      </c>
      <c r="H297" s="176">
        <v>18008</v>
      </c>
    </row>
    <row r="298" spans="1:8" ht="49.5" customHeight="1" x14ac:dyDescent="0.3">
      <c r="A298" s="173" t="s">
        <v>153</v>
      </c>
      <c r="B298" s="174" t="s">
        <v>634</v>
      </c>
      <c r="C298" s="174"/>
      <c r="D298" s="174" t="s">
        <v>154</v>
      </c>
      <c r="E298" s="197"/>
      <c r="F298" s="198">
        <v>18000</v>
      </c>
      <c r="G298" s="175">
        <v>18247</v>
      </c>
      <c r="H298" s="176">
        <v>18008</v>
      </c>
    </row>
    <row r="299" spans="1:8" ht="49.5" customHeight="1" x14ac:dyDescent="0.3">
      <c r="A299" s="173" t="s">
        <v>153</v>
      </c>
      <c r="B299" s="174" t="s">
        <v>635</v>
      </c>
      <c r="C299" s="174"/>
      <c r="D299" s="174" t="s">
        <v>154</v>
      </c>
      <c r="E299" s="197"/>
      <c r="F299" s="198">
        <v>18000</v>
      </c>
      <c r="G299" s="175">
        <v>18247</v>
      </c>
      <c r="H299" s="176">
        <v>18008</v>
      </c>
    </row>
    <row r="300" spans="1:8" ht="49.5" customHeight="1" x14ac:dyDescent="0.3">
      <c r="A300" s="173" t="s">
        <v>153</v>
      </c>
      <c r="B300" s="174" t="s">
        <v>636</v>
      </c>
      <c r="C300" s="174"/>
      <c r="D300" s="174" t="s">
        <v>154</v>
      </c>
      <c r="E300" s="197"/>
      <c r="F300" s="198">
        <v>18000</v>
      </c>
      <c r="G300" s="175">
        <v>18247</v>
      </c>
      <c r="H300" s="176">
        <v>18008</v>
      </c>
    </row>
    <row r="301" spans="1:8" ht="49.5" customHeight="1" x14ac:dyDescent="0.3">
      <c r="A301" s="173" t="s">
        <v>153</v>
      </c>
      <c r="B301" s="174" t="s">
        <v>637</v>
      </c>
      <c r="C301" s="174"/>
      <c r="D301" s="174" t="s">
        <v>154</v>
      </c>
      <c r="E301" s="197"/>
      <c r="F301" s="198">
        <v>18000</v>
      </c>
      <c r="G301" s="175">
        <v>18247</v>
      </c>
      <c r="H301" s="176">
        <v>18008</v>
      </c>
    </row>
    <row r="302" spans="1:8" ht="49.5" customHeight="1" x14ac:dyDescent="0.3">
      <c r="A302" s="173" t="s">
        <v>153</v>
      </c>
      <c r="B302" s="174" t="s">
        <v>638</v>
      </c>
      <c r="C302" s="174"/>
      <c r="D302" s="174" t="s">
        <v>154</v>
      </c>
      <c r="E302" s="197"/>
      <c r="F302" s="198">
        <v>18000</v>
      </c>
      <c r="G302" s="175">
        <v>18247</v>
      </c>
      <c r="H302" s="176">
        <v>18008</v>
      </c>
    </row>
    <row r="303" spans="1:8" ht="49.5" customHeight="1" x14ac:dyDescent="0.3">
      <c r="A303" s="173" t="s">
        <v>153</v>
      </c>
      <c r="B303" s="174" t="s">
        <v>639</v>
      </c>
      <c r="C303" s="174"/>
      <c r="D303" s="174" t="s">
        <v>154</v>
      </c>
      <c r="E303" s="197"/>
      <c r="F303" s="198">
        <v>18000</v>
      </c>
      <c r="G303" s="175">
        <v>18247</v>
      </c>
      <c r="H303" s="176">
        <v>18008</v>
      </c>
    </row>
    <row r="304" spans="1:8" ht="49.5" customHeight="1" x14ac:dyDescent="0.3">
      <c r="A304" s="173" t="s">
        <v>153</v>
      </c>
      <c r="B304" s="174" t="s">
        <v>640</v>
      </c>
      <c r="C304" s="174"/>
      <c r="D304" s="174" t="s">
        <v>154</v>
      </c>
      <c r="E304" s="197"/>
      <c r="F304" s="198">
        <v>18000</v>
      </c>
      <c r="G304" s="175">
        <v>18247</v>
      </c>
      <c r="H304" s="176">
        <v>18008</v>
      </c>
    </row>
    <row r="305" spans="1:8" ht="49.5" customHeight="1" x14ac:dyDescent="0.3">
      <c r="A305" s="173" t="s">
        <v>153</v>
      </c>
      <c r="B305" s="174" t="s">
        <v>641</v>
      </c>
      <c r="C305" s="174"/>
      <c r="D305" s="174" t="s">
        <v>154</v>
      </c>
      <c r="E305" s="197"/>
      <c r="F305" s="198">
        <v>18000</v>
      </c>
      <c r="G305" s="175">
        <v>18247</v>
      </c>
      <c r="H305" s="176">
        <v>18008</v>
      </c>
    </row>
    <row r="306" spans="1:8" ht="49.5" customHeight="1" x14ac:dyDescent="0.3">
      <c r="A306" s="173" t="s">
        <v>153</v>
      </c>
      <c r="B306" s="174" t="s">
        <v>642</v>
      </c>
      <c r="C306" s="174"/>
      <c r="D306" s="174" t="s">
        <v>154</v>
      </c>
      <c r="E306" s="197"/>
      <c r="F306" s="198">
        <v>18000</v>
      </c>
      <c r="G306" s="175">
        <v>18247</v>
      </c>
      <c r="H306" s="176">
        <v>18008</v>
      </c>
    </row>
    <row r="307" spans="1:8" ht="49.5" customHeight="1" x14ac:dyDescent="0.3">
      <c r="A307" s="173" t="s">
        <v>153</v>
      </c>
      <c r="B307" s="174" t="s">
        <v>643</v>
      </c>
      <c r="C307" s="174"/>
      <c r="D307" s="174" t="s">
        <v>154</v>
      </c>
      <c r="E307" s="197"/>
      <c r="F307" s="198">
        <v>18000</v>
      </c>
      <c r="G307" s="175">
        <v>18247</v>
      </c>
      <c r="H307" s="176">
        <v>18008</v>
      </c>
    </row>
    <row r="308" spans="1:8" ht="49.5" customHeight="1" x14ac:dyDescent="0.3">
      <c r="A308" s="173" t="s">
        <v>153</v>
      </c>
      <c r="B308" s="174" t="s">
        <v>644</v>
      </c>
      <c r="C308" s="174"/>
      <c r="D308" s="174" t="s">
        <v>154</v>
      </c>
      <c r="E308" s="197"/>
      <c r="F308" s="198">
        <v>18000</v>
      </c>
      <c r="G308" s="175">
        <v>18247</v>
      </c>
      <c r="H308" s="176">
        <v>18008</v>
      </c>
    </row>
    <row r="309" spans="1:8" ht="49.5" customHeight="1" x14ac:dyDescent="0.3">
      <c r="A309" s="173" t="s">
        <v>365</v>
      </c>
      <c r="B309" s="174" t="s">
        <v>645</v>
      </c>
      <c r="C309" s="174"/>
      <c r="D309" s="174" t="s">
        <v>154</v>
      </c>
      <c r="E309" s="197" t="s">
        <v>248</v>
      </c>
      <c r="F309" s="198">
        <v>18000</v>
      </c>
      <c r="G309" s="175">
        <v>18247</v>
      </c>
      <c r="H309" s="176">
        <v>18008</v>
      </c>
    </row>
    <row r="310" spans="1:8" ht="49.5" customHeight="1" x14ac:dyDescent="0.3">
      <c r="A310" s="173" t="s">
        <v>365</v>
      </c>
      <c r="B310" s="174" t="s">
        <v>646</v>
      </c>
      <c r="C310" s="174"/>
      <c r="D310" s="174" t="s">
        <v>154</v>
      </c>
      <c r="E310" s="197" t="s">
        <v>248</v>
      </c>
      <c r="F310" s="198">
        <v>18000</v>
      </c>
      <c r="G310" s="175">
        <v>18247</v>
      </c>
      <c r="H310" s="176">
        <v>18008</v>
      </c>
    </row>
    <row r="311" spans="1:8" ht="49.5" customHeight="1" x14ac:dyDescent="0.3">
      <c r="A311" s="173" t="s">
        <v>365</v>
      </c>
      <c r="B311" s="174" t="s">
        <v>647</v>
      </c>
      <c r="C311" s="174"/>
      <c r="D311" s="174" t="s">
        <v>154</v>
      </c>
      <c r="E311" s="197" t="s">
        <v>248</v>
      </c>
      <c r="F311" s="198">
        <v>18000</v>
      </c>
      <c r="G311" s="175">
        <v>18247</v>
      </c>
      <c r="H311" s="176">
        <v>18008</v>
      </c>
    </row>
    <row r="312" spans="1:8" ht="49.5" customHeight="1" x14ac:dyDescent="0.3">
      <c r="A312" s="173" t="s">
        <v>365</v>
      </c>
      <c r="B312" s="174" t="s">
        <v>648</v>
      </c>
      <c r="C312" s="174"/>
      <c r="D312" s="174" t="s">
        <v>154</v>
      </c>
      <c r="E312" s="197" t="s">
        <v>248</v>
      </c>
      <c r="F312" s="198">
        <v>18000</v>
      </c>
      <c r="G312" s="175">
        <v>18247</v>
      </c>
      <c r="H312" s="176">
        <v>18008</v>
      </c>
    </row>
    <row r="313" spans="1:8" ht="49.5" customHeight="1" x14ac:dyDescent="0.3">
      <c r="A313" s="173" t="s">
        <v>365</v>
      </c>
      <c r="B313" s="174" t="s">
        <v>649</v>
      </c>
      <c r="C313" s="174"/>
      <c r="D313" s="174" t="s">
        <v>154</v>
      </c>
      <c r="E313" s="197" t="s">
        <v>248</v>
      </c>
      <c r="F313" s="198">
        <v>18000</v>
      </c>
      <c r="G313" s="175">
        <v>18247</v>
      </c>
      <c r="H313" s="176">
        <v>18008</v>
      </c>
    </row>
    <row r="314" spans="1:8" ht="49.5" customHeight="1" x14ac:dyDescent="0.3">
      <c r="A314" s="173" t="s">
        <v>365</v>
      </c>
      <c r="B314" s="174" t="s">
        <v>650</v>
      </c>
      <c r="C314" s="174"/>
      <c r="D314" s="174" t="s">
        <v>154</v>
      </c>
      <c r="E314" s="197" t="s">
        <v>248</v>
      </c>
      <c r="F314" s="198">
        <v>18000</v>
      </c>
      <c r="G314" s="175">
        <v>18247</v>
      </c>
      <c r="H314" s="176">
        <v>18008</v>
      </c>
    </row>
    <row r="315" spans="1:8" ht="49.5" customHeight="1" x14ac:dyDescent="0.3">
      <c r="A315" s="173" t="s">
        <v>365</v>
      </c>
      <c r="B315" s="174" t="s">
        <v>651</v>
      </c>
      <c r="C315" s="174"/>
      <c r="D315" s="174" t="s">
        <v>154</v>
      </c>
      <c r="E315" s="197" t="s">
        <v>248</v>
      </c>
      <c r="F315" s="198">
        <v>18000</v>
      </c>
      <c r="G315" s="175">
        <v>18247</v>
      </c>
      <c r="H315" s="176">
        <v>18008</v>
      </c>
    </row>
    <row r="316" spans="1:8" ht="49.5" customHeight="1" x14ac:dyDescent="0.3">
      <c r="A316" s="173" t="s">
        <v>365</v>
      </c>
      <c r="B316" s="174" t="s">
        <v>534</v>
      </c>
      <c r="C316" s="174"/>
      <c r="D316" s="174" t="s">
        <v>154</v>
      </c>
      <c r="E316" s="197" t="s">
        <v>249</v>
      </c>
      <c r="F316" s="198">
        <v>18000</v>
      </c>
      <c r="G316" s="175">
        <v>18247</v>
      </c>
      <c r="H316" s="176">
        <v>18008</v>
      </c>
    </row>
    <row r="317" spans="1:8" ht="49.5" customHeight="1" x14ac:dyDescent="0.3">
      <c r="A317" s="173" t="s">
        <v>365</v>
      </c>
      <c r="B317" s="174" t="s">
        <v>652</v>
      </c>
      <c r="C317" s="174"/>
      <c r="D317" s="174" t="s">
        <v>154</v>
      </c>
      <c r="E317" s="197" t="s">
        <v>249</v>
      </c>
      <c r="F317" s="198">
        <v>18000</v>
      </c>
      <c r="G317" s="175">
        <v>18247</v>
      </c>
      <c r="H317" s="176">
        <v>18008</v>
      </c>
    </row>
    <row r="318" spans="1:8" ht="49.5" customHeight="1" x14ac:dyDescent="0.3">
      <c r="A318" s="173" t="s">
        <v>365</v>
      </c>
      <c r="B318" s="174" t="s">
        <v>653</v>
      </c>
      <c r="C318" s="174"/>
      <c r="D318" s="174" t="s">
        <v>154</v>
      </c>
      <c r="E318" s="197" t="s">
        <v>249</v>
      </c>
      <c r="F318" s="198">
        <v>18000</v>
      </c>
      <c r="G318" s="175">
        <v>18247</v>
      </c>
      <c r="H318" s="176">
        <v>18008</v>
      </c>
    </row>
    <row r="319" spans="1:8" ht="49.5" customHeight="1" x14ac:dyDescent="0.3">
      <c r="A319" s="173" t="s">
        <v>365</v>
      </c>
      <c r="B319" s="174" t="s">
        <v>654</v>
      </c>
      <c r="C319" s="174"/>
      <c r="D319" s="174" t="s">
        <v>154</v>
      </c>
      <c r="E319" s="197" t="s">
        <v>249</v>
      </c>
      <c r="F319" s="198">
        <v>18000</v>
      </c>
      <c r="G319" s="175">
        <v>18247</v>
      </c>
      <c r="H319" s="176">
        <v>18008</v>
      </c>
    </row>
    <row r="320" spans="1:8" ht="49.5" customHeight="1" x14ac:dyDescent="0.3">
      <c r="A320" s="173" t="s">
        <v>365</v>
      </c>
      <c r="B320" s="174" t="s">
        <v>655</v>
      </c>
      <c r="C320" s="174"/>
      <c r="D320" s="174" t="s">
        <v>154</v>
      </c>
      <c r="E320" s="197" t="s">
        <v>249</v>
      </c>
      <c r="F320" s="198">
        <v>18000</v>
      </c>
      <c r="G320" s="175">
        <v>18247</v>
      </c>
      <c r="H320" s="176">
        <v>18008</v>
      </c>
    </row>
    <row r="321" spans="1:8" ht="49.5" customHeight="1" x14ac:dyDescent="0.3">
      <c r="A321" s="173" t="s">
        <v>365</v>
      </c>
      <c r="B321" s="174" t="s">
        <v>656</v>
      </c>
      <c r="C321" s="174"/>
      <c r="D321" s="174" t="s">
        <v>154</v>
      </c>
      <c r="E321" s="197" t="s">
        <v>249</v>
      </c>
      <c r="F321" s="198">
        <v>18000</v>
      </c>
      <c r="G321" s="175">
        <v>18247</v>
      </c>
      <c r="H321" s="176">
        <v>18008</v>
      </c>
    </row>
    <row r="322" spans="1:8" ht="49.5" customHeight="1" x14ac:dyDescent="0.3">
      <c r="A322" s="173" t="s">
        <v>365</v>
      </c>
      <c r="B322" s="174" t="s">
        <v>657</v>
      </c>
      <c r="C322" s="174"/>
      <c r="D322" s="174" t="s">
        <v>154</v>
      </c>
      <c r="E322" s="197" t="s">
        <v>249</v>
      </c>
      <c r="F322" s="198">
        <v>18000</v>
      </c>
      <c r="G322" s="175">
        <v>18247</v>
      </c>
      <c r="H322" s="176">
        <v>18008</v>
      </c>
    </row>
    <row r="323" spans="1:8" ht="49.5" customHeight="1" x14ac:dyDescent="0.3">
      <c r="A323" s="173" t="s">
        <v>365</v>
      </c>
      <c r="B323" s="174" t="s">
        <v>651</v>
      </c>
      <c r="C323" s="174"/>
      <c r="D323" s="174" t="s">
        <v>154</v>
      </c>
      <c r="E323" s="197" t="s">
        <v>249</v>
      </c>
      <c r="F323" s="198">
        <v>18000</v>
      </c>
      <c r="G323" s="175">
        <v>18247</v>
      </c>
      <c r="H323" s="176">
        <v>18008</v>
      </c>
    </row>
    <row r="324" spans="1:8" ht="49.5" customHeight="1" x14ac:dyDescent="0.3">
      <c r="A324" s="173" t="s">
        <v>365</v>
      </c>
      <c r="B324" s="174" t="s">
        <v>534</v>
      </c>
      <c r="C324" s="174"/>
      <c r="D324" s="174" t="s">
        <v>154</v>
      </c>
      <c r="E324" s="197" t="s">
        <v>250</v>
      </c>
      <c r="F324" s="198">
        <v>18000</v>
      </c>
      <c r="G324" s="175">
        <v>18247</v>
      </c>
      <c r="H324" s="176">
        <v>18008</v>
      </c>
    </row>
    <row r="325" spans="1:8" ht="49.5" customHeight="1" x14ac:dyDescent="0.3">
      <c r="A325" s="173" t="s">
        <v>365</v>
      </c>
      <c r="B325" s="174" t="s">
        <v>658</v>
      </c>
      <c r="C325" s="174"/>
      <c r="D325" s="174" t="s">
        <v>154</v>
      </c>
      <c r="E325" s="197" t="s">
        <v>250</v>
      </c>
      <c r="F325" s="198">
        <v>18000</v>
      </c>
      <c r="G325" s="175">
        <v>18247</v>
      </c>
      <c r="H325" s="176">
        <v>18008</v>
      </c>
    </row>
    <row r="326" spans="1:8" ht="49.5" customHeight="1" x14ac:dyDescent="0.3">
      <c r="A326" s="173" t="s">
        <v>365</v>
      </c>
      <c r="B326" s="174" t="s">
        <v>659</v>
      </c>
      <c r="C326" s="174"/>
      <c r="D326" s="174" t="s">
        <v>154</v>
      </c>
      <c r="E326" s="197" t="s">
        <v>250</v>
      </c>
      <c r="F326" s="198">
        <v>18000</v>
      </c>
      <c r="G326" s="175">
        <v>18247</v>
      </c>
      <c r="H326" s="176">
        <v>18008</v>
      </c>
    </row>
    <row r="327" spans="1:8" ht="49.5" customHeight="1" x14ac:dyDescent="0.3">
      <c r="A327" s="173" t="s">
        <v>365</v>
      </c>
      <c r="B327" s="174" t="s">
        <v>653</v>
      </c>
      <c r="C327" s="174"/>
      <c r="D327" s="174" t="s">
        <v>154</v>
      </c>
      <c r="E327" s="197" t="s">
        <v>250</v>
      </c>
      <c r="F327" s="198">
        <v>18000</v>
      </c>
      <c r="G327" s="175">
        <v>18247</v>
      </c>
      <c r="H327" s="176">
        <v>18008</v>
      </c>
    </row>
    <row r="328" spans="1:8" ht="49.5" customHeight="1" x14ac:dyDescent="0.3">
      <c r="A328" s="173" t="s">
        <v>365</v>
      </c>
      <c r="B328" s="174" t="s">
        <v>660</v>
      </c>
      <c r="C328" s="174"/>
      <c r="D328" s="174" t="s">
        <v>154</v>
      </c>
      <c r="E328" s="197" t="s">
        <v>250</v>
      </c>
      <c r="F328" s="198">
        <v>18000</v>
      </c>
      <c r="G328" s="175">
        <v>18247</v>
      </c>
      <c r="H328" s="176">
        <v>18008</v>
      </c>
    </row>
    <row r="329" spans="1:8" ht="49.5" customHeight="1" x14ac:dyDescent="0.3">
      <c r="A329" s="173" t="s">
        <v>365</v>
      </c>
      <c r="B329" s="174" t="s">
        <v>655</v>
      </c>
      <c r="C329" s="174"/>
      <c r="D329" s="174" t="s">
        <v>154</v>
      </c>
      <c r="E329" s="197" t="s">
        <v>250</v>
      </c>
      <c r="F329" s="198">
        <v>18000</v>
      </c>
      <c r="G329" s="175">
        <v>18247</v>
      </c>
      <c r="H329" s="176">
        <v>18008</v>
      </c>
    </row>
    <row r="330" spans="1:8" ht="49.5" customHeight="1" x14ac:dyDescent="0.3">
      <c r="A330" s="173" t="s">
        <v>365</v>
      </c>
      <c r="B330" s="174" t="s">
        <v>661</v>
      </c>
      <c r="C330" s="174"/>
      <c r="D330" s="174" t="s">
        <v>154</v>
      </c>
      <c r="E330" s="197" t="s">
        <v>250</v>
      </c>
      <c r="F330" s="198">
        <v>18000</v>
      </c>
      <c r="G330" s="175">
        <v>18247</v>
      </c>
      <c r="H330" s="176">
        <v>18008</v>
      </c>
    </row>
    <row r="331" spans="1:8" ht="49.5" customHeight="1" x14ac:dyDescent="0.3">
      <c r="A331" s="173" t="s">
        <v>365</v>
      </c>
      <c r="B331" s="174" t="s">
        <v>662</v>
      </c>
      <c r="C331" s="174"/>
      <c r="D331" s="174" t="s">
        <v>154</v>
      </c>
      <c r="E331" s="197" t="s">
        <v>38</v>
      </c>
      <c r="F331" s="198">
        <v>18000</v>
      </c>
      <c r="G331" s="175">
        <v>18247</v>
      </c>
      <c r="H331" s="176">
        <v>18008</v>
      </c>
    </row>
    <row r="332" spans="1:8" ht="49.5" customHeight="1" x14ac:dyDescent="0.3">
      <c r="A332" s="173" t="s">
        <v>365</v>
      </c>
      <c r="B332" s="174" t="s">
        <v>663</v>
      </c>
      <c r="C332" s="174"/>
      <c r="D332" s="174" t="s">
        <v>154</v>
      </c>
      <c r="E332" s="197" t="s">
        <v>38</v>
      </c>
      <c r="F332" s="198">
        <v>18000</v>
      </c>
      <c r="G332" s="175">
        <v>18247</v>
      </c>
      <c r="H332" s="176">
        <v>18008</v>
      </c>
    </row>
    <row r="333" spans="1:8" ht="49.5" customHeight="1" x14ac:dyDescent="0.3">
      <c r="A333" s="173" t="s">
        <v>365</v>
      </c>
      <c r="B333" s="174" t="s">
        <v>664</v>
      </c>
      <c r="C333" s="174"/>
      <c r="D333" s="174" t="s">
        <v>154</v>
      </c>
      <c r="E333" s="197" t="s">
        <v>38</v>
      </c>
      <c r="F333" s="198">
        <v>18000</v>
      </c>
      <c r="G333" s="175">
        <v>18247</v>
      </c>
      <c r="H333" s="176">
        <v>18008</v>
      </c>
    </row>
    <row r="334" spans="1:8" ht="49.5" customHeight="1" x14ac:dyDescent="0.3">
      <c r="A334" s="173" t="s">
        <v>365</v>
      </c>
      <c r="B334" s="174" t="s">
        <v>665</v>
      </c>
      <c r="C334" s="174"/>
      <c r="D334" s="174" t="s">
        <v>154</v>
      </c>
      <c r="E334" s="197" t="s">
        <v>38</v>
      </c>
      <c r="F334" s="198">
        <v>18000</v>
      </c>
      <c r="G334" s="175">
        <v>18247</v>
      </c>
      <c r="H334" s="176">
        <v>18008</v>
      </c>
    </row>
    <row r="335" spans="1:8" ht="49.5" customHeight="1" x14ac:dyDescent="0.3">
      <c r="A335" s="173" t="s">
        <v>365</v>
      </c>
      <c r="B335" s="174" t="s">
        <v>666</v>
      </c>
      <c r="C335" s="174"/>
      <c r="D335" s="174" t="s">
        <v>154</v>
      </c>
      <c r="E335" s="197" t="s">
        <v>251</v>
      </c>
      <c r="F335" s="198">
        <v>18000</v>
      </c>
      <c r="G335" s="175">
        <v>18247</v>
      </c>
      <c r="H335" s="176">
        <v>18008</v>
      </c>
    </row>
    <row r="336" spans="1:8" ht="49.5" customHeight="1" x14ac:dyDescent="0.3">
      <c r="A336" s="173" t="s">
        <v>365</v>
      </c>
      <c r="B336" s="174" t="s">
        <v>667</v>
      </c>
      <c r="C336" s="174"/>
      <c r="D336" s="174" t="s">
        <v>154</v>
      </c>
      <c r="E336" s="197" t="s">
        <v>251</v>
      </c>
      <c r="F336" s="198">
        <v>18000</v>
      </c>
      <c r="G336" s="175">
        <v>18247</v>
      </c>
      <c r="H336" s="176">
        <v>18008</v>
      </c>
    </row>
    <row r="337" spans="1:8" ht="49.5" customHeight="1" x14ac:dyDescent="0.3">
      <c r="A337" s="173" t="s">
        <v>365</v>
      </c>
      <c r="B337" s="174" t="s">
        <v>668</v>
      </c>
      <c r="C337" s="174"/>
      <c r="D337" s="174" t="s">
        <v>154</v>
      </c>
      <c r="E337" s="197" t="s">
        <v>251</v>
      </c>
      <c r="F337" s="198">
        <v>18000</v>
      </c>
      <c r="G337" s="175">
        <v>18247</v>
      </c>
      <c r="H337" s="176">
        <v>18008</v>
      </c>
    </row>
    <row r="338" spans="1:8" ht="49.5" customHeight="1" x14ac:dyDescent="0.3">
      <c r="A338" s="173" t="s">
        <v>365</v>
      </c>
      <c r="B338" s="174" t="s">
        <v>669</v>
      </c>
      <c r="C338" s="174"/>
      <c r="D338" s="174" t="s">
        <v>154</v>
      </c>
      <c r="E338" s="197" t="s">
        <v>251</v>
      </c>
      <c r="F338" s="198">
        <v>18000</v>
      </c>
      <c r="G338" s="175">
        <v>18247</v>
      </c>
      <c r="H338" s="176">
        <v>18008</v>
      </c>
    </row>
    <row r="339" spans="1:8" ht="49.5" customHeight="1" x14ac:dyDescent="0.3">
      <c r="A339" s="173" t="s">
        <v>365</v>
      </c>
      <c r="B339" s="174" t="s">
        <v>670</v>
      </c>
      <c r="C339" s="174"/>
      <c r="D339" s="174" t="s">
        <v>154</v>
      </c>
      <c r="E339" s="197" t="s">
        <v>251</v>
      </c>
      <c r="F339" s="198">
        <v>18000</v>
      </c>
      <c r="G339" s="175">
        <v>18247</v>
      </c>
      <c r="H339" s="176">
        <v>18008</v>
      </c>
    </row>
    <row r="340" spans="1:8" ht="49.5" customHeight="1" x14ac:dyDescent="0.3">
      <c r="A340" s="173" t="s">
        <v>365</v>
      </c>
      <c r="B340" s="174" t="s">
        <v>671</v>
      </c>
      <c r="C340" s="174"/>
      <c r="D340" s="174" t="s">
        <v>154</v>
      </c>
      <c r="E340" s="197" t="s">
        <v>252</v>
      </c>
      <c r="F340" s="198">
        <v>18000</v>
      </c>
      <c r="G340" s="175">
        <v>18247</v>
      </c>
      <c r="H340" s="176">
        <v>18008</v>
      </c>
    </row>
    <row r="341" spans="1:8" ht="49.5" customHeight="1" x14ac:dyDescent="0.3">
      <c r="A341" s="173" t="s">
        <v>365</v>
      </c>
      <c r="B341" s="174" t="s">
        <v>672</v>
      </c>
      <c r="C341" s="174"/>
      <c r="D341" s="174" t="s">
        <v>154</v>
      </c>
      <c r="E341" s="197" t="s">
        <v>253</v>
      </c>
      <c r="F341" s="198">
        <v>18000</v>
      </c>
      <c r="G341" s="175">
        <v>18247</v>
      </c>
      <c r="H341" s="176">
        <v>18008</v>
      </c>
    </row>
    <row r="342" spans="1:8" ht="49.5" customHeight="1" x14ac:dyDescent="0.3">
      <c r="A342" s="173" t="s">
        <v>365</v>
      </c>
      <c r="B342" s="174" t="s">
        <v>673</v>
      </c>
      <c r="C342" s="174"/>
      <c r="D342" s="174" t="s">
        <v>154</v>
      </c>
      <c r="E342" s="197" t="s">
        <v>253</v>
      </c>
      <c r="F342" s="198">
        <v>18000</v>
      </c>
      <c r="G342" s="175">
        <v>18247</v>
      </c>
      <c r="H342" s="176">
        <v>18008</v>
      </c>
    </row>
    <row r="343" spans="1:8" ht="49.5" customHeight="1" x14ac:dyDescent="0.3">
      <c r="A343" s="173" t="s">
        <v>365</v>
      </c>
      <c r="B343" s="174" t="s">
        <v>674</v>
      </c>
      <c r="C343" s="174"/>
      <c r="D343" s="174" t="s">
        <v>154</v>
      </c>
      <c r="E343" s="197" t="s">
        <v>39</v>
      </c>
      <c r="F343" s="198">
        <v>18000</v>
      </c>
      <c r="G343" s="175">
        <v>18247</v>
      </c>
      <c r="H343" s="176">
        <v>18008</v>
      </c>
    </row>
    <row r="344" spans="1:8" ht="49.5" customHeight="1" x14ac:dyDescent="0.3">
      <c r="A344" s="173" t="s">
        <v>365</v>
      </c>
      <c r="B344" s="174" t="s">
        <v>675</v>
      </c>
      <c r="C344" s="174"/>
      <c r="D344" s="174" t="s">
        <v>154</v>
      </c>
      <c r="E344" s="197" t="s">
        <v>39</v>
      </c>
      <c r="F344" s="198">
        <v>18000</v>
      </c>
      <c r="G344" s="175">
        <v>18247</v>
      </c>
      <c r="H344" s="176">
        <v>18008</v>
      </c>
    </row>
    <row r="345" spans="1:8" ht="49.5" customHeight="1" x14ac:dyDescent="0.3">
      <c r="A345" s="173" t="s">
        <v>365</v>
      </c>
      <c r="B345" s="174" t="s">
        <v>676</v>
      </c>
      <c r="C345" s="174"/>
      <c r="D345" s="174" t="s">
        <v>154</v>
      </c>
      <c r="E345" s="197" t="s">
        <v>39</v>
      </c>
      <c r="F345" s="198">
        <v>18000</v>
      </c>
      <c r="G345" s="175">
        <v>18247</v>
      </c>
      <c r="H345" s="176">
        <v>18008</v>
      </c>
    </row>
    <row r="346" spans="1:8" ht="49.5" customHeight="1" x14ac:dyDescent="0.3">
      <c r="A346" s="173" t="s">
        <v>365</v>
      </c>
      <c r="B346" s="174" t="s">
        <v>677</v>
      </c>
      <c r="C346" s="174"/>
      <c r="D346" s="174" t="s">
        <v>154</v>
      </c>
      <c r="E346" s="197" t="s">
        <v>39</v>
      </c>
      <c r="F346" s="198">
        <v>18000</v>
      </c>
      <c r="G346" s="175">
        <v>18247</v>
      </c>
      <c r="H346" s="176">
        <v>18008</v>
      </c>
    </row>
    <row r="347" spans="1:8" ht="49.5" customHeight="1" x14ac:dyDescent="0.3">
      <c r="A347" s="173" t="s">
        <v>365</v>
      </c>
      <c r="B347" s="174" t="s">
        <v>678</v>
      </c>
      <c r="C347" s="174"/>
      <c r="D347" s="174" t="s">
        <v>154</v>
      </c>
      <c r="E347" s="197" t="s">
        <v>39</v>
      </c>
      <c r="F347" s="198">
        <v>18000</v>
      </c>
      <c r="G347" s="175">
        <v>18247</v>
      </c>
      <c r="H347" s="176">
        <v>18008</v>
      </c>
    </row>
    <row r="348" spans="1:8" ht="49.5" customHeight="1" x14ac:dyDescent="0.3">
      <c r="A348" s="173" t="s">
        <v>365</v>
      </c>
      <c r="B348" s="174" t="s">
        <v>679</v>
      </c>
      <c r="C348" s="174"/>
      <c r="D348" s="174" t="s">
        <v>154</v>
      </c>
      <c r="E348" s="197" t="s">
        <v>39</v>
      </c>
      <c r="F348" s="198">
        <v>18000</v>
      </c>
      <c r="G348" s="175">
        <v>18247</v>
      </c>
      <c r="H348" s="176">
        <v>18008</v>
      </c>
    </row>
    <row r="349" spans="1:8" ht="49.5" customHeight="1" x14ac:dyDescent="0.3">
      <c r="A349" s="173" t="s">
        <v>365</v>
      </c>
      <c r="B349" s="174" t="s">
        <v>680</v>
      </c>
      <c r="C349" s="174"/>
      <c r="D349" s="174" t="s">
        <v>154</v>
      </c>
      <c r="E349" s="197" t="s">
        <v>39</v>
      </c>
      <c r="F349" s="198">
        <v>18000</v>
      </c>
      <c r="G349" s="175">
        <v>18247</v>
      </c>
      <c r="H349" s="176">
        <v>18008</v>
      </c>
    </row>
    <row r="350" spans="1:8" ht="49.5" customHeight="1" x14ac:dyDescent="0.3">
      <c r="A350" s="173" t="s">
        <v>365</v>
      </c>
      <c r="B350" s="174" t="s">
        <v>534</v>
      </c>
      <c r="C350" s="174"/>
      <c r="D350" s="174" t="s">
        <v>154</v>
      </c>
      <c r="E350" s="197" t="s">
        <v>254</v>
      </c>
      <c r="F350" s="198">
        <v>18000</v>
      </c>
      <c r="G350" s="175">
        <v>18247</v>
      </c>
      <c r="H350" s="176">
        <v>18008</v>
      </c>
    </row>
    <row r="351" spans="1:8" ht="49.5" customHeight="1" x14ac:dyDescent="0.3">
      <c r="A351" s="173" t="s">
        <v>365</v>
      </c>
      <c r="B351" s="174" t="s">
        <v>681</v>
      </c>
      <c r="C351" s="174"/>
      <c r="D351" s="174" t="s">
        <v>154</v>
      </c>
      <c r="E351" s="197" t="s">
        <v>254</v>
      </c>
      <c r="F351" s="198">
        <v>18000</v>
      </c>
      <c r="G351" s="175">
        <v>18247</v>
      </c>
      <c r="H351" s="176">
        <v>18008</v>
      </c>
    </row>
    <row r="352" spans="1:8" ht="49.5" customHeight="1" x14ac:dyDescent="0.3">
      <c r="A352" s="173" t="s">
        <v>365</v>
      </c>
      <c r="B352" s="174" t="s">
        <v>682</v>
      </c>
      <c r="C352" s="174"/>
      <c r="D352" s="174" t="s">
        <v>154</v>
      </c>
      <c r="E352" s="197" t="s">
        <v>254</v>
      </c>
      <c r="F352" s="198">
        <v>18000</v>
      </c>
      <c r="G352" s="175">
        <v>18247</v>
      </c>
      <c r="H352" s="176">
        <v>18008</v>
      </c>
    </row>
    <row r="353" spans="1:8" ht="49.5" customHeight="1" x14ac:dyDescent="0.3">
      <c r="A353" s="173" t="s">
        <v>365</v>
      </c>
      <c r="B353" s="174" t="s">
        <v>683</v>
      </c>
      <c r="C353" s="174"/>
      <c r="D353" s="174" t="s">
        <v>154</v>
      </c>
      <c r="E353" s="197" t="s">
        <v>254</v>
      </c>
      <c r="F353" s="198">
        <v>18000</v>
      </c>
      <c r="G353" s="175">
        <v>18247</v>
      </c>
      <c r="H353" s="176">
        <v>18008</v>
      </c>
    </row>
    <row r="354" spans="1:8" ht="49.5" customHeight="1" x14ac:dyDescent="0.3">
      <c r="A354" s="173" t="s">
        <v>365</v>
      </c>
      <c r="B354" s="174" t="s">
        <v>684</v>
      </c>
      <c r="C354" s="174"/>
      <c r="D354" s="174" t="s">
        <v>154</v>
      </c>
      <c r="E354" s="197" t="s">
        <v>254</v>
      </c>
      <c r="F354" s="198">
        <v>18000</v>
      </c>
      <c r="G354" s="175">
        <v>18247</v>
      </c>
      <c r="H354" s="176">
        <v>18008</v>
      </c>
    </row>
    <row r="355" spans="1:8" ht="49.5" customHeight="1" x14ac:dyDescent="0.3">
      <c r="A355" s="173" t="s">
        <v>365</v>
      </c>
      <c r="B355" s="174" t="s">
        <v>685</v>
      </c>
      <c r="C355" s="174"/>
      <c r="D355" s="174" t="s">
        <v>154</v>
      </c>
      <c r="E355" s="197" t="s">
        <v>254</v>
      </c>
      <c r="F355" s="198">
        <v>18000</v>
      </c>
      <c r="G355" s="175">
        <v>18247</v>
      </c>
      <c r="H355" s="176">
        <v>18008</v>
      </c>
    </row>
    <row r="356" spans="1:8" ht="49.5" customHeight="1" x14ac:dyDescent="0.3">
      <c r="A356" s="173" t="s">
        <v>365</v>
      </c>
      <c r="B356" s="174" t="s">
        <v>686</v>
      </c>
      <c r="C356" s="174"/>
      <c r="D356" s="174" t="s">
        <v>154</v>
      </c>
      <c r="E356" s="197" t="s">
        <v>254</v>
      </c>
      <c r="F356" s="198">
        <v>18000</v>
      </c>
      <c r="G356" s="175">
        <v>18247</v>
      </c>
      <c r="H356" s="176">
        <v>18008</v>
      </c>
    </row>
    <row r="357" spans="1:8" ht="49.5" customHeight="1" x14ac:dyDescent="0.3">
      <c r="A357" s="173" t="s">
        <v>365</v>
      </c>
      <c r="B357" s="174" t="s">
        <v>687</v>
      </c>
      <c r="C357" s="174"/>
      <c r="D357" s="174" t="s">
        <v>154</v>
      </c>
      <c r="E357" s="197" t="s">
        <v>254</v>
      </c>
      <c r="F357" s="198">
        <v>18000</v>
      </c>
      <c r="G357" s="175">
        <v>18247</v>
      </c>
      <c r="H357" s="176">
        <v>18008</v>
      </c>
    </row>
    <row r="358" spans="1:8" ht="49.5" customHeight="1" x14ac:dyDescent="0.3">
      <c r="A358" s="173" t="s">
        <v>365</v>
      </c>
      <c r="B358" s="174" t="s">
        <v>688</v>
      </c>
      <c r="C358" s="174"/>
      <c r="D358" s="174" t="s">
        <v>154</v>
      </c>
      <c r="E358" s="197" t="s">
        <v>254</v>
      </c>
      <c r="F358" s="198">
        <v>18000</v>
      </c>
      <c r="G358" s="175">
        <v>18247</v>
      </c>
      <c r="H358" s="176">
        <v>18008</v>
      </c>
    </row>
    <row r="359" spans="1:8" ht="49.5" customHeight="1" x14ac:dyDescent="0.3">
      <c r="A359" s="173" t="s">
        <v>365</v>
      </c>
      <c r="B359" s="174" t="s">
        <v>689</v>
      </c>
      <c r="C359" s="174"/>
      <c r="D359" s="174" t="s">
        <v>154</v>
      </c>
      <c r="E359" s="197" t="s">
        <v>254</v>
      </c>
      <c r="F359" s="198">
        <v>18000</v>
      </c>
      <c r="G359" s="175">
        <v>18247</v>
      </c>
      <c r="H359" s="176">
        <v>18008</v>
      </c>
    </row>
    <row r="360" spans="1:8" ht="49.5" customHeight="1" x14ac:dyDescent="0.3">
      <c r="A360" s="173" t="s">
        <v>365</v>
      </c>
      <c r="B360" s="174" t="s">
        <v>690</v>
      </c>
      <c r="C360" s="174"/>
      <c r="D360" s="174" t="s">
        <v>154</v>
      </c>
      <c r="E360" s="197" t="s">
        <v>254</v>
      </c>
      <c r="F360" s="198">
        <v>18000</v>
      </c>
      <c r="G360" s="175">
        <v>18247</v>
      </c>
      <c r="H360" s="176">
        <v>18008</v>
      </c>
    </row>
    <row r="361" spans="1:8" ht="49.5" customHeight="1" x14ac:dyDescent="0.3">
      <c r="A361" s="173" t="s">
        <v>365</v>
      </c>
      <c r="B361" s="174" t="s">
        <v>691</v>
      </c>
      <c r="C361" s="174"/>
      <c r="D361" s="174" t="s">
        <v>154</v>
      </c>
      <c r="E361" s="197" t="s">
        <v>254</v>
      </c>
      <c r="F361" s="198">
        <v>18000</v>
      </c>
      <c r="G361" s="175">
        <v>18247</v>
      </c>
      <c r="H361" s="176">
        <v>18008</v>
      </c>
    </row>
    <row r="362" spans="1:8" ht="49.5" customHeight="1" x14ac:dyDescent="0.3">
      <c r="A362" s="173" t="s">
        <v>365</v>
      </c>
      <c r="B362" s="174" t="s">
        <v>692</v>
      </c>
      <c r="C362" s="174"/>
      <c r="D362" s="174" t="s">
        <v>154</v>
      </c>
      <c r="E362" s="197" t="s">
        <v>254</v>
      </c>
      <c r="F362" s="198">
        <v>18000</v>
      </c>
      <c r="G362" s="175">
        <v>18247</v>
      </c>
      <c r="H362" s="176">
        <v>18008</v>
      </c>
    </row>
    <row r="363" spans="1:8" ht="49.5" customHeight="1" x14ac:dyDescent="0.3">
      <c r="A363" s="173" t="s">
        <v>365</v>
      </c>
      <c r="B363" s="174" t="s">
        <v>693</v>
      </c>
      <c r="C363" s="174"/>
      <c r="D363" s="174" t="s">
        <v>154</v>
      </c>
      <c r="E363" s="197" t="s">
        <v>254</v>
      </c>
      <c r="F363" s="198">
        <v>18000</v>
      </c>
      <c r="G363" s="175">
        <v>18247</v>
      </c>
      <c r="H363" s="176">
        <v>18008</v>
      </c>
    </row>
    <row r="364" spans="1:8" ht="49.5" customHeight="1" x14ac:dyDescent="0.3">
      <c r="A364" s="173" t="s">
        <v>365</v>
      </c>
      <c r="B364" s="174" t="s">
        <v>694</v>
      </c>
      <c r="C364" s="174"/>
      <c r="D364" s="174" t="s">
        <v>154</v>
      </c>
      <c r="E364" s="197" t="s">
        <v>254</v>
      </c>
      <c r="F364" s="198">
        <v>18000</v>
      </c>
      <c r="G364" s="175">
        <v>18247</v>
      </c>
      <c r="H364" s="176">
        <v>18008</v>
      </c>
    </row>
    <row r="365" spans="1:8" ht="49.5" customHeight="1" x14ac:dyDescent="0.3">
      <c r="A365" s="173" t="s">
        <v>365</v>
      </c>
      <c r="B365" s="174" t="s">
        <v>695</v>
      </c>
      <c r="C365" s="174"/>
      <c r="D365" s="174" t="s">
        <v>154</v>
      </c>
      <c r="E365" s="197" t="s">
        <v>254</v>
      </c>
      <c r="F365" s="198">
        <v>18000</v>
      </c>
      <c r="G365" s="175">
        <v>18247</v>
      </c>
      <c r="H365" s="176">
        <v>18008</v>
      </c>
    </row>
    <row r="366" spans="1:8" ht="49.5" customHeight="1" x14ac:dyDescent="0.3">
      <c r="A366" s="173" t="s">
        <v>365</v>
      </c>
      <c r="B366" s="174" t="s">
        <v>696</v>
      </c>
      <c r="C366" s="174"/>
      <c r="D366" s="174" t="s">
        <v>154</v>
      </c>
      <c r="E366" s="197" t="s">
        <v>254</v>
      </c>
      <c r="F366" s="198">
        <v>18000</v>
      </c>
      <c r="G366" s="175">
        <v>18247</v>
      </c>
      <c r="H366" s="176">
        <v>18008</v>
      </c>
    </row>
    <row r="367" spans="1:8" ht="49.5" customHeight="1" x14ac:dyDescent="0.3">
      <c r="A367" s="173" t="s">
        <v>365</v>
      </c>
      <c r="B367" s="174" t="s">
        <v>697</v>
      </c>
      <c r="C367" s="174"/>
      <c r="D367" s="174" t="s">
        <v>154</v>
      </c>
      <c r="E367" s="197" t="s">
        <v>254</v>
      </c>
      <c r="F367" s="198">
        <v>18000</v>
      </c>
      <c r="G367" s="175">
        <v>18247</v>
      </c>
      <c r="H367" s="176">
        <v>18008</v>
      </c>
    </row>
    <row r="368" spans="1:8" ht="49.5" customHeight="1" x14ac:dyDescent="0.3">
      <c r="A368" s="173" t="s">
        <v>365</v>
      </c>
      <c r="B368" s="174" t="s">
        <v>698</v>
      </c>
      <c r="C368" s="174"/>
      <c r="D368" s="174" t="s">
        <v>154</v>
      </c>
      <c r="E368" s="197" t="s">
        <v>254</v>
      </c>
      <c r="F368" s="198">
        <v>18000</v>
      </c>
      <c r="G368" s="175">
        <v>18247</v>
      </c>
      <c r="H368" s="176">
        <v>18008</v>
      </c>
    </row>
    <row r="369" spans="1:8" ht="49.5" customHeight="1" x14ac:dyDescent="0.3">
      <c r="A369" s="173" t="s">
        <v>365</v>
      </c>
      <c r="B369" s="174" t="s">
        <v>699</v>
      </c>
      <c r="C369" s="174"/>
      <c r="D369" s="174" t="s">
        <v>154</v>
      </c>
      <c r="E369" s="197" t="s">
        <v>254</v>
      </c>
      <c r="F369" s="198">
        <v>18000</v>
      </c>
      <c r="G369" s="175">
        <v>18247</v>
      </c>
      <c r="H369" s="176">
        <v>18008</v>
      </c>
    </row>
    <row r="370" spans="1:8" ht="49.5" customHeight="1" x14ac:dyDescent="0.3">
      <c r="A370" s="173" t="s">
        <v>365</v>
      </c>
      <c r="B370" s="174" t="s">
        <v>700</v>
      </c>
      <c r="C370" s="174"/>
      <c r="D370" s="174" t="s">
        <v>154</v>
      </c>
      <c r="E370" s="197" t="s">
        <v>254</v>
      </c>
      <c r="F370" s="198">
        <v>18000</v>
      </c>
      <c r="G370" s="175">
        <v>18247</v>
      </c>
      <c r="H370" s="176">
        <v>18008</v>
      </c>
    </row>
    <row r="371" spans="1:8" ht="49.5" customHeight="1" x14ac:dyDescent="0.3">
      <c r="A371" s="173" t="s">
        <v>365</v>
      </c>
      <c r="B371" s="174" t="s">
        <v>701</v>
      </c>
      <c r="C371" s="174"/>
      <c r="D371" s="174" t="s">
        <v>154</v>
      </c>
      <c r="E371" s="197" t="s">
        <v>254</v>
      </c>
      <c r="F371" s="198">
        <v>18000</v>
      </c>
      <c r="G371" s="175">
        <v>18247</v>
      </c>
      <c r="H371" s="176">
        <v>18008</v>
      </c>
    </row>
    <row r="372" spans="1:8" ht="49.5" customHeight="1" x14ac:dyDescent="0.3">
      <c r="A372" s="173" t="s">
        <v>365</v>
      </c>
      <c r="B372" s="174" t="s">
        <v>702</v>
      </c>
      <c r="C372" s="174"/>
      <c r="D372" s="174" t="s">
        <v>154</v>
      </c>
      <c r="E372" s="197" t="s">
        <v>254</v>
      </c>
      <c r="F372" s="198">
        <v>18000</v>
      </c>
      <c r="G372" s="175">
        <v>18247</v>
      </c>
      <c r="H372" s="176">
        <v>18008</v>
      </c>
    </row>
    <row r="373" spans="1:8" ht="49.5" customHeight="1" x14ac:dyDescent="0.3">
      <c r="A373" s="173" t="s">
        <v>365</v>
      </c>
      <c r="B373" s="174" t="s">
        <v>703</v>
      </c>
      <c r="C373" s="174"/>
      <c r="D373" s="174" t="s">
        <v>154</v>
      </c>
      <c r="E373" s="197" t="s">
        <v>254</v>
      </c>
      <c r="F373" s="198">
        <v>18000</v>
      </c>
      <c r="G373" s="175">
        <v>18247</v>
      </c>
      <c r="H373" s="176">
        <v>18008</v>
      </c>
    </row>
    <row r="374" spans="1:8" ht="49.5" customHeight="1" x14ac:dyDescent="0.3">
      <c r="A374" s="173" t="s">
        <v>365</v>
      </c>
      <c r="B374" s="174" t="s">
        <v>704</v>
      </c>
      <c r="C374" s="174"/>
      <c r="D374" s="174" t="s">
        <v>154</v>
      </c>
      <c r="E374" s="197" t="s">
        <v>254</v>
      </c>
      <c r="F374" s="198">
        <v>18000</v>
      </c>
      <c r="G374" s="175">
        <v>18247</v>
      </c>
      <c r="H374" s="176">
        <v>18008</v>
      </c>
    </row>
    <row r="375" spans="1:8" ht="49.5" customHeight="1" x14ac:dyDescent="0.3">
      <c r="A375" s="173" t="s">
        <v>365</v>
      </c>
      <c r="B375" s="174" t="s">
        <v>705</v>
      </c>
      <c r="C375" s="174"/>
      <c r="D375" s="174" t="s">
        <v>154</v>
      </c>
      <c r="E375" s="197" t="s">
        <v>254</v>
      </c>
      <c r="F375" s="198">
        <v>18000</v>
      </c>
      <c r="G375" s="175">
        <v>18247</v>
      </c>
      <c r="H375" s="176">
        <v>18008</v>
      </c>
    </row>
    <row r="376" spans="1:8" ht="49.5" customHeight="1" x14ac:dyDescent="0.3">
      <c r="A376" s="173" t="s">
        <v>365</v>
      </c>
      <c r="B376" s="174" t="s">
        <v>706</v>
      </c>
      <c r="C376" s="174"/>
      <c r="D376" s="174" t="s">
        <v>154</v>
      </c>
      <c r="E376" s="197" t="s">
        <v>254</v>
      </c>
      <c r="F376" s="198">
        <v>18000</v>
      </c>
      <c r="G376" s="175">
        <v>18247</v>
      </c>
      <c r="H376" s="176">
        <v>18008</v>
      </c>
    </row>
    <row r="377" spans="1:8" ht="49.5" customHeight="1" x14ac:dyDescent="0.3">
      <c r="A377" s="173" t="s">
        <v>365</v>
      </c>
      <c r="B377" s="174" t="s">
        <v>707</v>
      </c>
      <c r="C377" s="174"/>
      <c r="D377" s="174" t="s">
        <v>154</v>
      </c>
      <c r="E377" s="197" t="s">
        <v>254</v>
      </c>
      <c r="F377" s="198">
        <v>18000</v>
      </c>
      <c r="G377" s="175">
        <v>18247</v>
      </c>
      <c r="H377" s="176">
        <v>18008</v>
      </c>
    </row>
    <row r="378" spans="1:8" ht="49.5" customHeight="1" x14ac:dyDescent="0.3">
      <c r="A378" s="173" t="s">
        <v>365</v>
      </c>
      <c r="B378" s="174" t="s">
        <v>708</v>
      </c>
      <c r="C378" s="174"/>
      <c r="D378" s="174" t="s">
        <v>154</v>
      </c>
      <c r="E378" s="197" t="s">
        <v>254</v>
      </c>
      <c r="F378" s="198">
        <v>18000</v>
      </c>
      <c r="G378" s="175">
        <v>18247</v>
      </c>
      <c r="H378" s="176">
        <v>18008</v>
      </c>
    </row>
    <row r="379" spans="1:8" ht="49.5" customHeight="1" x14ac:dyDescent="0.3">
      <c r="A379" s="173" t="s">
        <v>365</v>
      </c>
      <c r="B379" s="174" t="s">
        <v>709</v>
      </c>
      <c r="C379" s="174"/>
      <c r="D379" s="174" t="s">
        <v>154</v>
      </c>
      <c r="E379" s="197" t="s">
        <v>254</v>
      </c>
      <c r="F379" s="198">
        <v>18000</v>
      </c>
      <c r="G379" s="175">
        <v>18247</v>
      </c>
      <c r="H379" s="176">
        <v>18008</v>
      </c>
    </row>
    <row r="380" spans="1:8" ht="49.5" customHeight="1" x14ac:dyDescent="0.3">
      <c r="A380" s="173" t="s">
        <v>365</v>
      </c>
      <c r="B380" s="174" t="s">
        <v>710</v>
      </c>
      <c r="C380" s="174"/>
      <c r="D380" s="174" t="s">
        <v>154</v>
      </c>
      <c r="E380" s="197" t="s">
        <v>254</v>
      </c>
      <c r="F380" s="198">
        <v>18000</v>
      </c>
      <c r="G380" s="175">
        <v>18247</v>
      </c>
      <c r="H380" s="176">
        <v>18008</v>
      </c>
    </row>
    <row r="381" spans="1:8" ht="49.5" customHeight="1" x14ac:dyDescent="0.3">
      <c r="A381" s="173" t="s">
        <v>365</v>
      </c>
      <c r="B381" s="174" t="s">
        <v>711</v>
      </c>
      <c r="C381" s="174"/>
      <c r="D381" s="174" t="s">
        <v>154</v>
      </c>
      <c r="E381" s="197" t="s">
        <v>254</v>
      </c>
      <c r="F381" s="198">
        <v>18000</v>
      </c>
      <c r="G381" s="175">
        <v>18247</v>
      </c>
      <c r="H381" s="176">
        <v>18008</v>
      </c>
    </row>
    <row r="382" spans="1:8" ht="49.5" customHeight="1" x14ac:dyDescent="0.3">
      <c r="A382" s="173" t="s">
        <v>365</v>
      </c>
      <c r="B382" s="174" t="s">
        <v>712</v>
      </c>
      <c r="C382" s="174"/>
      <c r="D382" s="174" t="s">
        <v>154</v>
      </c>
      <c r="E382" s="197" t="s">
        <v>254</v>
      </c>
      <c r="F382" s="198">
        <v>18000</v>
      </c>
      <c r="G382" s="175">
        <v>18247</v>
      </c>
      <c r="H382" s="176">
        <v>18008</v>
      </c>
    </row>
    <row r="383" spans="1:8" ht="49.5" customHeight="1" x14ac:dyDescent="0.3">
      <c r="A383" s="173" t="s">
        <v>365</v>
      </c>
      <c r="B383" s="174" t="s">
        <v>713</v>
      </c>
      <c r="C383" s="174"/>
      <c r="D383" s="174" t="s">
        <v>154</v>
      </c>
      <c r="E383" s="197" t="s">
        <v>254</v>
      </c>
      <c r="F383" s="198">
        <v>18000</v>
      </c>
      <c r="G383" s="175">
        <v>18247</v>
      </c>
      <c r="H383" s="176">
        <v>18008</v>
      </c>
    </row>
    <row r="384" spans="1:8" ht="49.5" customHeight="1" x14ac:dyDescent="0.3">
      <c r="A384" s="173" t="s">
        <v>365</v>
      </c>
      <c r="B384" s="174" t="s">
        <v>714</v>
      </c>
      <c r="C384" s="174"/>
      <c r="D384" s="174" t="s">
        <v>154</v>
      </c>
      <c r="E384" s="197" t="s">
        <v>254</v>
      </c>
      <c r="F384" s="198">
        <v>18000</v>
      </c>
      <c r="G384" s="175">
        <v>18247</v>
      </c>
      <c r="H384" s="176">
        <v>18008</v>
      </c>
    </row>
    <row r="385" spans="1:8" ht="49.5" customHeight="1" x14ac:dyDescent="0.3">
      <c r="A385" s="173" t="s">
        <v>365</v>
      </c>
      <c r="B385" s="174" t="s">
        <v>715</v>
      </c>
      <c r="C385" s="174"/>
      <c r="D385" s="174" t="s">
        <v>154</v>
      </c>
      <c r="E385" s="197" t="s">
        <v>254</v>
      </c>
      <c r="F385" s="198">
        <v>18000</v>
      </c>
      <c r="G385" s="175">
        <v>18247</v>
      </c>
      <c r="H385" s="176">
        <v>18008</v>
      </c>
    </row>
    <row r="386" spans="1:8" ht="49.5" customHeight="1" x14ac:dyDescent="0.3">
      <c r="A386" s="173" t="s">
        <v>365</v>
      </c>
      <c r="B386" s="174" t="s">
        <v>716</v>
      </c>
      <c r="C386" s="174"/>
      <c r="D386" s="174" t="s">
        <v>154</v>
      </c>
      <c r="E386" s="197" t="s">
        <v>254</v>
      </c>
      <c r="F386" s="198">
        <v>18000</v>
      </c>
      <c r="G386" s="175">
        <v>18247</v>
      </c>
      <c r="H386" s="176">
        <v>18008</v>
      </c>
    </row>
    <row r="387" spans="1:8" ht="49.5" customHeight="1" x14ac:dyDescent="0.3">
      <c r="A387" s="173" t="s">
        <v>365</v>
      </c>
      <c r="B387" s="174" t="s">
        <v>717</v>
      </c>
      <c r="C387" s="174"/>
      <c r="D387" s="174" t="s">
        <v>154</v>
      </c>
      <c r="E387" s="197" t="s">
        <v>254</v>
      </c>
      <c r="F387" s="198">
        <v>18000</v>
      </c>
      <c r="G387" s="175">
        <v>18247</v>
      </c>
      <c r="H387" s="176">
        <v>18008</v>
      </c>
    </row>
    <row r="388" spans="1:8" ht="49.5" customHeight="1" x14ac:dyDescent="0.3">
      <c r="A388" s="173" t="s">
        <v>365</v>
      </c>
      <c r="B388" s="174" t="s">
        <v>718</v>
      </c>
      <c r="C388" s="174"/>
      <c r="D388" s="174" t="s">
        <v>154</v>
      </c>
      <c r="E388" s="197" t="s">
        <v>254</v>
      </c>
      <c r="F388" s="198">
        <v>18000</v>
      </c>
      <c r="G388" s="175">
        <v>18247</v>
      </c>
      <c r="H388" s="176">
        <v>18008</v>
      </c>
    </row>
    <row r="389" spans="1:8" ht="49.5" customHeight="1" x14ac:dyDescent="0.3">
      <c r="A389" s="173" t="s">
        <v>365</v>
      </c>
      <c r="B389" s="174" t="s">
        <v>719</v>
      </c>
      <c r="C389" s="174"/>
      <c r="D389" s="174" t="s">
        <v>154</v>
      </c>
      <c r="E389" s="197" t="s">
        <v>254</v>
      </c>
      <c r="F389" s="198">
        <v>18000</v>
      </c>
      <c r="G389" s="175">
        <v>18247</v>
      </c>
      <c r="H389" s="176">
        <v>18008</v>
      </c>
    </row>
    <row r="390" spans="1:8" ht="49.5" customHeight="1" x14ac:dyDescent="0.3">
      <c r="A390" s="173" t="s">
        <v>365</v>
      </c>
      <c r="B390" s="174" t="s">
        <v>720</v>
      </c>
      <c r="C390" s="174"/>
      <c r="D390" s="174" t="s">
        <v>154</v>
      </c>
      <c r="E390" s="197" t="s">
        <v>254</v>
      </c>
      <c r="F390" s="198">
        <v>18000</v>
      </c>
      <c r="G390" s="175">
        <v>18247</v>
      </c>
      <c r="H390" s="176">
        <v>18008</v>
      </c>
    </row>
    <row r="391" spans="1:8" ht="49.5" customHeight="1" x14ac:dyDescent="0.3">
      <c r="A391" s="173" t="s">
        <v>365</v>
      </c>
      <c r="B391" s="174" t="s">
        <v>721</v>
      </c>
      <c r="C391" s="174"/>
      <c r="D391" s="174" t="s">
        <v>154</v>
      </c>
      <c r="E391" s="197" t="s">
        <v>254</v>
      </c>
      <c r="F391" s="198">
        <v>18000</v>
      </c>
      <c r="G391" s="175">
        <v>18247</v>
      </c>
      <c r="H391" s="176">
        <v>18008</v>
      </c>
    </row>
    <row r="392" spans="1:8" ht="49.5" customHeight="1" x14ac:dyDescent="0.3">
      <c r="A392" s="173" t="s">
        <v>365</v>
      </c>
      <c r="B392" s="174" t="s">
        <v>722</v>
      </c>
      <c r="C392" s="174"/>
      <c r="D392" s="174" t="s">
        <v>154</v>
      </c>
      <c r="E392" s="197" t="s">
        <v>254</v>
      </c>
      <c r="F392" s="198">
        <v>18000</v>
      </c>
      <c r="G392" s="175">
        <v>18247</v>
      </c>
      <c r="H392" s="176">
        <v>18008</v>
      </c>
    </row>
    <row r="393" spans="1:8" ht="49.5" customHeight="1" x14ac:dyDescent="0.3">
      <c r="A393" s="173" t="s">
        <v>365</v>
      </c>
      <c r="B393" s="174" t="s">
        <v>723</v>
      </c>
      <c r="C393" s="174"/>
      <c r="D393" s="174" t="s">
        <v>154</v>
      </c>
      <c r="E393" s="197" t="s">
        <v>254</v>
      </c>
      <c r="F393" s="198">
        <v>18000</v>
      </c>
      <c r="G393" s="175">
        <v>18247</v>
      </c>
      <c r="H393" s="176">
        <v>18008</v>
      </c>
    </row>
    <row r="394" spans="1:8" ht="49.5" customHeight="1" x14ac:dyDescent="0.3">
      <c r="A394" s="173" t="s">
        <v>365</v>
      </c>
      <c r="B394" s="174" t="s">
        <v>676</v>
      </c>
      <c r="C394" s="174"/>
      <c r="D394" s="174" t="s">
        <v>154</v>
      </c>
      <c r="E394" s="197" t="s">
        <v>254</v>
      </c>
      <c r="F394" s="198">
        <v>18000</v>
      </c>
      <c r="G394" s="175">
        <v>18247</v>
      </c>
      <c r="H394" s="176">
        <v>18008</v>
      </c>
    </row>
    <row r="395" spans="1:8" ht="49.5" customHeight="1" x14ac:dyDescent="0.3">
      <c r="A395" s="173" t="s">
        <v>365</v>
      </c>
      <c r="B395" s="174" t="s">
        <v>724</v>
      </c>
      <c r="C395" s="174"/>
      <c r="D395" s="174" t="s">
        <v>154</v>
      </c>
      <c r="E395" s="197" t="s">
        <v>254</v>
      </c>
      <c r="F395" s="198">
        <v>18000</v>
      </c>
      <c r="G395" s="175">
        <v>18247</v>
      </c>
      <c r="H395" s="176">
        <v>18008</v>
      </c>
    </row>
    <row r="396" spans="1:8" ht="49.5" customHeight="1" x14ac:dyDescent="0.3">
      <c r="A396" s="173" t="s">
        <v>365</v>
      </c>
      <c r="B396" s="174" t="s">
        <v>725</v>
      </c>
      <c r="C396" s="174"/>
      <c r="D396" s="174" t="s">
        <v>154</v>
      </c>
      <c r="E396" s="197" t="s">
        <v>254</v>
      </c>
      <c r="F396" s="198">
        <v>18000</v>
      </c>
      <c r="G396" s="175">
        <v>18247</v>
      </c>
      <c r="H396" s="176">
        <v>18008</v>
      </c>
    </row>
    <row r="397" spans="1:8" ht="49.5" customHeight="1" x14ac:dyDescent="0.3">
      <c r="A397" s="173" t="s">
        <v>365</v>
      </c>
      <c r="B397" s="174" t="s">
        <v>726</v>
      </c>
      <c r="C397" s="174"/>
      <c r="D397" s="174" t="s">
        <v>154</v>
      </c>
      <c r="E397" s="197" t="s">
        <v>254</v>
      </c>
      <c r="F397" s="198">
        <v>18000</v>
      </c>
      <c r="G397" s="175">
        <v>18247</v>
      </c>
      <c r="H397" s="176">
        <v>18008</v>
      </c>
    </row>
    <row r="398" spans="1:8" ht="49.5" customHeight="1" x14ac:dyDescent="0.3">
      <c r="A398" s="173" t="s">
        <v>365</v>
      </c>
      <c r="B398" s="174" t="s">
        <v>727</v>
      </c>
      <c r="C398" s="174"/>
      <c r="D398" s="174" t="s">
        <v>154</v>
      </c>
      <c r="E398" s="197" t="s">
        <v>254</v>
      </c>
      <c r="F398" s="198">
        <v>18000</v>
      </c>
      <c r="G398" s="175">
        <v>18247</v>
      </c>
      <c r="H398" s="176">
        <v>18008</v>
      </c>
    </row>
    <row r="399" spans="1:8" ht="49.5" customHeight="1" x14ac:dyDescent="0.3">
      <c r="A399" s="173" t="s">
        <v>365</v>
      </c>
      <c r="B399" s="174" t="s">
        <v>728</v>
      </c>
      <c r="C399" s="174"/>
      <c r="D399" s="174" t="s">
        <v>154</v>
      </c>
      <c r="E399" s="197" t="s">
        <v>254</v>
      </c>
      <c r="F399" s="198">
        <v>18000</v>
      </c>
      <c r="G399" s="175">
        <v>18247</v>
      </c>
      <c r="H399" s="176">
        <v>18008</v>
      </c>
    </row>
    <row r="400" spans="1:8" ht="49.5" customHeight="1" x14ac:dyDescent="0.3">
      <c r="A400" s="173" t="s">
        <v>365</v>
      </c>
      <c r="B400" s="174" t="s">
        <v>729</v>
      </c>
      <c r="C400" s="174"/>
      <c r="D400" s="174" t="s">
        <v>154</v>
      </c>
      <c r="E400" s="197" t="s">
        <v>254</v>
      </c>
      <c r="F400" s="198">
        <v>18000</v>
      </c>
      <c r="G400" s="175">
        <v>18247</v>
      </c>
      <c r="H400" s="176">
        <v>18008</v>
      </c>
    </row>
    <row r="401" spans="1:8" ht="49.5" customHeight="1" x14ac:dyDescent="0.3">
      <c r="A401" s="173" t="s">
        <v>365</v>
      </c>
      <c r="B401" s="174" t="s">
        <v>730</v>
      </c>
      <c r="C401" s="174"/>
      <c r="D401" s="174" t="s">
        <v>154</v>
      </c>
      <c r="E401" s="197" t="s">
        <v>254</v>
      </c>
      <c r="F401" s="198">
        <v>18000</v>
      </c>
      <c r="G401" s="175">
        <v>18247</v>
      </c>
      <c r="H401" s="176">
        <v>18008</v>
      </c>
    </row>
    <row r="402" spans="1:8" ht="49.5" customHeight="1" x14ac:dyDescent="0.3">
      <c r="A402" s="173" t="s">
        <v>365</v>
      </c>
      <c r="B402" s="174" t="s">
        <v>731</v>
      </c>
      <c r="C402" s="174"/>
      <c r="D402" s="174" t="s">
        <v>154</v>
      </c>
      <c r="E402" s="197" t="s">
        <v>254</v>
      </c>
      <c r="F402" s="198">
        <v>18000</v>
      </c>
      <c r="G402" s="175">
        <v>18247</v>
      </c>
      <c r="H402" s="176">
        <v>18008</v>
      </c>
    </row>
    <row r="403" spans="1:8" ht="49.5" customHeight="1" x14ac:dyDescent="0.3">
      <c r="A403" s="173" t="s">
        <v>365</v>
      </c>
      <c r="B403" s="174" t="s">
        <v>732</v>
      </c>
      <c r="C403" s="174"/>
      <c r="D403" s="174" t="s">
        <v>154</v>
      </c>
      <c r="E403" s="197" t="s">
        <v>254</v>
      </c>
      <c r="F403" s="198">
        <v>18000</v>
      </c>
      <c r="G403" s="175">
        <v>18247</v>
      </c>
      <c r="H403" s="176">
        <v>18008</v>
      </c>
    </row>
    <row r="404" spans="1:8" ht="49.5" customHeight="1" x14ac:dyDescent="0.3">
      <c r="A404" s="173" t="s">
        <v>365</v>
      </c>
      <c r="B404" s="174" t="s">
        <v>733</v>
      </c>
      <c r="C404" s="174"/>
      <c r="D404" s="174" t="s">
        <v>154</v>
      </c>
      <c r="E404" s="197" t="s">
        <v>254</v>
      </c>
      <c r="F404" s="198">
        <v>18000</v>
      </c>
      <c r="G404" s="175">
        <v>18247</v>
      </c>
      <c r="H404" s="176">
        <v>18008</v>
      </c>
    </row>
    <row r="405" spans="1:8" ht="49.5" customHeight="1" x14ac:dyDescent="0.3">
      <c r="A405" s="173" t="s">
        <v>365</v>
      </c>
      <c r="B405" s="174" t="s">
        <v>734</v>
      </c>
      <c r="C405" s="174"/>
      <c r="D405" s="174" t="s">
        <v>154</v>
      </c>
      <c r="E405" s="197" t="s">
        <v>254</v>
      </c>
      <c r="F405" s="198">
        <v>18000</v>
      </c>
      <c r="G405" s="175">
        <v>18247</v>
      </c>
      <c r="H405" s="176">
        <v>18008</v>
      </c>
    </row>
    <row r="406" spans="1:8" ht="49.5" customHeight="1" x14ac:dyDescent="0.3">
      <c r="A406" s="173" t="s">
        <v>365</v>
      </c>
      <c r="B406" s="174" t="s">
        <v>735</v>
      </c>
      <c r="C406" s="174"/>
      <c r="D406" s="174" t="s">
        <v>154</v>
      </c>
      <c r="E406" s="197" t="s">
        <v>254</v>
      </c>
      <c r="F406" s="198">
        <v>18000</v>
      </c>
      <c r="G406" s="175">
        <v>18247</v>
      </c>
      <c r="H406" s="176">
        <v>18008</v>
      </c>
    </row>
    <row r="407" spans="1:8" ht="49.5" customHeight="1" x14ac:dyDescent="0.3">
      <c r="A407" s="173" t="s">
        <v>365</v>
      </c>
      <c r="B407" s="174" t="s">
        <v>736</v>
      </c>
      <c r="C407" s="174"/>
      <c r="D407" s="174" t="s">
        <v>154</v>
      </c>
      <c r="E407" s="197" t="s">
        <v>254</v>
      </c>
      <c r="F407" s="198">
        <v>18000</v>
      </c>
      <c r="G407" s="175">
        <v>18247</v>
      </c>
      <c r="H407" s="176">
        <v>18008</v>
      </c>
    </row>
    <row r="408" spans="1:8" ht="49.5" customHeight="1" x14ac:dyDescent="0.3">
      <c r="A408" s="173" t="s">
        <v>365</v>
      </c>
      <c r="B408" s="174" t="s">
        <v>737</v>
      </c>
      <c r="C408" s="174"/>
      <c r="D408" s="174" t="s">
        <v>154</v>
      </c>
      <c r="E408" s="197" t="s">
        <v>254</v>
      </c>
      <c r="F408" s="198">
        <v>18000</v>
      </c>
      <c r="G408" s="175">
        <v>18247</v>
      </c>
      <c r="H408" s="176">
        <v>18008</v>
      </c>
    </row>
    <row r="409" spans="1:8" ht="49.5" customHeight="1" x14ac:dyDescent="0.3">
      <c r="A409" s="173" t="s">
        <v>365</v>
      </c>
      <c r="B409" s="174" t="s">
        <v>738</v>
      </c>
      <c r="C409" s="174"/>
      <c r="D409" s="174" t="s">
        <v>154</v>
      </c>
      <c r="E409" s="197" t="s">
        <v>254</v>
      </c>
      <c r="F409" s="198">
        <v>18000</v>
      </c>
      <c r="G409" s="175">
        <v>18247</v>
      </c>
      <c r="H409" s="176">
        <v>18008</v>
      </c>
    </row>
    <row r="410" spans="1:8" ht="49.5" customHeight="1" x14ac:dyDescent="0.3">
      <c r="A410" s="173" t="s">
        <v>365</v>
      </c>
      <c r="B410" s="174" t="s">
        <v>739</v>
      </c>
      <c r="C410" s="174"/>
      <c r="D410" s="174" t="s">
        <v>154</v>
      </c>
      <c r="E410" s="197" t="s">
        <v>254</v>
      </c>
      <c r="F410" s="198">
        <v>18000</v>
      </c>
      <c r="G410" s="175">
        <v>18247</v>
      </c>
      <c r="H410" s="176">
        <v>18008</v>
      </c>
    </row>
    <row r="411" spans="1:8" ht="49.5" customHeight="1" x14ac:dyDescent="0.3">
      <c r="A411" s="173" t="s">
        <v>365</v>
      </c>
      <c r="B411" s="174" t="s">
        <v>740</v>
      </c>
      <c r="C411" s="174"/>
      <c r="D411" s="174" t="s">
        <v>154</v>
      </c>
      <c r="E411" s="197" t="s">
        <v>254</v>
      </c>
      <c r="F411" s="198">
        <v>18000</v>
      </c>
      <c r="G411" s="175">
        <v>18247</v>
      </c>
      <c r="H411" s="176">
        <v>18008</v>
      </c>
    </row>
    <row r="412" spans="1:8" ht="49.5" customHeight="1" x14ac:dyDescent="0.3">
      <c r="A412" s="173" t="s">
        <v>365</v>
      </c>
      <c r="B412" s="174" t="s">
        <v>741</v>
      </c>
      <c r="C412" s="174"/>
      <c r="D412" s="174" t="s">
        <v>154</v>
      </c>
      <c r="E412" s="197" t="s">
        <v>254</v>
      </c>
      <c r="F412" s="198">
        <v>18000</v>
      </c>
      <c r="G412" s="175">
        <v>18247</v>
      </c>
      <c r="H412" s="176">
        <v>18008</v>
      </c>
    </row>
    <row r="413" spans="1:8" ht="49.5" customHeight="1" x14ac:dyDescent="0.3">
      <c r="A413" s="173" t="s">
        <v>365</v>
      </c>
      <c r="B413" s="174" t="s">
        <v>742</v>
      </c>
      <c r="C413" s="174"/>
      <c r="D413" s="174" t="s">
        <v>154</v>
      </c>
      <c r="E413" s="197" t="s">
        <v>254</v>
      </c>
      <c r="F413" s="198">
        <v>18000</v>
      </c>
      <c r="G413" s="175">
        <v>18247</v>
      </c>
      <c r="H413" s="176">
        <v>18008</v>
      </c>
    </row>
    <row r="414" spans="1:8" ht="49.5" customHeight="1" x14ac:dyDescent="0.3">
      <c r="A414" s="173" t="s">
        <v>365</v>
      </c>
      <c r="B414" s="174" t="s">
        <v>743</v>
      </c>
      <c r="C414" s="174"/>
      <c r="D414" s="174" t="s">
        <v>154</v>
      </c>
      <c r="E414" s="197" t="s">
        <v>254</v>
      </c>
      <c r="F414" s="198">
        <v>18000</v>
      </c>
      <c r="G414" s="175">
        <v>18247</v>
      </c>
      <c r="H414" s="176">
        <v>18008</v>
      </c>
    </row>
    <row r="415" spans="1:8" ht="49.5" customHeight="1" x14ac:dyDescent="0.3">
      <c r="A415" s="173" t="s">
        <v>11</v>
      </c>
      <c r="B415" s="174" t="s">
        <v>744</v>
      </c>
      <c r="C415" s="174"/>
      <c r="D415" s="174" t="s">
        <v>155</v>
      </c>
      <c r="E415" s="197"/>
      <c r="F415" s="198">
        <v>18000</v>
      </c>
      <c r="G415" s="175">
        <v>18247</v>
      </c>
      <c r="H415" s="176">
        <v>18009</v>
      </c>
    </row>
    <row r="416" spans="1:8" ht="49.5" customHeight="1" x14ac:dyDescent="0.3">
      <c r="A416" s="173" t="s">
        <v>11</v>
      </c>
      <c r="B416" s="174" t="s">
        <v>745</v>
      </c>
      <c r="C416" s="174"/>
      <c r="D416" s="174" t="s">
        <v>155</v>
      </c>
      <c r="E416" s="197"/>
      <c r="F416" s="198">
        <v>18000</v>
      </c>
      <c r="G416" s="175">
        <v>18247</v>
      </c>
      <c r="H416" s="176">
        <v>18009</v>
      </c>
    </row>
    <row r="417" spans="1:8" ht="49.5" customHeight="1" x14ac:dyDescent="0.3">
      <c r="A417" s="173" t="s">
        <v>11</v>
      </c>
      <c r="B417" s="174" t="s">
        <v>746</v>
      </c>
      <c r="C417" s="174"/>
      <c r="D417" s="174" t="s">
        <v>155</v>
      </c>
      <c r="E417" s="197"/>
      <c r="F417" s="198">
        <v>18000</v>
      </c>
      <c r="G417" s="175">
        <v>18247</v>
      </c>
      <c r="H417" s="176">
        <v>18009</v>
      </c>
    </row>
    <row r="418" spans="1:8" ht="49.5" customHeight="1" x14ac:dyDescent="0.3">
      <c r="A418" s="173" t="s">
        <v>11</v>
      </c>
      <c r="B418" s="174" t="s">
        <v>747</v>
      </c>
      <c r="C418" s="174"/>
      <c r="D418" s="174" t="s">
        <v>155</v>
      </c>
      <c r="E418" s="197"/>
      <c r="F418" s="198">
        <v>18000</v>
      </c>
      <c r="G418" s="175">
        <v>18247</v>
      </c>
      <c r="H418" s="176">
        <v>18009</v>
      </c>
    </row>
    <row r="419" spans="1:8" ht="49.5" customHeight="1" x14ac:dyDescent="0.3">
      <c r="A419" s="173" t="s">
        <v>11</v>
      </c>
      <c r="B419" s="174" t="s">
        <v>748</v>
      </c>
      <c r="C419" s="174"/>
      <c r="D419" s="174" t="s">
        <v>155</v>
      </c>
      <c r="E419" s="197"/>
      <c r="F419" s="198">
        <v>18000</v>
      </c>
      <c r="G419" s="175">
        <v>18247</v>
      </c>
      <c r="H419" s="176">
        <v>18009</v>
      </c>
    </row>
    <row r="420" spans="1:8" ht="49.5" customHeight="1" x14ac:dyDescent="0.3">
      <c r="A420" s="173" t="s">
        <v>11</v>
      </c>
      <c r="B420" s="174" t="s">
        <v>749</v>
      </c>
      <c r="C420" s="174"/>
      <c r="D420" s="174" t="s">
        <v>155</v>
      </c>
      <c r="E420" s="197"/>
      <c r="F420" s="198">
        <v>18000</v>
      </c>
      <c r="G420" s="175">
        <v>18247</v>
      </c>
      <c r="H420" s="176">
        <v>18009</v>
      </c>
    </row>
    <row r="421" spans="1:8" ht="49.5" customHeight="1" x14ac:dyDescent="0.3">
      <c r="A421" s="173" t="s">
        <v>11</v>
      </c>
      <c r="B421" s="174" t="s">
        <v>750</v>
      </c>
      <c r="C421" s="174"/>
      <c r="D421" s="174" t="s">
        <v>155</v>
      </c>
      <c r="E421" s="197"/>
      <c r="F421" s="198">
        <v>18000</v>
      </c>
      <c r="G421" s="175">
        <v>18247</v>
      </c>
      <c r="H421" s="176">
        <v>18009</v>
      </c>
    </row>
    <row r="422" spans="1:8" ht="49.5" customHeight="1" x14ac:dyDescent="0.3">
      <c r="A422" s="173" t="s">
        <v>11</v>
      </c>
      <c r="B422" s="174" t="s">
        <v>751</v>
      </c>
      <c r="C422" s="174"/>
      <c r="D422" s="174" t="s">
        <v>155</v>
      </c>
      <c r="E422" s="197"/>
      <c r="F422" s="198">
        <v>18000</v>
      </c>
      <c r="G422" s="175">
        <v>18247</v>
      </c>
      <c r="H422" s="176">
        <v>18009</v>
      </c>
    </row>
    <row r="423" spans="1:8" ht="49.5" customHeight="1" x14ac:dyDescent="0.3">
      <c r="A423" s="173" t="s">
        <v>11</v>
      </c>
      <c r="B423" s="174" t="s">
        <v>752</v>
      </c>
      <c r="C423" s="174"/>
      <c r="D423" s="174" t="s">
        <v>155</v>
      </c>
      <c r="E423" s="197"/>
      <c r="F423" s="198">
        <v>18000</v>
      </c>
      <c r="G423" s="175">
        <v>18247</v>
      </c>
      <c r="H423" s="176">
        <v>18009</v>
      </c>
    </row>
    <row r="424" spans="1:8" ht="49.5" customHeight="1" x14ac:dyDescent="0.3">
      <c r="A424" s="173" t="s">
        <v>11</v>
      </c>
      <c r="B424" s="174" t="s">
        <v>753</v>
      </c>
      <c r="C424" s="174"/>
      <c r="D424" s="174" t="s">
        <v>155</v>
      </c>
      <c r="E424" s="197"/>
      <c r="F424" s="198">
        <v>18000</v>
      </c>
      <c r="G424" s="175">
        <v>18247</v>
      </c>
      <c r="H424" s="176">
        <v>18009</v>
      </c>
    </row>
    <row r="425" spans="1:8" ht="49.5" customHeight="1" x14ac:dyDescent="0.3">
      <c r="A425" s="173" t="s">
        <v>11</v>
      </c>
      <c r="B425" s="174" t="s">
        <v>754</v>
      </c>
      <c r="C425" s="174"/>
      <c r="D425" s="174" t="s">
        <v>155</v>
      </c>
      <c r="E425" s="197"/>
      <c r="F425" s="198">
        <v>18000</v>
      </c>
      <c r="G425" s="175">
        <v>18247</v>
      </c>
      <c r="H425" s="176">
        <v>18009</v>
      </c>
    </row>
    <row r="426" spans="1:8" ht="49.5" customHeight="1" x14ac:dyDescent="0.3">
      <c r="A426" s="173" t="s">
        <v>11</v>
      </c>
      <c r="B426" s="174" t="s">
        <v>755</v>
      </c>
      <c r="C426" s="174"/>
      <c r="D426" s="174" t="s">
        <v>155</v>
      </c>
      <c r="E426" s="197"/>
      <c r="F426" s="198">
        <v>18000</v>
      </c>
      <c r="G426" s="175">
        <v>18247</v>
      </c>
      <c r="H426" s="176">
        <v>18009</v>
      </c>
    </row>
    <row r="427" spans="1:8" ht="49.5" customHeight="1" x14ac:dyDescent="0.3">
      <c r="A427" s="173" t="s">
        <v>11</v>
      </c>
      <c r="B427" s="174" t="s">
        <v>756</v>
      </c>
      <c r="C427" s="174"/>
      <c r="D427" s="174" t="s">
        <v>155</v>
      </c>
      <c r="E427" s="197"/>
      <c r="F427" s="198">
        <v>18000</v>
      </c>
      <c r="G427" s="175">
        <v>18247</v>
      </c>
      <c r="H427" s="176">
        <v>18009</v>
      </c>
    </row>
    <row r="428" spans="1:8" ht="49.5" customHeight="1" x14ac:dyDescent="0.3">
      <c r="A428" s="173" t="s">
        <v>11</v>
      </c>
      <c r="B428" s="174" t="s">
        <v>757</v>
      </c>
      <c r="C428" s="174"/>
      <c r="D428" s="174" t="s">
        <v>155</v>
      </c>
      <c r="E428" s="197"/>
      <c r="F428" s="198">
        <v>18000</v>
      </c>
      <c r="G428" s="175">
        <v>18247</v>
      </c>
      <c r="H428" s="176">
        <v>18009</v>
      </c>
    </row>
    <row r="429" spans="1:8" ht="49.5" customHeight="1" x14ac:dyDescent="0.3">
      <c r="A429" s="173" t="s">
        <v>11</v>
      </c>
      <c r="B429" s="174" t="s">
        <v>758</v>
      </c>
      <c r="C429" s="174"/>
      <c r="D429" s="174" t="s">
        <v>155</v>
      </c>
      <c r="E429" s="197"/>
      <c r="F429" s="198">
        <v>18000</v>
      </c>
      <c r="G429" s="175">
        <v>18247</v>
      </c>
      <c r="H429" s="176">
        <v>18009</v>
      </c>
    </row>
    <row r="430" spans="1:8" ht="49.5" customHeight="1" x14ac:dyDescent="0.3">
      <c r="A430" s="173" t="s">
        <v>11</v>
      </c>
      <c r="B430" s="174" t="s">
        <v>759</v>
      </c>
      <c r="C430" s="174"/>
      <c r="D430" s="174" t="s">
        <v>155</v>
      </c>
      <c r="E430" s="197"/>
      <c r="F430" s="198">
        <v>18000</v>
      </c>
      <c r="G430" s="175">
        <v>18247</v>
      </c>
      <c r="H430" s="176">
        <v>18009</v>
      </c>
    </row>
    <row r="431" spans="1:8" ht="49.5" customHeight="1" x14ac:dyDescent="0.3">
      <c r="A431" s="173" t="s">
        <v>11</v>
      </c>
      <c r="B431" s="174" t="s">
        <v>728</v>
      </c>
      <c r="C431" s="174"/>
      <c r="D431" s="174" t="s">
        <v>155</v>
      </c>
      <c r="E431" s="197"/>
      <c r="F431" s="198">
        <v>18000</v>
      </c>
      <c r="G431" s="175">
        <v>18247</v>
      </c>
      <c r="H431" s="176">
        <v>18009</v>
      </c>
    </row>
    <row r="432" spans="1:8" ht="49.5" customHeight="1" x14ac:dyDescent="0.3">
      <c r="A432" s="173" t="s">
        <v>11</v>
      </c>
      <c r="B432" s="174" t="s">
        <v>760</v>
      </c>
      <c r="C432" s="174"/>
      <c r="D432" s="174" t="s">
        <v>155</v>
      </c>
      <c r="E432" s="197"/>
      <c r="F432" s="198">
        <v>18000</v>
      </c>
      <c r="G432" s="175">
        <v>18247</v>
      </c>
      <c r="H432" s="176">
        <v>18009</v>
      </c>
    </row>
    <row r="433" spans="1:8" ht="49.5" customHeight="1" x14ac:dyDescent="0.3">
      <c r="A433" s="173" t="s">
        <v>11</v>
      </c>
      <c r="B433" s="174" t="s">
        <v>761</v>
      </c>
      <c r="C433" s="174"/>
      <c r="D433" s="174" t="s">
        <v>155</v>
      </c>
      <c r="E433" s="197"/>
      <c r="F433" s="198">
        <v>18000</v>
      </c>
      <c r="G433" s="175">
        <v>18247</v>
      </c>
      <c r="H433" s="176">
        <v>18009</v>
      </c>
    </row>
    <row r="434" spans="1:8" ht="49.5" customHeight="1" x14ac:dyDescent="0.3">
      <c r="A434" s="173" t="s">
        <v>11</v>
      </c>
      <c r="B434" s="174" t="s">
        <v>762</v>
      </c>
      <c r="C434" s="174"/>
      <c r="D434" s="174" t="s">
        <v>155</v>
      </c>
      <c r="E434" s="197"/>
      <c r="F434" s="198">
        <v>18000</v>
      </c>
      <c r="G434" s="175">
        <v>18247</v>
      </c>
      <c r="H434" s="176">
        <v>18009</v>
      </c>
    </row>
    <row r="435" spans="1:8" ht="49.5" customHeight="1" x14ac:dyDescent="0.3">
      <c r="A435" s="173" t="s">
        <v>11</v>
      </c>
      <c r="B435" s="174" t="s">
        <v>763</v>
      </c>
      <c r="C435" s="174"/>
      <c r="D435" s="174" t="s">
        <v>155</v>
      </c>
      <c r="E435" s="197"/>
      <c r="F435" s="198">
        <v>18000</v>
      </c>
      <c r="G435" s="175">
        <v>18247</v>
      </c>
      <c r="H435" s="176">
        <v>18009</v>
      </c>
    </row>
    <row r="436" spans="1:8" ht="49.5" customHeight="1" x14ac:dyDescent="0.3">
      <c r="A436" s="173" t="s">
        <v>11</v>
      </c>
      <c r="B436" s="174" t="s">
        <v>764</v>
      </c>
      <c r="C436" s="174"/>
      <c r="D436" s="174" t="s">
        <v>155</v>
      </c>
      <c r="E436" s="197"/>
      <c r="F436" s="198">
        <v>18000</v>
      </c>
      <c r="G436" s="175">
        <v>18247</v>
      </c>
      <c r="H436" s="176">
        <v>18009</v>
      </c>
    </row>
    <row r="437" spans="1:8" ht="49.5" customHeight="1" x14ac:dyDescent="0.3">
      <c r="A437" s="173" t="s">
        <v>11</v>
      </c>
      <c r="B437" s="174" t="s">
        <v>765</v>
      </c>
      <c r="C437" s="174"/>
      <c r="D437" s="174" t="s">
        <v>155</v>
      </c>
      <c r="E437" s="197"/>
      <c r="F437" s="198">
        <v>18000</v>
      </c>
      <c r="G437" s="175">
        <v>18247</v>
      </c>
      <c r="H437" s="176">
        <v>18009</v>
      </c>
    </row>
    <row r="438" spans="1:8" ht="49.5" customHeight="1" x14ac:dyDescent="0.3">
      <c r="A438" s="173" t="s">
        <v>11</v>
      </c>
      <c r="B438" s="174" t="s">
        <v>766</v>
      </c>
      <c r="C438" s="174"/>
      <c r="D438" s="174" t="s">
        <v>155</v>
      </c>
      <c r="E438" s="197"/>
      <c r="F438" s="198">
        <v>18000</v>
      </c>
      <c r="G438" s="175">
        <v>18247</v>
      </c>
      <c r="H438" s="176">
        <v>18009</v>
      </c>
    </row>
    <row r="439" spans="1:8" ht="49.5" customHeight="1" x14ac:dyDescent="0.3">
      <c r="A439" s="173" t="s">
        <v>11</v>
      </c>
      <c r="B439" s="174" t="s">
        <v>767</v>
      </c>
      <c r="C439" s="174"/>
      <c r="D439" s="174" t="s">
        <v>155</v>
      </c>
      <c r="E439" s="197"/>
      <c r="F439" s="198">
        <v>18000</v>
      </c>
      <c r="G439" s="175">
        <v>18247</v>
      </c>
      <c r="H439" s="176">
        <v>18009</v>
      </c>
    </row>
    <row r="440" spans="1:8" ht="49.5" customHeight="1" x14ac:dyDescent="0.3">
      <c r="A440" s="173" t="s">
        <v>11</v>
      </c>
      <c r="B440" s="174" t="s">
        <v>768</v>
      </c>
      <c r="C440" s="174"/>
      <c r="D440" s="174" t="s">
        <v>155</v>
      </c>
      <c r="E440" s="197"/>
      <c r="F440" s="198">
        <v>18000</v>
      </c>
      <c r="G440" s="175">
        <v>18247</v>
      </c>
      <c r="H440" s="176">
        <v>18009</v>
      </c>
    </row>
    <row r="441" spans="1:8" ht="49.5" customHeight="1" x14ac:dyDescent="0.3">
      <c r="A441" s="173" t="s">
        <v>153</v>
      </c>
      <c r="B441" s="174" t="s">
        <v>769</v>
      </c>
      <c r="C441" s="174"/>
      <c r="D441" s="174" t="s">
        <v>155</v>
      </c>
      <c r="E441" s="197"/>
      <c r="F441" s="198">
        <v>18000</v>
      </c>
      <c r="G441" s="175">
        <v>18247</v>
      </c>
      <c r="H441" s="176">
        <v>18009</v>
      </c>
    </row>
    <row r="442" spans="1:8" ht="49.5" customHeight="1" x14ac:dyDescent="0.3">
      <c r="A442" s="173" t="s">
        <v>153</v>
      </c>
      <c r="B442" s="174" t="s">
        <v>770</v>
      </c>
      <c r="C442" s="174"/>
      <c r="D442" s="174" t="s">
        <v>155</v>
      </c>
      <c r="E442" s="197"/>
      <c r="F442" s="198">
        <v>18000</v>
      </c>
      <c r="G442" s="175">
        <v>18247</v>
      </c>
      <c r="H442" s="176">
        <v>18009</v>
      </c>
    </row>
    <row r="443" spans="1:8" ht="49.5" customHeight="1" x14ac:dyDescent="0.3">
      <c r="A443" s="173" t="s">
        <v>153</v>
      </c>
      <c r="B443" s="174" t="s">
        <v>771</v>
      </c>
      <c r="C443" s="174"/>
      <c r="D443" s="174" t="s">
        <v>155</v>
      </c>
      <c r="E443" s="197"/>
      <c r="F443" s="198">
        <v>18000</v>
      </c>
      <c r="G443" s="175">
        <v>18247</v>
      </c>
      <c r="H443" s="176">
        <v>18009</v>
      </c>
    </row>
    <row r="444" spans="1:8" ht="49.5" customHeight="1" x14ac:dyDescent="0.3">
      <c r="A444" s="173" t="s">
        <v>153</v>
      </c>
      <c r="B444" s="174" t="s">
        <v>772</v>
      </c>
      <c r="C444" s="174"/>
      <c r="D444" s="174" t="s">
        <v>155</v>
      </c>
      <c r="E444" s="197"/>
      <c r="F444" s="198">
        <v>18000</v>
      </c>
      <c r="G444" s="175">
        <v>18247</v>
      </c>
      <c r="H444" s="176">
        <v>18009</v>
      </c>
    </row>
    <row r="445" spans="1:8" ht="49.5" customHeight="1" x14ac:dyDescent="0.3">
      <c r="A445" s="173" t="s">
        <v>153</v>
      </c>
      <c r="B445" s="174" t="s">
        <v>773</v>
      </c>
      <c r="C445" s="174"/>
      <c r="D445" s="174" t="s">
        <v>155</v>
      </c>
      <c r="E445" s="197"/>
      <c r="F445" s="198">
        <v>18000</v>
      </c>
      <c r="G445" s="175">
        <v>18247</v>
      </c>
      <c r="H445" s="176">
        <v>18009</v>
      </c>
    </row>
    <row r="446" spans="1:8" ht="49.5" customHeight="1" x14ac:dyDescent="0.3">
      <c r="A446" s="173" t="s">
        <v>153</v>
      </c>
      <c r="B446" s="174" t="s">
        <v>728</v>
      </c>
      <c r="C446" s="174"/>
      <c r="D446" s="174" t="s">
        <v>155</v>
      </c>
      <c r="E446" s="197"/>
      <c r="F446" s="198">
        <v>18000</v>
      </c>
      <c r="G446" s="175">
        <v>18247</v>
      </c>
      <c r="H446" s="176">
        <v>18009</v>
      </c>
    </row>
    <row r="447" spans="1:8" ht="49.5" customHeight="1" x14ac:dyDescent="0.3">
      <c r="A447" s="173" t="s">
        <v>153</v>
      </c>
      <c r="B447" s="174" t="s">
        <v>774</v>
      </c>
      <c r="C447" s="174"/>
      <c r="D447" s="174" t="s">
        <v>155</v>
      </c>
      <c r="E447" s="197"/>
      <c r="F447" s="198">
        <v>18000</v>
      </c>
      <c r="G447" s="175">
        <v>18247</v>
      </c>
      <c r="H447" s="176">
        <v>18009</v>
      </c>
    </row>
    <row r="448" spans="1:8" ht="49.5" customHeight="1" x14ac:dyDescent="0.3">
      <c r="A448" s="173" t="s">
        <v>153</v>
      </c>
      <c r="B448" s="174" t="s">
        <v>775</v>
      </c>
      <c r="C448" s="174"/>
      <c r="D448" s="174" t="s">
        <v>155</v>
      </c>
      <c r="E448" s="197"/>
      <c r="F448" s="198">
        <v>18000</v>
      </c>
      <c r="G448" s="175">
        <v>18247</v>
      </c>
      <c r="H448" s="176">
        <v>18009</v>
      </c>
    </row>
    <row r="449" spans="1:8" ht="49.5" customHeight="1" x14ac:dyDescent="0.3">
      <c r="A449" s="173" t="s">
        <v>153</v>
      </c>
      <c r="B449" s="174" t="s">
        <v>776</v>
      </c>
      <c r="C449" s="174"/>
      <c r="D449" s="174" t="s">
        <v>155</v>
      </c>
      <c r="E449" s="197"/>
      <c r="F449" s="198">
        <v>18000</v>
      </c>
      <c r="G449" s="175">
        <v>18247</v>
      </c>
      <c r="H449" s="176">
        <v>18009</v>
      </c>
    </row>
    <row r="450" spans="1:8" ht="49.5" customHeight="1" x14ac:dyDescent="0.3">
      <c r="A450" s="173" t="s">
        <v>153</v>
      </c>
      <c r="B450" s="174" t="s">
        <v>777</v>
      </c>
      <c r="C450" s="174"/>
      <c r="D450" s="174" t="s">
        <v>155</v>
      </c>
      <c r="E450" s="197"/>
      <c r="F450" s="198">
        <v>18000</v>
      </c>
      <c r="G450" s="175">
        <v>18247</v>
      </c>
      <c r="H450" s="176">
        <v>18009</v>
      </c>
    </row>
    <row r="451" spans="1:8" ht="49.5" customHeight="1" x14ac:dyDescent="0.3">
      <c r="A451" s="173" t="s">
        <v>153</v>
      </c>
      <c r="B451" s="174" t="s">
        <v>778</v>
      </c>
      <c r="C451" s="174"/>
      <c r="D451" s="174" t="s">
        <v>155</v>
      </c>
      <c r="E451" s="197"/>
      <c r="F451" s="198">
        <v>18000</v>
      </c>
      <c r="G451" s="175">
        <v>18247</v>
      </c>
      <c r="H451" s="176">
        <v>18009</v>
      </c>
    </row>
    <row r="452" spans="1:8" ht="49.5" customHeight="1" x14ac:dyDescent="0.3">
      <c r="A452" s="173" t="s">
        <v>153</v>
      </c>
      <c r="B452" s="174" t="s">
        <v>779</v>
      </c>
      <c r="C452" s="174"/>
      <c r="D452" s="174" t="s">
        <v>155</v>
      </c>
      <c r="E452" s="197"/>
      <c r="F452" s="198">
        <v>18000</v>
      </c>
      <c r="G452" s="175">
        <v>18247</v>
      </c>
      <c r="H452" s="176">
        <v>18009</v>
      </c>
    </row>
    <row r="453" spans="1:8" ht="49.5" customHeight="1" x14ac:dyDescent="0.3">
      <c r="A453" s="173" t="s">
        <v>153</v>
      </c>
      <c r="B453" s="174" t="s">
        <v>780</v>
      </c>
      <c r="C453" s="174"/>
      <c r="D453" s="174" t="s">
        <v>155</v>
      </c>
      <c r="E453" s="197"/>
      <c r="F453" s="198">
        <v>18000</v>
      </c>
      <c r="G453" s="175">
        <v>18247</v>
      </c>
      <c r="H453" s="176">
        <v>18009</v>
      </c>
    </row>
    <row r="454" spans="1:8" ht="49.5" customHeight="1" x14ac:dyDescent="0.3">
      <c r="A454" s="173" t="s">
        <v>365</v>
      </c>
      <c r="B454" s="174" t="s">
        <v>781</v>
      </c>
      <c r="C454" s="174"/>
      <c r="D454" s="174" t="s">
        <v>155</v>
      </c>
      <c r="E454" s="197" t="s">
        <v>42</v>
      </c>
      <c r="F454" s="198">
        <v>18000</v>
      </c>
      <c r="G454" s="175">
        <v>18247</v>
      </c>
      <c r="H454" s="176">
        <v>18009</v>
      </c>
    </row>
    <row r="455" spans="1:8" ht="49.5" customHeight="1" x14ac:dyDescent="0.3">
      <c r="A455" s="173" t="s">
        <v>365</v>
      </c>
      <c r="B455" s="174" t="s">
        <v>782</v>
      </c>
      <c r="C455" s="174"/>
      <c r="D455" s="174" t="s">
        <v>155</v>
      </c>
      <c r="E455" s="197" t="s">
        <v>42</v>
      </c>
      <c r="F455" s="198">
        <v>18000</v>
      </c>
      <c r="G455" s="175">
        <v>18247</v>
      </c>
      <c r="H455" s="176">
        <v>18009</v>
      </c>
    </row>
    <row r="456" spans="1:8" ht="49.5" customHeight="1" x14ac:dyDescent="0.3">
      <c r="A456" s="173" t="s">
        <v>365</v>
      </c>
      <c r="B456" s="174" t="s">
        <v>783</v>
      </c>
      <c r="C456" s="174"/>
      <c r="D456" s="174" t="s">
        <v>155</v>
      </c>
      <c r="E456" s="197" t="s">
        <v>42</v>
      </c>
      <c r="F456" s="198">
        <v>18000</v>
      </c>
      <c r="G456" s="175">
        <v>18247</v>
      </c>
      <c r="H456" s="176">
        <v>18009</v>
      </c>
    </row>
    <row r="457" spans="1:8" ht="49.5" customHeight="1" x14ac:dyDescent="0.3">
      <c r="A457" s="173" t="s">
        <v>365</v>
      </c>
      <c r="B457" s="174" t="s">
        <v>784</v>
      </c>
      <c r="C457" s="174"/>
      <c r="D457" s="174" t="s">
        <v>155</v>
      </c>
      <c r="E457" s="197" t="s">
        <v>42</v>
      </c>
      <c r="F457" s="198">
        <v>18000</v>
      </c>
      <c r="G457" s="175">
        <v>18247</v>
      </c>
      <c r="H457" s="176">
        <v>18009</v>
      </c>
    </row>
    <row r="458" spans="1:8" ht="49.5" customHeight="1" x14ac:dyDescent="0.3">
      <c r="A458" s="173" t="s">
        <v>365</v>
      </c>
      <c r="B458" s="174" t="s">
        <v>785</v>
      </c>
      <c r="C458" s="174"/>
      <c r="D458" s="174" t="s">
        <v>155</v>
      </c>
      <c r="E458" s="197" t="s">
        <v>255</v>
      </c>
      <c r="F458" s="198">
        <v>18000</v>
      </c>
      <c r="G458" s="175">
        <v>18247</v>
      </c>
      <c r="H458" s="176">
        <v>18009</v>
      </c>
    </row>
    <row r="459" spans="1:8" ht="49.5" customHeight="1" x14ac:dyDescent="0.3">
      <c r="A459" s="173" t="s">
        <v>365</v>
      </c>
      <c r="B459" s="174" t="s">
        <v>786</v>
      </c>
      <c r="C459" s="174"/>
      <c r="D459" s="174" t="s">
        <v>155</v>
      </c>
      <c r="E459" s="197" t="s">
        <v>255</v>
      </c>
      <c r="F459" s="198">
        <v>18000</v>
      </c>
      <c r="G459" s="175">
        <v>18247</v>
      </c>
      <c r="H459" s="176">
        <v>18009</v>
      </c>
    </row>
    <row r="460" spans="1:8" ht="49.5" customHeight="1" x14ac:dyDescent="0.3">
      <c r="A460" s="173" t="s">
        <v>365</v>
      </c>
      <c r="B460" s="174" t="s">
        <v>787</v>
      </c>
      <c r="C460" s="174"/>
      <c r="D460" s="174" t="s">
        <v>155</v>
      </c>
      <c r="E460" s="197" t="s">
        <v>255</v>
      </c>
      <c r="F460" s="198">
        <v>18000</v>
      </c>
      <c r="G460" s="175">
        <v>18247</v>
      </c>
      <c r="H460" s="176">
        <v>18009</v>
      </c>
    </row>
    <row r="461" spans="1:8" ht="49.5" customHeight="1" x14ac:dyDescent="0.3">
      <c r="A461" s="173" t="s">
        <v>365</v>
      </c>
      <c r="B461" s="174" t="s">
        <v>788</v>
      </c>
      <c r="C461" s="174"/>
      <c r="D461" s="174" t="s">
        <v>155</v>
      </c>
      <c r="E461" s="197" t="s">
        <v>255</v>
      </c>
      <c r="F461" s="198">
        <v>18000</v>
      </c>
      <c r="G461" s="175">
        <v>18247</v>
      </c>
      <c r="H461" s="176">
        <v>18009</v>
      </c>
    </row>
    <row r="462" spans="1:8" ht="49.5" customHeight="1" x14ac:dyDescent="0.3">
      <c r="A462" s="173" t="s">
        <v>365</v>
      </c>
      <c r="B462" s="174" t="s">
        <v>789</v>
      </c>
      <c r="C462" s="174"/>
      <c r="D462" s="174" t="s">
        <v>155</v>
      </c>
      <c r="E462" s="197" t="s">
        <v>255</v>
      </c>
      <c r="F462" s="198">
        <v>18000</v>
      </c>
      <c r="G462" s="175">
        <v>18247</v>
      </c>
      <c r="H462" s="176">
        <v>18009</v>
      </c>
    </row>
    <row r="463" spans="1:8" ht="49.5" customHeight="1" x14ac:dyDescent="0.3">
      <c r="A463" s="173" t="s">
        <v>365</v>
      </c>
      <c r="B463" s="174" t="s">
        <v>790</v>
      </c>
      <c r="C463" s="174"/>
      <c r="D463" s="174" t="s">
        <v>155</v>
      </c>
      <c r="E463" s="197" t="s">
        <v>256</v>
      </c>
      <c r="F463" s="198">
        <v>18000</v>
      </c>
      <c r="G463" s="175">
        <v>18247</v>
      </c>
      <c r="H463" s="176">
        <v>18009</v>
      </c>
    </row>
    <row r="464" spans="1:8" ht="49.5" customHeight="1" x14ac:dyDescent="0.3">
      <c r="A464" s="173" t="s">
        <v>365</v>
      </c>
      <c r="B464" s="174" t="s">
        <v>791</v>
      </c>
      <c r="C464" s="174"/>
      <c r="D464" s="174" t="s">
        <v>155</v>
      </c>
      <c r="E464" s="197" t="s">
        <v>256</v>
      </c>
      <c r="F464" s="198">
        <v>18000</v>
      </c>
      <c r="G464" s="175">
        <v>18247</v>
      </c>
      <c r="H464" s="176">
        <v>18009</v>
      </c>
    </row>
    <row r="465" spans="1:8" ht="49.5" customHeight="1" x14ac:dyDescent="0.3">
      <c r="A465" s="173" t="s">
        <v>365</v>
      </c>
      <c r="B465" s="174" t="s">
        <v>792</v>
      </c>
      <c r="C465" s="174"/>
      <c r="D465" s="174" t="s">
        <v>155</v>
      </c>
      <c r="E465" s="197" t="s">
        <v>256</v>
      </c>
      <c r="F465" s="198">
        <v>18000</v>
      </c>
      <c r="G465" s="175">
        <v>18247</v>
      </c>
      <c r="H465" s="176">
        <v>18009</v>
      </c>
    </row>
    <row r="466" spans="1:8" ht="49.5" customHeight="1" x14ac:dyDescent="0.3">
      <c r="A466" s="173" t="s">
        <v>365</v>
      </c>
      <c r="B466" s="174" t="s">
        <v>793</v>
      </c>
      <c r="C466" s="174"/>
      <c r="D466" s="174" t="s">
        <v>155</v>
      </c>
      <c r="E466" s="197" t="s">
        <v>256</v>
      </c>
      <c r="F466" s="198">
        <v>18000</v>
      </c>
      <c r="G466" s="175">
        <v>18247</v>
      </c>
      <c r="H466" s="176">
        <v>18009</v>
      </c>
    </row>
    <row r="467" spans="1:8" ht="49.5" customHeight="1" x14ac:dyDescent="0.3">
      <c r="A467" s="173" t="s">
        <v>365</v>
      </c>
      <c r="B467" s="174" t="s">
        <v>694</v>
      </c>
      <c r="C467" s="174"/>
      <c r="D467" s="174" t="s">
        <v>155</v>
      </c>
      <c r="E467" s="197" t="s">
        <v>256</v>
      </c>
      <c r="F467" s="198">
        <v>18000</v>
      </c>
      <c r="G467" s="175">
        <v>18247</v>
      </c>
      <c r="H467" s="176">
        <v>18009</v>
      </c>
    </row>
    <row r="468" spans="1:8" ht="49.5" customHeight="1" x14ac:dyDescent="0.3">
      <c r="A468" s="173" t="s">
        <v>365</v>
      </c>
      <c r="B468" s="174" t="s">
        <v>794</v>
      </c>
      <c r="C468" s="174"/>
      <c r="D468" s="174" t="s">
        <v>155</v>
      </c>
      <c r="E468" s="197" t="s">
        <v>256</v>
      </c>
      <c r="F468" s="198">
        <v>18000</v>
      </c>
      <c r="G468" s="175">
        <v>18247</v>
      </c>
      <c r="H468" s="176">
        <v>18009</v>
      </c>
    </row>
    <row r="469" spans="1:8" ht="49.5" customHeight="1" x14ac:dyDescent="0.3">
      <c r="A469" s="173" t="s">
        <v>365</v>
      </c>
      <c r="B469" s="174" t="s">
        <v>795</v>
      </c>
      <c r="C469" s="174"/>
      <c r="D469" s="174" t="s">
        <v>155</v>
      </c>
      <c r="E469" s="197" t="s">
        <v>256</v>
      </c>
      <c r="F469" s="198">
        <v>18000</v>
      </c>
      <c r="G469" s="175">
        <v>18247</v>
      </c>
      <c r="H469" s="176">
        <v>18009</v>
      </c>
    </row>
    <row r="470" spans="1:8" ht="49.5" customHeight="1" x14ac:dyDescent="0.3">
      <c r="A470" s="173" t="s">
        <v>365</v>
      </c>
      <c r="B470" s="174" t="s">
        <v>796</v>
      </c>
      <c r="C470" s="174"/>
      <c r="D470" s="174" t="s">
        <v>155</v>
      </c>
      <c r="E470" s="197" t="s">
        <v>256</v>
      </c>
      <c r="F470" s="198">
        <v>18000</v>
      </c>
      <c r="G470" s="175">
        <v>18247</v>
      </c>
      <c r="H470" s="176">
        <v>18009</v>
      </c>
    </row>
    <row r="471" spans="1:8" ht="49.5" customHeight="1" x14ac:dyDescent="0.3">
      <c r="A471" s="173" t="s">
        <v>365</v>
      </c>
      <c r="B471" s="174" t="s">
        <v>797</v>
      </c>
      <c r="C471" s="174"/>
      <c r="D471" s="174" t="s">
        <v>155</v>
      </c>
      <c r="E471" s="197" t="s">
        <v>256</v>
      </c>
      <c r="F471" s="198">
        <v>18000</v>
      </c>
      <c r="G471" s="175">
        <v>18247</v>
      </c>
      <c r="H471" s="176">
        <v>18009</v>
      </c>
    </row>
    <row r="472" spans="1:8" ht="49.5" customHeight="1" x14ac:dyDescent="0.3">
      <c r="A472" s="173" t="s">
        <v>365</v>
      </c>
      <c r="B472" s="174" t="s">
        <v>798</v>
      </c>
      <c r="C472" s="174"/>
      <c r="D472" s="174" t="s">
        <v>155</v>
      </c>
      <c r="E472" s="197" t="s">
        <v>256</v>
      </c>
      <c r="F472" s="198">
        <v>18000</v>
      </c>
      <c r="G472" s="175">
        <v>18247</v>
      </c>
      <c r="H472" s="176">
        <v>18009</v>
      </c>
    </row>
    <row r="473" spans="1:8" ht="49.5" customHeight="1" x14ac:dyDescent="0.3">
      <c r="A473" s="173" t="s">
        <v>365</v>
      </c>
      <c r="B473" s="174" t="s">
        <v>753</v>
      </c>
      <c r="C473" s="174"/>
      <c r="D473" s="174" t="s">
        <v>155</v>
      </c>
      <c r="E473" s="197" t="s">
        <v>256</v>
      </c>
      <c r="F473" s="198">
        <v>18000</v>
      </c>
      <c r="G473" s="175">
        <v>18247</v>
      </c>
      <c r="H473" s="176">
        <v>18009</v>
      </c>
    </row>
    <row r="474" spans="1:8" ht="49.5" customHeight="1" x14ac:dyDescent="0.3">
      <c r="A474" s="173" t="s">
        <v>365</v>
      </c>
      <c r="B474" s="174" t="s">
        <v>799</v>
      </c>
      <c r="C474" s="174"/>
      <c r="D474" s="174" t="s">
        <v>155</v>
      </c>
      <c r="E474" s="197" t="s">
        <v>256</v>
      </c>
      <c r="F474" s="198">
        <v>18000</v>
      </c>
      <c r="G474" s="175">
        <v>18247</v>
      </c>
      <c r="H474" s="176">
        <v>18009</v>
      </c>
    </row>
    <row r="475" spans="1:8" ht="49.5" customHeight="1" x14ac:dyDescent="0.3">
      <c r="A475" s="173" t="s">
        <v>365</v>
      </c>
      <c r="B475" s="174" t="s">
        <v>800</v>
      </c>
      <c r="C475" s="174"/>
      <c r="D475" s="174" t="s">
        <v>155</v>
      </c>
      <c r="E475" s="197" t="s">
        <v>256</v>
      </c>
      <c r="F475" s="198">
        <v>18000</v>
      </c>
      <c r="G475" s="175">
        <v>18247</v>
      </c>
      <c r="H475" s="176">
        <v>18009</v>
      </c>
    </row>
    <row r="476" spans="1:8" ht="49.5" customHeight="1" x14ac:dyDescent="0.3">
      <c r="A476" s="173" t="s">
        <v>365</v>
      </c>
      <c r="B476" s="174" t="s">
        <v>801</v>
      </c>
      <c r="C476" s="174"/>
      <c r="D476" s="174" t="s">
        <v>155</v>
      </c>
      <c r="E476" s="197" t="s">
        <v>256</v>
      </c>
      <c r="F476" s="198">
        <v>18000</v>
      </c>
      <c r="G476" s="175">
        <v>18247</v>
      </c>
      <c r="H476" s="176">
        <v>18009</v>
      </c>
    </row>
    <row r="477" spans="1:8" ht="49.5" customHeight="1" x14ac:dyDescent="0.3">
      <c r="A477" s="173" t="s">
        <v>365</v>
      </c>
      <c r="B477" s="174" t="s">
        <v>802</v>
      </c>
      <c r="C477" s="174"/>
      <c r="D477" s="174" t="s">
        <v>155</v>
      </c>
      <c r="E477" s="197" t="s">
        <v>256</v>
      </c>
      <c r="F477" s="198">
        <v>18000</v>
      </c>
      <c r="G477" s="175">
        <v>18247</v>
      </c>
      <c r="H477" s="176">
        <v>18009</v>
      </c>
    </row>
    <row r="478" spans="1:8" ht="49.5" customHeight="1" x14ac:dyDescent="0.3">
      <c r="A478" s="173" t="s">
        <v>365</v>
      </c>
      <c r="B478" s="174" t="s">
        <v>803</v>
      </c>
      <c r="C478" s="174"/>
      <c r="D478" s="174" t="s">
        <v>155</v>
      </c>
      <c r="E478" s="197" t="s">
        <v>256</v>
      </c>
      <c r="F478" s="198">
        <v>18000</v>
      </c>
      <c r="G478" s="175">
        <v>18247</v>
      </c>
      <c r="H478" s="176">
        <v>18009</v>
      </c>
    </row>
    <row r="479" spans="1:8" ht="49.5" customHeight="1" x14ac:dyDescent="0.3">
      <c r="A479" s="173" t="s">
        <v>365</v>
      </c>
      <c r="B479" s="174" t="s">
        <v>804</v>
      </c>
      <c r="C479" s="174"/>
      <c r="D479" s="174" t="s">
        <v>155</v>
      </c>
      <c r="E479" s="197" t="s">
        <v>256</v>
      </c>
      <c r="F479" s="198">
        <v>18000</v>
      </c>
      <c r="G479" s="175">
        <v>18247</v>
      </c>
      <c r="H479" s="176">
        <v>18009</v>
      </c>
    </row>
    <row r="480" spans="1:8" ht="49.5" customHeight="1" x14ac:dyDescent="0.3">
      <c r="A480" s="173" t="s">
        <v>365</v>
      </c>
      <c r="B480" s="174" t="s">
        <v>728</v>
      </c>
      <c r="C480" s="174"/>
      <c r="D480" s="174" t="s">
        <v>155</v>
      </c>
      <c r="E480" s="197" t="s">
        <v>256</v>
      </c>
      <c r="F480" s="198">
        <v>18000</v>
      </c>
      <c r="G480" s="175">
        <v>18247</v>
      </c>
      <c r="H480" s="176">
        <v>18009</v>
      </c>
    </row>
    <row r="481" spans="1:8" ht="49.5" customHeight="1" x14ac:dyDescent="0.3">
      <c r="A481" s="173" t="s">
        <v>365</v>
      </c>
      <c r="B481" s="174" t="s">
        <v>805</v>
      </c>
      <c r="C481" s="174"/>
      <c r="D481" s="174" t="s">
        <v>155</v>
      </c>
      <c r="E481" s="197" t="s">
        <v>256</v>
      </c>
      <c r="F481" s="198">
        <v>18000</v>
      </c>
      <c r="G481" s="175">
        <v>18247</v>
      </c>
      <c r="H481" s="176">
        <v>18009</v>
      </c>
    </row>
    <row r="482" spans="1:8" ht="49.5" customHeight="1" x14ac:dyDescent="0.3">
      <c r="A482" s="173" t="s">
        <v>365</v>
      </c>
      <c r="B482" s="174" t="s">
        <v>806</v>
      </c>
      <c r="C482" s="174"/>
      <c r="D482" s="174" t="s">
        <v>155</v>
      </c>
      <c r="E482" s="197" t="s">
        <v>256</v>
      </c>
      <c r="F482" s="198">
        <v>18000</v>
      </c>
      <c r="G482" s="175">
        <v>18247</v>
      </c>
      <c r="H482" s="176">
        <v>18009</v>
      </c>
    </row>
    <row r="483" spans="1:8" ht="49.5" customHeight="1" x14ac:dyDescent="0.3">
      <c r="A483" s="173" t="s">
        <v>365</v>
      </c>
      <c r="B483" s="174" t="s">
        <v>807</v>
      </c>
      <c r="C483" s="174"/>
      <c r="D483" s="174" t="s">
        <v>155</v>
      </c>
      <c r="E483" s="197" t="s">
        <v>257</v>
      </c>
      <c r="F483" s="198">
        <v>18000</v>
      </c>
      <c r="G483" s="175">
        <v>18247</v>
      </c>
      <c r="H483" s="176">
        <v>18009</v>
      </c>
    </row>
    <row r="484" spans="1:8" ht="49.5" customHeight="1" x14ac:dyDescent="0.3">
      <c r="A484" s="173" t="s">
        <v>365</v>
      </c>
      <c r="B484" s="174" t="s">
        <v>808</v>
      </c>
      <c r="C484" s="174"/>
      <c r="D484" s="174" t="s">
        <v>155</v>
      </c>
      <c r="E484" s="197" t="s">
        <v>257</v>
      </c>
      <c r="F484" s="198">
        <v>18000</v>
      </c>
      <c r="G484" s="175">
        <v>18247</v>
      </c>
      <c r="H484" s="176">
        <v>18009</v>
      </c>
    </row>
    <row r="485" spans="1:8" ht="49.5" customHeight="1" x14ac:dyDescent="0.3">
      <c r="A485" s="173" t="s">
        <v>365</v>
      </c>
      <c r="B485" s="174" t="s">
        <v>809</v>
      </c>
      <c r="C485" s="174"/>
      <c r="D485" s="174" t="s">
        <v>155</v>
      </c>
      <c r="E485" s="197" t="s">
        <v>257</v>
      </c>
      <c r="F485" s="198">
        <v>18000</v>
      </c>
      <c r="G485" s="175">
        <v>18247</v>
      </c>
      <c r="H485" s="176">
        <v>18009</v>
      </c>
    </row>
    <row r="486" spans="1:8" ht="49.5" customHeight="1" x14ac:dyDescent="0.3">
      <c r="A486" s="173" t="s">
        <v>365</v>
      </c>
      <c r="B486" s="174" t="s">
        <v>810</v>
      </c>
      <c r="C486" s="174"/>
      <c r="D486" s="174" t="s">
        <v>155</v>
      </c>
      <c r="E486" s="197" t="s">
        <v>257</v>
      </c>
      <c r="F486" s="198">
        <v>18000</v>
      </c>
      <c r="G486" s="175">
        <v>18247</v>
      </c>
      <c r="H486" s="176">
        <v>18009</v>
      </c>
    </row>
    <row r="487" spans="1:8" ht="49.5" customHeight="1" x14ac:dyDescent="0.3">
      <c r="A487" s="173" t="s">
        <v>365</v>
      </c>
      <c r="B487" s="174" t="s">
        <v>811</v>
      </c>
      <c r="C487" s="174"/>
      <c r="D487" s="174" t="s">
        <v>155</v>
      </c>
      <c r="E487" s="197" t="s">
        <v>257</v>
      </c>
      <c r="F487" s="198">
        <v>18000</v>
      </c>
      <c r="G487" s="175">
        <v>18247</v>
      </c>
      <c r="H487" s="176">
        <v>18009</v>
      </c>
    </row>
    <row r="488" spans="1:8" ht="49.5" customHeight="1" x14ac:dyDescent="0.3">
      <c r="A488" s="173" t="s">
        <v>365</v>
      </c>
      <c r="B488" s="174" t="s">
        <v>812</v>
      </c>
      <c r="C488" s="174"/>
      <c r="D488" s="174" t="s">
        <v>155</v>
      </c>
      <c r="E488" s="197" t="s">
        <v>257</v>
      </c>
      <c r="F488" s="198">
        <v>18000</v>
      </c>
      <c r="G488" s="175">
        <v>18247</v>
      </c>
      <c r="H488" s="176">
        <v>18009</v>
      </c>
    </row>
    <row r="489" spans="1:8" ht="49.5" customHeight="1" x14ac:dyDescent="0.3">
      <c r="A489" s="173" t="s">
        <v>365</v>
      </c>
      <c r="B489" s="174" t="s">
        <v>813</v>
      </c>
      <c r="C489" s="174"/>
      <c r="D489" s="174" t="s">
        <v>155</v>
      </c>
      <c r="E489" s="197" t="s">
        <v>257</v>
      </c>
      <c r="F489" s="198">
        <v>18000</v>
      </c>
      <c r="G489" s="175">
        <v>18247</v>
      </c>
      <c r="H489" s="176">
        <v>18009</v>
      </c>
    </row>
    <row r="490" spans="1:8" ht="49.5" customHeight="1" x14ac:dyDescent="0.3">
      <c r="A490" s="173" t="s">
        <v>365</v>
      </c>
      <c r="B490" s="174" t="s">
        <v>814</v>
      </c>
      <c r="C490" s="174"/>
      <c r="D490" s="174" t="s">
        <v>155</v>
      </c>
      <c r="E490" s="197" t="s">
        <v>258</v>
      </c>
      <c r="F490" s="198">
        <v>18000</v>
      </c>
      <c r="G490" s="175">
        <v>18247</v>
      </c>
      <c r="H490" s="176">
        <v>18009</v>
      </c>
    </row>
    <row r="491" spans="1:8" ht="49.5" customHeight="1" x14ac:dyDescent="0.3">
      <c r="A491" s="173" t="s">
        <v>365</v>
      </c>
      <c r="B491" s="174" t="s">
        <v>815</v>
      </c>
      <c r="C491" s="174"/>
      <c r="D491" s="174" t="s">
        <v>155</v>
      </c>
      <c r="E491" s="197" t="s">
        <v>258</v>
      </c>
      <c r="F491" s="198">
        <v>18000</v>
      </c>
      <c r="G491" s="175">
        <v>18247</v>
      </c>
      <c r="H491" s="176">
        <v>18009</v>
      </c>
    </row>
    <row r="492" spans="1:8" ht="49.5" customHeight="1" x14ac:dyDescent="0.3">
      <c r="A492" s="173" t="s">
        <v>365</v>
      </c>
      <c r="B492" s="174" t="s">
        <v>806</v>
      </c>
      <c r="C492" s="174"/>
      <c r="D492" s="174" t="s">
        <v>155</v>
      </c>
      <c r="E492" s="197" t="s">
        <v>258</v>
      </c>
      <c r="F492" s="198">
        <v>18000</v>
      </c>
      <c r="G492" s="175">
        <v>18247</v>
      </c>
      <c r="H492" s="176">
        <v>18009</v>
      </c>
    </row>
    <row r="493" spans="1:8" ht="49.5" customHeight="1" x14ac:dyDescent="0.3">
      <c r="A493" s="173" t="s">
        <v>365</v>
      </c>
      <c r="B493" s="174" t="s">
        <v>816</v>
      </c>
      <c r="C493" s="174"/>
      <c r="D493" s="174" t="s">
        <v>155</v>
      </c>
      <c r="E493" s="197" t="s">
        <v>258</v>
      </c>
      <c r="F493" s="198">
        <v>18000</v>
      </c>
      <c r="G493" s="175">
        <v>18247</v>
      </c>
      <c r="H493" s="176">
        <v>18009</v>
      </c>
    </row>
    <row r="494" spans="1:8" ht="49.5" customHeight="1" x14ac:dyDescent="0.3">
      <c r="A494" s="173" t="s">
        <v>365</v>
      </c>
      <c r="B494" s="174" t="s">
        <v>817</v>
      </c>
      <c r="C494" s="174"/>
      <c r="D494" s="174" t="s">
        <v>155</v>
      </c>
      <c r="E494" s="197" t="s">
        <v>259</v>
      </c>
      <c r="F494" s="198">
        <v>18000</v>
      </c>
      <c r="G494" s="175">
        <v>18247</v>
      </c>
      <c r="H494" s="176">
        <v>18009</v>
      </c>
    </row>
    <row r="495" spans="1:8" ht="49.5" customHeight="1" x14ac:dyDescent="0.3">
      <c r="A495" s="173" t="s">
        <v>365</v>
      </c>
      <c r="B495" s="174" t="s">
        <v>745</v>
      </c>
      <c r="C495" s="174"/>
      <c r="D495" s="174" t="s">
        <v>155</v>
      </c>
      <c r="E495" s="197" t="s">
        <v>43</v>
      </c>
      <c r="F495" s="198">
        <v>18000</v>
      </c>
      <c r="G495" s="175">
        <v>18247</v>
      </c>
      <c r="H495" s="176">
        <v>18009</v>
      </c>
    </row>
    <row r="496" spans="1:8" ht="49.5" customHeight="1" x14ac:dyDescent="0.3">
      <c r="A496" s="173" t="s">
        <v>365</v>
      </c>
      <c r="B496" s="174" t="s">
        <v>818</v>
      </c>
      <c r="C496" s="174"/>
      <c r="D496" s="174" t="s">
        <v>155</v>
      </c>
      <c r="E496" s="197" t="s">
        <v>43</v>
      </c>
      <c r="F496" s="198">
        <v>18000</v>
      </c>
      <c r="G496" s="175">
        <v>18247</v>
      </c>
      <c r="H496" s="176">
        <v>18009</v>
      </c>
    </row>
    <row r="497" spans="1:8" ht="49.5" customHeight="1" x14ac:dyDescent="0.3">
      <c r="A497" s="173" t="s">
        <v>365</v>
      </c>
      <c r="B497" s="174" t="s">
        <v>819</v>
      </c>
      <c r="C497" s="174"/>
      <c r="D497" s="174" t="s">
        <v>155</v>
      </c>
      <c r="E497" s="197" t="s">
        <v>43</v>
      </c>
      <c r="F497" s="198">
        <v>18000</v>
      </c>
      <c r="G497" s="175">
        <v>18247</v>
      </c>
      <c r="H497" s="176">
        <v>18009</v>
      </c>
    </row>
    <row r="498" spans="1:8" ht="49.5" customHeight="1" x14ac:dyDescent="0.3">
      <c r="A498" s="173" t="s">
        <v>365</v>
      </c>
      <c r="B498" s="174" t="s">
        <v>820</v>
      </c>
      <c r="C498" s="174"/>
      <c r="D498" s="174" t="s">
        <v>155</v>
      </c>
      <c r="E498" s="197" t="s">
        <v>43</v>
      </c>
      <c r="F498" s="198">
        <v>18000</v>
      </c>
      <c r="G498" s="175">
        <v>18247</v>
      </c>
      <c r="H498" s="176">
        <v>18009</v>
      </c>
    </row>
    <row r="499" spans="1:8" ht="49.5" customHeight="1" x14ac:dyDescent="0.3">
      <c r="A499" s="173" t="s">
        <v>365</v>
      </c>
      <c r="B499" s="174" t="s">
        <v>821</v>
      </c>
      <c r="C499" s="174"/>
      <c r="D499" s="174" t="s">
        <v>155</v>
      </c>
      <c r="E499" s="197" t="s">
        <v>43</v>
      </c>
      <c r="F499" s="198">
        <v>18000</v>
      </c>
      <c r="G499" s="175">
        <v>18247</v>
      </c>
      <c r="H499" s="176">
        <v>18009</v>
      </c>
    </row>
    <row r="500" spans="1:8" ht="49.5" customHeight="1" x14ac:dyDescent="0.3">
      <c r="A500" s="173" t="s">
        <v>365</v>
      </c>
      <c r="B500" s="174" t="s">
        <v>822</v>
      </c>
      <c r="C500" s="174"/>
      <c r="D500" s="174" t="s">
        <v>155</v>
      </c>
      <c r="E500" s="197" t="s">
        <v>43</v>
      </c>
      <c r="F500" s="198">
        <v>18000</v>
      </c>
      <c r="G500" s="175">
        <v>18247</v>
      </c>
      <c r="H500" s="176">
        <v>18009</v>
      </c>
    </row>
    <row r="501" spans="1:8" ht="49.5" customHeight="1" x14ac:dyDescent="0.3">
      <c r="A501" s="173" t="s">
        <v>365</v>
      </c>
      <c r="B501" s="174" t="s">
        <v>823</v>
      </c>
      <c r="C501" s="174"/>
      <c r="D501" s="174" t="s">
        <v>155</v>
      </c>
      <c r="E501" s="197" t="s">
        <v>43</v>
      </c>
      <c r="F501" s="198">
        <v>18000</v>
      </c>
      <c r="G501" s="175">
        <v>18247</v>
      </c>
      <c r="H501" s="176">
        <v>18009</v>
      </c>
    </row>
    <row r="502" spans="1:8" ht="49.5" customHeight="1" x14ac:dyDescent="0.3">
      <c r="A502" s="173" t="s">
        <v>365</v>
      </c>
      <c r="B502" s="174" t="s">
        <v>824</v>
      </c>
      <c r="C502" s="174"/>
      <c r="D502" s="174" t="s">
        <v>155</v>
      </c>
      <c r="E502" s="197" t="s">
        <v>43</v>
      </c>
      <c r="F502" s="198">
        <v>18000</v>
      </c>
      <c r="G502" s="175">
        <v>18247</v>
      </c>
      <c r="H502" s="176">
        <v>18009</v>
      </c>
    </row>
    <row r="503" spans="1:8" ht="49.5" customHeight="1" x14ac:dyDescent="0.3">
      <c r="A503" s="173" t="s">
        <v>365</v>
      </c>
      <c r="B503" s="174" t="s">
        <v>808</v>
      </c>
      <c r="C503" s="174"/>
      <c r="D503" s="174" t="s">
        <v>155</v>
      </c>
      <c r="E503" s="197" t="s">
        <v>43</v>
      </c>
      <c r="F503" s="198">
        <v>18000</v>
      </c>
      <c r="G503" s="175">
        <v>18247</v>
      </c>
      <c r="H503" s="176">
        <v>18009</v>
      </c>
    </row>
    <row r="504" spans="1:8" ht="49.5" customHeight="1" x14ac:dyDescent="0.3">
      <c r="A504" s="173" t="s">
        <v>365</v>
      </c>
      <c r="B504" s="174" t="s">
        <v>825</v>
      </c>
      <c r="C504" s="174"/>
      <c r="D504" s="174" t="s">
        <v>155</v>
      </c>
      <c r="E504" s="197" t="s">
        <v>43</v>
      </c>
      <c r="F504" s="198">
        <v>18000</v>
      </c>
      <c r="G504" s="175">
        <v>18247</v>
      </c>
      <c r="H504" s="176">
        <v>18009</v>
      </c>
    </row>
    <row r="505" spans="1:8" ht="49.5" customHeight="1" x14ac:dyDescent="0.3">
      <c r="A505" s="173" t="s">
        <v>365</v>
      </c>
      <c r="B505" s="174" t="s">
        <v>826</v>
      </c>
      <c r="C505" s="174"/>
      <c r="D505" s="174" t="s">
        <v>155</v>
      </c>
      <c r="E505" s="197" t="s">
        <v>44</v>
      </c>
      <c r="F505" s="198">
        <v>18000</v>
      </c>
      <c r="G505" s="175">
        <v>18247</v>
      </c>
      <c r="H505" s="176">
        <v>18009</v>
      </c>
    </row>
    <row r="506" spans="1:8" ht="49.5" customHeight="1" x14ac:dyDescent="0.3">
      <c r="A506" s="173" t="s">
        <v>365</v>
      </c>
      <c r="B506" s="174" t="s">
        <v>807</v>
      </c>
      <c r="C506" s="174"/>
      <c r="D506" s="174" t="s">
        <v>155</v>
      </c>
      <c r="E506" s="197" t="s">
        <v>44</v>
      </c>
      <c r="F506" s="198">
        <v>18000</v>
      </c>
      <c r="G506" s="175">
        <v>18247</v>
      </c>
      <c r="H506" s="176">
        <v>18009</v>
      </c>
    </row>
    <row r="507" spans="1:8" ht="49.5" customHeight="1" x14ac:dyDescent="0.3">
      <c r="A507" s="173" t="s">
        <v>365</v>
      </c>
      <c r="B507" s="174" t="s">
        <v>827</v>
      </c>
      <c r="C507" s="174"/>
      <c r="D507" s="174" t="s">
        <v>155</v>
      </c>
      <c r="E507" s="197" t="s">
        <v>44</v>
      </c>
      <c r="F507" s="198">
        <v>18000</v>
      </c>
      <c r="G507" s="175">
        <v>18247</v>
      </c>
      <c r="H507" s="176">
        <v>18009</v>
      </c>
    </row>
    <row r="508" spans="1:8" ht="49.5" customHeight="1" x14ac:dyDescent="0.3">
      <c r="A508" s="173" t="s">
        <v>365</v>
      </c>
      <c r="B508" s="174" t="s">
        <v>828</v>
      </c>
      <c r="C508" s="174"/>
      <c r="D508" s="174" t="s">
        <v>155</v>
      </c>
      <c r="E508" s="197" t="s">
        <v>44</v>
      </c>
      <c r="F508" s="198">
        <v>18000</v>
      </c>
      <c r="G508" s="175">
        <v>18247</v>
      </c>
      <c r="H508" s="176">
        <v>18009</v>
      </c>
    </row>
    <row r="509" spans="1:8" ht="49.5" customHeight="1" x14ac:dyDescent="0.3">
      <c r="A509" s="173" t="s">
        <v>11</v>
      </c>
      <c r="B509" s="174" t="s">
        <v>829</v>
      </c>
      <c r="C509" s="174"/>
      <c r="D509" s="174" t="s">
        <v>156</v>
      </c>
      <c r="E509" s="197"/>
      <c r="F509" s="198">
        <v>18000</v>
      </c>
      <c r="G509" s="175">
        <v>18247</v>
      </c>
      <c r="H509" s="176">
        <v>18010</v>
      </c>
    </row>
    <row r="510" spans="1:8" ht="49.5" customHeight="1" x14ac:dyDescent="0.3">
      <c r="A510" s="173" t="s">
        <v>11</v>
      </c>
      <c r="B510" s="174" t="s">
        <v>534</v>
      </c>
      <c r="C510" s="174"/>
      <c r="D510" s="174" t="s">
        <v>156</v>
      </c>
      <c r="E510" s="197"/>
      <c r="F510" s="198">
        <v>18000</v>
      </c>
      <c r="G510" s="175">
        <v>18247</v>
      </c>
      <c r="H510" s="176">
        <v>18010</v>
      </c>
    </row>
    <row r="511" spans="1:8" ht="49.5" customHeight="1" x14ac:dyDescent="0.3">
      <c r="A511" s="173" t="s">
        <v>11</v>
      </c>
      <c r="B511" s="174" t="s">
        <v>830</v>
      </c>
      <c r="C511" s="174"/>
      <c r="D511" s="174" t="s">
        <v>156</v>
      </c>
      <c r="E511" s="197"/>
      <c r="F511" s="198">
        <v>18000</v>
      </c>
      <c r="G511" s="175">
        <v>18247</v>
      </c>
      <c r="H511" s="176">
        <v>18010</v>
      </c>
    </row>
    <row r="512" spans="1:8" ht="49.5" customHeight="1" x14ac:dyDescent="0.3">
      <c r="A512" s="173" t="s">
        <v>11</v>
      </c>
      <c r="B512" s="174" t="s">
        <v>831</v>
      </c>
      <c r="C512" s="174"/>
      <c r="D512" s="174" t="s">
        <v>156</v>
      </c>
      <c r="E512" s="197"/>
      <c r="F512" s="198">
        <v>18000</v>
      </c>
      <c r="G512" s="175">
        <v>18247</v>
      </c>
      <c r="H512" s="176">
        <v>18010</v>
      </c>
    </row>
    <row r="513" spans="1:8" ht="49.5" customHeight="1" x14ac:dyDescent="0.3">
      <c r="A513" s="173" t="s">
        <v>11</v>
      </c>
      <c r="B513" s="174" t="s">
        <v>832</v>
      </c>
      <c r="C513" s="174"/>
      <c r="D513" s="174" t="s">
        <v>156</v>
      </c>
      <c r="E513" s="197"/>
      <c r="F513" s="198">
        <v>18000</v>
      </c>
      <c r="G513" s="175">
        <v>18247</v>
      </c>
      <c r="H513" s="176">
        <v>18010</v>
      </c>
    </row>
    <row r="514" spans="1:8" ht="49.5" customHeight="1" x14ac:dyDescent="0.3">
      <c r="A514" s="173" t="s">
        <v>11</v>
      </c>
      <c r="B514" s="174" t="s">
        <v>833</v>
      </c>
      <c r="C514" s="174"/>
      <c r="D514" s="174" t="s">
        <v>156</v>
      </c>
      <c r="E514" s="197"/>
      <c r="F514" s="198">
        <v>18000</v>
      </c>
      <c r="G514" s="175">
        <v>18247</v>
      </c>
      <c r="H514" s="176">
        <v>18010</v>
      </c>
    </row>
    <row r="515" spans="1:8" ht="49.5" customHeight="1" x14ac:dyDescent="0.3">
      <c r="A515" s="173" t="s">
        <v>11</v>
      </c>
      <c r="B515" s="174" t="s">
        <v>834</v>
      </c>
      <c r="C515" s="174"/>
      <c r="D515" s="174" t="s">
        <v>156</v>
      </c>
      <c r="E515" s="197"/>
      <c r="F515" s="198">
        <v>18000</v>
      </c>
      <c r="G515" s="175">
        <v>18247</v>
      </c>
      <c r="H515" s="176">
        <v>18010</v>
      </c>
    </row>
    <row r="516" spans="1:8" ht="49.5" customHeight="1" x14ac:dyDescent="0.3">
      <c r="A516" s="173" t="s">
        <v>11</v>
      </c>
      <c r="B516" s="174" t="s">
        <v>835</v>
      </c>
      <c r="C516" s="174"/>
      <c r="D516" s="174" t="s">
        <v>156</v>
      </c>
      <c r="E516" s="197"/>
      <c r="F516" s="198">
        <v>18000</v>
      </c>
      <c r="G516" s="175">
        <v>18247</v>
      </c>
      <c r="H516" s="176">
        <v>18010</v>
      </c>
    </row>
    <row r="517" spans="1:8" ht="49.5" customHeight="1" x14ac:dyDescent="0.3">
      <c r="A517" s="173" t="s">
        <v>11</v>
      </c>
      <c r="B517" s="174" t="s">
        <v>836</v>
      </c>
      <c r="C517" s="174"/>
      <c r="D517" s="174" t="s">
        <v>156</v>
      </c>
      <c r="E517" s="197"/>
      <c r="F517" s="198">
        <v>18000</v>
      </c>
      <c r="G517" s="175">
        <v>18247</v>
      </c>
      <c r="H517" s="176">
        <v>18010</v>
      </c>
    </row>
    <row r="518" spans="1:8" ht="49.5" customHeight="1" x14ac:dyDescent="0.3">
      <c r="A518" s="173" t="s">
        <v>11</v>
      </c>
      <c r="B518" s="174" t="s">
        <v>837</v>
      </c>
      <c r="C518" s="174"/>
      <c r="D518" s="174" t="s">
        <v>156</v>
      </c>
      <c r="E518" s="197"/>
      <c r="F518" s="198">
        <v>18000</v>
      </c>
      <c r="G518" s="175">
        <v>18247</v>
      </c>
      <c r="H518" s="176">
        <v>18010</v>
      </c>
    </row>
    <row r="519" spans="1:8" ht="49.5" customHeight="1" x14ac:dyDescent="0.3">
      <c r="A519" s="173" t="s">
        <v>11</v>
      </c>
      <c r="B519" s="174" t="s">
        <v>838</v>
      </c>
      <c r="C519" s="174"/>
      <c r="D519" s="174" t="s">
        <v>156</v>
      </c>
      <c r="E519" s="197"/>
      <c r="F519" s="198">
        <v>18000</v>
      </c>
      <c r="G519" s="175">
        <v>18247</v>
      </c>
      <c r="H519" s="176">
        <v>18010</v>
      </c>
    </row>
    <row r="520" spans="1:8" ht="49.5" customHeight="1" x14ac:dyDescent="0.3">
      <c r="A520" s="173" t="s">
        <v>11</v>
      </c>
      <c r="B520" s="174" t="s">
        <v>839</v>
      </c>
      <c r="C520" s="174"/>
      <c r="D520" s="174" t="s">
        <v>156</v>
      </c>
      <c r="E520" s="197"/>
      <c r="F520" s="198">
        <v>18000</v>
      </c>
      <c r="G520" s="175">
        <v>18247</v>
      </c>
      <c r="H520" s="176">
        <v>18010</v>
      </c>
    </row>
    <row r="521" spans="1:8" ht="49.5" customHeight="1" x14ac:dyDescent="0.3">
      <c r="A521" s="173" t="s">
        <v>11</v>
      </c>
      <c r="B521" s="174" t="s">
        <v>840</v>
      </c>
      <c r="C521" s="174"/>
      <c r="D521" s="174" t="s">
        <v>156</v>
      </c>
      <c r="E521" s="197"/>
      <c r="F521" s="198">
        <v>18000</v>
      </c>
      <c r="G521" s="175">
        <v>18247</v>
      </c>
      <c r="H521" s="176">
        <v>18010</v>
      </c>
    </row>
    <row r="522" spans="1:8" ht="49.5" customHeight="1" x14ac:dyDescent="0.3">
      <c r="A522" s="173" t="s">
        <v>11</v>
      </c>
      <c r="B522" s="174" t="s">
        <v>841</v>
      </c>
      <c r="C522" s="174"/>
      <c r="D522" s="174" t="s">
        <v>156</v>
      </c>
      <c r="E522" s="197"/>
      <c r="F522" s="198">
        <v>18000</v>
      </c>
      <c r="G522" s="175">
        <v>18247</v>
      </c>
      <c r="H522" s="176">
        <v>18010</v>
      </c>
    </row>
    <row r="523" spans="1:8" ht="49.5" customHeight="1" x14ac:dyDescent="0.3">
      <c r="A523" s="173" t="s">
        <v>11</v>
      </c>
      <c r="B523" s="174" t="s">
        <v>842</v>
      </c>
      <c r="C523" s="174"/>
      <c r="D523" s="174" t="s">
        <v>156</v>
      </c>
      <c r="E523" s="197"/>
      <c r="F523" s="198">
        <v>18000</v>
      </c>
      <c r="G523" s="175">
        <v>18247</v>
      </c>
      <c r="H523" s="176">
        <v>18010</v>
      </c>
    </row>
    <row r="524" spans="1:8" ht="49.5" customHeight="1" x14ac:dyDescent="0.3">
      <c r="A524" s="173" t="s">
        <v>11</v>
      </c>
      <c r="B524" s="174" t="s">
        <v>843</v>
      </c>
      <c r="C524" s="174"/>
      <c r="D524" s="174" t="s">
        <v>156</v>
      </c>
      <c r="E524" s="197"/>
      <c r="F524" s="198">
        <v>18000</v>
      </c>
      <c r="G524" s="175">
        <v>18247</v>
      </c>
      <c r="H524" s="176">
        <v>18010</v>
      </c>
    </row>
    <row r="525" spans="1:8" ht="49.5" customHeight="1" x14ac:dyDescent="0.3">
      <c r="A525" s="173" t="s">
        <v>11</v>
      </c>
      <c r="B525" s="174" t="s">
        <v>844</v>
      </c>
      <c r="C525" s="174"/>
      <c r="D525" s="174" t="s">
        <v>156</v>
      </c>
      <c r="E525" s="197"/>
      <c r="F525" s="198">
        <v>18000</v>
      </c>
      <c r="G525" s="175">
        <v>18247</v>
      </c>
      <c r="H525" s="176">
        <v>18010</v>
      </c>
    </row>
    <row r="526" spans="1:8" ht="49.5" customHeight="1" x14ac:dyDescent="0.3">
      <c r="A526" s="173" t="s">
        <v>11</v>
      </c>
      <c r="B526" s="174" t="s">
        <v>845</v>
      </c>
      <c r="C526" s="174"/>
      <c r="D526" s="174" t="s">
        <v>156</v>
      </c>
      <c r="E526" s="197"/>
      <c r="F526" s="198">
        <v>18000</v>
      </c>
      <c r="G526" s="175">
        <v>18247</v>
      </c>
      <c r="H526" s="176">
        <v>18010</v>
      </c>
    </row>
    <row r="527" spans="1:8" ht="49.5" customHeight="1" x14ac:dyDescent="0.3">
      <c r="A527" s="173" t="s">
        <v>11</v>
      </c>
      <c r="B527" s="174" t="s">
        <v>846</v>
      </c>
      <c r="C527" s="174"/>
      <c r="D527" s="174" t="s">
        <v>156</v>
      </c>
      <c r="E527" s="197"/>
      <c r="F527" s="198">
        <v>18000</v>
      </c>
      <c r="G527" s="175">
        <v>18247</v>
      </c>
      <c r="H527" s="176">
        <v>18010</v>
      </c>
    </row>
    <row r="528" spans="1:8" ht="49.5" customHeight="1" x14ac:dyDescent="0.3">
      <c r="A528" s="173" t="s">
        <v>11</v>
      </c>
      <c r="B528" s="174" t="s">
        <v>847</v>
      </c>
      <c r="C528" s="174"/>
      <c r="D528" s="174" t="s">
        <v>156</v>
      </c>
      <c r="E528" s="197"/>
      <c r="F528" s="198">
        <v>18000</v>
      </c>
      <c r="G528" s="175">
        <v>18247</v>
      </c>
      <c r="H528" s="176">
        <v>18010</v>
      </c>
    </row>
    <row r="529" spans="1:8" ht="49.5" customHeight="1" x14ac:dyDescent="0.3">
      <c r="A529" s="173" t="s">
        <v>11</v>
      </c>
      <c r="B529" s="174" t="s">
        <v>848</v>
      </c>
      <c r="C529" s="174"/>
      <c r="D529" s="174" t="s">
        <v>156</v>
      </c>
      <c r="E529" s="197"/>
      <c r="F529" s="198">
        <v>18000</v>
      </c>
      <c r="G529" s="175">
        <v>18247</v>
      </c>
      <c r="H529" s="176">
        <v>18010</v>
      </c>
    </row>
    <row r="530" spans="1:8" ht="49.5" customHeight="1" x14ac:dyDescent="0.3">
      <c r="A530" s="173" t="s">
        <v>11</v>
      </c>
      <c r="B530" s="174" t="s">
        <v>849</v>
      </c>
      <c r="C530" s="174"/>
      <c r="D530" s="174" t="s">
        <v>156</v>
      </c>
      <c r="E530" s="197"/>
      <c r="F530" s="198">
        <v>18000</v>
      </c>
      <c r="G530" s="175">
        <v>18247</v>
      </c>
      <c r="H530" s="176">
        <v>18010</v>
      </c>
    </row>
    <row r="531" spans="1:8" ht="49.5" customHeight="1" x14ac:dyDescent="0.3">
      <c r="A531" s="173" t="s">
        <v>11</v>
      </c>
      <c r="B531" s="174" t="s">
        <v>850</v>
      </c>
      <c r="C531" s="174"/>
      <c r="D531" s="174" t="s">
        <v>156</v>
      </c>
      <c r="E531" s="197"/>
      <c r="F531" s="198">
        <v>18000</v>
      </c>
      <c r="G531" s="175">
        <v>18247</v>
      </c>
      <c r="H531" s="176">
        <v>18010</v>
      </c>
    </row>
    <row r="532" spans="1:8" ht="49.5" customHeight="1" x14ac:dyDescent="0.3">
      <c r="A532" s="173" t="s">
        <v>11</v>
      </c>
      <c r="B532" s="174" t="s">
        <v>851</v>
      </c>
      <c r="C532" s="174"/>
      <c r="D532" s="174" t="s">
        <v>156</v>
      </c>
      <c r="E532" s="197"/>
      <c r="F532" s="198">
        <v>18000</v>
      </c>
      <c r="G532" s="175">
        <v>18247</v>
      </c>
      <c r="H532" s="176">
        <v>18010</v>
      </c>
    </row>
    <row r="533" spans="1:8" ht="49.5" customHeight="1" x14ac:dyDescent="0.3">
      <c r="A533" s="173" t="s">
        <v>11</v>
      </c>
      <c r="B533" s="174" t="s">
        <v>852</v>
      </c>
      <c r="C533" s="174"/>
      <c r="D533" s="174" t="s">
        <v>156</v>
      </c>
      <c r="E533" s="197"/>
      <c r="F533" s="198">
        <v>18000</v>
      </c>
      <c r="G533" s="175">
        <v>18247</v>
      </c>
      <c r="H533" s="176">
        <v>18010</v>
      </c>
    </row>
    <row r="534" spans="1:8" ht="49.5" customHeight="1" x14ac:dyDescent="0.3">
      <c r="A534" s="173" t="s">
        <v>11</v>
      </c>
      <c r="B534" s="174" t="s">
        <v>853</v>
      </c>
      <c r="C534" s="174"/>
      <c r="D534" s="174" t="s">
        <v>156</v>
      </c>
      <c r="E534" s="197"/>
      <c r="F534" s="198">
        <v>18000</v>
      </c>
      <c r="G534" s="175">
        <v>18247</v>
      </c>
      <c r="H534" s="176">
        <v>18010</v>
      </c>
    </row>
    <row r="535" spans="1:8" ht="49.5" customHeight="1" x14ac:dyDescent="0.3">
      <c r="A535" s="173" t="s">
        <v>153</v>
      </c>
      <c r="B535" s="174" t="s">
        <v>534</v>
      </c>
      <c r="C535" s="174"/>
      <c r="D535" s="174" t="s">
        <v>156</v>
      </c>
      <c r="E535" s="197"/>
      <c r="F535" s="198">
        <v>18000</v>
      </c>
      <c r="G535" s="175">
        <v>18247</v>
      </c>
      <c r="H535" s="176">
        <v>18010</v>
      </c>
    </row>
    <row r="536" spans="1:8" ht="49.5" customHeight="1" x14ac:dyDescent="0.3">
      <c r="A536" s="173" t="s">
        <v>153</v>
      </c>
      <c r="B536" s="174" t="s">
        <v>854</v>
      </c>
      <c r="C536" s="174"/>
      <c r="D536" s="174" t="s">
        <v>156</v>
      </c>
      <c r="E536" s="197"/>
      <c r="F536" s="198">
        <v>18000</v>
      </c>
      <c r="G536" s="175">
        <v>18247</v>
      </c>
      <c r="H536" s="176">
        <v>18010</v>
      </c>
    </row>
    <row r="537" spans="1:8" ht="49.5" customHeight="1" x14ac:dyDescent="0.3">
      <c r="A537" s="173" t="s">
        <v>153</v>
      </c>
      <c r="B537" s="174" t="s">
        <v>855</v>
      </c>
      <c r="C537" s="174"/>
      <c r="D537" s="174" t="s">
        <v>156</v>
      </c>
      <c r="E537" s="197"/>
      <c r="F537" s="198">
        <v>18000</v>
      </c>
      <c r="G537" s="175">
        <v>18247</v>
      </c>
      <c r="H537" s="176">
        <v>18010</v>
      </c>
    </row>
    <row r="538" spans="1:8" ht="49.5" customHeight="1" x14ac:dyDescent="0.3">
      <c r="A538" s="173" t="s">
        <v>153</v>
      </c>
      <c r="B538" s="174" t="s">
        <v>856</v>
      </c>
      <c r="C538" s="174"/>
      <c r="D538" s="174" t="s">
        <v>156</v>
      </c>
      <c r="E538" s="197"/>
      <c r="F538" s="198">
        <v>18000</v>
      </c>
      <c r="G538" s="175">
        <v>18247</v>
      </c>
      <c r="H538" s="176">
        <v>18010</v>
      </c>
    </row>
    <row r="539" spans="1:8" ht="49.5" customHeight="1" x14ac:dyDescent="0.3">
      <c r="A539" s="173" t="s">
        <v>153</v>
      </c>
      <c r="B539" s="174" t="s">
        <v>857</v>
      </c>
      <c r="C539" s="174"/>
      <c r="D539" s="174" t="s">
        <v>156</v>
      </c>
      <c r="E539" s="197"/>
      <c r="F539" s="198">
        <v>18000</v>
      </c>
      <c r="G539" s="175">
        <v>18247</v>
      </c>
      <c r="H539" s="176">
        <v>18010</v>
      </c>
    </row>
    <row r="540" spans="1:8" ht="49.5" customHeight="1" x14ac:dyDescent="0.3">
      <c r="A540" s="173" t="s">
        <v>153</v>
      </c>
      <c r="B540" s="174" t="s">
        <v>858</v>
      </c>
      <c r="C540" s="174"/>
      <c r="D540" s="174" t="s">
        <v>156</v>
      </c>
      <c r="E540" s="197"/>
      <c r="F540" s="198">
        <v>18000</v>
      </c>
      <c r="G540" s="175">
        <v>18247</v>
      </c>
      <c r="H540" s="176">
        <v>18010</v>
      </c>
    </row>
    <row r="541" spans="1:8" ht="49.5" customHeight="1" x14ac:dyDescent="0.3">
      <c r="A541" s="173" t="s">
        <v>153</v>
      </c>
      <c r="B541" s="174" t="s">
        <v>859</v>
      </c>
      <c r="C541" s="174"/>
      <c r="D541" s="174" t="s">
        <v>156</v>
      </c>
      <c r="E541" s="197"/>
      <c r="F541" s="198">
        <v>18000</v>
      </c>
      <c r="G541" s="175">
        <v>18247</v>
      </c>
      <c r="H541" s="176">
        <v>18010</v>
      </c>
    </row>
    <row r="542" spans="1:8" ht="49.5" customHeight="1" x14ac:dyDescent="0.3">
      <c r="A542" s="173" t="s">
        <v>153</v>
      </c>
      <c r="B542" s="174" t="s">
        <v>860</v>
      </c>
      <c r="C542" s="174"/>
      <c r="D542" s="174" t="s">
        <v>156</v>
      </c>
      <c r="E542" s="197"/>
      <c r="F542" s="198">
        <v>18000</v>
      </c>
      <c r="G542" s="175">
        <v>18247</v>
      </c>
      <c r="H542" s="176">
        <v>18010</v>
      </c>
    </row>
    <row r="543" spans="1:8" ht="49.5" customHeight="1" x14ac:dyDescent="0.3">
      <c r="A543" s="173" t="s">
        <v>153</v>
      </c>
      <c r="B543" s="174" t="s">
        <v>849</v>
      </c>
      <c r="C543" s="174"/>
      <c r="D543" s="174" t="s">
        <v>156</v>
      </c>
      <c r="E543" s="197"/>
      <c r="F543" s="198">
        <v>18000</v>
      </c>
      <c r="G543" s="175">
        <v>18247</v>
      </c>
      <c r="H543" s="176">
        <v>18010</v>
      </c>
    </row>
    <row r="544" spans="1:8" ht="49.5" customHeight="1" x14ac:dyDescent="0.3">
      <c r="A544" s="173" t="s">
        <v>153</v>
      </c>
      <c r="B544" s="174" t="s">
        <v>861</v>
      </c>
      <c r="C544" s="174"/>
      <c r="D544" s="174" t="s">
        <v>156</v>
      </c>
      <c r="E544" s="197"/>
      <c r="F544" s="198">
        <v>18000</v>
      </c>
      <c r="G544" s="175">
        <v>18247</v>
      </c>
      <c r="H544" s="176">
        <v>18010</v>
      </c>
    </row>
    <row r="545" spans="1:8" ht="49.5" customHeight="1" x14ac:dyDescent="0.3">
      <c r="A545" s="173" t="s">
        <v>153</v>
      </c>
      <c r="B545" s="174" t="s">
        <v>862</v>
      </c>
      <c r="C545" s="174"/>
      <c r="D545" s="174" t="s">
        <v>156</v>
      </c>
      <c r="E545" s="197"/>
      <c r="F545" s="198">
        <v>18000</v>
      </c>
      <c r="G545" s="175">
        <v>18247</v>
      </c>
      <c r="H545" s="176">
        <v>18010</v>
      </c>
    </row>
    <row r="546" spans="1:8" ht="49.5" customHeight="1" x14ac:dyDescent="0.3">
      <c r="A546" s="173" t="s">
        <v>153</v>
      </c>
      <c r="B546" s="174" t="s">
        <v>863</v>
      </c>
      <c r="C546" s="174"/>
      <c r="D546" s="174" t="s">
        <v>156</v>
      </c>
      <c r="E546" s="197"/>
      <c r="F546" s="198">
        <v>18000</v>
      </c>
      <c r="G546" s="175">
        <v>18247</v>
      </c>
      <c r="H546" s="176">
        <v>18010</v>
      </c>
    </row>
    <row r="547" spans="1:8" ht="49.5" customHeight="1" x14ac:dyDescent="0.3">
      <c r="A547" s="173" t="s">
        <v>365</v>
      </c>
      <c r="B547" s="174" t="s">
        <v>864</v>
      </c>
      <c r="C547" s="174"/>
      <c r="D547" s="174" t="s">
        <v>156</v>
      </c>
      <c r="E547" s="197" t="s">
        <v>49</v>
      </c>
      <c r="F547" s="198">
        <v>18000</v>
      </c>
      <c r="G547" s="175">
        <v>18247</v>
      </c>
      <c r="H547" s="176">
        <v>18010</v>
      </c>
    </row>
    <row r="548" spans="1:8" ht="49.5" customHeight="1" x14ac:dyDescent="0.3">
      <c r="A548" s="173" t="s">
        <v>365</v>
      </c>
      <c r="B548" s="174" t="s">
        <v>865</v>
      </c>
      <c r="C548" s="174"/>
      <c r="D548" s="174" t="s">
        <v>156</v>
      </c>
      <c r="E548" s="197" t="s">
        <v>49</v>
      </c>
      <c r="F548" s="198">
        <v>18000</v>
      </c>
      <c r="G548" s="175">
        <v>18247</v>
      </c>
      <c r="H548" s="176">
        <v>18010</v>
      </c>
    </row>
    <row r="549" spans="1:8" ht="49.5" customHeight="1" x14ac:dyDescent="0.3">
      <c r="A549" s="173" t="s">
        <v>365</v>
      </c>
      <c r="B549" s="174" t="s">
        <v>866</v>
      </c>
      <c r="C549" s="174"/>
      <c r="D549" s="174" t="s">
        <v>156</v>
      </c>
      <c r="E549" s="197" t="s">
        <v>49</v>
      </c>
      <c r="F549" s="198">
        <v>18000</v>
      </c>
      <c r="G549" s="175">
        <v>18247</v>
      </c>
      <c r="H549" s="176">
        <v>18010</v>
      </c>
    </row>
    <row r="550" spans="1:8" ht="49.5" customHeight="1" x14ac:dyDescent="0.3">
      <c r="A550" s="173" t="s">
        <v>365</v>
      </c>
      <c r="B550" s="174" t="s">
        <v>867</v>
      </c>
      <c r="C550" s="174"/>
      <c r="D550" s="174" t="s">
        <v>156</v>
      </c>
      <c r="E550" s="197" t="s">
        <v>49</v>
      </c>
      <c r="F550" s="198">
        <v>18000</v>
      </c>
      <c r="G550" s="175">
        <v>18247</v>
      </c>
      <c r="H550" s="176">
        <v>18010</v>
      </c>
    </row>
    <row r="551" spans="1:8" ht="49.5" customHeight="1" x14ac:dyDescent="0.3">
      <c r="A551" s="173" t="s">
        <v>365</v>
      </c>
      <c r="B551" s="174" t="s">
        <v>868</v>
      </c>
      <c r="C551" s="174"/>
      <c r="D551" s="174" t="s">
        <v>156</v>
      </c>
      <c r="E551" s="197" t="s">
        <v>49</v>
      </c>
      <c r="F551" s="198">
        <v>18000</v>
      </c>
      <c r="G551" s="175">
        <v>18247</v>
      </c>
      <c r="H551" s="176">
        <v>18010</v>
      </c>
    </row>
    <row r="552" spans="1:8" ht="49.5" customHeight="1" x14ac:dyDescent="0.3">
      <c r="A552" s="173" t="s">
        <v>365</v>
      </c>
      <c r="B552" s="174" t="s">
        <v>869</v>
      </c>
      <c r="C552" s="174"/>
      <c r="D552" s="174" t="s">
        <v>156</v>
      </c>
      <c r="E552" s="197" t="s">
        <v>50</v>
      </c>
      <c r="F552" s="198">
        <v>18000</v>
      </c>
      <c r="G552" s="175">
        <v>18247</v>
      </c>
      <c r="H552" s="176">
        <v>18010</v>
      </c>
    </row>
    <row r="553" spans="1:8" ht="49.5" customHeight="1" x14ac:dyDescent="0.3">
      <c r="A553" s="173" t="s">
        <v>365</v>
      </c>
      <c r="B553" s="174" t="s">
        <v>870</v>
      </c>
      <c r="C553" s="174"/>
      <c r="D553" s="174" t="s">
        <v>156</v>
      </c>
      <c r="E553" s="197" t="s">
        <v>50</v>
      </c>
      <c r="F553" s="198">
        <v>18000</v>
      </c>
      <c r="G553" s="175">
        <v>18247</v>
      </c>
      <c r="H553" s="176">
        <v>18010</v>
      </c>
    </row>
    <row r="554" spans="1:8" ht="49.5" customHeight="1" x14ac:dyDescent="0.3">
      <c r="A554" s="173" t="s">
        <v>365</v>
      </c>
      <c r="B554" s="174" t="s">
        <v>871</v>
      </c>
      <c r="C554" s="174"/>
      <c r="D554" s="174" t="s">
        <v>156</v>
      </c>
      <c r="E554" s="197" t="s">
        <v>50</v>
      </c>
      <c r="F554" s="198">
        <v>18000</v>
      </c>
      <c r="G554" s="175">
        <v>18247</v>
      </c>
      <c r="H554" s="176">
        <v>18010</v>
      </c>
    </row>
    <row r="555" spans="1:8" ht="49.5" customHeight="1" x14ac:dyDescent="0.3">
      <c r="A555" s="173" t="s">
        <v>365</v>
      </c>
      <c r="B555" s="174" t="s">
        <v>865</v>
      </c>
      <c r="C555" s="174"/>
      <c r="D555" s="174" t="s">
        <v>156</v>
      </c>
      <c r="E555" s="197" t="s">
        <v>50</v>
      </c>
      <c r="F555" s="198">
        <v>18000</v>
      </c>
      <c r="G555" s="175">
        <v>18247</v>
      </c>
      <c r="H555" s="176">
        <v>18010</v>
      </c>
    </row>
    <row r="556" spans="1:8" ht="49.5" customHeight="1" x14ac:dyDescent="0.3">
      <c r="A556" s="173" t="s">
        <v>365</v>
      </c>
      <c r="B556" s="174" t="s">
        <v>872</v>
      </c>
      <c r="C556" s="174"/>
      <c r="D556" s="174" t="s">
        <v>156</v>
      </c>
      <c r="E556" s="197" t="s">
        <v>50</v>
      </c>
      <c r="F556" s="198">
        <v>18000</v>
      </c>
      <c r="G556" s="175">
        <v>18247</v>
      </c>
      <c r="H556" s="176">
        <v>18010</v>
      </c>
    </row>
    <row r="557" spans="1:8" ht="49.5" customHeight="1" x14ac:dyDescent="0.3">
      <c r="A557" s="173" t="s">
        <v>365</v>
      </c>
      <c r="B557" s="174" t="s">
        <v>873</v>
      </c>
      <c r="C557" s="174"/>
      <c r="D557" s="174" t="s">
        <v>156</v>
      </c>
      <c r="E557" s="197" t="s">
        <v>51</v>
      </c>
      <c r="F557" s="198">
        <v>18000</v>
      </c>
      <c r="G557" s="175">
        <v>18247</v>
      </c>
      <c r="H557" s="176">
        <v>18010</v>
      </c>
    </row>
    <row r="558" spans="1:8" ht="49.5" customHeight="1" x14ac:dyDescent="0.3">
      <c r="A558" s="173" t="s">
        <v>365</v>
      </c>
      <c r="B558" s="174" t="s">
        <v>874</v>
      </c>
      <c r="C558" s="174"/>
      <c r="D558" s="174" t="s">
        <v>156</v>
      </c>
      <c r="E558" s="197" t="s">
        <v>51</v>
      </c>
      <c r="F558" s="198">
        <v>18000</v>
      </c>
      <c r="G558" s="175">
        <v>18247</v>
      </c>
      <c r="H558" s="176">
        <v>18010</v>
      </c>
    </row>
    <row r="559" spans="1:8" ht="49.5" customHeight="1" x14ac:dyDescent="0.3">
      <c r="A559" s="173" t="s">
        <v>365</v>
      </c>
      <c r="B559" s="174" t="s">
        <v>875</v>
      </c>
      <c r="C559" s="174"/>
      <c r="D559" s="174" t="s">
        <v>156</v>
      </c>
      <c r="E559" s="197" t="s">
        <v>51</v>
      </c>
      <c r="F559" s="198">
        <v>18000</v>
      </c>
      <c r="G559" s="175">
        <v>18247</v>
      </c>
      <c r="H559" s="176">
        <v>18010</v>
      </c>
    </row>
    <row r="560" spans="1:8" ht="49.5" customHeight="1" x14ac:dyDescent="0.3">
      <c r="A560" s="173" t="s">
        <v>365</v>
      </c>
      <c r="B560" s="174" t="s">
        <v>866</v>
      </c>
      <c r="C560" s="174"/>
      <c r="D560" s="174" t="s">
        <v>156</v>
      </c>
      <c r="E560" s="197" t="s">
        <v>51</v>
      </c>
      <c r="F560" s="198">
        <v>18000</v>
      </c>
      <c r="G560" s="175">
        <v>18247</v>
      </c>
      <c r="H560" s="176">
        <v>18010</v>
      </c>
    </row>
    <row r="561" spans="1:8" ht="49.5" customHeight="1" x14ac:dyDescent="0.3">
      <c r="A561" s="173" t="s">
        <v>365</v>
      </c>
      <c r="B561" s="174" t="s">
        <v>876</v>
      </c>
      <c r="C561" s="174"/>
      <c r="D561" s="174" t="s">
        <v>156</v>
      </c>
      <c r="E561" s="197" t="s">
        <v>51</v>
      </c>
      <c r="F561" s="198">
        <v>18000</v>
      </c>
      <c r="G561" s="175">
        <v>18247</v>
      </c>
      <c r="H561" s="176">
        <v>18010</v>
      </c>
    </row>
    <row r="562" spans="1:8" ht="49.5" customHeight="1" x14ac:dyDescent="0.3">
      <c r="A562" s="173" t="s">
        <v>365</v>
      </c>
      <c r="B562" s="174" t="s">
        <v>877</v>
      </c>
      <c r="C562" s="174"/>
      <c r="D562" s="174" t="s">
        <v>156</v>
      </c>
      <c r="E562" s="197" t="s">
        <v>51</v>
      </c>
      <c r="F562" s="198">
        <v>18000</v>
      </c>
      <c r="G562" s="175">
        <v>18247</v>
      </c>
      <c r="H562" s="176">
        <v>18010</v>
      </c>
    </row>
    <row r="563" spans="1:8" ht="49.5" customHeight="1" x14ac:dyDescent="0.3">
      <c r="A563" s="173" t="s">
        <v>365</v>
      </c>
      <c r="B563" s="174" t="s">
        <v>878</v>
      </c>
      <c r="C563" s="174"/>
      <c r="D563" s="174" t="s">
        <v>156</v>
      </c>
      <c r="E563" s="197" t="s">
        <v>51</v>
      </c>
      <c r="F563" s="198">
        <v>18000</v>
      </c>
      <c r="G563" s="175">
        <v>18247</v>
      </c>
      <c r="H563" s="176">
        <v>18010</v>
      </c>
    </row>
    <row r="564" spans="1:8" ht="49.5" customHeight="1" x14ac:dyDescent="0.3">
      <c r="A564" s="173" t="s">
        <v>365</v>
      </c>
      <c r="B564" s="174" t="s">
        <v>879</v>
      </c>
      <c r="C564" s="174"/>
      <c r="D564" s="174" t="s">
        <v>156</v>
      </c>
      <c r="E564" s="197" t="s">
        <v>51</v>
      </c>
      <c r="F564" s="198">
        <v>18000</v>
      </c>
      <c r="G564" s="175">
        <v>18247</v>
      </c>
      <c r="H564" s="176">
        <v>18010</v>
      </c>
    </row>
    <row r="565" spans="1:8" ht="49.5" customHeight="1" x14ac:dyDescent="0.3">
      <c r="A565" s="173" t="s">
        <v>365</v>
      </c>
      <c r="B565" s="174" t="s">
        <v>849</v>
      </c>
      <c r="C565" s="174"/>
      <c r="D565" s="174" t="s">
        <v>156</v>
      </c>
      <c r="E565" s="197" t="s">
        <v>51</v>
      </c>
      <c r="F565" s="198">
        <v>18000</v>
      </c>
      <c r="G565" s="175">
        <v>18247</v>
      </c>
      <c r="H565" s="176">
        <v>18010</v>
      </c>
    </row>
    <row r="566" spans="1:8" ht="49.5" customHeight="1" x14ac:dyDescent="0.3">
      <c r="A566" s="173" t="s">
        <v>365</v>
      </c>
      <c r="B566" s="174" t="s">
        <v>880</v>
      </c>
      <c r="C566" s="174"/>
      <c r="D566" s="174" t="s">
        <v>156</v>
      </c>
      <c r="E566" s="197" t="s">
        <v>51</v>
      </c>
      <c r="F566" s="198">
        <v>18000</v>
      </c>
      <c r="G566" s="175">
        <v>18247</v>
      </c>
      <c r="H566" s="176">
        <v>18010</v>
      </c>
    </row>
    <row r="567" spans="1:8" ht="49.5" customHeight="1" x14ac:dyDescent="0.3">
      <c r="A567" s="173" t="s">
        <v>365</v>
      </c>
      <c r="B567" s="174" t="s">
        <v>881</v>
      </c>
      <c r="C567" s="174"/>
      <c r="D567" s="174" t="s">
        <v>156</v>
      </c>
      <c r="E567" s="197" t="s">
        <v>51</v>
      </c>
      <c r="F567" s="198">
        <v>18000</v>
      </c>
      <c r="G567" s="175">
        <v>18247</v>
      </c>
      <c r="H567" s="176">
        <v>18010</v>
      </c>
    </row>
    <row r="568" spans="1:8" ht="49.5" customHeight="1" x14ac:dyDescent="0.3">
      <c r="A568" s="173" t="s">
        <v>365</v>
      </c>
      <c r="B568" s="174" t="s">
        <v>882</v>
      </c>
      <c r="C568" s="174"/>
      <c r="D568" s="174" t="s">
        <v>156</v>
      </c>
      <c r="E568" s="197" t="s">
        <v>262</v>
      </c>
      <c r="F568" s="198">
        <v>18000</v>
      </c>
      <c r="G568" s="175">
        <v>18247</v>
      </c>
      <c r="H568" s="176">
        <v>18010</v>
      </c>
    </row>
    <row r="569" spans="1:8" ht="49.5" customHeight="1" x14ac:dyDescent="0.3">
      <c r="A569" s="173" t="s">
        <v>365</v>
      </c>
      <c r="B569" s="174" t="s">
        <v>866</v>
      </c>
      <c r="C569" s="174"/>
      <c r="D569" s="174" t="s">
        <v>156</v>
      </c>
      <c r="E569" s="197" t="s">
        <v>262</v>
      </c>
      <c r="F569" s="198">
        <v>18000</v>
      </c>
      <c r="G569" s="175">
        <v>18247</v>
      </c>
      <c r="H569" s="176">
        <v>18010</v>
      </c>
    </row>
    <row r="570" spans="1:8" ht="49.5" customHeight="1" x14ac:dyDescent="0.3">
      <c r="A570" s="173" t="s">
        <v>365</v>
      </c>
      <c r="B570" s="174" t="s">
        <v>883</v>
      </c>
      <c r="C570" s="174"/>
      <c r="D570" s="174" t="s">
        <v>156</v>
      </c>
      <c r="E570" s="197" t="s">
        <v>262</v>
      </c>
      <c r="F570" s="198">
        <v>18000</v>
      </c>
      <c r="G570" s="175">
        <v>18247</v>
      </c>
      <c r="H570" s="176">
        <v>18010</v>
      </c>
    </row>
    <row r="571" spans="1:8" ht="49.5" customHeight="1" x14ac:dyDescent="0.3">
      <c r="A571" s="173" t="s">
        <v>365</v>
      </c>
      <c r="B571" s="174" t="s">
        <v>879</v>
      </c>
      <c r="C571" s="174"/>
      <c r="D571" s="174" t="s">
        <v>156</v>
      </c>
      <c r="E571" s="197" t="s">
        <v>262</v>
      </c>
      <c r="F571" s="198">
        <v>18000</v>
      </c>
      <c r="G571" s="175">
        <v>18247</v>
      </c>
      <c r="H571" s="176">
        <v>18010</v>
      </c>
    </row>
    <row r="572" spans="1:8" ht="49.5" customHeight="1" x14ac:dyDescent="0.3">
      <c r="A572" s="173" t="s">
        <v>365</v>
      </c>
      <c r="B572" s="174" t="s">
        <v>849</v>
      </c>
      <c r="C572" s="174"/>
      <c r="D572" s="174" t="s">
        <v>156</v>
      </c>
      <c r="E572" s="197" t="s">
        <v>262</v>
      </c>
      <c r="F572" s="198">
        <v>18000</v>
      </c>
      <c r="G572" s="175">
        <v>18247</v>
      </c>
      <c r="H572" s="176">
        <v>18010</v>
      </c>
    </row>
    <row r="573" spans="1:8" ht="49.5" customHeight="1" x14ac:dyDescent="0.3">
      <c r="A573" s="173" t="s">
        <v>365</v>
      </c>
      <c r="B573" s="174" t="s">
        <v>884</v>
      </c>
      <c r="C573" s="174"/>
      <c r="D573" s="174" t="s">
        <v>156</v>
      </c>
      <c r="E573" s="197" t="s">
        <v>262</v>
      </c>
      <c r="F573" s="198">
        <v>18000</v>
      </c>
      <c r="G573" s="175">
        <v>18247</v>
      </c>
      <c r="H573" s="176">
        <v>18010</v>
      </c>
    </row>
    <row r="574" spans="1:8" ht="49.5" customHeight="1" x14ac:dyDescent="0.3">
      <c r="A574" s="173" t="s">
        <v>365</v>
      </c>
      <c r="B574" s="174" t="s">
        <v>885</v>
      </c>
      <c r="C574" s="174"/>
      <c r="D574" s="174" t="s">
        <v>156</v>
      </c>
      <c r="E574" s="197" t="s">
        <v>262</v>
      </c>
      <c r="F574" s="198">
        <v>18000</v>
      </c>
      <c r="G574" s="175">
        <v>18247</v>
      </c>
      <c r="H574" s="176">
        <v>18010</v>
      </c>
    </row>
    <row r="575" spans="1:8" ht="49.5" customHeight="1" x14ac:dyDescent="0.3">
      <c r="A575" s="173" t="s">
        <v>365</v>
      </c>
      <c r="B575" s="174" t="s">
        <v>886</v>
      </c>
      <c r="C575" s="174"/>
      <c r="D575" s="174" t="s">
        <v>156</v>
      </c>
      <c r="E575" s="197" t="s">
        <v>262</v>
      </c>
      <c r="F575" s="198">
        <v>18000</v>
      </c>
      <c r="G575" s="175">
        <v>18247</v>
      </c>
      <c r="H575" s="176">
        <v>18010</v>
      </c>
    </row>
    <row r="576" spans="1:8" ht="49.5" customHeight="1" x14ac:dyDescent="0.3">
      <c r="A576" s="173" t="s">
        <v>365</v>
      </c>
      <c r="B576" s="174" t="s">
        <v>887</v>
      </c>
      <c r="C576" s="174"/>
      <c r="D576" s="174" t="s">
        <v>156</v>
      </c>
      <c r="E576" s="197" t="s">
        <v>263</v>
      </c>
      <c r="F576" s="198">
        <v>18000</v>
      </c>
      <c r="G576" s="175">
        <v>18247</v>
      </c>
      <c r="H576" s="176">
        <v>18010</v>
      </c>
    </row>
    <row r="577" spans="1:8" ht="49.5" customHeight="1" x14ac:dyDescent="0.3">
      <c r="A577" s="173" t="s">
        <v>365</v>
      </c>
      <c r="B577" s="174" t="s">
        <v>888</v>
      </c>
      <c r="C577" s="174"/>
      <c r="D577" s="174" t="s">
        <v>156</v>
      </c>
      <c r="E577" s="197" t="s">
        <v>263</v>
      </c>
      <c r="F577" s="198">
        <v>18000</v>
      </c>
      <c r="G577" s="175">
        <v>18247</v>
      </c>
      <c r="H577" s="176">
        <v>18010</v>
      </c>
    </row>
    <row r="578" spans="1:8" ht="49.5" customHeight="1" x14ac:dyDescent="0.3">
      <c r="A578" s="173" t="s">
        <v>365</v>
      </c>
      <c r="B578" s="174" t="s">
        <v>889</v>
      </c>
      <c r="C578" s="174"/>
      <c r="D578" s="174" t="s">
        <v>156</v>
      </c>
      <c r="E578" s="197" t="s">
        <v>263</v>
      </c>
      <c r="F578" s="198">
        <v>18000</v>
      </c>
      <c r="G578" s="175">
        <v>18247</v>
      </c>
      <c r="H578" s="176">
        <v>18010</v>
      </c>
    </row>
    <row r="579" spans="1:8" ht="49.5" customHeight="1" x14ac:dyDescent="0.3">
      <c r="A579" s="173" t="s">
        <v>365</v>
      </c>
      <c r="B579" s="174" t="s">
        <v>890</v>
      </c>
      <c r="C579" s="174"/>
      <c r="D579" s="174" t="s">
        <v>156</v>
      </c>
      <c r="E579" s="197" t="s">
        <v>263</v>
      </c>
      <c r="F579" s="198">
        <v>18000</v>
      </c>
      <c r="G579" s="175">
        <v>18247</v>
      </c>
      <c r="H579" s="176">
        <v>18010</v>
      </c>
    </row>
    <row r="580" spans="1:8" ht="49.5" customHeight="1" x14ac:dyDescent="0.3">
      <c r="A580" s="173" t="s">
        <v>365</v>
      </c>
      <c r="B580" s="174" t="s">
        <v>891</v>
      </c>
      <c r="C580" s="174"/>
      <c r="D580" s="174" t="s">
        <v>156</v>
      </c>
      <c r="E580" s="197" t="s">
        <v>263</v>
      </c>
      <c r="F580" s="198">
        <v>18000</v>
      </c>
      <c r="G580" s="175">
        <v>18247</v>
      </c>
      <c r="H580" s="176">
        <v>18010</v>
      </c>
    </row>
    <row r="581" spans="1:8" ht="49.5" customHeight="1" x14ac:dyDescent="0.3">
      <c r="A581" s="173" t="s">
        <v>365</v>
      </c>
      <c r="B581" s="174" t="s">
        <v>892</v>
      </c>
      <c r="C581" s="174"/>
      <c r="D581" s="174" t="s">
        <v>156</v>
      </c>
      <c r="E581" s="197" t="s">
        <v>263</v>
      </c>
      <c r="F581" s="198">
        <v>18000</v>
      </c>
      <c r="G581" s="175">
        <v>18247</v>
      </c>
      <c r="H581" s="176">
        <v>18010</v>
      </c>
    </row>
    <row r="582" spans="1:8" ht="49.5" customHeight="1" x14ac:dyDescent="0.3">
      <c r="A582" s="173" t="s">
        <v>365</v>
      </c>
      <c r="B582" s="174" t="s">
        <v>893</v>
      </c>
      <c r="C582" s="174"/>
      <c r="D582" s="174" t="s">
        <v>156</v>
      </c>
      <c r="E582" s="197" t="s">
        <v>263</v>
      </c>
      <c r="F582" s="198">
        <v>18000</v>
      </c>
      <c r="G582" s="175">
        <v>18247</v>
      </c>
      <c r="H582" s="176">
        <v>18010</v>
      </c>
    </row>
    <row r="583" spans="1:8" ht="49.5" customHeight="1" x14ac:dyDescent="0.3">
      <c r="A583" s="173" t="s">
        <v>365</v>
      </c>
      <c r="B583" s="174" t="s">
        <v>894</v>
      </c>
      <c r="C583" s="174"/>
      <c r="D583" s="174" t="s">
        <v>156</v>
      </c>
      <c r="E583" s="197" t="s">
        <v>263</v>
      </c>
      <c r="F583" s="198">
        <v>18000</v>
      </c>
      <c r="G583" s="175">
        <v>18247</v>
      </c>
      <c r="H583" s="176">
        <v>18010</v>
      </c>
    </row>
    <row r="584" spans="1:8" ht="49.5" customHeight="1" x14ac:dyDescent="0.3">
      <c r="A584" s="173" t="s">
        <v>365</v>
      </c>
      <c r="B584" s="174" t="s">
        <v>895</v>
      </c>
      <c r="C584" s="174"/>
      <c r="D584" s="174" t="s">
        <v>156</v>
      </c>
      <c r="E584" s="197" t="s">
        <v>263</v>
      </c>
      <c r="F584" s="198">
        <v>18000</v>
      </c>
      <c r="G584" s="175">
        <v>18247</v>
      </c>
      <c r="H584" s="176">
        <v>18010</v>
      </c>
    </row>
    <row r="585" spans="1:8" ht="49.5" customHeight="1" x14ac:dyDescent="0.3">
      <c r="A585" s="173" t="s">
        <v>365</v>
      </c>
      <c r="B585" s="174" t="s">
        <v>896</v>
      </c>
      <c r="C585" s="174"/>
      <c r="D585" s="174" t="s">
        <v>156</v>
      </c>
      <c r="E585" s="197" t="s">
        <v>263</v>
      </c>
      <c r="F585" s="198">
        <v>18000</v>
      </c>
      <c r="G585" s="175">
        <v>18247</v>
      </c>
      <c r="H585" s="176">
        <v>18010</v>
      </c>
    </row>
    <row r="586" spans="1:8" ht="49.5" customHeight="1" x14ac:dyDescent="0.3">
      <c r="A586" s="173" t="s">
        <v>365</v>
      </c>
      <c r="B586" s="174" t="s">
        <v>897</v>
      </c>
      <c r="C586" s="174"/>
      <c r="D586" s="174" t="s">
        <v>156</v>
      </c>
      <c r="E586" s="197" t="s">
        <v>263</v>
      </c>
      <c r="F586" s="198">
        <v>18000</v>
      </c>
      <c r="G586" s="175">
        <v>18247</v>
      </c>
      <c r="H586" s="176">
        <v>18010</v>
      </c>
    </row>
    <row r="587" spans="1:8" ht="49.5" customHeight="1" x14ac:dyDescent="0.3">
      <c r="A587" s="173" t="s">
        <v>365</v>
      </c>
      <c r="B587" s="174" t="s">
        <v>834</v>
      </c>
      <c r="C587" s="174"/>
      <c r="D587" s="174" t="s">
        <v>156</v>
      </c>
      <c r="E587" s="197" t="s">
        <v>263</v>
      </c>
      <c r="F587" s="198">
        <v>18000</v>
      </c>
      <c r="G587" s="175">
        <v>18247</v>
      </c>
      <c r="H587" s="176">
        <v>18010</v>
      </c>
    </row>
    <row r="588" spans="1:8" ht="49.5" customHeight="1" x14ac:dyDescent="0.3">
      <c r="A588" s="173" t="s">
        <v>365</v>
      </c>
      <c r="B588" s="174" t="s">
        <v>898</v>
      </c>
      <c r="C588" s="174"/>
      <c r="D588" s="174" t="s">
        <v>156</v>
      </c>
      <c r="E588" s="197" t="s">
        <v>263</v>
      </c>
      <c r="F588" s="198">
        <v>18000</v>
      </c>
      <c r="G588" s="175">
        <v>18247</v>
      </c>
      <c r="H588" s="176">
        <v>18010</v>
      </c>
    </row>
    <row r="589" spans="1:8" ht="49.5" customHeight="1" x14ac:dyDescent="0.3">
      <c r="A589" s="173" t="s">
        <v>365</v>
      </c>
      <c r="B589" s="174" t="s">
        <v>899</v>
      </c>
      <c r="C589" s="174"/>
      <c r="D589" s="174" t="s">
        <v>156</v>
      </c>
      <c r="E589" s="197" t="s">
        <v>263</v>
      </c>
      <c r="F589" s="198">
        <v>18000</v>
      </c>
      <c r="G589" s="175">
        <v>18247</v>
      </c>
      <c r="H589" s="176">
        <v>18010</v>
      </c>
    </row>
    <row r="590" spans="1:8" ht="49.5" customHeight="1" x14ac:dyDescent="0.3">
      <c r="A590" s="173" t="s">
        <v>365</v>
      </c>
      <c r="B590" s="174" t="s">
        <v>900</v>
      </c>
      <c r="C590" s="174"/>
      <c r="D590" s="174" t="s">
        <v>156</v>
      </c>
      <c r="E590" s="197" t="s">
        <v>263</v>
      </c>
      <c r="F590" s="198">
        <v>18000</v>
      </c>
      <c r="G590" s="175">
        <v>18247</v>
      </c>
      <c r="H590" s="176">
        <v>18010</v>
      </c>
    </row>
    <row r="591" spans="1:8" ht="49.5" customHeight="1" x14ac:dyDescent="0.3">
      <c r="A591" s="173" t="s">
        <v>365</v>
      </c>
      <c r="B591" s="174" t="s">
        <v>901</v>
      </c>
      <c r="C591" s="174"/>
      <c r="D591" s="174" t="s">
        <v>156</v>
      </c>
      <c r="E591" s="197" t="s">
        <v>263</v>
      </c>
      <c r="F591" s="198">
        <v>18000</v>
      </c>
      <c r="G591" s="175">
        <v>18247</v>
      </c>
      <c r="H591" s="176">
        <v>18010</v>
      </c>
    </row>
    <row r="592" spans="1:8" ht="49.5" customHeight="1" x14ac:dyDescent="0.3">
      <c r="A592" s="173" t="s">
        <v>365</v>
      </c>
      <c r="B592" s="174" t="s">
        <v>902</v>
      </c>
      <c r="C592" s="174"/>
      <c r="D592" s="174" t="s">
        <v>156</v>
      </c>
      <c r="E592" s="197" t="s">
        <v>263</v>
      </c>
      <c r="F592" s="198">
        <v>18000</v>
      </c>
      <c r="G592" s="175">
        <v>18247</v>
      </c>
      <c r="H592" s="176">
        <v>18010</v>
      </c>
    </row>
    <row r="593" spans="1:8" ht="49.5" customHeight="1" x14ac:dyDescent="0.3">
      <c r="A593" s="173" t="s">
        <v>365</v>
      </c>
      <c r="B593" s="174" t="s">
        <v>903</v>
      </c>
      <c r="C593" s="174"/>
      <c r="D593" s="174" t="s">
        <v>156</v>
      </c>
      <c r="E593" s="197" t="s">
        <v>263</v>
      </c>
      <c r="F593" s="198">
        <v>18000</v>
      </c>
      <c r="G593" s="175">
        <v>18247</v>
      </c>
      <c r="H593" s="176">
        <v>18010</v>
      </c>
    </row>
    <row r="594" spans="1:8" ht="49.5" customHeight="1" x14ac:dyDescent="0.3">
      <c r="A594" s="173" t="s">
        <v>365</v>
      </c>
      <c r="B594" s="174" t="s">
        <v>904</v>
      </c>
      <c r="C594" s="174"/>
      <c r="D594" s="174" t="s">
        <v>156</v>
      </c>
      <c r="E594" s="197" t="s">
        <v>263</v>
      </c>
      <c r="F594" s="198">
        <v>18000</v>
      </c>
      <c r="G594" s="175">
        <v>18247</v>
      </c>
      <c r="H594" s="176">
        <v>18010</v>
      </c>
    </row>
    <row r="595" spans="1:8" ht="49.5" customHeight="1" x14ac:dyDescent="0.3">
      <c r="A595" s="173" t="s">
        <v>365</v>
      </c>
      <c r="B595" s="174" t="s">
        <v>905</v>
      </c>
      <c r="C595" s="174"/>
      <c r="D595" s="174" t="s">
        <v>156</v>
      </c>
      <c r="E595" s="197" t="s">
        <v>263</v>
      </c>
      <c r="F595" s="198">
        <v>18000</v>
      </c>
      <c r="G595" s="175">
        <v>18247</v>
      </c>
      <c r="H595" s="176">
        <v>18010</v>
      </c>
    </row>
    <row r="596" spans="1:8" ht="49.5" customHeight="1" x14ac:dyDescent="0.3">
      <c r="A596" s="173" t="s">
        <v>365</v>
      </c>
      <c r="B596" s="174" t="s">
        <v>906</v>
      </c>
      <c r="C596" s="174"/>
      <c r="D596" s="174" t="s">
        <v>156</v>
      </c>
      <c r="E596" s="197" t="s">
        <v>263</v>
      </c>
      <c r="F596" s="198">
        <v>18000</v>
      </c>
      <c r="G596" s="175">
        <v>18247</v>
      </c>
      <c r="H596" s="176">
        <v>18010</v>
      </c>
    </row>
    <row r="597" spans="1:8" ht="49.5" customHeight="1" x14ac:dyDescent="0.3">
      <c r="A597" s="173" t="s">
        <v>365</v>
      </c>
      <c r="B597" s="174" t="s">
        <v>907</v>
      </c>
      <c r="C597" s="174"/>
      <c r="D597" s="174" t="s">
        <v>156</v>
      </c>
      <c r="E597" s="197" t="s">
        <v>263</v>
      </c>
      <c r="F597" s="198">
        <v>18000</v>
      </c>
      <c r="G597" s="175">
        <v>18247</v>
      </c>
      <c r="H597" s="176">
        <v>18010</v>
      </c>
    </row>
    <row r="598" spans="1:8" ht="49.5" customHeight="1" x14ac:dyDescent="0.3">
      <c r="A598" s="173" t="s">
        <v>365</v>
      </c>
      <c r="B598" s="174" t="s">
        <v>908</v>
      </c>
      <c r="C598" s="174"/>
      <c r="D598" s="174" t="s">
        <v>156</v>
      </c>
      <c r="E598" s="197" t="s">
        <v>263</v>
      </c>
      <c r="F598" s="198">
        <v>18000</v>
      </c>
      <c r="G598" s="175">
        <v>18247</v>
      </c>
      <c r="H598" s="176">
        <v>18010</v>
      </c>
    </row>
    <row r="599" spans="1:8" ht="49.5" customHeight="1" x14ac:dyDescent="0.3">
      <c r="A599" s="173" t="s">
        <v>365</v>
      </c>
      <c r="B599" s="174" t="s">
        <v>909</v>
      </c>
      <c r="C599" s="174"/>
      <c r="D599" s="174" t="s">
        <v>156</v>
      </c>
      <c r="E599" s="197" t="s">
        <v>263</v>
      </c>
      <c r="F599" s="198">
        <v>18000</v>
      </c>
      <c r="G599" s="175">
        <v>18247</v>
      </c>
      <c r="H599" s="176">
        <v>18010</v>
      </c>
    </row>
    <row r="600" spans="1:8" ht="49.5" customHeight="1" x14ac:dyDescent="0.3">
      <c r="A600" s="173" t="s">
        <v>365</v>
      </c>
      <c r="B600" s="174" t="s">
        <v>910</v>
      </c>
      <c r="C600" s="174"/>
      <c r="D600" s="174" t="s">
        <v>156</v>
      </c>
      <c r="E600" s="197" t="s">
        <v>263</v>
      </c>
      <c r="F600" s="198">
        <v>18000</v>
      </c>
      <c r="G600" s="175">
        <v>18247</v>
      </c>
      <c r="H600" s="176">
        <v>18010</v>
      </c>
    </row>
    <row r="601" spans="1:8" ht="49.5" customHeight="1" x14ac:dyDescent="0.3">
      <c r="A601" s="173" t="s">
        <v>365</v>
      </c>
      <c r="B601" s="174" t="s">
        <v>911</v>
      </c>
      <c r="C601" s="174"/>
      <c r="D601" s="174" t="s">
        <v>156</v>
      </c>
      <c r="E601" s="197" t="s">
        <v>52</v>
      </c>
      <c r="F601" s="198">
        <v>18000</v>
      </c>
      <c r="G601" s="175">
        <v>18247</v>
      </c>
      <c r="H601" s="176">
        <v>18010</v>
      </c>
    </row>
    <row r="602" spans="1:8" ht="49.5" customHeight="1" x14ac:dyDescent="0.3">
      <c r="A602" s="173" t="s">
        <v>365</v>
      </c>
      <c r="B602" s="174" t="s">
        <v>912</v>
      </c>
      <c r="C602" s="174"/>
      <c r="D602" s="174" t="s">
        <v>156</v>
      </c>
      <c r="E602" s="197" t="s">
        <v>52</v>
      </c>
      <c r="F602" s="198">
        <v>18000</v>
      </c>
      <c r="G602" s="175">
        <v>18247</v>
      </c>
      <c r="H602" s="176">
        <v>18010</v>
      </c>
    </row>
    <row r="603" spans="1:8" ht="49.5" customHeight="1" x14ac:dyDescent="0.3">
      <c r="A603" s="173" t="s">
        <v>365</v>
      </c>
      <c r="B603" s="174" t="s">
        <v>913</v>
      </c>
      <c r="C603" s="174"/>
      <c r="D603" s="174" t="s">
        <v>156</v>
      </c>
      <c r="E603" s="197" t="s">
        <v>52</v>
      </c>
      <c r="F603" s="198">
        <v>18000</v>
      </c>
      <c r="G603" s="175">
        <v>18247</v>
      </c>
      <c r="H603" s="176">
        <v>18010</v>
      </c>
    </row>
    <row r="604" spans="1:8" ht="49.5" customHeight="1" x14ac:dyDescent="0.3">
      <c r="A604" s="173" t="s">
        <v>365</v>
      </c>
      <c r="B604" s="174" t="s">
        <v>914</v>
      </c>
      <c r="C604" s="174"/>
      <c r="D604" s="174" t="s">
        <v>156</v>
      </c>
      <c r="E604" s="197" t="s">
        <v>52</v>
      </c>
      <c r="F604" s="198">
        <v>18000</v>
      </c>
      <c r="G604" s="175">
        <v>18247</v>
      </c>
      <c r="H604" s="176">
        <v>18010</v>
      </c>
    </row>
    <row r="605" spans="1:8" ht="49.5" customHeight="1" x14ac:dyDescent="0.3">
      <c r="A605" s="173" t="s">
        <v>365</v>
      </c>
      <c r="B605" s="174" t="s">
        <v>879</v>
      </c>
      <c r="C605" s="174"/>
      <c r="D605" s="174" t="s">
        <v>156</v>
      </c>
      <c r="E605" s="197" t="s">
        <v>52</v>
      </c>
      <c r="F605" s="198">
        <v>18000</v>
      </c>
      <c r="G605" s="175">
        <v>18247</v>
      </c>
      <c r="H605" s="176">
        <v>18010</v>
      </c>
    </row>
    <row r="606" spans="1:8" ht="49.5" customHeight="1" x14ac:dyDescent="0.3">
      <c r="A606" s="173" t="s">
        <v>365</v>
      </c>
      <c r="B606" s="174" t="s">
        <v>915</v>
      </c>
      <c r="C606" s="174"/>
      <c r="D606" s="174" t="s">
        <v>156</v>
      </c>
      <c r="E606" s="197" t="s">
        <v>52</v>
      </c>
      <c r="F606" s="198">
        <v>18000</v>
      </c>
      <c r="G606" s="175">
        <v>18247</v>
      </c>
      <c r="H606" s="176">
        <v>18010</v>
      </c>
    </row>
    <row r="607" spans="1:8" ht="49.5" customHeight="1" x14ac:dyDescent="0.3">
      <c r="A607" s="173" t="s">
        <v>365</v>
      </c>
      <c r="B607" s="174" t="s">
        <v>916</v>
      </c>
      <c r="C607" s="174"/>
      <c r="D607" s="174" t="s">
        <v>156</v>
      </c>
      <c r="E607" s="197" t="s">
        <v>52</v>
      </c>
      <c r="F607" s="198">
        <v>18000</v>
      </c>
      <c r="G607" s="175">
        <v>18247</v>
      </c>
      <c r="H607" s="176">
        <v>18010</v>
      </c>
    </row>
    <row r="608" spans="1:8" ht="49.5" customHeight="1" x14ac:dyDescent="0.3">
      <c r="A608" s="173" t="s">
        <v>365</v>
      </c>
      <c r="B608" s="174" t="s">
        <v>917</v>
      </c>
      <c r="C608" s="174"/>
      <c r="D608" s="174" t="s">
        <v>156</v>
      </c>
      <c r="E608" s="197" t="s">
        <v>52</v>
      </c>
      <c r="F608" s="198">
        <v>18000</v>
      </c>
      <c r="G608" s="175">
        <v>18247</v>
      </c>
      <c r="H608" s="176">
        <v>18010</v>
      </c>
    </row>
    <row r="609" spans="1:8" ht="49.5" customHeight="1" x14ac:dyDescent="0.3">
      <c r="A609" s="173" t="s">
        <v>365</v>
      </c>
      <c r="B609" s="174" t="s">
        <v>918</v>
      </c>
      <c r="C609" s="174"/>
      <c r="D609" s="174" t="s">
        <v>156</v>
      </c>
      <c r="E609" s="197" t="s">
        <v>52</v>
      </c>
      <c r="F609" s="198">
        <v>18000</v>
      </c>
      <c r="G609" s="175">
        <v>18247</v>
      </c>
      <c r="H609" s="176">
        <v>18010</v>
      </c>
    </row>
    <row r="610" spans="1:8" ht="49.5" customHeight="1" x14ac:dyDescent="0.3">
      <c r="A610" s="173" t="s">
        <v>365</v>
      </c>
      <c r="B610" s="174" t="s">
        <v>919</v>
      </c>
      <c r="C610" s="174"/>
      <c r="D610" s="174" t="s">
        <v>156</v>
      </c>
      <c r="E610" s="197" t="s">
        <v>52</v>
      </c>
      <c r="F610" s="198">
        <v>18000</v>
      </c>
      <c r="G610" s="175">
        <v>18247</v>
      </c>
      <c r="H610" s="176">
        <v>18010</v>
      </c>
    </row>
    <row r="611" spans="1:8" ht="49.5" customHeight="1" x14ac:dyDescent="0.3">
      <c r="A611" s="173" t="s">
        <v>365</v>
      </c>
      <c r="B611" s="174" t="s">
        <v>920</v>
      </c>
      <c r="C611" s="174"/>
      <c r="D611" s="174" t="s">
        <v>156</v>
      </c>
      <c r="E611" s="197" t="s">
        <v>52</v>
      </c>
      <c r="F611" s="198">
        <v>18000</v>
      </c>
      <c r="G611" s="175">
        <v>18247</v>
      </c>
      <c r="H611" s="176">
        <v>18010</v>
      </c>
    </row>
    <row r="612" spans="1:8" ht="49.5" customHeight="1" x14ac:dyDescent="0.3">
      <c r="A612" s="173" t="s">
        <v>365</v>
      </c>
      <c r="B612" s="174" t="s">
        <v>534</v>
      </c>
      <c r="C612" s="174"/>
      <c r="D612" s="174" t="s">
        <v>156</v>
      </c>
      <c r="E612" s="197" t="s">
        <v>264</v>
      </c>
      <c r="F612" s="198">
        <v>18000</v>
      </c>
      <c r="G612" s="175">
        <v>18247</v>
      </c>
      <c r="H612" s="176">
        <v>18010</v>
      </c>
    </row>
    <row r="613" spans="1:8" ht="49.5" customHeight="1" x14ac:dyDescent="0.3">
      <c r="A613" s="173" t="s">
        <v>365</v>
      </c>
      <c r="B613" s="174" t="s">
        <v>921</v>
      </c>
      <c r="C613" s="174"/>
      <c r="D613" s="174" t="s">
        <v>156</v>
      </c>
      <c r="E613" s="197" t="s">
        <v>264</v>
      </c>
      <c r="F613" s="198">
        <v>18000</v>
      </c>
      <c r="G613" s="175">
        <v>18247</v>
      </c>
      <c r="H613" s="176">
        <v>18010</v>
      </c>
    </row>
    <row r="614" spans="1:8" ht="49.5" customHeight="1" x14ac:dyDescent="0.3">
      <c r="A614" s="173" t="s">
        <v>365</v>
      </c>
      <c r="B614" s="174" t="s">
        <v>922</v>
      </c>
      <c r="C614" s="174"/>
      <c r="D614" s="174" t="s">
        <v>156</v>
      </c>
      <c r="E614" s="197" t="s">
        <v>264</v>
      </c>
      <c r="F614" s="198">
        <v>18000</v>
      </c>
      <c r="G614" s="175">
        <v>18247</v>
      </c>
      <c r="H614" s="176">
        <v>18010</v>
      </c>
    </row>
    <row r="615" spans="1:8" ht="49.5" customHeight="1" x14ac:dyDescent="0.3">
      <c r="A615" s="173" t="s">
        <v>365</v>
      </c>
      <c r="B615" s="174" t="s">
        <v>923</v>
      </c>
      <c r="C615" s="174"/>
      <c r="D615" s="174" t="s">
        <v>156</v>
      </c>
      <c r="E615" s="197" t="s">
        <v>264</v>
      </c>
      <c r="F615" s="198">
        <v>18000</v>
      </c>
      <c r="G615" s="175">
        <v>18247</v>
      </c>
      <c r="H615" s="176">
        <v>18010</v>
      </c>
    </row>
    <row r="616" spans="1:8" ht="49.5" customHeight="1" x14ac:dyDescent="0.3">
      <c r="A616" s="173" t="s">
        <v>365</v>
      </c>
      <c r="B616" s="174" t="s">
        <v>924</v>
      </c>
      <c r="C616" s="174"/>
      <c r="D616" s="174" t="s">
        <v>156</v>
      </c>
      <c r="E616" s="197" t="s">
        <v>264</v>
      </c>
      <c r="F616" s="198">
        <v>18000</v>
      </c>
      <c r="G616" s="175">
        <v>18247</v>
      </c>
      <c r="H616" s="176">
        <v>18010</v>
      </c>
    </row>
    <row r="617" spans="1:8" ht="49.5" customHeight="1" x14ac:dyDescent="0.3">
      <c r="A617" s="173" t="s">
        <v>365</v>
      </c>
      <c r="B617" s="174" t="s">
        <v>849</v>
      </c>
      <c r="C617" s="174"/>
      <c r="D617" s="174" t="s">
        <v>156</v>
      </c>
      <c r="E617" s="197" t="s">
        <v>264</v>
      </c>
      <c r="F617" s="198">
        <v>18000</v>
      </c>
      <c r="G617" s="175">
        <v>18247</v>
      </c>
      <c r="H617" s="176">
        <v>18010</v>
      </c>
    </row>
    <row r="618" spans="1:8" ht="49.5" customHeight="1" x14ac:dyDescent="0.3">
      <c r="A618" s="173" t="s">
        <v>365</v>
      </c>
      <c r="B618" s="174" t="s">
        <v>881</v>
      </c>
      <c r="C618" s="174"/>
      <c r="D618" s="174" t="s">
        <v>156</v>
      </c>
      <c r="E618" s="197" t="s">
        <v>264</v>
      </c>
      <c r="F618" s="198">
        <v>18000</v>
      </c>
      <c r="G618" s="175">
        <v>18247</v>
      </c>
      <c r="H618" s="176">
        <v>18010</v>
      </c>
    </row>
    <row r="619" spans="1:8" ht="49.5" customHeight="1" x14ac:dyDescent="0.3">
      <c r="A619" s="173" t="s">
        <v>365</v>
      </c>
      <c r="B619" s="174" t="s">
        <v>925</v>
      </c>
      <c r="C619" s="174"/>
      <c r="D619" s="174" t="s">
        <v>156</v>
      </c>
      <c r="E619" s="197" t="s">
        <v>926</v>
      </c>
      <c r="F619" s="198">
        <v>18000</v>
      </c>
      <c r="G619" s="175">
        <v>18247</v>
      </c>
      <c r="H619" s="176">
        <v>18010</v>
      </c>
    </row>
    <row r="620" spans="1:8" ht="49.5" customHeight="1" x14ac:dyDescent="0.3">
      <c r="A620" s="173" t="s">
        <v>365</v>
      </c>
      <c r="B620" s="174" t="s">
        <v>927</v>
      </c>
      <c r="C620" s="174"/>
      <c r="D620" s="174" t="s">
        <v>156</v>
      </c>
      <c r="E620" s="197" t="s">
        <v>926</v>
      </c>
      <c r="F620" s="198">
        <v>18000</v>
      </c>
      <c r="G620" s="175">
        <v>18247</v>
      </c>
      <c r="H620" s="176">
        <v>18010</v>
      </c>
    </row>
    <row r="621" spans="1:8" ht="49.5" customHeight="1" x14ac:dyDescent="0.3">
      <c r="A621" s="173" t="s">
        <v>365</v>
      </c>
      <c r="B621" s="174" t="s">
        <v>879</v>
      </c>
      <c r="C621" s="174"/>
      <c r="D621" s="174" t="s">
        <v>156</v>
      </c>
      <c r="E621" s="197" t="s">
        <v>926</v>
      </c>
      <c r="F621" s="198">
        <v>18000</v>
      </c>
      <c r="G621" s="175">
        <v>18247</v>
      </c>
      <c r="H621" s="176">
        <v>18010</v>
      </c>
    </row>
    <row r="622" spans="1:8" ht="49.5" customHeight="1" x14ac:dyDescent="0.3">
      <c r="A622" s="173" t="s">
        <v>365</v>
      </c>
      <c r="B622" s="174" t="s">
        <v>849</v>
      </c>
      <c r="C622" s="174"/>
      <c r="D622" s="174" t="s">
        <v>156</v>
      </c>
      <c r="E622" s="197" t="s">
        <v>926</v>
      </c>
      <c r="F622" s="198">
        <v>18000</v>
      </c>
      <c r="G622" s="175">
        <v>18247</v>
      </c>
      <c r="H622" s="176">
        <v>18010</v>
      </c>
    </row>
    <row r="623" spans="1:8" ht="49.5" customHeight="1" x14ac:dyDescent="0.3">
      <c r="A623" s="173" t="s">
        <v>365</v>
      </c>
      <c r="B623" s="174" t="s">
        <v>885</v>
      </c>
      <c r="C623" s="174"/>
      <c r="D623" s="174" t="s">
        <v>156</v>
      </c>
      <c r="E623" s="197" t="s">
        <v>926</v>
      </c>
      <c r="F623" s="198">
        <v>18000</v>
      </c>
      <c r="G623" s="175">
        <v>18247</v>
      </c>
      <c r="H623" s="176">
        <v>18010</v>
      </c>
    </row>
    <row r="624" spans="1:8" ht="49.5" customHeight="1" x14ac:dyDescent="0.3">
      <c r="A624" s="173" t="s">
        <v>11</v>
      </c>
      <c r="B624" s="174" t="s">
        <v>928</v>
      </c>
      <c r="C624" s="174"/>
      <c r="D624" s="174" t="s">
        <v>929</v>
      </c>
      <c r="E624" s="197"/>
      <c r="F624" s="198">
        <v>18000</v>
      </c>
      <c r="G624" s="175">
        <v>18247</v>
      </c>
      <c r="H624" s="176">
        <v>18011</v>
      </c>
    </row>
    <row r="625" spans="1:8" ht="49.5" customHeight="1" x14ac:dyDescent="0.3">
      <c r="A625" s="173" t="s">
        <v>11</v>
      </c>
      <c r="B625" s="174" t="s">
        <v>930</v>
      </c>
      <c r="C625" s="174"/>
      <c r="D625" s="174" t="s">
        <v>929</v>
      </c>
      <c r="E625" s="197"/>
      <c r="F625" s="198">
        <v>18000</v>
      </c>
      <c r="G625" s="175">
        <v>18247</v>
      </c>
      <c r="H625" s="176">
        <v>18011</v>
      </c>
    </row>
    <row r="626" spans="1:8" ht="49.5" customHeight="1" x14ac:dyDescent="0.3">
      <c r="A626" s="173" t="s">
        <v>11</v>
      </c>
      <c r="B626" s="174" t="s">
        <v>931</v>
      </c>
      <c r="C626" s="174"/>
      <c r="D626" s="174" t="s">
        <v>929</v>
      </c>
      <c r="E626" s="197"/>
      <c r="F626" s="198">
        <v>18000</v>
      </c>
      <c r="G626" s="175">
        <v>18247</v>
      </c>
      <c r="H626" s="176">
        <v>18011</v>
      </c>
    </row>
    <row r="627" spans="1:8" ht="49.5" customHeight="1" x14ac:dyDescent="0.3">
      <c r="A627" s="173" t="s">
        <v>11</v>
      </c>
      <c r="B627" s="174" t="s">
        <v>932</v>
      </c>
      <c r="C627" s="174"/>
      <c r="D627" s="174" t="s">
        <v>929</v>
      </c>
      <c r="E627" s="197"/>
      <c r="F627" s="198">
        <v>18000</v>
      </c>
      <c r="G627" s="175">
        <v>18247</v>
      </c>
      <c r="H627" s="176">
        <v>18011</v>
      </c>
    </row>
    <row r="628" spans="1:8" ht="49.5" customHeight="1" x14ac:dyDescent="0.3">
      <c r="A628" s="173" t="s">
        <v>11</v>
      </c>
      <c r="B628" s="174" t="s">
        <v>933</v>
      </c>
      <c r="C628" s="174"/>
      <c r="D628" s="174" t="s">
        <v>929</v>
      </c>
      <c r="E628" s="197"/>
      <c r="F628" s="198">
        <v>18000</v>
      </c>
      <c r="G628" s="175">
        <v>18247</v>
      </c>
      <c r="H628" s="176">
        <v>18011</v>
      </c>
    </row>
    <row r="629" spans="1:8" ht="49.5" customHeight="1" x14ac:dyDescent="0.3">
      <c r="A629" s="173" t="s">
        <v>11</v>
      </c>
      <c r="B629" s="174" t="s">
        <v>934</v>
      </c>
      <c r="C629" s="174"/>
      <c r="D629" s="174" t="s">
        <v>929</v>
      </c>
      <c r="E629" s="197"/>
      <c r="F629" s="198">
        <v>18000</v>
      </c>
      <c r="G629" s="175">
        <v>18247</v>
      </c>
      <c r="H629" s="176">
        <v>18011</v>
      </c>
    </row>
    <row r="630" spans="1:8" ht="49.5" customHeight="1" x14ac:dyDescent="0.3">
      <c r="A630" s="173" t="s">
        <v>11</v>
      </c>
      <c r="B630" s="174" t="s">
        <v>935</v>
      </c>
      <c r="C630" s="174"/>
      <c r="D630" s="174" t="s">
        <v>929</v>
      </c>
      <c r="E630" s="197"/>
      <c r="F630" s="198">
        <v>18000</v>
      </c>
      <c r="G630" s="175">
        <v>18247</v>
      </c>
      <c r="H630" s="176">
        <v>18011</v>
      </c>
    </row>
    <row r="631" spans="1:8" ht="49.5" customHeight="1" x14ac:dyDescent="0.3">
      <c r="A631" s="173" t="s">
        <v>11</v>
      </c>
      <c r="B631" s="174" t="s">
        <v>936</v>
      </c>
      <c r="C631" s="174"/>
      <c r="D631" s="174" t="s">
        <v>929</v>
      </c>
      <c r="E631" s="197"/>
      <c r="F631" s="198">
        <v>18000</v>
      </c>
      <c r="G631" s="175">
        <v>18247</v>
      </c>
      <c r="H631" s="176">
        <v>18011</v>
      </c>
    </row>
    <row r="632" spans="1:8" ht="49.5" customHeight="1" x14ac:dyDescent="0.3">
      <c r="A632" s="173" t="s">
        <v>11</v>
      </c>
      <c r="B632" s="174" t="s">
        <v>937</v>
      </c>
      <c r="C632" s="174"/>
      <c r="D632" s="174" t="s">
        <v>929</v>
      </c>
      <c r="E632" s="197"/>
      <c r="F632" s="198">
        <v>18000</v>
      </c>
      <c r="G632" s="175">
        <v>18247</v>
      </c>
      <c r="H632" s="176">
        <v>18011</v>
      </c>
    </row>
    <row r="633" spans="1:8" ht="49.5" customHeight="1" x14ac:dyDescent="0.3">
      <c r="A633" s="173" t="s">
        <v>11</v>
      </c>
      <c r="B633" s="174" t="s">
        <v>938</v>
      </c>
      <c r="C633" s="174"/>
      <c r="D633" s="174" t="s">
        <v>929</v>
      </c>
      <c r="E633" s="197"/>
      <c r="F633" s="198">
        <v>18000</v>
      </c>
      <c r="G633" s="175">
        <v>18247</v>
      </c>
      <c r="H633" s="176">
        <v>18011</v>
      </c>
    </row>
    <row r="634" spans="1:8" ht="49.5" customHeight="1" x14ac:dyDescent="0.3">
      <c r="A634" s="173" t="s">
        <v>11</v>
      </c>
      <c r="B634" s="174" t="s">
        <v>939</v>
      </c>
      <c r="C634" s="174"/>
      <c r="D634" s="174" t="s">
        <v>929</v>
      </c>
      <c r="E634" s="197"/>
      <c r="F634" s="198">
        <v>18000</v>
      </c>
      <c r="G634" s="175">
        <v>18247</v>
      </c>
      <c r="H634" s="176">
        <v>18011</v>
      </c>
    </row>
    <row r="635" spans="1:8" ht="49.5" customHeight="1" x14ac:dyDescent="0.3">
      <c r="A635" s="173" t="s">
        <v>11</v>
      </c>
      <c r="B635" s="174" t="s">
        <v>940</v>
      </c>
      <c r="C635" s="174"/>
      <c r="D635" s="174" t="s">
        <v>929</v>
      </c>
      <c r="E635" s="197"/>
      <c r="F635" s="198">
        <v>18000</v>
      </c>
      <c r="G635" s="175">
        <v>18247</v>
      </c>
      <c r="H635" s="176">
        <v>18011</v>
      </c>
    </row>
    <row r="636" spans="1:8" ht="49.5" customHeight="1" x14ac:dyDescent="0.3">
      <c r="A636" s="173" t="s">
        <v>11</v>
      </c>
      <c r="B636" s="174" t="s">
        <v>941</v>
      </c>
      <c r="C636" s="174"/>
      <c r="D636" s="174" t="s">
        <v>929</v>
      </c>
      <c r="E636" s="197"/>
      <c r="F636" s="198">
        <v>18000</v>
      </c>
      <c r="G636" s="175">
        <v>18247</v>
      </c>
      <c r="H636" s="176">
        <v>18011</v>
      </c>
    </row>
    <row r="637" spans="1:8" ht="49.5" customHeight="1" x14ac:dyDescent="0.3">
      <c r="A637" s="173" t="s">
        <v>11</v>
      </c>
      <c r="B637" s="174" t="s">
        <v>942</v>
      </c>
      <c r="C637" s="174"/>
      <c r="D637" s="174" t="s">
        <v>929</v>
      </c>
      <c r="E637" s="197"/>
      <c r="F637" s="198">
        <v>18000</v>
      </c>
      <c r="G637" s="175">
        <v>18247</v>
      </c>
      <c r="H637" s="176">
        <v>18011</v>
      </c>
    </row>
    <row r="638" spans="1:8" ht="49.5" customHeight="1" x14ac:dyDescent="0.3">
      <c r="A638" s="173" t="s">
        <v>11</v>
      </c>
      <c r="B638" s="174" t="s">
        <v>943</v>
      </c>
      <c r="C638" s="174"/>
      <c r="D638" s="174" t="s">
        <v>929</v>
      </c>
      <c r="E638" s="197"/>
      <c r="F638" s="198">
        <v>18000</v>
      </c>
      <c r="G638" s="175">
        <v>18247</v>
      </c>
      <c r="H638" s="176">
        <v>18011</v>
      </c>
    </row>
    <row r="639" spans="1:8" ht="49.5" customHeight="1" x14ac:dyDescent="0.3">
      <c r="A639" s="173" t="s">
        <v>11</v>
      </c>
      <c r="B639" s="174" t="s">
        <v>944</v>
      </c>
      <c r="C639" s="174"/>
      <c r="D639" s="174" t="s">
        <v>929</v>
      </c>
      <c r="E639" s="197"/>
      <c r="F639" s="198">
        <v>18000</v>
      </c>
      <c r="G639" s="175">
        <v>18247</v>
      </c>
      <c r="H639" s="176">
        <v>18011</v>
      </c>
    </row>
    <row r="640" spans="1:8" ht="49.5" customHeight="1" x14ac:dyDescent="0.3">
      <c r="A640" s="173" t="s">
        <v>11</v>
      </c>
      <c r="B640" s="174" t="s">
        <v>945</v>
      </c>
      <c r="C640" s="174"/>
      <c r="D640" s="174" t="s">
        <v>929</v>
      </c>
      <c r="E640" s="197"/>
      <c r="F640" s="198">
        <v>18000</v>
      </c>
      <c r="G640" s="175">
        <v>18247</v>
      </c>
      <c r="H640" s="176">
        <v>18011</v>
      </c>
    </row>
    <row r="641" spans="1:8" ht="49.5" customHeight="1" x14ac:dyDescent="0.3">
      <c r="A641" s="173" t="s">
        <v>11</v>
      </c>
      <c r="B641" s="174" t="s">
        <v>946</v>
      </c>
      <c r="C641" s="174"/>
      <c r="D641" s="174" t="s">
        <v>929</v>
      </c>
      <c r="E641" s="197"/>
      <c r="F641" s="198">
        <v>18000</v>
      </c>
      <c r="G641" s="175">
        <v>18247</v>
      </c>
      <c r="H641" s="176">
        <v>18011</v>
      </c>
    </row>
    <row r="642" spans="1:8" ht="49.5" customHeight="1" x14ac:dyDescent="0.3">
      <c r="A642" s="173" t="s">
        <v>11</v>
      </c>
      <c r="B642" s="174" t="s">
        <v>947</v>
      </c>
      <c r="C642" s="174"/>
      <c r="D642" s="174" t="s">
        <v>929</v>
      </c>
      <c r="E642" s="197"/>
      <c r="F642" s="198">
        <v>18000</v>
      </c>
      <c r="G642" s="175">
        <v>18247</v>
      </c>
      <c r="H642" s="176">
        <v>18011</v>
      </c>
    </row>
    <row r="643" spans="1:8" ht="49.5" customHeight="1" x14ac:dyDescent="0.3">
      <c r="A643" s="173" t="s">
        <v>11</v>
      </c>
      <c r="B643" s="174" t="s">
        <v>948</v>
      </c>
      <c r="C643" s="174"/>
      <c r="D643" s="174" t="s">
        <v>929</v>
      </c>
      <c r="E643" s="197"/>
      <c r="F643" s="198">
        <v>18000</v>
      </c>
      <c r="G643" s="175">
        <v>18247</v>
      </c>
      <c r="H643" s="176">
        <v>18011</v>
      </c>
    </row>
    <row r="644" spans="1:8" ht="49.5" customHeight="1" x14ac:dyDescent="0.3">
      <c r="A644" s="173" t="s">
        <v>11</v>
      </c>
      <c r="B644" s="174" t="s">
        <v>949</v>
      </c>
      <c r="C644" s="174"/>
      <c r="D644" s="174" t="s">
        <v>929</v>
      </c>
      <c r="E644" s="197"/>
      <c r="F644" s="198">
        <v>18000</v>
      </c>
      <c r="G644" s="175">
        <v>18247</v>
      </c>
      <c r="H644" s="176">
        <v>18011</v>
      </c>
    </row>
    <row r="645" spans="1:8" ht="49.5" customHeight="1" x14ac:dyDescent="0.3">
      <c r="A645" s="173" t="s">
        <v>11</v>
      </c>
      <c r="B645" s="174" t="s">
        <v>950</v>
      </c>
      <c r="C645" s="174"/>
      <c r="D645" s="174" t="s">
        <v>929</v>
      </c>
      <c r="E645" s="197"/>
      <c r="F645" s="198">
        <v>18000</v>
      </c>
      <c r="G645" s="175">
        <v>18247</v>
      </c>
      <c r="H645" s="176">
        <v>18011</v>
      </c>
    </row>
    <row r="646" spans="1:8" ht="49.5" customHeight="1" x14ac:dyDescent="0.3">
      <c r="A646" s="173" t="s">
        <v>11</v>
      </c>
      <c r="B646" s="174" t="s">
        <v>951</v>
      </c>
      <c r="C646" s="174"/>
      <c r="D646" s="174" t="s">
        <v>929</v>
      </c>
      <c r="E646" s="197"/>
      <c r="F646" s="198">
        <v>18000</v>
      </c>
      <c r="G646" s="175">
        <v>18247</v>
      </c>
      <c r="H646" s="176">
        <v>18011</v>
      </c>
    </row>
    <row r="647" spans="1:8" ht="49.5" customHeight="1" x14ac:dyDescent="0.3">
      <c r="A647" s="173" t="s">
        <v>11</v>
      </c>
      <c r="B647" s="174" t="s">
        <v>952</v>
      </c>
      <c r="C647" s="174"/>
      <c r="D647" s="174" t="s">
        <v>929</v>
      </c>
      <c r="E647" s="197"/>
      <c r="F647" s="198">
        <v>18000</v>
      </c>
      <c r="G647" s="175">
        <v>18247</v>
      </c>
      <c r="H647" s="176">
        <v>18011</v>
      </c>
    </row>
    <row r="648" spans="1:8" ht="49.5" customHeight="1" x14ac:dyDescent="0.3">
      <c r="A648" s="173" t="s">
        <v>11</v>
      </c>
      <c r="B648" s="174" t="s">
        <v>953</v>
      </c>
      <c r="C648" s="174"/>
      <c r="D648" s="174" t="s">
        <v>929</v>
      </c>
      <c r="E648" s="197"/>
      <c r="F648" s="198">
        <v>18000</v>
      </c>
      <c r="G648" s="175">
        <v>18247</v>
      </c>
      <c r="H648" s="176">
        <v>18011</v>
      </c>
    </row>
    <row r="649" spans="1:8" ht="49.5" customHeight="1" x14ac:dyDescent="0.3">
      <c r="A649" s="173" t="s">
        <v>11</v>
      </c>
      <c r="B649" s="174" t="s">
        <v>954</v>
      </c>
      <c r="C649" s="174"/>
      <c r="D649" s="174" t="s">
        <v>929</v>
      </c>
      <c r="E649" s="197"/>
      <c r="F649" s="198">
        <v>18000</v>
      </c>
      <c r="G649" s="175">
        <v>18247</v>
      </c>
      <c r="H649" s="176">
        <v>18011</v>
      </c>
    </row>
    <row r="650" spans="1:8" ht="49.5" customHeight="1" x14ac:dyDescent="0.3">
      <c r="A650" s="173" t="s">
        <v>11</v>
      </c>
      <c r="B650" s="174" t="s">
        <v>955</v>
      </c>
      <c r="C650" s="174"/>
      <c r="D650" s="174" t="s">
        <v>929</v>
      </c>
      <c r="E650" s="197"/>
      <c r="F650" s="198">
        <v>18000</v>
      </c>
      <c r="G650" s="175">
        <v>18247</v>
      </c>
      <c r="H650" s="176">
        <v>18011</v>
      </c>
    </row>
    <row r="651" spans="1:8" ht="49.5" customHeight="1" x14ac:dyDescent="0.3">
      <c r="A651" s="173" t="s">
        <v>11</v>
      </c>
      <c r="B651" s="174" t="s">
        <v>956</v>
      </c>
      <c r="C651" s="174"/>
      <c r="D651" s="174" t="s">
        <v>929</v>
      </c>
      <c r="E651" s="197"/>
      <c r="F651" s="198">
        <v>18000</v>
      </c>
      <c r="G651" s="175">
        <v>18247</v>
      </c>
      <c r="H651" s="176">
        <v>18011</v>
      </c>
    </row>
    <row r="652" spans="1:8" ht="49.5" customHeight="1" x14ac:dyDescent="0.3">
      <c r="A652" s="173" t="s">
        <v>11</v>
      </c>
      <c r="B652" s="174" t="s">
        <v>957</v>
      </c>
      <c r="C652" s="174"/>
      <c r="D652" s="174" t="s">
        <v>929</v>
      </c>
      <c r="E652" s="197"/>
      <c r="F652" s="198">
        <v>18000</v>
      </c>
      <c r="G652" s="175">
        <v>18247</v>
      </c>
      <c r="H652" s="176">
        <v>18011</v>
      </c>
    </row>
    <row r="653" spans="1:8" ht="49.5" customHeight="1" x14ac:dyDescent="0.3">
      <c r="A653" s="173" t="s">
        <v>11</v>
      </c>
      <c r="B653" s="174" t="s">
        <v>958</v>
      </c>
      <c r="C653" s="174"/>
      <c r="D653" s="174" t="s">
        <v>929</v>
      </c>
      <c r="E653" s="197"/>
      <c r="F653" s="198">
        <v>18000</v>
      </c>
      <c r="G653" s="175">
        <v>18247</v>
      </c>
      <c r="H653" s="176">
        <v>18011</v>
      </c>
    </row>
    <row r="654" spans="1:8" ht="49.5" customHeight="1" x14ac:dyDescent="0.3">
      <c r="A654" s="173" t="s">
        <v>11</v>
      </c>
      <c r="B654" s="174" t="s">
        <v>959</v>
      </c>
      <c r="C654" s="174"/>
      <c r="D654" s="174" t="s">
        <v>929</v>
      </c>
      <c r="E654" s="197"/>
      <c r="F654" s="198">
        <v>18000</v>
      </c>
      <c r="G654" s="175">
        <v>18247</v>
      </c>
      <c r="H654" s="176">
        <v>18011</v>
      </c>
    </row>
    <row r="655" spans="1:8" ht="49.5" customHeight="1" x14ac:dyDescent="0.3">
      <c r="A655" s="173" t="s">
        <v>11</v>
      </c>
      <c r="B655" s="174" t="s">
        <v>960</v>
      </c>
      <c r="C655" s="174"/>
      <c r="D655" s="174" t="s">
        <v>929</v>
      </c>
      <c r="E655" s="197"/>
      <c r="F655" s="198">
        <v>18000</v>
      </c>
      <c r="G655" s="175">
        <v>18247</v>
      </c>
      <c r="H655" s="176">
        <v>18011</v>
      </c>
    </row>
    <row r="656" spans="1:8" ht="49.5" customHeight="1" x14ac:dyDescent="0.3">
      <c r="A656" s="173" t="s">
        <v>11</v>
      </c>
      <c r="B656" s="174" t="s">
        <v>961</v>
      </c>
      <c r="C656" s="174"/>
      <c r="D656" s="174" t="s">
        <v>929</v>
      </c>
      <c r="E656" s="197"/>
      <c r="F656" s="198">
        <v>18000</v>
      </c>
      <c r="G656" s="175">
        <v>18247</v>
      </c>
      <c r="H656" s="176">
        <v>18011</v>
      </c>
    </row>
    <row r="657" spans="1:8" ht="49.5" customHeight="1" x14ac:dyDescent="0.3">
      <c r="A657" s="173" t="s">
        <v>11</v>
      </c>
      <c r="B657" s="174" t="s">
        <v>962</v>
      </c>
      <c r="C657" s="174"/>
      <c r="D657" s="174" t="s">
        <v>929</v>
      </c>
      <c r="E657" s="197"/>
      <c r="F657" s="198">
        <v>18000</v>
      </c>
      <c r="G657" s="175">
        <v>18247</v>
      </c>
      <c r="H657" s="176">
        <v>18011</v>
      </c>
    </row>
    <row r="658" spans="1:8" ht="49.5" customHeight="1" x14ac:dyDescent="0.3">
      <c r="A658" s="173" t="s">
        <v>11</v>
      </c>
      <c r="B658" s="174" t="s">
        <v>963</v>
      </c>
      <c r="C658" s="174"/>
      <c r="D658" s="174" t="s">
        <v>929</v>
      </c>
      <c r="E658" s="197"/>
      <c r="F658" s="198">
        <v>18000</v>
      </c>
      <c r="G658" s="175">
        <v>18247</v>
      </c>
      <c r="H658" s="176">
        <v>18011</v>
      </c>
    </row>
    <row r="659" spans="1:8" ht="49.5" customHeight="1" x14ac:dyDescent="0.3">
      <c r="A659" s="173" t="s">
        <v>11</v>
      </c>
      <c r="B659" s="174" t="s">
        <v>964</v>
      </c>
      <c r="C659" s="174"/>
      <c r="D659" s="174" t="s">
        <v>929</v>
      </c>
      <c r="E659" s="197"/>
      <c r="F659" s="198">
        <v>18000</v>
      </c>
      <c r="G659" s="175">
        <v>18247</v>
      </c>
      <c r="H659" s="176">
        <v>18011</v>
      </c>
    </row>
    <row r="660" spans="1:8" ht="49.5" customHeight="1" x14ac:dyDescent="0.3">
      <c r="A660" s="173" t="s">
        <v>11</v>
      </c>
      <c r="B660" s="174" t="s">
        <v>965</v>
      </c>
      <c r="C660" s="174"/>
      <c r="D660" s="174" t="s">
        <v>929</v>
      </c>
      <c r="E660" s="197"/>
      <c r="F660" s="198">
        <v>18000</v>
      </c>
      <c r="G660" s="175">
        <v>18247</v>
      </c>
      <c r="H660" s="176">
        <v>18011</v>
      </c>
    </row>
    <row r="661" spans="1:8" ht="49.5" customHeight="1" x14ac:dyDescent="0.3">
      <c r="A661" s="173" t="s">
        <v>11</v>
      </c>
      <c r="B661" s="174" t="s">
        <v>966</v>
      </c>
      <c r="C661" s="174"/>
      <c r="D661" s="174" t="s">
        <v>929</v>
      </c>
      <c r="E661" s="197"/>
      <c r="F661" s="198">
        <v>18000</v>
      </c>
      <c r="G661" s="175">
        <v>18247</v>
      </c>
      <c r="H661" s="176">
        <v>18011</v>
      </c>
    </row>
    <row r="662" spans="1:8" ht="49.5" customHeight="1" x14ac:dyDescent="0.3">
      <c r="A662" s="173" t="s">
        <v>11</v>
      </c>
      <c r="B662" s="174" t="s">
        <v>967</v>
      </c>
      <c r="C662" s="174"/>
      <c r="D662" s="174" t="s">
        <v>929</v>
      </c>
      <c r="E662" s="197"/>
      <c r="F662" s="198">
        <v>18000</v>
      </c>
      <c r="G662" s="175">
        <v>18247</v>
      </c>
      <c r="H662" s="176">
        <v>18011</v>
      </c>
    </row>
    <row r="663" spans="1:8" ht="49.5" customHeight="1" x14ac:dyDescent="0.3">
      <c r="A663" s="173" t="s">
        <v>11</v>
      </c>
      <c r="B663" s="174" t="s">
        <v>968</v>
      </c>
      <c r="C663" s="174"/>
      <c r="D663" s="174" t="s">
        <v>929</v>
      </c>
      <c r="E663" s="197"/>
      <c r="F663" s="198">
        <v>18000</v>
      </c>
      <c r="G663" s="175">
        <v>18247</v>
      </c>
      <c r="H663" s="176">
        <v>18011</v>
      </c>
    </row>
    <row r="664" spans="1:8" ht="49.5" customHeight="1" x14ac:dyDescent="0.3">
      <c r="A664" s="173" t="s">
        <v>11</v>
      </c>
      <c r="B664" s="174" t="s">
        <v>728</v>
      </c>
      <c r="C664" s="174"/>
      <c r="D664" s="174" t="s">
        <v>929</v>
      </c>
      <c r="E664" s="197"/>
      <c r="F664" s="198">
        <v>18000</v>
      </c>
      <c r="G664" s="175">
        <v>18247</v>
      </c>
      <c r="H664" s="176">
        <v>18011</v>
      </c>
    </row>
    <row r="665" spans="1:8" ht="49.5" customHeight="1" x14ac:dyDescent="0.3">
      <c r="A665" s="173" t="s">
        <v>11</v>
      </c>
      <c r="B665" s="174" t="s">
        <v>969</v>
      </c>
      <c r="C665" s="174"/>
      <c r="D665" s="174" t="s">
        <v>929</v>
      </c>
      <c r="E665" s="197"/>
      <c r="F665" s="198">
        <v>18000</v>
      </c>
      <c r="G665" s="175">
        <v>18247</v>
      </c>
      <c r="H665" s="176">
        <v>18011</v>
      </c>
    </row>
    <row r="666" spans="1:8" ht="49.5" customHeight="1" x14ac:dyDescent="0.3">
      <c r="A666" s="173" t="s">
        <v>11</v>
      </c>
      <c r="B666" s="174" t="s">
        <v>970</v>
      </c>
      <c r="C666" s="174"/>
      <c r="D666" s="174" t="s">
        <v>929</v>
      </c>
      <c r="E666" s="197"/>
      <c r="F666" s="198">
        <v>18000</v>
      </c>
      <c r="G666" s="175">
        <v>18247</v>
      </c>
      <c r="H666" s="176">
        <v>18011</v>
      </c>
    </row>
    <row r="667" spans="1:8" ht="49.5" customHeight="1" x14ac:dyDescent="0.3">
      <c r="A667" s="173" t="s">
        <v>11</v>
      </c>
      <c r="B667" s="174" t="s">
        <v>971</v>
      </c>
      <c r="C667" s="174"/>
      <c r="D667" s="174" t="s">
        <v>929</v>
      </c>
      <c r="E667" s="197"/>
      <c r="F667" s="198">
        <v>18000</v>
      </c>
      <c r="G667" s="175">
        <v>18247</v>
      </c>
      <c r="H667" s="176">
        <v>18011</v>
      </c>
    </row>
    <row r="668" spans="1:8" ht="49.5" customHeight="1" x14ac:dyDescent="0.3">
      <c r="A668" s="173" t="s">
        <v>11</v>
      </c>
      <c r="B668" s="174" t="s">
        <v>972</v>
      </c>
      <c r="C668" s="174"/>
      <c r="D668" s="174" t="s">
        <v>929</v>
      </c>
      <c r="E668" s="197"/>
      <c r="F668" s="198">
        <v>18000</v>
      </c>
      <c r="G668" s="175">
        <v>18247</v>
      </c>
      <c r="H668" s="176">
        <v>18011</v>
      </c>
    </row>
    <row r="669" spans="1:8" ht="49.5" customHeight="1" x14ac:dyDescent="0.3">
      <c r="A669" s="173" t="s">
        <v>11</v>
      </c>
      <c r="B669" s="174" t="s">
        <v>973</v>
      </c>
      <c r="C669" s="174"/>
      <c r="D669" s="174" t="s">
        <v>929</v>
      </c>
      <c r="E669" s="197"/>
      <c r="F669" s="198">
        <v>18000</v>
      </c>
      <c r="G669" s="175">
        <v>18247</v>
      </c>
      <c r="H669" s="176">
        <v>18011</v>
      </c>
    </row>
    <row r="670" spans="1:8" ht="49.5" customHeight="1" x14ac:dyDescent="0.3">
      <c r="A670" s="173" t="s">
        <v>11</v>
      </c>
      <c r="B670" s="174" t="s">
        <v>974</v>
      </c>
      <c r="C670" s="174"/>
      <c r="D670" s="174" t="s">
        <v>929</v>
      </c>
      <c r="E670" s="197"/>
      <c r="F670" s="198">
        <v>18000</v>
      </c>
      <c r="G670" s="175">
        <v>18247</v>
      </c>
      <c r="H670" s="176">
        <v>18011</v>
      </c>
    </row>
    <row r="671" spans="1:8" ht="49.5" customHeight="1" x14ac:dyDescent="0.3">
      <c r="A671" s="173" t="s">
        <v>11</v>
      </c>
      <c r="B671" s="174" t="s">
        <v>975</v>
      </c>
      <c r="C671" s="174"/>
      <c r="D671" s="174" t="s">
        <v>929</v>
      </c>
      <c r="E671" s="197"/>
      <c r="F671" s="198">
        <v>18000</v>
      </c>
      <c r="G671" s="175">
        <v>18247</v>
      </c>
      <c r="H671" s="176">
        <v>18011</v>
      </c>
    </row>
    <row r="672" spans="1:8" ht="49.5" customHeight="1" x14ac:dyDescent="0.3">
      <c r="A672" s="173" t="s">
        <v>11</v>
      </c>
      <c r="B672" s="174" t="s">
        <v>976</v>
      </c>
      <c r="C672" s="174"/>
      <c r="D672" s="174" t="s">
        <v>929</v>
      </c>
      <c r="E672" s="197"/>
      <c r="F672" s="198">
        <v>18000</v>
      </c>
      <c r="G672" s="175">
        <v>18247</v>
      </c>
      <c r="H672" s="176">
        <v>18011</v>
      </c>
    </row>
    <row r="673" spans="1:8" ht="49.5" customHeight="1" x14ac:dyDescent="0.3">
      <c r="A673" s="173" t="s">
        <v>11</v>
      </c>
      <c r="B673" s="174" t="s">
        <v>977</v>
      </c>
      <c r="C673" s="174"/>
      <c r="D673" s="174" t="s">
        <v>929</v>
      </c>
      <c r="E673" s="197"/>
      <c r="F673" s="198">
        <v>18000</v>
      </c>
      <c r="G673" s="175">
        <v>18247</v>
      </c>
      <c r="H673" s="176">
        <v>18011</v>
      </c>
    </row>
    <row r="674" spans="1:8" ht="49.5" customHeight="1" x14ac:dyDescent="0.3">
      <c r="A674" s="173" t="s">
        <v>11</v>
      </c>
      <c r="B674" s="174" t="s">
        <v>978</v>
      </c>
      <c r="C674" s="174"/>
      <c r="D674" s="174" t="s">
        <v>929</v>
      </c>
      <c r="E674" s="197"/>
      <c r="F674" s="198">
        <v>18000</v>
      </c>
      <c r="G674" s="175">
        <v>18247</v>
      </c>
      <c r="H674" s="176">
        <v>18011</v>
      </c>
    </row>
    <row r="675" spans="1:8" ht="49.5" customHeight="1" x14ac:dyDescent="0.3">
      <c r="A675" s="173" t="s">
        <v>153</v>
      </c>
      <c r="B675" s="174" t="s">
        <v>979</v>
      </c>
      <c r="C675" s="174"/>
      <c r="D675" s="174" t="s">
        <v>929</v>
      </c>
      <c r="E675" s="197"/>
      <c r="F675" s="198">
        <v>18000</v>
      </c>
      <c r="G675" s="175">
        <v>18247</v>
      </c>
      <c r="H675" s="176">
        <v>18011</v>
      </c>
    </row>
    <row r="676" spans="1:8" ht="49.5" customHeight="1" x14ac:dyDescent="0.3">
      <c r="A676" s="173" t="s">
        <v>153</v>
      </c>
      <c r="B676" s="174" t="s">
        <v>980</v>
      </c>
      <c r="C676" s="174"/>
      <c r="D676" s="174" t="s">
        <v>929</v>
      </c>
      <c r="E676" s="197"/>
      <c r="F676" s="198">
        <v>18000</v>
      </c>
      <c r="G676" s="175">
        <v>18247</v>
      </c>
      <c r="H676" s="176">
        <v>18011</v>
      </c>
    </row>
    <row r="677" spans="1:8" ht="49.5" customHeight="1" x14ac:dyDescent="0.3">
      <c r="A677" s="173" t="s">
        <v>153</v>
      </c>
      <c r="B677" s="174" t="s">
        <v>981</v>
      </c>
      <c r="C677" s="174"/>
      <c r="D677" s="174" t="s">
        <v>929</v>
      </c>
      <c r="E677" s="197"/>
      <c r="F677" s="198">
        <v>18000</v>
      </c>
      <c r="G677" s="175">
        <v>18247</v>
      </c>
      <c r="H677" s="176">
        <v>18011</v>
      </c>
    </row>
    <row r="678" spans="1:8" ht="49.5" customHeight="1" x14ac:dyDescent="0.3">
      <c r="A678" s="173" t="s">
        <v>153</v>
      </c>
      <c r="B678" s="174" t="s">
        <v>982</v>
      </c>
      <c r="C678" s="174"/>
      <c r="D678" s="174" t="s">
        <v>929</v>
      </c>
      <c r="E678" s="197"/>
      <c r="F678" s="198">
        <v>18000</v>
      </c>
      <c r="G678" s="175">
        <v>18247</v>
      </c>
      <c r="H678" s="176">
        <v>18011</v>
      </c>
    </row>
    <row r="679" spans="1:8" ht="49.5" customHeight="1" x14ac:dyDescent="0.3">
      <c r="A679" s="173" t="s">
        <v>153</v>
      </c>
      <c r="B679" s="174" t="s">
        <v>983</v>
      </c>
      <c r="C679" s="174"/>
      <c r="D679" s="174" t="s">
        <v>929</v>
      </c>
      <c r="E679" s="197"/>
      <c r="F679" s="198">
        <v>18000</v>
      </c>
      <c r="G679" s="175">
        <v>18247</v>
      </c>
      <c r="H679" s="176">
        <v>18011</v>
      </c>
    </row>
    <row r="680" spans="1:8" ht="49.5" customHeight="1" x14ac:dyDescent="0.3">
      <c r="A680" s="173" t="s">
        <v>153</v>
      </c>
      <c r="B680" s="174" t="s">
        <v>984</v>
      </c>
      <c r="C680" s="174"/>
      <c r="D680" s="174" t="s">
        <v>929</v>
      </c>
      <c r="E680" s="197"/>
      <c r="F680" s="198">
        <v>18000</v>
      </c>
      <c r="G680" s="175">
        <v>18247</v>
      </c>
      <c r="H680" s="176">
        <v>18011</v>
      </c>
    </row>
    <row r="681" spans="1:8" ht="49.5" customHeight="1" x14ac:dyDescent="0.3">
      <c r="A681" s="173" t="s">
        <v>153</v>
      </c>
      <c r="B681" s="174" t="s">
        <v>985</v>
      </c>
      <c r="C681" s="174"/>
      <c r="D681" s="174" t="s">
        <v>929</v>
      </c>
      <c r="E681" s="197"/>
      <c r="F681" s="198">
        <v>18000</v>
      </c>
      <c r="G681" s="175">
        <v>18247</v>
      </c>
      <c r="H681" s="176">
        <v>18011</v>
      </c>
    </row>
    <row r="682" spans="1:8" ht="49.5" customHeight="1" x14ac:dyDescent="0.3">
      <c r="A682" s="173" t="s">
        <v>153</v>
      </c>
      <c r="B682" s="174" t="s">
        <v>986</v>
      </c>
      <c r="C682" s="174"/>
      <c r="D682" s="174" t="s">
        <v>929</v>
      </c>
      <c r="E682" s="197"/>
      <c r="F682" s="198">
        <v>18000</v>
      </c>
      <c r="G682" s="175">
        <v>18247</v>
      </c>
      <c r="H682" s="176">
        <v>18011</v>
      </c>
    </row>
    <row r="683" spans="1:8" ht="49.5" customHeight="1" x14ac:dyDescent="0.3">
      <c r="A683" s="173" t="s">
        <v>153</v>
      </c>
      <c r="B683" s="174" t="s">
        <v>987</v>
      </c>
      <c r="C683" s="174"/>
      <c r="D683" s="174" t="s">
        <v>929</v>
      </c>
      <c r="E683" s="197"/>
      <c r="F683" s="198">
        <v>18000</v>
      </c>
      <c r="G683" s="175">
        <v>18247</v>
      </c>
      <c r="H683" s="176">
        <v>18011</v>
      </c>
    </row>
    <row r="684" spans="1:8" ht="49.5" customHeight="1" x14ac:dyDescent="0.3">
      <c r="A684" s="173" t="s">
        <v>153</v>
      </c>
      <c r="B684" s="174" t="s">
        <v>988</v>
      </c>
      <c r="C684" s="174"/>
      <c r="D684" s="174" t="s">
        <v>929</v>
      </c>
      <c r="E684" s="197"/>
      <c r="F684" s="198">
        <v>18000</v>
      </c>
      <c r="G684" s="175">
        <v>18247</v>
      </c>
      <c r="H684" s="176">
        <v>18011</v>
      </c>
    </row>
    <row r="685" spans="1:8" ht="49.5" customHeight="1" x14ac:dyDescent="0.3">
      <c r="A685" s="173" t="s">
        <v>153</v>
      </c>
      <c r="B685" s="174" t="s">
        <v>989</v>
      </c>
      <c r="C685" s="174"/>
      <c r="D685" s="174" t="s">
        <v>929</v>
      </c>
      <c r="E685" s="197"/>
      <c r="F685" s="198">
        <v>18000</v>
      </c>
      <c r="G685" s="175">
        <v>18247</v>
      </c>
      <c r="H685" s="176">
        <v>18011</v>
      </c>
    </row>
    <row r="686" spans="1:8" ht="49.5" customHeight="1" x14ac:dyDescent="0.3">
      <c r="A686" s="173" t="s">
        <v>153</v>
      </c>
      <c r="B686" s="174" t="s">
        <v>990</v>
      </c>
      <c r="C686" s="174"/>
      <c r="D686" s="174" t="s">
        <v>929</v>
      </c>
      <c r="E686" s="197"/>
      <c r="F686" s="198">
        <v>18000</v>
      </c>
      <c r="G686" s="175">
        <v>18247</v>
      </c>
      <c r="H686" s="176">
        <v>18011</v>
      </c>
    </row>
    <row r="687" spans="1:8" ht="49.5" customHeight="1" x14ac:dyDescent="0.3">
      <c r="A687" s="173" t="s">
        <v>153</v>
      </c>
      <c r="B687" s="174" t="s">
        <v>991</v>
      </c>
      <c r="C687" s="174"/>
      <c r="D687" s="174" t="s">
        <v>929</v>
      </c>
      <c r="E687" s="197"/>
      <c r="F687" s="198">
        <v>18000</v>
      </c>
      <c r="G687" s="175">
        <v>18247</v>
      </c>
      <c r="H687" s="176">
        <v>18011</v>
      </c>
    </row>
    <row r="688" spans="1:8" ht="49.5" customHeight="1" x14ac:dyDescent="0.3">
      <c r="A688" s="173" t="s">
        <v>153</v>
      </c>
      <c r="B688" s="174" t="s">
        <v>992</v>
      </c>
      <c r="C688" s="174"/>
      <c r="D688" s="174" t="s">
        <v>929</v>
      </c>
      <c r="E688" s="197"/>
      <c r="F688" s="198">
        <v>18000</v>
      </c>
      <c r="G688" s="175">
        <v>18247</v>
      </c>
      <c r="H688" s="176">
        <v>18011</v>
      </c>
    </row>
    <row r="689" spans="1:8" ht="49.5" customHeight="1" x14ac:dyDescent="0.3">
      <c r="A689" s="173" t="s">
        <v>153</v>
      </c>
      <c r="B689" s="174" t="s">
        <v>993</v>
      </c>
      <c r="C689" s="174"/>
      <c r="D689" s="174" t="s">
        <v>929</v>
      </c>
      <c r="E689" s="197"/>
      <c r="F689" s="198">
        <v>18000</v>
      </c>
      <c r="G689" s="175">
        <v>18247</v>
      </c>
      <c r="H689" s="176">
        <v>18011</v>
      </c>
    </row>
    <row r="690" spans="1:8" ht="49.5" customHeight="1" x14ac:dyDescent="0.3">
      <c r="A690" s="173" t="s">
        <v>153</v>
      </c>
      <c r="B690" s="174" t="s">
        <v>994</v>
      </c>
      <c r="C690" s="174"/>
      <c r="D690" s="174" t="s">
        <v>929</v>
      </c>
      <c r="E690" s="197"/>
      <c r="F690" s="198">
        <v>18000</v>
      </c>
      <c r="G690" s="175">
        <v>18247</v>
      </c>
      <c r="H690" s="176">
        <v>18011</v>
      </c>
    </row>
    <row r="691" spans="1:8" ht="49.5" customHeight="1" x14ac:dyDescent="0.3">
      <c r="A691" s="173" t="s">
        <v>153</v>
      </c>
      <c r="B691" s="174" t="s">
        <v>995</v>
      </c>
      <c r="C691" s="174"/>
      <c r="D691" s="174" t="s">
        <v>929</v>
      </c>
      <c r="E691" s="197"/>
      <c r="F691" s="198">
        <v>18000</v>
      </c>
      <c r="G691" s="175">
        <v>18247</v>
      </c>
      <c r="H691" s="176">
        <v>18011</v>
      </c>
    </row>
    <row r="692" spans="1:8" ht="49.5" customHeight="1" x14ac:dyDescent="0.3">
      <c r="A692" s="173" t="s">
        <v>153</v>
      </c>
      <c r="B692" s="174" t="s">
        <v>996</v>
      </c>
      <c r="C692" s="174"/>
      <c r="D692" s="174" t="s">
        <v>929</v>
      </c>
      <c r="E692" s="197"/>
      <c r="F692" s="198">
        <v>18000</v>
      </c>
      <c r="G692" s="175">
        <v>18247</v>
      </c>
      <c r="H692" s="176">
        <v>18011</v>
      </c>
    </row>
    <row r="693" spans="1:8" ht="49.5" customHeight="1" x14ac:dyDescent="0.3">
      <c r="A693" s="173" t="s">
        <v>153</v>
      </c>
      <c r="B693" s="174" t="s">
        <v>997</v>
      </c>
      <c r="C693" s="174"/>
      <c r="D693" s="174" t="s">
        <v>929</v>
      </c>
      <c r="E693" s="197"/>
      <c r="F693" s="198">
        <v>18000</v>
      </c>
      <c r="G693" s="175">
        <v>18247</v>
      </c>
      <c r="H693" s="176">
        <v>18011</v>
      </c>
    </row>
    <row r="694" spans="1:8" ht="49.5" customHeight="1" x14ac:dyDescent="0.3">
      <c r="A694" s="173" t="s">
        <v>153</v>
      </c>
      <c r="B694" s="174" t="s">
        <v>998</v>
      </c>
      <c r="C694" s="174"/>
      <c r="D694" s="174" t="s">
        <v>929</v>
      </c>
      <c r="E694" s="197"/>
      <c r="F694" s="198">
        <v>18000</v>
      </c>
      <c r="G694" s="175">
        <v>18247</v>
      </c>
      <c r="H694" s="176">
        <v>18011</v>
      </c>
    </row>
    <row r="695" spans="1:8" ht="49.5" customHeight="1" x14ac:dyDescent="0.3">
      <c r="A695" s="173" t="s">
        <v>153</v>
      </c>
      <c r="B695" s="174" t="s">
        <v>999</v>
      </c>
      <c r="C695" s="174"/>
      <c r="D695" s="174" t="s">
        <v>929</v>
      </c>
      <c r="E695" s="197"/>
      <c r="F695" s="198">
        <v>18000</v>
      </c>
      <c r="G695" s="175">
        <v>18247</v>
      </c>
      <c r="H695" s="176">
        <v>18011</v>
      </c>
    </row>
    <row r="696" spans="1:8" ht="49.5" customHeight="1" x14ac:dyDescent="0.3">
      <c r="A696" s="173" t="s">
        <v>153</v>
      </c>
      <c r="B696" s="174" t="s">
        <v>1000</v>
      </c>
      <c r="C696" s="174"/>
      <c r="D696" s="174" t="s">
        <v>929</v>
      </c>
      <c r="E696" s="197"/>
      <c r="F696" s="198">
        <v>18000</v>
      </c>
      <c r="G696" s="175">
        <v>18247</v>
      </c>
      <c r="H696" s="176">
        <v>18011</v>
      </c>
    </row>
    <row r="697" spans="1:8" ht="49.5" customHeight="1" x14ac:dyDescent="0.3">
      <c r="A697" s="173" t="s">
        <v>153</v>
      </c>
      <c r="B697" s="174" t="s">
        <v>1001</v>
      </c>
      <c r="C697" s="174"/>
      <c r="D697" s="174" t="s">
        <v>929</v>
      </c>
      <c r="E697" s="197"/>
      <c r="F697" s="198">
        <v>18000</v>
      </c>
      <c r="G697" s="175">
        <v>18247</v>
      </c>
      <c r="H697" s="176">
        <v>18011</v>
      </c>
    </row>
    <row r="698" spans="1:8" ht="49.5" customHeight="1" x14ac:dyDescent="0.3">
      <c r="A698" s="173" t="s">
        <v>153</v>
      </c>
      <c r="B698" s="174" t="s">
        <v>1002</v>
      </c>
      <c r="C698" s="174"/>
      <c r="D698" s="174" t="s">
        <v>929</v>
      </c>
      <c r="E698" s="197"/>
      <c r="F698" s="198">
        <v>18000</v>
      </c>
      <c r="G698" s="175">
        <v>18247</v>
      </c>
      <c r="H698" s="176">
        <v>18011</v>
      </c>
    </row>
    <row r="699" spans="1:8" ht="49.5" customHeight="1" x14ac:dyDescent="0.3">
      <c r="A699" s="173" t="s">
        <v>153</v>
      </c>
      <c r="B699" s="174" t="s">
        <v>1003</v>
      </c>
      <c r="C699" s="174"/>
      <c r="D699" s="174" t="s">
        <v>929</v>
      </c>
      <c r="E699" s="197"/>
      <c r="F699" s="198">
        <v>18000</v>
      </c>
      <c r="G699" s="175">
        <v>18247</v>
      </c>
      <c r="H699" s="176">
        <v>18011</v>
      </c>
    </row>
    <row r="700" spans="1:8" ht="49.5" customHeight="1" x14ac:dyDescent="0.3">
      <c r="A700" s="173" t="s">
        <v>153</v>
      </c>
      <c r="B700" s="174" t="s">
        <v>728</v>
      </c>
      <c r="C700" s="174"/>
      <c r="D700" s="174" t="s">
        <v>929</v>
      </c>
      <c r="E700" s="197"/>
      <c r="F700" s="198">
        <v>18000</v>
      </c>
      <c r="G700" s="175">
        <v>18247</v>
      </c>
      <c r="H700" s="176">
        <v>18011</v>
      </c>
    </row>
    <row r="701" spans="1:8" ht="49.5" customHeight="1" x14ac:dyDescent="0.3">
      <c r="A701" s="173" t="s">
        <v>153</v>
      </c>
      <c r="B701" s="174" t="s">
        <v>1004</v>
      </c>
      <c r="C701" s="174"/>
      <c r="D701" s="174" t="s">
        <v>929</v>
      </c>
      <c r="E701" s="197"/>
      <c r="F701" s="198">
        <v>18000</v>
      </c>
      <c r="G701" s="175">
        <v>18247</v>
      </c>
      <c r="H701" s="176">
        <v>18011</v>
      </c>
    </row>
    <row r="702" spans="1:8" ht="49.5" customHeight="1" x14ac:dyDescent="0.3">
      <c r="A702" s="173" t="s">
        <v>153</v>
      </c>
      <c r="B702" s="174" t="s">
        <v>1005</v>
      </c>
      <c r="C702" s="174"/>
      <c r="D702" s="174" t="s">
        <v>929</v>
      </c>
      <c r="E702" s="197"/>
      <c r="F702" s="198">
        <v>18000</v>
      </c>
      <c r="G702" s="175">
        <v>18247</v>
      </c>
      <c r="H702" s="176">
        <v>18011</v>
      </c>
    </row>
    <row r="703" spans="1:8" ht="49.5" customHeight="1" x14ac:dyDescent="0.3">
      <c r="A703" s="173" t="s">
        <v>153</v>
      </c>
      <c r="B703" s="174" t="s">
        <v>1006</v>
      </c>
      <c r="C703" s="174"/>
      <c r="D703" s="174" t="s">
        <v>929</v>
      </c>
      <c r="E703" s="197"/>
      <c r="F703" s="198">
        <v>18000</v>
      </c>
      <c r="G703" s="175">
        <v>18247</v>
      </c>
      <c r="H703" s="176">
        <v>18011</v>
      </c>
    </row>
    <row r="704" spans="1:8" ht="49.5" customHeight="1" x14ac:dyDescent="0.3">
      <c r="A704" s="173" t="s">
        <v>153</v>
      </c>
      <c r="B704" s="174" t="s">
        <v>1007</v>
      </c>
      <c r="C704" s="174"/>
      <c r="D704" s="174" t="s">
        <v>929</v>
      </c>
      <c r="E704" s="197"/>
      <c r="F704" s="198">
        <v>18000</v>
      </c>
      <c r="G704" s="175">
        <v>18247</v>
      </c>
      <c r="H704" s="176">
        <v>18011</v>
      </c>
    </row>
    <row r="705" spans="1:8" ht="49.5" customHeight="1" x14ac:dyDescent="0.3">
      <c r="A705" s="173" t="s">
        <v>365</v>
      </c>
      <c r="B705" s="174" t="s">
        <v>1008</v>
      </c>
      <c r="C705" s="174"/>
      <c r="D705" s="174" t="s">
        <v>929</v>
      </c>
      <c r="E705" s="197" t="s">
        <v>266</v>
      </c>
      <c r="F705" s="198">
        <v>18000</v>
      </c>
      <c r="G705" s="175">
        <v>18247</v>
      </c>
      <c r="H705" s="176">
        <v>18011</v>
      </c>
    </row>
    <row r="706" spans="1:8" ht="49.5" customHeight="1" x14ac:dyDescent="0.3">
      <c r="A706" s="173" t="s">
        <v>365</v>
      </c>
      <c r="B706" s="174" t="s">
        <v>1009</v>
      </c>
      <c r="C706" s="174"/>
      <c r="D706" s="174" t="s">
        <v>929</v>
      </c>
      <c r="E706" s="197" t="s">
        <v>266</v>
      </c>
      <c r="F706" s="198">
        <v>18000</v>
      </c>
      <c r="G706" s="175">
        <v>18247</v>
      </c>
      <c r="H706" s="176">
        <v>18011</v>
      </c>
    </row>
    <row r="707" spans="1:8" ht="49.5" customHeight="1" x14ac:dyDescent="0.3">
      <c r="A707" s="173" t="s">
        <v>365</v>
      </c>
      <c r="B707" s="174" t="s">
        <v>694</v>
      </c>
      <c r="C707" s="174"/>
      <c r="D707" s="174" t="s">
        <v>929</v>
      </c>
      <c r="E707" s="197" t="s">
        <v>266</v>
      </c>
      <c r="F707" s="198">
        <v>18000</v>
      </c>
      <c r="G707" s="175">
        <v>18247</v>
      </c>
      <c r="H707" s="176">
        <v>18011</v>
      </c>
    </row>
    <row r="708" spans="1:8" ht="49.5" customHeight="1" x14ac:dyDescent="0.3">
      <c r="A708" s="173" t="s">
        <v>365</v>
      </c>
      <c r="B708" s="174" t="s">
        <v>1010</v>
      </c>
      <c r="C708" s="174"/>
      <c r="D708" s="174" t="s">
        <v>929</v>
      </c>
      <c r="E708" s="197" t="s">
        <v>266</v>
      </c>
      <c r="F708" s="198">
        <v>18000</v>
      </c>
      <c r="G708" s="175">
        <v>18247</v>
      </c>
      <c r="H708" s="176">
        <v>18011</v>
      </c>
    </row>
    <row r="709" spans="1:8" ht="49.5" customHeight="1" x14ac:dyDescent="0.3">
      <c r="A709" s="173" t="s">
        <v>365</v>
      </c>
      <c r="B709" s="174" t="s">
        <v>1011</v>
      </c>
      <c r="C709" s="174"/>
      <c r="D709" s="174" t="s">
        <v>929</v>
      </c>
      <c r="E709" s="197" t="s">
        <v>266</v>
      </c>
      <c r="F709" s="198">
        <v>18000</v>
      </c>
      <c r="G709" s="175">
        <v>18247</v>
      </c>
      <c r="H709" s="176">
        <v>18011</v>
      </c>
    </row>
    <row r="710" spans="1:8" ht="49.5" customHeight="1" x14ac:dyDescent="0.3">
      <c r="A710" s="173" t="s">
        <v>365</v>
      </c>
      <c r="B710" s="174" t="s">
        <v>1012</v>
      </c>
      <c r="C710" s="174"/>
      <c r="D710" s="174" t="s">
        <v>929</v>
      </c>
      <c r="E710" s="197" t="s">
        <v>266</v>
      </c>
      <c r="F710" s="198">
        <v>18000</v>
      </c>
      <c r="G710" s="175">
        <v>18247</v>
      </c>
      <c r="H710" s="176">
        <v>18011</v>
      </c>
    </row>
    <row r="711" spans="1:8" ht="49.5" customHeight="1" x14ac:dyDescent="0.3">
      <c r="A711" s="173" t="s">
        <v>365</v>
      </c>
      <c r="B711" s="174" t="s">
        <v>1013</v>
      </c>
      <c r="C711" s="174"/>
      <c r="D711" s="174" t="s">
        <v>929</v>
      </c>
      <c r="E711" s="197" t="s">
        <v>266</v>
      </c>
      <c r="F711" s="198">
        <v>18000</v>
      </c>
      <c r="G711" s="175">
        <v>18247</v>
      </c>
      <c r="H711" s="176">
        <v>18011</v>
      </c>
    </row>
    <row r="712" spans="1:8" ht="49.5" customHeight="1" x14ac:dyDescent="0.3">
      <c r="A712" s="173" t="s">
        <v>365</v>
      </c>
      <c r="B712" s="174" t="s">
        <v>1014</v>
      </c>
      <c r="C712" s="174"/>
      <c r="D712" s="174" t="s">
        <v>929</v>
      </c>
      <c r="E712" s="197" t="s">
        <v>266</v>
      </c>
      <c r="F712" s="198">
        <v>18000</v>
      </c>
      <c r="G712" s="175">
        <v>18247</v>
      </c>
      <c r="H712" s="176">
        <v>18011</v>
      </c>
    </row>
    <row r="713" spans="1:8" ht="49.5" customHeight="1" x14ac:dyDescent="0.3">
      <c r="A713" s="173" t="s">
        <v>365</v>
      </c>
      <c r="B713" s="174" t="s">
        <v>1015</v>
      </c>
      <c r="C713" s="174"/>
      <c r="D713" s="174" t="s">
        <v>929</v>
      </c>
      <c r="E713" s="197" t="s">
        <v>266</v>
      </c>
      <c r="F713" s="198">
        <v>18000</v>
      </c>
      <c r="G713" s="175">
        <v>18247</v>
      </c>
      <c r="H713" s="176">
        <v>18011</v>
      </c>
    </row>
    <row r="714" spans="1:8" ht="49.5" customHeight="1" x14ac:dyDescent="0.3">
      <c r="A714" s="173" t="s">
        <v>365</v>
      </c>
      <c r="B714" s="174" t="s">
        <v>1016</v>
      </c>
      <c r="C714" s="174"/>
      <c r="D714" s="174" t="s">
        <v>929</v>
      </c>
      <c r="E714" s="197" t="s">
        <v>266</v>
      </c>
      <c r="F714" s="198">
        <v>18000</v>
      </c>
      <c r="G714" s="175">
        <v>18247</v>
      </c>
      <c r="H714" s="176">
        <v>18011</v>
      </c>
    </row>
    <row r="715" spans="1:8" ht="49.5" customHeight="1" x14ac:dyDescent="0.3">
      <c r="A715" s="173" t="s">
        <v>365</v>
      </c>
      <c r="B715" s="174" t="s">
        <v>1017</v>
      </c>
      <c r="C715" s="174"/>
      <c r="D715" s="174" t="s">
        <v>929</v>
      </c>
      <c r="E715" s="197" t="s">
        <v>266</v>
      </c>
      <c r="F715" s="198">
        <v>18000</v>
      </c>
      <c r="G715" s="175">
        <v>18247</v>
      </c>
      <c r="H715" s="176">
        <v>18011</v>
      </c>
    </row>
    <row r="716" spans="1:8" ht="49.5" customHeight="1" x14ac:dyDescent="0.3">
      <c r="A716" s="173" t="s">
        <v>365</v>
      </c>
      <c r="B716" s="174" t="s">
        <v>1018</v>
      </c>
      <c r="C716" s="174"/>
      <c r="D716" s="174" t="s">
        <v>929</v>
      </c>
      <c r="E716" s="197" t="s">
        <v>266</v>
      </c>
      <c r="F716" s="198">
        <v>18000</v>
      </c>
      <c r="G716" s="175">
        <v>18247</v>
      </c>
      <c r="H716" s="176">
        <v>18011</v>
      </c>
    </row>
    <row r="717" spans="1:8" ht="49.5" customHeight="1" x14ac:dyDescent="0.3">
      <c r="A717" s="173" t="s">
        <v>365</v>
      </c>
      <c r="B717" s="174" t="s">
        <v>1019</v>
      </c>
      <c r="C717" s="174"/>
      <c r="D717" s="174" t="s">
        <v>929</v>
      </c>
      <c r="E717" s="197" t="s">
        <v>266</v>
      </c>
      <c r="F717" s="198">
        <v>18000</v>
      </c>
      <c r="G717" s="175">
        <v>18247</v>
      </c>
      <c r="H717" s="176">
        <v>18011</v>
      </c>
    </row>
    <row r="718" spans="1:8" ht="49.5" customHeight="1" x14ac:dyDescent="0.3">
      <c r="A718" s="173" t="s">
        <v>365</v>
      </c>
      <c r="B718" s="174" t="s">
        <v>1020</v>
      </c>
      <c r="C718" s="174"/>
      <c r="D718" s="174" t="s">
        <v>929</v>
      </c>
      <c r="E718" s="197" t="s">
        <v>266</v>
      </c>
      <c r="F718" s="198">
        <v>18000</v>
      </c>
      <c r="G718" s="175">
        <v>18247</v>
      </c>
      <c r="H718" s="176">
        <v>18011</v>
      </c>
    </row>
    <row r="719" spans="1:8" ht="49.5" customHeight="1" x14ac:dyDescent="0.3">
      <c r="A719" s="173" t="s">
        <v>365</v>
      </c>
      <c r="B719" s="174" t="s">
        <v>1021</v>
      </c>
      <c r="C719" s="174"/>
      <c r="D719" s="174" t="s">
        <v>929</v>
      </c>
      <c r="E719" s="197" t="s">
        <v>266</v>
      </c>
      <c r="F719" s="198">
        <v>18000</v>
      </c>
      <c r="G719" s="175">
        <v>18247</v>
      </c>
      <c r="H719" s="176">
        <v>18011</v>
      </c>
    </row>
    <row r="720" spans="1:8" ht="49.5" customHeight="1" x14ac:dyDescent="0.3">
      <c r="A720" s="173" t="s">
        <v>365</v>
      </c>
      <c r="B720" s="174" t="s">
        <v>1022</v>
      </c>
      <c r="C720" s="174"/>
      <c r="D720" s="174" t="s">
        <v>929</v>
      </c>
      <c r="E720" s="197" t="s">
        <v>266</v>
      </c>
      <c r="F720" s="198">
        <v>18000</v>
      </c>
      <c r="G720" s="175">
        <v>18247</v>
      </c>
      <c r="H720" s="176">
        <v>18011</v>
      </c>
    </row>
    <row r="721" spans="1:8" ht="49.5" customHeight="1" x14ac:dyDescent="0.3">
      <c r="A721" s="173" t="s">
        <v>365</v>
      </c>
      <c r="B721" s="174" t="s">
        <v>1001</v>
      </c>
      <c r="C721" s="174"/>
      <c r="D721" s="174" t="s">
        <v>929</v>
      </c>
      <c r="E721" s="197" t="s">
        <v>266</v>
      </c>
      <c r="F721" s="198">
        <v>18000</v>
      </c>
      <c r="G721" s="175">
        <v>18247</v>
      </c>
      <c r="H721" s="176">
        <v>18011</v>
      </c>
    </row>
    <row r="722" spans="1:8" ht="49.5" customHeight="1" x14ac:dyDescent="0.3">
      <c r="A722" s="173" t="s">
        <v>365</v>
      </c>
      <c r="B722" s="174" t="s">
        <v>1023</v>
      </c>
      <c r="C722" s="174"/>
      <c r="D722" s="174" t="s">
        <v>929</v>
      </c>
      <c r="E722" s="197" t="s">
        <v>266</v>
      </c>
      <c r="F722" s="198">
        <v>18000</v>
      </c>
      <c r="G722" s="175">
        <v>18247</v>
      </c>
      <c r="H722" s="176">
        <v>18011</v>
      </c>
    </row>
    <row r="723" spans="1:8" ht="49.5" customHeight="1" x14ac:dyDescent="0.3">
      <c r="A723" s="173" t="s">
        <v>365</v>
      </c>
      <c r="B723" s="174" t="s">
        <v>1024</v>
      </c>
      <c r="C723" s="174"/>
      <c r="D723" s="174" t="s">
        <v>929</v>
      </c>
      <c r="E723" s="197" t="s">
        <v>266</v>
      </c>
      <c r="F723" s="198">
        <v>18000</v>
      </c>
      <c r="G723" s="175">
        <v>18247</v>
      </c>
      <c r="H723" s="176">
        <v>18011</v>
      </c>
    </row>
    <row r="724" spans="1:8" ht="49.5" customHeight="1" x14ac:dyDescent="0.3">
      <c r="A724" s="173" t="s">
        <v>365</v>
      </c>
      <c r="B724" s="174" t="s">
        <v>1025</v>
      </c>
      <c r="C724" s="174"/>
      <c r="D724" s="174" t="s">
        <v>929</v>
      </c>
      <c r="E724" s="197" t="s">
        <v>266</v>
      </c>
      <c r="F724" s="198">
        <v>18000</v>
      </c>
      <c r="G724" s="175">
        <v>18247</v>
      </c>
      <c r="H724" s="176">
        <v>18011</v>
      </c>
    </row>
    <row r="725" spans="1:8" ht="49.5" customHeight="1" x14ac:dyDescent="0.3">
      <c r="A725" s="173" t="s">
        <v>365</v>
      </c>
      <c r="B725" s="174" t="s">
        <v>728</v>
      </c>
      <c r="C725" s="174"/>
      <c r="D725" s="174" t="s">
        <v>929</v>
      </c>
      <c r="E725" s="197" t="s">
        <v>266</v>
      </c>
      <c r="F725" s="198">
        <v>18000</v>
      </c>
      <c r="G725" s="175">
        <v>18247</v>
      </c>
      <c r="H725" s="176">
        <v>18011</v>
      </c>
    </row>
    <row r="726" spans="1:8" ht="49.5" customHeight="1" x14ac:dyDescent="0.3">
      <c r="A726" s="173" t="s">
        <v>365</v>
      </c>
      <c r="B726" s="174" t="s">
        <v>1026</v>
      </c>
      <c r="C726" s="174"/>
      <c r="D726" s="174" t="s">
        <v>929</v>
      </c>
      <c r="E726" s="197" t="s">
        <v>266</v>
      </c>
      <c r="F726" s="198">
        <v>18000</v>
      </c>
      <c r="G726" s="175">
        <v>18247</v>
      </c>
      <c r="H726" s="176">
        <v>18011</v>
      </c>
    </row>
    <row r="727" spans="1:8" ht="49.5" customHeight="1" x14ac:dyDescent="0.3">
      <c r="A727" s="173" t="s">
        <v>365</v>
      </c>
      <c r="B727" s="174" t="s">
        <v>1027</v>
      </c>
      <c r="C727" s="174"/>
      <c r="D727" s="174" t="s">
        <v>929</v>
      </c>
      <c r="E727" s="197" t="s">
        <v>266</v>
      </c>
      <c r="F727" s="198">
        <v>18000</v>
      </c>
      <c r="G727" s="175">
        <v>18247</v>
      </c>
      <c r="H727" s="176">
        <v>18011</v>
      </c>
    </row>
    <row r="728" spans="1:8" ht="49.5" customHeight="1" x14ac:dyDescent="0.3">
      <c r="A728" s="173" t="s">
        <v>365</v>
      </c>
      <c r="B728" s="174" t="s">
        <v>1028</v>
      </c>
      <c r="C728" s="174"/>
      <c r="D728" s="174" t="s">
        <v>929</v>
      </c>
      <c r="E728" s="197" t="s">
        <v>266</v>
      </c>
      <c r="F728" s="198">
        <v>18000</v>
      </c>
      <c r="G728" s="175">
        <v>18247</v>
      </c>
      <c r="H728" s="176">
        <v>18011</v>
      </c>
    </row>
    <row r="729" spans="1:8" ht="49.5" customHeight="1" x14ac:dyDescent="0.3">
      <c r="A729" s="173" t="s">
        <v>365</v>
      </c>
      <c r="B729" s="174" t="s">
        <v>1029</v>
      </c>
      <c r="C729" s="174"/>
      <c r="D729" s="174" t="s">
        <v>929</v>
      </c>
      <c r="E729" s="197" t="s">
        <v>266</v>
      </c>
      <c r="F729" s="198">
        <v>18000</v>
      </c>
      <c r="G729" s="175">
        <v>18247</v>
      </c>
      <c r="H729" s="176">
        <v>18011</v>
      </c>
    </row>
    <row r="730" spans="1:8" ht="49.5" customHeight="1" x14ac:dyDescent="0.3">
      <c r="A730" s="173" t="s">
        <v>365</v>
      </c>
      <c r="B730" s="174" t="s">
        <v>1030</v>
      </c>
      <c r="C730" s="174"/>
      <c r="D730" s="174" t="s">
        <v>929</v>
      </c>
      <c r="E730" s="197" t="s">
        <v>266</v>
      </c>
      <c r="F730" s="198">
        <v>18000</v>
      </c>
      <c r="G730" s="175">
        <v>18247</v>
      </c>
      <c r="H730" s="176">
        <v>18011</v>
      </c>
    </row>
    <row r="731" spans="1:8" ht="49.5" customHeight="1" x14ac:dyDescent="0.3">
      <c r="A731" s="173" t="s">
        <v>365</v>
      </c>
      <c r="B731" s="174" t="s">
        <v>1031</v>
      </c>
      <c r="C731" s="174"/>
      <c r="D731" s="174" t="s">
        <v>929</v>
      </c>
      <c r="E731" s="197" t="s">
        <v>266</v>
      </c>
      <c r="F731" s="198">
        <v>18000</v>
      </c>
      <c r="G731" s="175">
        <v>18247</v>
      </c>
      <c r="H731" s="176">
        <v>18011</v>
      </c>
    </row>
    <row r="732" spans="1:8" ht="49.5" customHeight="1" x14ac:dyDescent="0.3">
      <c r="A732" s="173" t="s">
        <v>365</v>
      </c>
      <c r="B732" s="174" t="s">
        <v>1032</v>
      </c>
      <c r="C732" s="174"/>
      <c r="D732" s="174" t="s">
        <v>929</v>
      </c>
      <c r="E732" s="197" t="s">
        <v>266</v>
      </c>
      <c r="F732" s="198">
        <v>18000</v>
      </c>
      <c r="G732" s="175">
        <v>18247</v>
      </c>
      <c r="H732" s="176">
        <v>18011</v>
      </c>
    </row>
    <row r="733" spans="1:8" ht="49.5" customHeight="1" x14ac:dyDescent="0.3">
      <c r="A733" s="173" t="s">
        <v>365</v>
      </c>
      <c r="B733" s="174" t="s">
        <v>1033</v>
      </c>
      <c r="C733" s="174"/>
      <c r="D733" s="174" t="s">
        <v>929</v>
      </c>
      <c r="E733" s="197" t="s">
        <v>266</v>
      </c>
      <c r="F733" s="198">
        <v>18000</v>
      </c>
      <c r="G733" s="175">
        <v>18247</v>
      </c>
      <c r="H733" s="176">
        <v>18011</v>
      </c>
    </row>
    <row r="734" spans="1:8" ht="49.5" customHeight="1" x14ac:dyDescent="0.3">
      <c r="A734" s="173" t="s">
        <v>365</v>
      </c>
      <c r="B734" s="174" t="s">
        <v>1034</v>
      </c>
      <c r="C734" s="174"/>
      <c r="D734" s="174" t="s">
        <v>929</v>
      </c>
      <c r="E734" s="197" t="s">
        <v>267</v>
      </c>
      <c r="F734" s="198">
        <v>18000</v>
      </c>
      <c r="G734" s="175">
        <v>18247</v>
      </c>
      <c r="H734" s="176">
        <v>18011</v>
      </c>
    </row>
    <row r="735" spans="1:8" ht="49.5" customHeight="1" x14ac:dyDescent="0.3">
      <c r="A735" s="173" t="s">
        <v>365</v>
      </c>
      <c r="B735" s="174" t="s">
        <v>1035</v>
      </c>
      <c r="C735" s="174"/>
      <c r="D735" s="174" t="s">
        <v>929</v>
      </c>
      <c r="E735" s="197" t="s">
        <v>267</v>
      </c>
      <c r="F735" s="198">
        <v>18000</v>
      </c>
      <c r="G735" s="175">
        <v>18247</v>
      </c>
      <c r="H735" s="176">
        <v>18011</v>
      </c>
    </row>
    <row r="736" spans="1:8" ht="49.5" customHeight="1" x14ac:dyDescent="0.3">
      <c r="A736" s="173" t="s">
        <v>365</v>
      </c>
      <c r="B736" s="174" t="s">
        <v>1036</v>
      </c>
      <c r="C736" s="174"/>
      <c r="D736" s="174" t="s">
        <v>929</v>
      </c>
      <c r="E736" s="197" t="s">
        <v>267</v>
      </c>
      <c r="F736" s="198">
        <v>18000</v>
      </c>
      <c r="G736" s="175">
        <v>18247</v>
      </c>
      <c r="H736" s="176">
        <v>18011</v>
      </c>
    </row>
    <row r="737" spans="1:8" ht="49.5" customHeight="1" x14ac:dyDescent="0.3">
      <c r="A737" s="173" t="s">
        <v>365</v>
      </c>
      <c r="B737" s="174" t="s">
        <v>1037</v>
      </c>
      <c r="C737" s="174"/>
      <c r="D737" s="174" t="s">
        <v>929</v>
      </c>
      <c r="E737" s="197" t="s">
        <v>267</v>
      </c>
      <c r="F737" s="198">
        <v>18000</v>
      </c>
      <c r="G737" s="175">
        <v>18247</v>
      </c>
      <c r="H737" s="176">
        <v>18011</v>
      </c>
    </row>
    <row r="738" spans="1:8" ht="49.5" customHeight="1" x14ac:dyDescent="0.3">
      <c r="A738" s="173" t="s">
        <v>365</v>
      </c>
      <c r="B738" s="174" t="s">
        <v>1038</v>
      </c>
      <c r="C738" s="174"/>
      <c r="D738" s="174" t="s">
        <v>929</v>
      </c>
      <c r="E738" s="197" t="s">
        <v>267</v>
      </c>
      <c r="F738" s="198">
        <v>18000</v>
      </c>
      <c r="G738" s="175">
        <v>18247</v>
      </c>
      <c r="H738" s="176">
        <v>18011</v>
      </c>
    </row>
    <row r="739" spans="1:8" ht="49.5" customHeight="1" x14ac:dyDescent="0.3">
      <c r="A739" s="173" t="s">
        <v>365</v>
      </c>
      <c r="B739" s="174" t="s">
        <v>694</v>
      </c>
      <c r="C739" s="174"/>
      <c r="D739" s="174" t="s">
        <v>929</v>
      </c>
      <c r="E739" s="197" t="s">
        <v>267</v>
      </c>
      <c r="F739" s="198">
        <v>18000</v>
      </c>
      <c r="G739" s="175">
        <v>18247</v>
      </c>
      <c r="H739" s="176">
        <v>18011</v>
      </c>
    </row>
    <row r="740" spans="1:8" ht="49.5" customHeight="1" x14ac:dyDescent="0.3">
      <c r="A740" s="173" t="s">
        <v>365</v>
      </c>
      <c r="B740" s="174" t="s">
        <v>1039</v>
      </c>
      <c r="C740" s="174"/>
      <c r="D740" s="174" t="s">
        <v>929</v>
      </c>
      <c r="E740" s="197" t="s">
        <v>267</v>
      </c>
      <c r="F740" s="198">
        <v>18000</v>
      </c>
      <c r="G740" s="175">
        <v>18247</v>
      </c>
      <c r="H740" s="176">
        <v>18011</v>
      </c>
    </row>
    <row r="741" spans="1:8" ht="49.5" customHeight="1" x14ac:dyDescent="0.3">
      <c r="A741" s="173" t="s">
        <v>365</v>
      </c>
      <c r="B741" s="174" t="s">
        <v>1040</v>
      </c>
      <c r="C741" s="174"/>
      <c r="D741" s="174" t="s">
        <v>929</v>
      </c>
      <c r="E741" s="197" t="s">
        <v>267</v>
      </c>
      <c r="F741" s="198">
        <v>18000</v>
      </c>
      <c r="G741" s="175">
        <v>18247</v>
      </c>
      <c r="H741" s="176">
        <v>18011</v>
      </c>
    </row>
    <row r="742" spans="1:8" ht="49.5" customHeight="1" x14ac:dyDescent="0.3">
      <c r="A742" s="173" t="s">
        <v>365</v>
      </c>
      <c r="B742" s="174" t="s">
        <v>1041</v>
      </c>
      <c r="C742" s="174"/>
      <c r="D742" s="174" t="s">
        <v>929</v>
      </c>
      <c r="E742" s="197" t="s">
        <v>267</v>
      </c>
      <c r="F742" s="198">
        <v>18000</v>
      </c>
      <c r="G742" s="175">
        <v>18247</v>
      </c>
      <c r="H742" s="176">
        <v>18011</v>
      </c>
    </row>
    <row r="743" spans="1:8" ht="49.5" customHeight="1" x14ac:dyDescent="0.3">
      <c r="A743" s="173" t="s">
        <v>365</v>
      </c>
      <c r="B743" s="174" t="s">
        <v>1042</v>
      </c>
      <c r="C743" s="174"/>
      <c r="D743" s="174" t="s">
        <v>929</v>
      </c>
      <c r="E743" s="197" t="s">
        <v>267</v>
      </c>
      <c r="F743" s="198">
        <v>18000</v>
      </c>
      <c r="G743" s="175">
        <v>18247</v>
      </c>
      <c r="H743" s="176">
        <v>18011</v>
      </c>
    </row>
    <row r="744" spans="1:8" ht="49.5" customHeight="1" x14ac:dyDescent="0.3">
      <c r="A744" s="173" t="s">
        <v>365</v>
      </c>
      <c r="B744" s="174" t="s">
        <v>1043</v>
      </c>
      <c r="C744" s="174"/>
      <c r="D744" s="174" t="s">
        <v>929</v>
      </c>
      <c r="E744" s="197" t="s">
        <v>267</v>
      </c>
      <c r="F744" s="198">
        <v>18000</v>
      </c>
      <c r="G744" s="175">
        <v>18247</v>
      </c>
      <c r="H744" s="176">
        <v>18011</v>
      </c>
    </row>
    <row r="745" spans="1:8" ht="49.5" customHeight="1" x14ac:dyDescent="0.3">
      <c r="A745" s="173" t="s">
        <v>365</v>
      </c>
      <c r="B745" s="174" t="s">
        <v>1044</v>
      </c>
      <c r="C745" s="174"/>
      <c r="D745" s="174" t="s">
        <v>929</v>
      </c>
      <c r="E745" s="197" t="s">
        <v>267</v>
      </c>
      <c r="F745" s="198">
        <v>18000</v>
      </c>
      <c r="G745" s="175">
        <v>18247</v>
      </c>
      <c r="H745" s="176">
        <v>18011</v>
      </c>
    </row>
    <row r="746" spans="1:8" ht="49.5" customHeight="1" x14ac:dyDescent="0.3">
      <c r="A746" s="173" t="s">
        <v>365</v>
      </c>
      <c r="B746" s="174" t="s">
        <v>1045</v>
      </c>
      <c r="C746" s="174"/>
      <c r="D746" s="174" t="s">
        <v>929</v>
      </c>
      <c r="E746" s="197" t="s">
        <v>267</v>
      </c>
      <c r="F746" s="198">
        <v>18000</v>
      </c>
      <c r="G746" s="175">
        <v>18247</v>
      </c>
      <c r="H746" s="176">
        <v>18011</v>
      </c>
    </row>
    <row r="747" spans="1:8" ht="49.5" customHeight="1" x14ac:dyDescent="0.3">
      <c r="A747" s="173" t="s">
        <v>365</v>
      </c>
      <c r="B747" s="174" t="s">
        <v>1046</v>
      </c>
      <c r="C747" s="174"/>
      <c r="D747" s="174" t="s">
        <v>929</v>
      </c>
      <c r="E747" s="197" t="s">
        <v>267</v>
      </c>
      <c r="F747" s="198">
        <v>18000</v>
      </c>
      <c r="G747" s="175">
        <v>18247</v>
      </c>
      <c r="H747" s="176">
        <v>18011</v>
      </c>
    </row>
    <row r="748" spans="1:8" ht="49.5" customHeight="1" x14ac:dyDescent="0.3">
      <c r="A748" s="173" t="s">
        <v>365</v>
      </c>
      <c r="B748" s="174" t="s">
        <v>1047</v>
      </c>
      <c r="C748" s="174"/>
      <c r="D748" s="174" t="s">
        <v>929</v>
      </c>
      <c r="E748" s="197" t="s">
        <v>267</v>
      </c>
      <c r="F748" s="198">
        <v>18000</v>
      </c>
      <c r="G748" s="175">
        <v>18247</v>
      </c>
      <c r="H748" s="176">
        <v>18011</v>
      </c>
    </row>
    <row r="749" spans="1:8" ht="49.5" customHeight="1" x14ac:dyDescent="0.3">
      <c r="A749" s="173" t="s">
        <v>365</v>
      </c>
      <c r="B749" s="174" t="s">
        <v>1048</v>
      </c>
      <c r="C749" s="174"/>
      <c r="D749" s="174" t="s">
        <v>929</v>
      </c>
      <c r="E749" s="197" t="s">
        <v>267</v>
      </c>
      <c r="F749" s="198">
        <v>18000</v>
      </c>
      <c r="G749" s="175">
        <v>18247</v>
      </c>
      <c r="H749" s="176">
        <v>18011</v>
      </c>
    </row>
    <row r="750" spans="1:8" ht="49.5" customHeight="1" x14ac:dyDescent="0.3">
      <c r="A750" s="173" t="s">
        <v>365</v>
      </c>
      <c r="B750" s="174" t="s">
        <v>1049</v>
      </c>
      <c r="C750" s="174"/>
      <c r="D750" s="174" t="s">
        <v>929</v>
      </c>
      <c r="E750" s="197" t="s">
        <v>267</v>
      </c>
      <c r="F750" s="198">
        <v>18000</v>
      </c>
      <c r="G750" s="175">
        <v>18247</v>
      </c>
      <c r="H750" s="176">
        <v>18011</v>
      </c>
    </row>
    <row r="751" spans="1:8" ht="49.5" customHeight="1" x14ac:dyDescent="0.3">
      <c r="A751" s="173" t="s">
        <v>365</v>
      </c>
      <c r="B751" s="174" t="s">
        <v>1018</v>
      </c>
      <c r="C751" s="174"/>
      <c r="D751" s="174" t="s">
        <v>929</v>
      </c>
      <c r="E751" s="197" t="s">
        <v>267</v>
      </c>
      <c r="F751" s="198">
        <v>18000</v>
      </c>
      <c r="G751" s="175">
        <v>18247</v>
      </c>
      <c r="H751" s="176">
        <v>18011</v>
      </c>
    </row>
    <row r="752" spans="1:8" ht="49.5" customHeight="1" x14ac:dyDescent="0.3">
      <c r="A752" s="173" t="s">
        <v>365</v>
      </c>
      <c r="B752" s="174" t="s">
        <v>1050</v>
      </c>
      <c r="C752" s="174"/>
      <c r="D752" s="174" t="s">
        <v>929</v>
      </c>
      <c r="E752" s="197" t="s">
        <v>267</v>
      </c>
      <c r="F752" s="198">
        <v>18000</v>
      </c>
      <c r="G752" s="175">
        <v>18247</v>
      </c>
      <c r="H752" s="176">
        <v>18011</v>
      </c>
    </row>
    <row r="753" spans="1:8" ht="49.5" customHeight="1" x14ac:dyDescent="0.3">
      <c r="A753" s="173" t="s">
        <v>365</v>
      </c>
      <c r="B753" s="174" t="s">
        <v>1051</v>
      </c>
      <c r="C753" s="174"/>
      <c r="D753" s="174" t="s">
        <v>929</v>
      </c>
      <c r="E753" s="197" t="s">
        <v>267</v>
      </c>
      <c r="F753" s="198">
        <v>18000</v>
      </c>
      <c r="G753" s="175">
        <v>18247</v>
      </c>
      <c r="H753" s="176">
        <v>18011</v>
      </c>
    </row>
    <row r="754" spans="1:8" ht="49.5" customHeight="1" x14ac:dyDescent="0.3">
      <c r="A754" s="173" t="s">
        <v>365</v>
      </c>
      <c r="B754" s="174" t="s">
        <v>1052</v>
      </c>
      <c r="C754" s="174"/>
      <c r="D754" s="174" t="s">
        <v>929</v>
      </c>
      <c r="E754" s="197" t="s">
        <v>267</v>
      </c>
      <c r="F754" s="198">
        <v>18000</v>
      </c>
      <c r="G754" s="175">
        <v>18247</v>
      </c>
      <c r="H754" s="176">
        <v>18011</v>
      </c>
    </row>
    <row r="755" spans="1:8" ht="49.5" customHeight="1" x14ac:dyDescent="0.3">
      <c r="A755" s="173" t="s">
        <v>365</v>
      </c>
      <c r="B755" s="174" t="s">
        <v>1053</v>
      </c>
      <c r="C755" s="174"/>
      <c r="D755" s="174" t="s">
        <v>929</v>
      </c>
      <c r="E755" s="197" t="s">
        <v>267</v>
      </c>
      <c r="F755" s="198">
        <v>18000</v>
      </c>
      <c r="G755" s="175">
        <v>18247</v>
      </c>
      <c r="H755" s="176">
        <v>18011</v>
      </c>
    </row>
    <row r="756" spans="1:8" ht="49.5" customHeight="1" x14ac:dyDescent="0.3">
      <c r="A756" s="173" t="s">
        <v>365</v>
      </c>
      <c r="B756" s="174" t="s">
        <v>1022</v>
      </c>
      <c r="C756" s="174"/>
      <c r="D756" s="174" t="s">
        <v>929</v>
      </c>
      <c r="E756" s="197" t="s">
        <v>267</v>
      </c>
      <c r="F756" s="198">
        <v>18000</v>
      </c>
      <c r="G756" s="175">
        <v>18247</v>
      </c>
      <c r="H756" s="176">
        <v>18011</v>
      </c>
    </row>
    <row r="757" spans="1:8" ht="49.5" customHeight="1" x14ac:dyDescent="0.3">
      <c r="A757" s="173" t="s">
        <v>365</v>
      </c>
      <c r="B757" s="174" t="s">
        <v>1001</v>
      </c>
      <c r="C757" s="174"/>
      <c r="D757" s="174" t="s">
        <v>929</v>
      </c>
      <c r="E757" s="197" t="s">
        <v>267</v>
      </c>
      <c r="F757" s="198">
        <v>18000</v>
      </c>
      <c r="G757" s="175">
        <v>18247</v>
      </c>
      <c r="H757" s="176">
        <v>18011</v>
      </c>
    </row>
    <row r="758" spans="1:8" ht="49.5" customHeight="1" x14ac:dyDescent="0.3">
      <c r="A758" s="173" t="s">
        <v>365</v>
      </c>
      <c r="B758" s="174" t="s">
        <v>1054</v>
      </c>
      <c r="C758" s="174"/>
      <c r="D758" s="174" t="s">
        <v>929</v>
      </c>
      <c r="E758" s="197" t="s">
        <v>267</v>
      </c>
      <c r="F758" s="198">
        <v>18000</v>
      </c>
      <c r="G758" s="175">
        <v>18247</v>
      </c>
      <c r="H758" s="176">
        <v>18011</v>
      </c>
    </row>
    <row r="759" spans="1:8" ht="49.5" customHeight="1" x14ac:dyDescent="0.3">
      <c r="A759" s="173" t="s">
        <v>365</v>
      </c>
      <c r="B759" s="174" t="s">
        <v>1055</v>
      </c>
      <c r="C759" s="174"/>
      <c r="D759" s="174" t="s">
        <v>929</v>
      </c>
      <c r="E759" s="197" t="s">
        <v>267</v>
      </c>
      <c r="F759" s="198">
        <v>18000</v>
      </c>
      <c r="G759" s="175">
        <v>18247</v>
      </c>
      <c r="H759" s="176">
        <v>18011</v>
      </c>
    </row>
    <row r="760" spans="1:8" ht="49.5" customHeight="1" x14ac:dyDescent="0.3">
      <c r="A760" s="173" t="s">
        <v>365</v>
      </c>
      <c r="B760" s="174" t="s">
        <v>728</v>
      </c>
      <c r="C760" s="174"/>
      <c r="D760" s="174" t="s">
        <v>929</v>
      </c>
      <c r="E760" s="197" t="s">
        <v>267</v>
      </c>
      <c r="F760" s="198">
        <v>18000</v>
      </c>
      <c r="G760" s="175">
        <v>18247</v>
      </c>
      <c r="H760" s="176">
        <v>18011</v>
      </c>
    </row>
    <row r="761" spans="1:8" ht="49.5" customHeight="1" x14ac:dyDescent="0.3">
      <c r="A761" s="173" t="s">
        <v>365</v>
      </c>
      <c r="B761" s="174" t="s">
        <v>1056</v>
      </c>
      <c r="C761" s="174"/>
      <c r="D761" s="174" t="s">
        <v>929</v>
      </c>
      <c r="E761" s="197" t="s">
        <v>267</v>
      </c>
      <c r="F761" s="198">
        <v>18000</v>
      </c>
      <c r="G761" s="175">
        <v>18247</v>
      </c>
      <c r="H761" s="176">
        <v>18011</v>
      </c>
    </row>
    <row r="762" spans="1:8" ht="49.5" customHeight="1" x14ac:dyDescent="0.3">
      <c r="A762" s="173" t="s">
        <v>365</v>
      </c>
      <c r="B762" s="174" t="s">
        <v>1057</v>
      </c>
      <c r="C762" s="174"/>
      <c r="D762" s="174" t="s">
        <v>929</v>
      </c>
      <c r="E762" s="197" t="s">
        <v>267</v>
      </c>
      <c r="F762" s="198">
        <v>18000</v>
      </c>
      <c r="G762" s="175">
        <v>18247</v>
      </c>
      <c r="H762" s="176">
        <v>18011</v>
      </c>
    </row>
    <row r="763" spans="1:8" ht="49.5" customHeight="1" x14ac:dyDescent="0.3">
      <c r="A763" s="173" t="s">
        <v>365</v>
      </c>
      <c r="B763" s="174" t="s">
        <v>1028</v>
      </c>
      <c r="C763" s="174"/>
      <c r="D763" s="174" t="s">
        <v>929</v>
      </c>
      <c r="E763" s="197" t="s">
        <v>267</v>
      </c>
      <c r="F763" s="198">
        <v>18000</v>
      </c>
      <c r="G763" s="175">
        <v>18247</v>
      </c>
      <c r="H763" s="176">
        <v>18011</v>
      </c>
    </row>
    <row r="764" spans="1:8" ht="49.5" customHeight="1" x14ac:dyDescent="0.3">
      <c r="A764" s="173" t="s">
        <v>365</v>
      </c>
      <c r="B764" s="174" t="s">
        <v>1058</v>
      </c>
      <c r="C764" s="174"/>
      <c r="D764" s="174" t="s">
        <v>929</v>
      </c>
      <c r="E764" s="197" t="s">
        <v>267</v>
      </c>
      <c r="F764" s="198">
        <v>18000</v>
      </c>
      <c r="G764" s="175">
        <v>18247</v>
      </c>
      <c r="H764" s="176">
        <v>18011</v>
      </c>
    </row>
    <row r="765" spans="1:8" ht="49.5" customHeight="1" x14ac:dyDescent="0.3">
      <c r="A765" s="173" t="s">
        <v>365</v>
      </c>
      <c r="B765" s="174" t="s">
        <v>1059</v>
      </c>
      <c r="C765" s="174"/>
      <c r="D765" s="174" t="s">
        <v>929</v>
      </c>
      <c r="E765" s="197" t="s">
        <v>267</v>
      </c>
      <c r="F765" s="198">
        <v>18000</v>
      </c>
      <c r="G765" s="175">
        <v>18247</v>
      </c>
      <c r="H765" s="176">
        <v>18011</v>
      </c>
    </row>
    <row r="766" spans="1:8" ht="49.5" customHeight="1" x14ac:dyDescent="0.3">
      <c r="A766" s="173" t="s">
        <v>365</v>
      </c>
      <c r="B766" s="174" t="s">
        <v>1060</v>
      </c>
      <c r="C766" s="174"/>
      <c r="D766" s="174" t="s">
        <v>929</v>
      </c>
      <c r="E766" s="197" t="s">
        <v>267</v>
      </c>
      <c r="F766" s="198">
        <v>18000</v>
      </c>
      <c r="G766" s="175">
        <v>18247</v>
      </c>
      <c r="H766" s="176">
        <v>18011</v>
      </c>
    </row>
    <row r="767" spans="1:8" ht="49.5" customHeight="1" x14ac:dyDescent="0.3">
      <c r="A767" s="173" t="s">
        <v>365</v>
      </c>
      <c r="B767" s="174" t="s">
        <v>1061</v>
      </c>
      <c r="C767" s="174"/>
      <c r="D767" s="174" t="s">
        <v>929</v>
      </c>
      <c r="E767" s="197" t="s">
        <v>267</v>
      </c>
      <c r="F767" s="198">
        <v>18000</v>
      </c>
      <c r="G767" s="175">
        <v>18247</v>
      </c>
      <c r="H767" s="176">
        <v>18011</v>
      </c>
    </row>
    <row r="768" spans="1:8" ht="49.5" customHeight="1" x14ac:dyDescent="0.3">
      <c r="A768" s="173" t="s">
        <v>365</v>
      </c>
      <c r="B768" s="174" t="s">
        <v>1062</v>
      </c>
      <c r="C768" s="174"/>
      <c r="D768" s="174" t="s">
        <v>929</v>
      </c>
      <c r="E768" s="197" t="s">
        <v>267</v>
      </c>
      <c r="F768" s="198">
        <v>18000</v>
      </c>
      <c r="G768" s="175">
        <v>18247</v>
      </c>
      <c r="H768" s="176">
        <v>18011</v>
      </c>
    </row>
    <row r="769" spans="1:8" ht="49.5" customHeight="1" x14ac:dyDescent="0.3">
      <c r="A769" s="173" t="s">
        <v>365</v>
      </c>
      <c r="B769" s="174" t="s">
        <v>1063</v>
      </c>
      <c r="C769" s="174"/>
      <c r="D769" s="174" t="s">
        <v>929</v>
      </c>
      <c r="E769" s="197" t="s">
        <v>267</v>
      </c>
      <c r="F769" s="198">
        <v>18000</v>
      </c>
      <c r="G769" s="175">
        <v>18247</v>
      </c>
      <c r="H769" s="176">
        <v>18011</v>
      </c>
    </row>
    <row r="770" spans="1:8" ht="49.5" customHeight="1" x14ac:dyDescent="0.3">
      <c r="A770" s="173" t="s">
        <v>365</v>
      </c>
      <c r="B770" s="174" t="s">
        <v>1033</v>
      </c>
      <c r="C770" s="174"/>
      <c r="D770" s="174" t="s">
        <v>929</v>
      </c>
      <c r="E770" s="197" t="s">
        <v>267</v>
      </c>
      <c r="F770" s="198">
        <v>18000</v>
      </c>
      <c r="G770" s="175">
        <v>18247</v>
      </c>
      <c r="H770" s="176">
        <v>18011</v>
      </c>
    </row>
    <row r="771" spans="1:8" ht="49.5" customHeight="1" x14ac:dyDescent="0.3">
      <c r="A771" s="173" t="s">
        <v>365</v>
      </c>
      <c r="B771" s="174" t="s">
        <v>1064</v>
      </c>
      <c r="C771" s="174"/>
      <c r="D771" s="174" t="s">
        <v>929</v>
      </c>
      <c r="E771" s="197" t="s">
        <v>268</v>
      </c>
      <c r="F771" s="198">
        <v>18000</v>
      </c>
      <c r="G771" s="175">
        <v>18247</v>
      </c>
      <c r="H771" s="176">
        <v>18011</v>
      </c>
    </row>
    <row r="772" spans="1:8" ht="49.5" customHeight="1" x14ac:dyDescent="0.3">
      <c r="A772" s="173" t="s">
        <v>365</v>
      </c>
      <c r="B772" s="174" t="s">
        <v>1065</v>
      </c>
      <c r="C772" s="174"/>
      <c r="D772" s="174" t="s">
        <v>929</v>
      </c>
      <c r="E772" s="197" t="s">
        <v>268</v>
      </c>
      <c r="F772" s="198">
        <v>18000</v>
      </c>
      <c r="G772" s="175">
        <v>18247</v>
      </c>
      <c r="H772" s="176">
        <v>18011</v>
      </c>
    </row>
    <row r="773" spans="1:8" ht="49.5" customHeight="1" x14ac:dyDescent="0.3">
      <c r="A773" s="173" t="s">
        <v>365</v>
      </c>
      <c r="B773" s="174" t="s">
        <v>1066</v>
      </c>
      <c r="C773" s="174"/>
      <c r="D773" s="174" t="s">
        <v>929</v>
      </c>
      <c r="E773" s="197" t="s">
        <v>268</v>
      </c>
      <c r="F773" s="198">
        <v>18000</v>
      </c>
      <c r="G773" s="175">
        <v>18247</v>
      </c>
      <c r="H773" s="176">
        <v>18011</v>
      </c>
    </row>
    <row r="774" spans="1:8" ht="49.5" customHeight="1" x14ac:dyDescent="0.3">
      <c r="A774" s="173" t="s">
        <v>365</v>
      </c>
      <c r="B774" s="174" t="s">
        <v>694</v>
      </c>
      <c r="C774" s="174"/>
      <c r="D774" s="174" t="s">
        <v>929</v>
      </c>
      <c r="E774" s="197" t="s">
        <v>268</v>
      </c>
      <c r="F774" s="198">
        <v>18000</v>
      </c>
      <c r="G774" s="175">
        <v>18247</v>
      </c>
      <c r="H774" s="176">
        <v>18011</v>
      </c>
    </row>
    <row r="775" spans="1:8" ht="49.5" customHeight="1" x14ac:dyDescent="0.3">
      <c r="A775" s="173" t="s">
        <v>365</v>
      </c>
      <c r="B775" s="174" t="s">
        <v>1067</v>
      </c>
      <c r="C775" s="174"/>
      <c r="D775" s="174" t="s">
        <v>929</v>
      </c>
      <c r="E775" s="197" t="s">
        <v>268</v>
      </c>
      <c r="F775" s="198">
        <v>18000</v>
      </c>
      <c r="G775" s="175">
        <v>18247</v>
      </c>
      <c r="H775" s="176">
        <v>18011</v>
      </c>
    </row>
    <row r="776" spans="1:8" ht="49.5" customHeight="1" x14ac:dyDescent="0.3">
      <c r="A776" s="173" t="s">
        <v>365</v>
      </c>
      <c r="B776" s="174" t="s">
        <v>1068</v>
      </c>
      <c r="C776" s="174"/>
      <c r="D776" s="174" t="s">
        <v>929</v>
      </c>
      <c r="E776" s="197" t="s">
        <v>268</v>
      </c>
      <c r="F776" s="198">
        <v>18000</v>
      </c>
      <c r="G776" s="175">
        <v>18247</v>
      </c>
      <c r="H776" s="176">
        <v>18011</v>
      </c>
    </row>
    <row r="777" spans="1:8" ht="49.5" customHeight="1" x14ac:dyDescent="0.3">
      <c r="A777" s="173" t="s">
        <v>365</v>
      </c>
      <c r="B777" s="174" t="s">
        <v>1039</v>
      </c>
      <c r="C777" s="174"/>
      <c r="D777" s="174" t="s">
        <v>929</v>
      </c>
      <c r="E777" s="197" t="s">
        <v>268</v>
      </c>
      <c r="F777" s="198">
        <v>18000</v>
      </c>
      <c r="G777" s="175">
        <v>18247</v>
      </c>
      <c r="H777" s="176">
        <v>18011</v>
      </c>
    </row>
    <row r="778" spans="1:8" ht="49.5" customHeight="1" x14ac:dyDescent="0.3">
      <c r="A778" s="173" t="s">
        <v>365</v>
      </c>
      <c r="B778" s="174" t="s">
        <v>1069</v>
      </c>
      <c r="C778" s="174"/>
      <c r="D778" s="174" t="s">
        <v>929</v>
      </c>
      <c r="E778" s="197" t="s">
        <v>268</v>
      </c>
      <c r="F778" s="198">
        <v>18000</v>
      </c>
      <c r="G778" s="175">
        <v>18247</v>
      </c>
      <c r="H778" s="176">
        <v>18011</v>
      </c>
    </row>
    <row r="779" spans="1:8" ht="49.5" customHeight="1" x14ac:dyDescent="0.3">
      <c r="A779" s="173" t="s">
        <v>365</v>
      </c>
      <c r="B779" s="174" t="s">
        <v>1070</v>
      </c>
      <c r="C779" s="174"/>
      <c r="D779" s="174" t="s">
        <v>929</v>
      </c>
      <c r="E779" s="197" t="s">
        <v>268</v>
      </c>
      <c r="F779" s="198">
        <v>18000</v>
      </c>
      <c r="G779" s="175">
        <v>18247</v>
      </c>
      <c r="H779" s="176">
        <v>18011</v>
      </c>
    </row>
    <row r="780" spans="1:8" ht="49.5" customHeight="1" x14ac:dyDescent="0.3">
      <c r="A780" s="173" t="s">
        <v>365</v>
      </c>
      <c r="B780" s="174" t="s">
        <v>1071</v>
      </c>
      <c r="C780" s="174"/>
      <c r="D780" s="174" t="s">
        <v>929</v>
      </c>
      <c r="E780" s="197" t="s">
        <v>268</v>
      </c>
      <c r="F780" s="198">
        <v>18000</v>
      </c>
      <c r="G780" s="175">
        <v>18247</v>
      </c>
      <c r="H780" s="176">
        <v>18011</v>
      </c>
    </row>
    <row r="781" spans="1:8" ht="49.5" customHeight="1" x14ac:dyDescent="0.3">
      <c r="A781" s="173" t="s">
        <v>365</v>
      </c>
      <c r="B781" s="174" t="s">
        <v>1072</v>
      </c>
      <c r="C781" s="174"/>
      <c r="D781" s="174" t="s">
        <v>929</v>
      </c>
      <c r="E781" s="197" t="s">
        <v>268</v>
      </c>
      <c r="F781" s="198">
        <v>18000</v>
      </c>
      <c r="G781" s="175">
        <v>18247</v>
      </c>
      <c r="H781" s="176">
        <v>18011</v>
      </c>
    </row>
    <row r="782" spans="1:8" ht="49.5" customHeight="1" x14ac:dyDescent="0.3">
      <c r="A782" s="173" t="s">
        <v>365</v>
      </c>
      <c r="B782" s="174" t="s">
        <v>1073</v>
      </c>
      <c r="C782" s="174"/>
      <c r="D782" s="174" t="s">
        <v>929</v>
      </c>
      <c r="E782" s="197" t="s">
        <v>268</v>
      </c>
      <c r="F782" s="198">
        <v>18000</v>
      </c>
      <c r="G782" s="175">
        <v>18247</v>
      </c>
      <c r="H782" s="176">
        <v>18011</v>
      </c>
    </row>
    <row r="783" spans="1:8" ht="49.5" customHeight="1" x14ac:dyDescent="0.3">
      <c r="A783" s="173" t="s">
        <v>365</v>
      </c>
      <c r="B783" s="174" t="s">
        <v>1074</v>
      </c>
      <c r="C783" s="174"/>
      <c r="D783" s="174" t="s">
        <v>929</v>
      </c>
      <c r="E783" s="197" t="s">
        <v>268</v>
      </c>
      <c r="F783" s="198">
        <v>18000</v>
      </c>
      <c r="G783" s="175">
        <v>18247</v>
      </c>
      <c r="H783" s="176">
        <v>18011</v>
      </c>
    </row>
    <row r="784" spans="1:8" ht="49.5" customHeight="1" x14ac:dyDescent="0.3">
      <c r="A784" s="173" t="s">
        <v>365</v>
      </c>
      <c r="B784" s="174" t="s">
        <v>1075</v>
      </c>
      <c r="C784" s="174"/>
      <c r="D784" s="174" t="s">
        <v>929</v>
      </c>
      <c r="E784" s="197" t="s">
        <v>268</v>
      </c>
      <c r="F784" s="198">
        <v>18000</v>
      </c>
      <c r="G784" s="175">
        <v>18247</v>
      </c>
      <c r="H784" s="176">
        <v>18011</v>
      </c>
    </row>
    <row r="785" spans="1:8" ht="49.5" customHeight="1" x14ac:dyDescent="0.3">
      <c r="A785" s="173" t="s">
        <v>365</v>
      </c>
      <c r="B785" s="174" t="s">
        <v>1076</v>
      </c>
      <c r="C785" s="174"/>
      <c r="D785" s="174" t="s">
        <v>929</v>
      </c>
      <c r="E785" s="197" t="s">
        <v>268</v>
      </c>
      <c r="F785" s="198">
        <v>18000</v>
      </c>
      <c r="G785" s="175">
        <v>18247</v>
      </c>
      <c r="H785" s="176">
        <v>18011</v>
      </c>
    </row>
    <row r="786" spans="1:8" ht="49.5" customHeight="1" x14ac:dyDescent="0.3">
      <c r="A786" s="173" t="s">
        <v>365</v>
      </c>
      <c r="B786" s="174" t="s">
        <v>1077</v>
      </c>
      <c r="C786" s="174"/>
      <c r="D786" s="174" t="s">
        <v>929</v>
      </c>
      <c r="E786" s="197" t="s">
        <v>268</v>
      </c>
      <c r="F786" s="198">
        <v>18000</v>
      </c>
      <c r="G786" s="175">
        <v>18247</v>
      </c>
      <c r="H786" s="176">
        <v>18011</v>
      </c>
    </row>
    <row r="787" spans="1:8" ht="49.5" customHeight="1" x14ac:dyDescent="0.3">
      <c r="A787" s="173" t="s">
        <v>365</v>
      </c>
      <c r="B787" s="174" t="s">
        <v>1078</v>
      </c>
      <c r="C787" s="174"/>
      <c r="D787" s="174" t="s">
        <v>929</v>
      </c>
      <c r="E787" s="197" t="s">
        <v>268</v>
      </c>
      <c r="F787" s="198">
        <v>18000</v>
      </c>
      <c r="G787" s="175">
        <v>18247</v>
      </c>
      <c r="H787" s="176">
        <v>18011</v>
      </c>
    </row>
    <row r="788" spans="1:8" ht="49.5" customHeight="1" x14ac:dyDescent="0.3">
      <c r="A788" s="173" t="s">
        <v>365</v>
      </c>
      <c r="B788" s="174" t="s">
        <v>1079</v>
      </c>
      <c r="C788" s="174"/>
      <c r="D788" s="174" t="s">
        <v>929</v>
      </c>
      <c r="E788" s="197" t="s">
        <v>268</v>
      </c>
      <c r="F788" s="198">
        <v>18000</v>
      </c>
      <c r="G788" s="175">
        <v>18247</v>
      </c>
      <c r="H788" s="176">
        <v>18011</v>
      </c>
    </row>
    <row r="789" spans="1:8" ht="49.5" customHeight="1" x14ac:dyDescent="0.3">
      <c r="A789" s="173" t="s">
        <v>365</v>
      </c>
      <c r="B789" s="174" t="s">
        <v>1047</v>
      </c>
      <c r="C789" s="174"/>
      <c r="D789" s="174" t="s">
        <v>929</v>
      </c>
      <c r="E789" s="197" t="s">
        <v>268</v>
      </c>
      <c r="F789" s="198">
        <v>18000</v>
      </c>
      <c r="G789" s="175">
        <v>18247</v>
      </c>
      <c r="H789" s="176">
        <v>18011</v>
      </c>
    </row>
    <row r="790" spans="1:8" ht="49.5" customHeight="1" x14ac:dyDescent="0.3">
      <c r="A790" s="173" t="s">
        <v>365</v>
      </c>
      <c r="B790" s="174" t="s">
        <v>1080</v>
      </c>
      <c r="C790" s="174"/>
      <c r="D790" s="174" t="s">
        <v>929</v>
      </c>
      <c r="E790" s="197" t="s">
        <v>268</v>
      </c>
      <c r="F790" s="198">
        <v>18000</v>
      </c>
      <c r="G790" s="175">
        <v>18247</v>
      </c>
      <c r="H790" s="176">
        <v>18011</v>
      </c>
    </row>
    <row r="791" spans="1:8" ht="49.5" customHeight="1" x14ac:dyDescent="0.3">
      <c r="A791" s="173" t="s">
        <v>365</v>
      </c>
      <c r="B791" s="174" t="s">
        <v>1081</v>
      </c>
      <c r="C791" s="174"/>
      <c r="D791" s="174" t="s">
        <v>929</v>
      </c>
      <c r="E791" s="197" t="s">
        <v>268</v>
      </c>
      <c r="F791" s="198">
        <v>18000</v>
      </c>
      <c r="G791" s="175">
        <v>18247</v>
      </c>
      <c r="H791" s="176">
        <v>18011</v>
      </c>
    </row>
    <row r="792" spans="1:8" ht="49.5" customHeight="1" x14ac:dyDescent="0.3">
      <c r="A792" s="173" t="s">
        <v>365</v>
      </c>
      <c r="B792" s="174" t="s">
        <v>1082</v>
      </c>
      <c r="C792" s="174"/>
      <c r="D792" s="174" t="s">
        <v>929</v>
      </c>
      <c r="E792" s="197" t="s">
        <v>268</v>
      </c>
      <c r="F792" s="198">
        <v>18000</v>
      </c>
      <c r="G792" s="175">
        <v>18247</v>
      </c>
      <c r="H792" s="176">
        <v>18011</v>
      </c>
    </row>
    <row r="793" spans="1:8" ht="49.5" customHeight="1" x14ac:dyDescent="0.3">
      <c r="A793" s="173" t="s">
        <v>365</v>
      </c>
      <c r="B793" s="174" t="s">
        <v>1083</v>
      </c>
      <c r="C793" s="174"/>
      <c r="D793" s="174" t="s">
        <v>929</v>
      </c>
      <c r="E793" s="197" t="s">
        <v>268</v>
      </c>
      <c r="F793" s="198">
        <v>18000</v>
      </c>
      <c r="G793" s="175">
        <v>18247</v>
      </c>
      <c r="H793" s="176">
        <v>18011</v>
      </c>
    </row>
    <row r="794" spans="1:8" ht="49.5" customHeight="1" x14ac:dyDescent="0.3">
      <c r="A794" s="173" t="s">
        <v>365</v>
      </c>
      <c r="B794" s="174" t="s">
        <v>1084</v>
      </c>
      <c r="C794" s="174"/>
      <c r="D794" s="174" t="s">
        <v>929</v>
      </c>
      <c r="E794" s="197" t="s">
        <v>268</v>
      </c>
      <c r="F794" s="198">
        <v>18000</v>
      </c>
      <c r="G794" s="175">
        <v>18247</v>
      </c>
      <c r="H794" s="176">
        <v>18011</v>
      </c>
    </row>
    <row r="795" spans="1:8" ht="49.5" customHeight="1" x14ac:dyDescent="0.3">
      <c r="A795" s="173" t="s">
        <v>365</v>
      </c>
      <c r="B795" s="174" t="s">
        <v>1085</v>
      </c>
      <c r="C795" s="174"/>
      <c r="D795" s="174" t="s">
        <v>929</v>
      </c>
      <c r="E795" s="197" t="s">
        <v>268</v>
      </c>
      <c r="F795" s="198">
        <v>18000</v>
      </c>
      <c r="G795" s="175">
        <v>18247</v>
      </c>
      <c r="H795" s="176">
        <v>18011</v>
      </c>
    </row>
    <row r="796" spans="1:8" ht="49.5" customHeight="1" x14ac:dyDescent="0.3">
      <c r="A796" s="173" t="s">
        <v>365</v>
      </c>
      <c r="B796" s="174" t="s">
        <v>1086</v>
      </c>
      <c r="C796" s="174"/>
      <c r="D796" s="174" t="s">
        <v>929</v>
      </c>
      <c r="E796" s="197" t="s">
        <v>268</v>
      </c>
      <c r="F796" s="198">
        <v>18000</v>
      </c>
      <c r="G796" s="175">
        <v>18247</v>
      </c>
      <c r="H796" s="176">
        <v>18011</v>
      </c>
    </row>
    <row r="797" spans="1:8" ht="49.5" customHeight="1" x14ac:dyDescent="0.3">
      <c r="A797" s="173" t="s">
        <v>365</v>
      </c>
      <c r="B797" s="174" t="s">
        <v>1087</v>
      </c>
      <c r="C797" s="174"/>
      <c r="D797" s="174" t="s">
        <v>929</v>
      </c>
      <c r="E797" s="197" t="s">
        <v>268</v>
      </c>
      <c r="F797" s="198">
        <v>18000</v>
      </c>
      <c r="G797" s="175">
        <v>18247</v>
      </c>
      <c r="H797" s="176">
        <v>18011</v>
      </c>
    </row>
    <row r="798" spans="1:8" ht="49.5" customHeight="1" x14ac:dyDescent="0.3">
      <c r="A798" s="173" t="s">
        <v>365</v>
      </c>
      <c r="B798" s="174" t="s">
        <v>1088</v>
      </c>
      <c r="C798" s="174"/>
      <c r="D798" s="174" t="s">
        <v>929</v>
      </c>
      <c r="E798" s="197" t="s">
        <v>268</v>
      </c>
      <c r="F798" s="198">
        <v>18000</v>
      </c>
      <c r="G798" s="175">
        <v>18247</v>
      </c>
      <c r="H798" s="176">
        <v>18011</v>
      </c>
    </row>
    <row r="799" spans="1:8" ht="49.5" customHeight="1" x14ac:dyDescent="0.3">
      <c r="A799" s="173" t="s">
        <v>365</v>
      </c>
      <c r="B799" s="174" t="s">
        <v>1001</v>
      </c>
      <c r="C799" s="174"/>
      <c r="D799" s="174" t="s">
        <v>929</v>
      </c>
      <c r="E799" s="197" t="s">
        <v>268</v>
      </c>
      <c r="F799" s="198">
        <v>18000</v>
      </c>
      <c r="G799" s="175">
        <v>18247</v>
      </c>
      <c r="H799" s="176">
        <v>18011</v>
      </c>
    </row>
    <row r="800" spans="1:8" ht="49.5" customHeight="1" x14ac:dyDescent="0.3">
      <c r="A800" s="173" t="s">
        <v>365</v>
      </c>
      <c r="B800" s="174" t="s">
        <v>1089</v>
      </c>
      <c r="C800" s="174"/>
      <c r="D800" s="174" t="s">
        <v>929</v>
      </c>
      <c r="E800" s="197" t="s">
        <v>268</v>
      </c>
      <c r="F800" s="198">
        <v>18000</v>
      </c>
      <c r="G800" s="175">
        <v>18247</v>
      </c>
      <c r="H800" s="176">
        <v>18011</v>
      </c>
    </row>
    <row r="801" spans="1:8" ht="49.5" customHeight="1" x14ac:dyDescent="0.3">
      <c r="A801" s="173" t="s">
        <v>365</v>
      </c>
      <c r="B801" s="174" t="s">
        <v>1090</v>
      </c>
      <c r="C801" s="174"/>
      <c r="D801" s="174" t="s">
        <v>929</v>
      </c>
      <c r="E801" s="197" t="s">
        <v>268</v>
      </c>
      <c r="F801" s="198">
        <v>18000</v>
      </c>
      <c r="G801" s="175">
        <v>18247</v>
      </c>
      <c r="H801" s="176">
        <v>18011</v>
      </c>
    </row>
    <row r="802" spans="1:8" ht="49.5" customHeight="1" x14ac:dyDescent="0.3">
      <c r="A802" s="173" t="s">
        <v>365</v>
      </c>
      <c r="B802" s="174" t="s">
        <v>1091</v>
      </c>
      <c r="C802" s="174"/>
      <c r="D802" s="174" t="s">
        <v>929</v>
      </c>
      <c r="E802" s="197" t="s">
        <v>268</v>
      </c>
      <c r="F802" s="198">
        <v>18000</v>
      </c>
      <c r="G802" s="175">
        <v>18247</v>
      </c>
      <c r="H802" s="176">
        <v>18011</v>
      </c>
    </row>
    <row r="803" spans="1:8" ht="49.5" customHeight="1" x14ac:dyDescent="0.3">
      <c r="A803" s="173" t="s">
        <v>365</v>
      </c>
      <c r="B803" s="174" t="s">
        <v>728</v>
      </c>
      <c r="C803" s="174"/>
      <c r="D803" s="174" t="s">
        <v>929</v>
      </c>
      <c r="E803" s="197" t="s">
        <v>268</v>
      </c>
      <c r="F803" s="198">
        <v>18000</v>
      </c>
      <c r="G803" s="175">
        <v>18247</v>
      </c>
      <c r="H803" s="176">
        <v>18011</v>
      </c>
    </row>
    <row r="804" spans="1:8" ht="49.5" customHeight="1" x14ac:dyDescent="0.3">
      <c r="A804" s="173" t="s">
        <v>365</v>
      </c>
      <c r="B804" s="174" t="s">
        <v>1092</v>
      </c>
      <c r="C804" s="174"/>
      <c r="D804" s="174" t="s">
        <v>929</v>
      </c>
      <c r="E804" s="197" t="s">
        <v>268</v>
      </c>
      <c r="F804" s="198">
        <v>18000</v>
      </c>
      <c r="G804" s="175">
        <v>18247</v>
      </c>
      <c r="H804" s="176">
        <v>18011</v>
      </c>
    </row>
    <row r="805" spans="1:8" ht="49.5" customHeight="1" x14ac:dyDescent="0.3">
      <c r="A805" s="173" t="s">
        <v>365</v>
      </c>
      <c r="B805" s="174" t="s">
        <v>1028</v>
      </c>
      <c r="C805" s="174"/>
      <c r="D805" s="174" t="s">
        <v>929</v>
      </c>
      <c r="E805" s="197" t="s">
        <v>268</v>
      </c>
      <c r="F805" s="198">
        <v>18000</v>
      </c>
      <c r="G805" s="175">
        <v>18247</v>
      </c>
      <c r="H805" s="176">
        <v>18011</v>
      </c>
    </row>
    <row r="806" spans="1:8" ht="49.5" customHeight="1" x14ac:dyDescent="0.3">
      <c r="A806" s="173" t="s">
        <v>365</v>
      </c>
      <c r="B806" s="174" t="s">
        <v>1093</v>
      </c>
      <c r="C806" s="174"/>
      <c r="D806" s="174" t="s">
        <v>929</v>
      </c>
      <c r="E806" s="197" t="s">
        <v>268</v>
      </c>
      <c r="F806" s="198">
        <v>18000</v>
      </c>
      <c r="G806" s="175">
        <v>18247</v>
      </c>
      <c r="H806" s="176">
        <v>18011</v>
      </c>
    </row>
    <row r="807" spans="1:8" ht="49.5" customHeight="1" x14ac:dyDescent="0.3">
      <c r="A807" s="173" t="s">
        <v>365</v>
      </c>
      <c r="B807" s="174" t="s">
        <v>1094</v>
      </c>
      <c r="C807" s="174"/>
      <c r="D807" s="174" t="s">
        <v>929</v>
      </c>
      <c r="E807" s="197" t="s">
        <v>268</v>
      </c>
      <c r="F807" s="198">
        <v>18000</v>
      </c>
      <c r="G807" s="175">
        <v>18247</v>
      </c>
      <c r="H807" s="176">
        <v>18011</v>
      </c>
    </row>
    <row r="808" spans="1:8" ht="49.5" customHeight="1" x14ac:dyDescent="0.3">
      <c r="A808" s="173" t="s">
        <v>365</v>
      </c>
      <c r="B808" s="174" t="s">
        <v>1095</v>
      </c>
      <c r="C808" s="174"/>
      <c r="D808" s="174" t="s">
        <v>929</v>
      </c>
      <c r="E808" s="197" t="s">
        <v>268</v>
      </c>
      <c r="F808" s="198">
        <v>18000</v>
      </c>
      <c r="G808" s="175">
        <v>18247</v>
      </c>
      <c r="H808" s="176">
        <v>18011</v>
      </c>
    </row>
    <row r="809" spans="1:8" ht="49.5" customHeight="1" x14ac:dyDescent="0.3">
      <c r="A809" s="173" t="s">
        <v>365</v>
      </c>
      <c r="B809" s="174" t="s">
        <v>1096</v>
      </c>
      <c r="C809" s="174"/>
      <c r="D809" s="174" t="s">
        <v>929</v>
      </c>
      <c r="E809" s="197" t="s">
        <v>268</v>
      </c>
      <c r="F809" s="198">
        <v>18000</v>
      </c>
      <c r="G809" s="175">
        <v>18247</v>
      </c>
      <c r="H809" s="176">
        <v>18011</v>
      </c>
    </row>
    <row r="810" spans="1:8" ht="49.5" customHeight="1" x14ac:dyDescent="0.3">
      <c r="A810" s="173" t="s">
        <v>365</v>
      </c>
      <c r="B810" s="174" t="s">
        <v>1097</v>
      </c>
      <c r="C810" s="174"/>
      <c r="D810" s="174" t="s">
        <v>929</v>
      </c>
      <c r="E810" s="197" t="s">
        <v>268</v>
      </c>
      <c r="F810" s="198">
        <v>18000</v>
      </c>
      <c r="G810" s="175">
        <v>18247</v>
      </c>
      <c r="H810" s="176">
        <v>18011</v>
      </c>
    </row>
    <row r="811" spans="1:8" ht="49.5" customHeight="1" x14ac:dyDescent="0.3">
      <c r="A811" s="173" t="s">
        <v>365</v>
      </c>
      <c r="B811" s="174" t="s">
        <v>1098</v>
      </c>
      <c r="C811" s="174"/>
      <c r="D811" s="174" t="s">
        <v>929</v>
      </c>
      <c r="E811" s="197" t="s">
        <v>269</v>
      </c>
      <c r="F811" s="198">
        <v>18000</v>
      </c>
      <c r="G811" s="175">
        <v>18247</v>
      </c>
      <c r="H811" s="176">
        <v>18011</v>
      </c>
    </row>
    <row r="812" spans="1:8" ht="49.5" customHeight="1" x14ac:dyDescent="0.3">
      <c r="A812" s="173" t="s">
        <v>365</v>
      </c>
      <c r="B812" s="174" t="s">
        <v>1099</v>
      </c>
      <c r="C812" s="174"/>
      <c r="D812" s="174" t="s">
        <v>929</v>
      </c>
      <c r="E812" s="197" t="s">
        <v>269</v>
      </c>
      <c r="F812" s="198">
        <v>18000</v>
      </c>
      <c r="G812" s="175">
        <v>18247</v>
      </c>
      <c r="H812" s="176">
        <v>18011</v>
      </c>
    </row>
    <row r="813" spans="1:8" ht="49.5" customHeight="1" x14ac:dyDescent="0.3">
      <c r="A813" s="173" t="s">
        <v>365</v>
      </c>
      <c r="B813" s="174" t="s">
        <v>1100</v>
      </c>
      <c r="C813" s="174"/>
      <c r="D813" s="174" t="s">
        <v>929</v>
      </c>
      <c r="E813" s="197" t="s">
        <v>269</v>
      </c>
      <c r="F813" s="198">
        <v>18000</v>
      </c>
      <c r="G813" s="175">
        <v>18247</v>
      </c>
      <c r="H813" s="176">
        <v>18011</v>
      </c>
    </row>
    <row r="814" spans="1:8" ht="49.5" customHeight="1" x14ac:dyDescent="0.3">
      <c r="A814" s="173" t="s">
        <v>365</v>
      </c>
      <c r="B814" s="174" t="s">
        <v>1101</v>
      </c>
      <c r="C814" s="174"/>
      <c r="D814" s="174" t="s">
        <v>929</v>
      </c>
      <c r="E814" s="197" t="s">
        <v>269</v>
      </c>
      <c r="F814" s="198">
        <v>18000</v>
      </c>
      <c r="G814" s="175">
        <v>18247</v>
      </c>
      <c r="H814" s="176">
        <v>18011</v>
      </c>
    </row>
    <row r="815" spans="1:8" ht="49.5" customHeight="1" x14ac:dyDescent="0.3">
      <c r="A815" s="173" t="s">
        <v>365</v>
      </c>
      <c r="B815" s="174" t="s">
        <v>1102</v>
      </c>
      <c r="C815" s="174"/>
      <c r="D815" s="174" t="s">
        <v>929</v>
      </c>
      <c r="E815" s="197" t="s">
        <v>269</v>
      </c>
      <c r="F815" s="198">
        <v>18000</v>
      </c>
      <c r="G815" s="175">
        <v>18247</v>
      </c>
      <c r="H815" s="176">
        <v>18011</v>
      </c>
    </row>
    <row r="816" spans="1:8" ht="49.5" customHeight="1" x14ac:dyDescent="0.3">
      <c r="A816" s="173" t="s">
        <v>365</v>
      </c>
      <c r="B816" s="174" t="s">
        <v>1103</v>
      </c>
      <c r="C816" s="174"/>
      <c r="D816" s="174" t="s">
        <v>929</v>
      </c>
      <c r="E816" s="197" t="s">
        <v>269</v>
      </c>
      <c r="F816" s="198">
        <v>18000</v>
      </c>
      <c r="G816" s="175">
        <v>18247</v>
      </c>
      <c r="H816" s="176">
        <v>18011</v>
      </c>
    </row>
    <row r="817" spans="1:8" ht="49.5" customHeight="1" x14ac:dyDescent="0.3">
      <c r="A817" s="173" t="s">
        <v>365</v>
      </c>
      <c r="B817" s="174" t="s">
        <v>1104</v>
      </c>
      <c r="C817" s="174"/>
      <c r="D817" s="174" t="s">
        <v>929</v>
      </c>
      <c r="E817" s="197" t="s">
        <v>269</v>
      </c>
      <c r="F817" s="198">
        <v>18000</v>
      </c>
      <c r="G817" s="175">
        <v>18247</v>
      </c>
      <c r="H817" s="176">
        <v>18011</v>
      </c>
    </row>
    <row r="818" spans="1:8" ht="49.5" customHeight="1" x14ac:dyDescent="0.3">
      <c r="A818" s="173" t="s">
        <v>365</v>
      </c>
      <c r="B818" s="174" t="s">
        <v>1105</v>
      </c>
      <c r="C818" s="174"/>
      <c r="D818" s="174" t="s">
        <v>929</v>
      </c>
      <c r="E818" s="197" t="s">
        <v>269</v>
      </c>
      <c r="F818" s="198">
        <v>18000</v>
      </c>
      <c r="G818" s="175">
        <v>18247</v>
      </c>
      <c r="H818" s="176">
        <v>18011</v>
      </c>
    </row>
    <row r="819" spans="1:8" ht="49.5" customHeight="1" x14ac:dyDescent="0.3">
      <c r="A819" s="173" t="s">
        <v>365</v>
      </c>
      <c r="B819" s="174" t="s">
        <v>1106</v>
      </c>
      <c r="C819" s="174"/>
      <c r="D819" s="174" t="s">
        <v>929</v>
      </c>
      <c r="E819" s="197" t="s">
        <v>269</v>
      </c>
      <c r="F819" s="198">
        <v>18000</v>
      </c>
      <c r="G819" s="175">
        <v>18247</v>
      </c>
      <c r="H819" s="176">
        <v>18011</v>
      </c>
    </row>
    <row r="820" spans="1:8" ht="49.5" customHeight="1" x14ac:dyDescent="0.3">
      <c r="A820" s="173" t="s">
        <v>365</v>
      </c>
      <c r="B820" s="174" t="s">
        <v>1107</v>
      </c>
      <c r="C820" s="174"/>
      <c r="D820" s="174" t="s">
        <v>929</v>
      </c>
      <c r="E820" s="197" t="s">
        <v>269</v>
      </c>
      <c r="F820" s="198">
        <v>18000</v>
      </c>
      <c r="G820" s="175">
        <v>18247</v>
      </c>
      <c r="H820" s="176">
        <v>18011</v>
      </c>
    </row>
    <row r="821" spans="1:8" ht="49.5" customHeight="1" x14ac:dyDescent="0.3">
      <c r="A821" s="173" t="s">
        <v>365</v>
      </c>
      <c r="B821" s="174" t="s">
        <v>1108</v>
      </c>
      <c r="C821" s="174"/>
      <c r="D821" s="174" t="s">
        <v>929</v>
      </c>
      <c r="E821" s="197" t="s">
        <v>269</v>
      </c>
      <c r="F821" s="198">
        <v>18000</v>
      </c>
      <c r="G821" s="175">
        <v>18247</v>
      </c>
      <c r="H821" s="176">
        <v>18011</v>
      </c>
    </row>
    <row r="822" spans="1:8" ht="49.5" customHeight="1" x14ac:dyDescent="0.3">
      <c r="A822" s="173" t="s">
        <v>365</v>
      </c>
      <c r="B822" s="174" t="s">
        <v>1109</v>
      </c>
      <c r="C822" s="174"/>
      <c r="D822" s="174" t="s">
        <v>929</v>
      </c>
      <c r="E822" s="197" t="s">
        <v>269</v>
      </c>
      <c r="F822" s="198">
        <v>18000</v>
      </c>
      <c r="G822" s="175">
        <v>18247</v>
      </c>
      <c r="H822" s="176">
        <v>18011</v>
      </c>
    </row>
    <row r="823" spans="1:8" ht="49.5" customHeight="1" x14ac:dyDescent="0.3">
      <c r="A823" s="173" t="s">
        <v>365</v>
      </c>
      <c r="B823" s="174" t="s">
        <v>1110</v>
      </c>
      <c r="C823" s="174"/>
      <c r="D823" s="174" t="s">
        <v>929</v>
      </c>
      <c r="E823" s="197" t="s">
        <v>269</v>
      </c>
      <c r="F823" s="198">
        <v>18000</v>
      </c>
      <c r="G823" s="175">
        <v>18247</v>
      </c>
      <c r="H823" s="176">
        <v>18011</v>
      </c>
    </row>
    <row r="824" spans="1:8" ht="49.5" customHeight="1" x14ac:dyDescent="0.3">
      <c r="A824" s="173" t="s">
        <v>365</v>
      </c>
      <c r="B824" s="174" t="s">
        <v>1111</v>
      </c>
      <c r="C824" s="174"/>
      <c r="D824" s="174" t="s">
        <v>929</v>
      </c>
      <c r="E824" s="197" t="s">
        <v>269</v>
      </c>
      <c r="F824" s="198">
        <v>18000</v>
      </c>
      <c r="G824" s="175">
        <v>18247</v>
      </c>
      <c r="H824" s="176">
        <v>18011</v>
      </c>
    </row>
    <row r="825" spans="1:8" ht="49.5" customHeight="1" x14ac:dyDescent="0.3">
      <c r="A825" s="173" t="s">
        <v>365</v>
      </c>
      <c r="B825" s="174" t="s">
        <v>1112</v>
      </c>
      <c r="C825" s="174"/>
      <c r="D825" s="174" t="s">
        <v>929</v>
      </c>
      <c r="E825" s="197" t="s">
        <v>269</v>
      </c>
      <c r="F825" s="198">
        <v>18000</v>
      </c>
      <c r="G825" s="175">
        <v>18247</v>
      </c>
      <c r="H825" s="176">
        <v>18011</v>
      </c>
    </row>
    <row r="826" spans="1:8" ht="49.5" customHeight="1" x14ac:dyDescent="0.3">
      <c r="A826" s="173" t="s">
        <v>365</v>
      </c>
      <c r="B826" s="174" t="s">
        <v>1113</v>
      </c>
      <c r="C826" s="174"/>
      <c r="D826" s="174" t="s">
        <v>929</v>
      </c>
      <c r="E826" s="197" t="s">
        <v>269</v>
      </c>
      <c r="F826" s="198">
        <v>18000</v>
      </c>
      <c r="G826" s="175">
        <v>18247</v>
      </c>
      <c r="H826" s="176">
        <v>18011</v>
      </c>
    </row>
    <row r="827" spans="1:8" ht="49.5" customHeight="1" x14ac:dyDescent="0.3">
      <c r="A827" s="173" t="s">
        <v>365</v>
      </c>
      <c r="B827" s="174" t="s">
        <v>1114</v>
      </c>
      <c r="C827" s="174"/>
      <c r="D827" s="174" t="s">
        <v>929</v>
      </c>
      <c r="E827" s="197" t="s">
        <v>269</v>
      </c>
      <c r="F827" s="198">
        <v>18000</v>
      </c>
      <c r="G827" s="175">
        <v>18247</v>
      </c>
      <c r="H827" s="176">
        <v>18011</v>
      </c>
    </row>
    <row r="828" spans="1:8" ht="49.5" customHeight="1" x14ac:dyDescent="0.3">
      <c r="A828" s="173" t="s">
        <v>365</v>
      </c>
      <c r="B828" s="174" t="s">
        <v>1001</v>
      </c>
      <c r="C828" s="174"/>
      <c r="D828" s="174" t="s">
        <v>929</v>
      </c>
      <c r="E828" s="197" t="s">
        <v>269</v>
      </c>
      <c r="F828" s="198">
        <v>18000</v>
      </c>
      <c r="G828" s="175">
        <v>18247</v>
      </c>
      <c r="H828" s="176">
        <v>18011</v>
      </c>
    </row>
    <row r="829" spans="1:8" ht="49.5" customHeight="1" x14ac:dyDescent="0.3">
      <c r="A829" s="173" t="s">
        <v>365</v>
      </c>
      <c r="B829" s="174" t="s">
        <v>1115</v>
      </c>
      <c r="C829" s="174"/>
      <c r="D829" s="174" t="s">
        <v>929</v>
      </c>
      <c r="E829" s="197" t="s">
        <v>269</v>
      </c>
      <c r="F829" s="198">
        <v>18000</v>
      </c>
      <c r="G829" s="175">
        <v>18247</v>
      </c>
      <c r="H829" s="176">
        <v>18011</v>
      </c>
    </row>
    <row r="830" spans="1:8" ht="49.5" customHeight="1" x14ac:dyDescent="0.3">
      <c r="A830" s="173" t="s">
        <v>365</v>
      </c>
      <c r="B830" s="174" t="s">
        <v>1116</v>
      </c>
      <c r="C830" s="174"/>
      <c r="D830" s="174" t="s">
        <v>929</v>
      </c>
      <c r="E830" s="197" t="s">
        <v>269</v>
      </c>
      <c r="F830" s="198">
        <v>18000</v>
      </c>
      <c r="G830" s="175">
        <v>18247</v>
      </c>
      <c r="H830" s="176">
        <v>18011</v>
      </c>
    </row>
    <row r="831" spans="1:8" ht="49.5" customHeight="1" x14ac:dyDescent="0.3">
      <c r="A831" s="173" t="s">
        <v>365</v>
      </c>
      <c r="B831" s="174" t="s">
        <v>1117</v>
      </c>
      <c r="C831" s="174"/>
      <c r="D831" s="174" t="s">
        <v>929</v>
      </c>
      <c r="E831" s="197" t="s">
        <v>269</v>
      </c>
      <c r="F831" s="198">
        <v>18000</v>
      </c>
      <c r="G831" s="175">
        <v>18247</v>
      </c>
      <c r="H831" s="176">
        <v>18011</v>
      </c>
    </row>
    <row r="832" spans="1:8" ht="49.5" customHeight="1" x14ac:dyDescent="0.3">
      <c r="A832" s="173" t="s">
        <v>365</v>
      </c>
      <c r="B832" s="174" t="s">
        <v>1028</v>
      </c>
      <c r="C832" s="174"/>
      <c r="D832" s="174" t="s">
        <v>929</v>
      </c>
      <c r="E832" s="197" t="s">
        <v>269</v>
      </c>
      <c r="F832" s="198">
        <v>18000</v>
      </c>
      <c r="G832" s="175">
        <v>18247</v>
      </c>
      <c r="H832" s="176">
        <v>18011</v>
      </c>
    </row>
    <row r="833" spans="1:8" ht="49.5" customHeight="1" x14ac:dyDescent="0.3">
      <c r="A833" s="173" t="s">
        <v>365</v>
      </c>
      <c r="B833" s="174" t="s">
        <v>1118</v>
      </c>
      <c r="C833" s="174"/>
      <c r="D833" s="174" t="s">
        <v>929</v>
      </c>
      <c r="E833" s="197" t="s">
        <v>269</v>
      </c>
      <c r="F833" s="198">
        <v>18000</v>
      </c>
      <c r="G833" s="175">
        <v>18247</v>
      </c>
      <c r="H833" s="176">
        <v>18011</v>
      </c>
    </row>
    <row r="834" spans="1:8" ht="49.5" customHeight="1" x14ac:dyDescent="0.3">
      <c r="A834" s="173" t="s">
        <v>365</v>
      </c>
      <c r="B834" s="174" t="s">
        <v>1119</v>
      </c>
      <c r="C834" s="174"/>
      <c r="D834" s="174" t="s">
        <v>929</v>
      </c>
      <c r="E834" s="197" t="s">
        <v>269</v>
      </c>
      <c r="F834" s="198">
        <v>18000</v>
      </c>
      <c r="G834" s="175">
        <v>18247</v>
      </c>
      <c r="H834" s="176">
        <v>18011</v>
      </c>
    </row>
    <row r="835" spans="1:8" ht="49.5" customHeight="1" x14ac:dyDescent="0.3">
      <c r="A835" s="173" t="s">
        <v>365</v>
      </c>
      <c r="B835" s="174" t="s">
        <v>1120</v>
      </c>
      <c r="C835" s="174"/>
      <c r="D835" s="174" t="s">
        <v>929</v>
      </c>
      <c r="E835" s="197" t="s">
        <v>269</v>
      </c>
      <c r="F835" s="198">
        <v>18000</v>
      </c>
      <c r="G835" s="175">
        <v>18247</v>
      </c>
      <c r="H835" s="176">
        <v>18011</v>
      </c>
    </row>
    <row r="836" spans="1:8" ht="49.5" customHeight="1" x14ac:dyDescent="0.3">
      <c r="A836" s="173" t="s">
        <v>365</v>
      </c>
      <c r="B836" s="174" t="s">
        <v>1121</v>
      </c>
      <c r="C836" s="174"/>
      <c r="D836" s="174" t="s">
        <v>929</v>
      </c>
      <c r="E836" s="197" t="s">
        <v>269</v>
      </c>
      <c r="F836" s="198">
        <v>18000</v>
      </c>
      <c r="G836" s="175">
        <v>18247</v>
      </c>
      <c r="H836" s="176">
        <v>18011</v>
      </c>
    </row>
    <row r="837" spans="1:8" ht="49.5" customHeight="1" x14ac:dyDescent="0.3">
      <c r="A837" s="173" t="s">
        <v>365</v>
      </c>
      <c r="B837" s="174" t="s">
        <v>1122</v>
      </c>
      <c r="C837" s="174"/>
      <c r="D837" s="174" t="s">
        <v>929</v>
      </c>
      <c r="E837" s="197" t="s">
        <v>269</v>
      </c>
      <c r="F837" s="198">
        <v>18000</v>
      </c>
      <c r="G837" s="175">
        <v>18247</v>
      </c>
      <c r="H837" s="176">
        <v>18011</v>
      </c>
    </row>
    <row r="838" spans="1:8" ht="49.5" customHeight="1" x14ac:dyDescent="0.3">
      <c r="A838" s="173" t="s">
        <v>365</v>
      </c>
      <c r="B838" s="174" t="s">
        <v>1123</v>
      </c>
      <c r="C838" s="174"/>
      <c r="D838" s="174" t="s">
        <v>929</v>
      </c>
      <c r="E838" s="197" t="s">
        <v>270</v>
      </c>
      <c r="F838" s="198">
        <v>18000</v>
      </c>
      <c r="G838" s="175">
        <v>18247</v>
      </c>
      <c r="H838" s="176">
        <v>18011</v>
      </c>
    </row>
    <row r="839" spans="1:8" ht="49.5" customHeight="1" x14ac:dyDescent="0.3">
      <c r="A839" s="173" t="s">
        <v>365</v>
      </c>
      <c r="B839" s="174" t="s">
        <v>1099</v>
      </c>
      <c r="C839" s="174"/>
      <c r="D839" s="174" t="s">
        <v>929</v>
      </c>
      <c r="E839" s="197" t="s">
        <v>270</v>
      </c>
      <c r="F839" s="198">
        <v>18000</v>
      </c>
      <c r="G839" s="175">
        <v>18247</v>
      </c>
      <c r="H839" s="176">
        <v>18011</v>
      </c>
    </row>
    <row r="840" spans="1:8" ht="49.5" customHeight="1" x14ac:dyDescent="0.3">
      <c r="A840" s="173" t="s">
        <v>365</v>
      </c>
      <c r="B840" s="174" t="s">
        <v>1124</v>
      </c>
      <c r="C840" s="174"/>
      <c r="D840" s="174" t="s">
        <v>929</v>
      </c>
      <c r="E840" s="197" t="s">
        <v>270</v>
      </c>
      <c r="F840" s="198">
        <v>18000</v>
      </c>
      <c r="G840" s="175">
        <v>18247</v>
      </c>
      <c r="H840" s="176">
        <v>18011</v>
      </c>
    </row>
    <row r="841" spans="1:8" ht="49.5" customHeight="1" x14ac:dyDescent="0.3">
      <c r="A841" s="173" t="s">
        <v>365</v>
      </c>
      <c r="B841" s="174" t="s">
        <v>1125</v>
      </c>
      <c r="C841" s="174"/>
      <c r="D841" s="174" t="s">
        <v>929</v>
      </c>
      <c r="E841" s="197" t="s">
        <v>270</v>
      </c>
      <c r="F841" s="198">
        <v>18000</v>
      </c>
      <c r="G841" s="175">
        <v>18247</v>
      </c>
      <c r="H841" s="176">
        <v>18011</v>
      </c>
    </row>
    <row r="842" spans="1:8" ht="49.5" customHeight="1" x14ac:dyDescent="0.3">
      <c r="A842" s="173" t="s">
        <v>365</v>
      </c>
      <c r="B842" s="174" t="s">
        <v>1126</v>
      </c>
      <c r="C842" s="174"/>
      <c r="D842" s="174" t="s">
        <v>929</v>
      </c>
      <c r="E842" s="197" t="s">
        <v>270</v>
      </c>
      <c r="F842" s="198">
        <v>18000</v>
      </c>
      <c r="G842" s="175">
        <v>18247</v>
      </c>
      <c r="H842" s="176">
        <v>18011</v>
      </c>
    </row>
    <row r="843" spans="1:8" ht="49.5" customHeight="1" x14ac:dyDescent="0.3">
      <c r="A843" s="173" t="s">
        <v>365</v>
      </c>
      <c r="B843" s="174" t="s">
        <v>694</v>
      </c>
      <c r="C843" s="174"/>
      <c r="D843" s="174" t="s">
        <v>929</v>
      </c>
      <c r="E843" s="197" t="s">
        <v>270</v>
      </c>
      <c r="F843" s="198">
        <v>18000</v>
      </c>
      <c r="G843" s="175">
        <v>18247</v>
      </c>
      <c r="H843" s="176">
        <v>18011</v>
      </c>
    </row>
    <row r="844" spans="1:8" ht="49.5" customHeight="1" x14ac:dyDescent="0.3">
      <c r="A844" s="173" t="s">
        <v>365</v>
      </c>
      <c r="B844" s="174" t="s">
        <v>1127</v>
      </c>
      <c r="C844" s="174"/>
      <c r="D844" s="174" t="s">
        <v>929</v>
      </c>
      <c r="E844" s="197" t="s">
        <v>270</v>
      </c>
      <c r="F844" s="198">
        <v>18000</v>
      </c>
      <c r="G844" s="175">
        <v>18247</v>
      </c>
      <c r="H844" s="176">
        <v>18011</v>
      </c>
    </row>
    <row r="845" spans="1:8" ht="49.5" customHeight="1" x14ac:dyDescent="0.3">
      <c r="A845" s="173" t="s">
        <v>365</v>
      </c>
      <c r="B845" s="174" t="s">
        <v>1039</v>
      </c>
      <c r="C845" s="174"/>
      <c r="D845" s="174" t="s">
        <v>929</v>
      </c>
      <c r="E845" s="197" t="s">
        <v>270</v>
      </c>
      <c r="F845" s="198">
        <v>18000</v>
      </c>
      <c r="G845" s="175">
        <v>18247</v>
      </c>
      <c r="H845" s="176">
        <v>18011</v>
      </c>
    </row>
    <row r="846" spans="1:8" ht="49.5" customHeight="1" x14ac:dyDescent="0.3">
      <c r="A846" s="173" t="s">
        <v>365</v>
      </c>
      <c r="B846" s="174" t="s">
        <v>1128</v>
      </c>
      <c r="C846" s="174"/>
      <c r="D846" s="174" t="s">
        <v>929</v>
      </c>
      <c r="E846" s="197" t="s">
        <v>270</v>
      </c>
      <c r="F846" s="198">
        <v>18000</v>
      </c>
      <c r="G846" s="175">
        <v>18247</v>
      </c>
      <c r="H846" s="176">
        <v>18011</v>
      </c>
    </row>
    <row r="847" spans="1:8" ht="49.5" customHeight="1" x14ac:dyDescent="0.3">
      <c r="A847" s="173" t="s">
        <v>365</v>
      </c>
      <c r="B847" s="174" t="s">
        <v>1129</v>
      </c>
      <c r="C847" s="174"/>
      <c r="D847" s="174" t="s">
        <v>929</v>
      </c>
      <c r="E847" s="197" t="s">
        <v>270</v>
      </c>
      <c r="F847" s="198">
        <v>18000</v>
      </c>
      <c r="G847" s="175">
        <v>18247</v>
      </c>
      <c r="H847" s="176">
        <v>18011</v>
      </c>
    </row>
    <row r="848" spans="1:8" ht="49.5" customHeight="1" x14ac:dyDescent="0.3">
      <c r="A848" s="173" t="s">
        <v>365</v>
      </c>
      <c r="B848" s="174" t="s">
        <v>1130</v>
      </c>
      <c r="C848" s="174"/>
      <c r="D848" s="174" t="s">
        <v>929</v>
      </c>
      <c r="E848" s="197" t="s">
        <v>270</v>
      </c>
      <c r="F848" s="198">
        <v>18000</v>
      </c>
      <c r="G848" s="175">
        <v>18247</v>
      </c>
      <c r="H848" s="176">
        <v>18011</v>
      </c>
    </row>
    <row r="849" spans="1:8" ht="49.5" customHeight="1" x14ac:dyDescent="0.3">
      <c r="A849" s="173" t="s">
        <v>365</v>
      </c>
      <c r="B849" s="174" t="s">
        <v>1131</v>
      </c>
      <c r="C849" s="174"/>
      <c r="D849" s="174" t="s">
        <v>929</v>
      </c>
      <c r="E849" s="197" t="s">
        <v>270</v>
      </c>
      <c r="F849" s="198">
        <v>18000</v>
      </c>
      <c r="G849" s="175">
        <v>18247</v>
      </c>
      <c r="H849" s="176">
        <v>18011</v>
      </c>
    </row>
    <row r="850" spans="1:8" ht="49.5" customHeight="1" x14ac:dyDescent="0.3">
      <c r="A850" s="173" t="s">
        <v>365</v>
      </c>
      <c r="B850" s="174" t="s">
        <v>1132</v>
      </c>
      <c r="C850" s="174"/>
      <c r="D850" s="174" t="s">
        <v>929</v>
      </c>
      <c r="E850" s="197" t="s">
        <v>270</v>
      </c>
      <c r="F850" s="198">
        <v>18000</v>
      </c>
      <c r="G850" s="175">
        <v>18247</v>
      </c>
      <c r="H850" s="176">
        <v>18011</v>
      </c>
    </row>
    <row r="851" spans="1:8" ht="49.5" customHeight="1" x14ac:dyDescent="0.3">
      <c r="A851" s="173" t="s">
        <v>365</v>
      </c>
      <c r="B851" s="174" t="s">
        <v>1133</v>
      </c>
      <c r="C851" s="174"/>
      <c r="D851" s="174" t="s">
        <v>929</v>
      </c>
      <c r="E851" s="197" t="s">
        <v>270</v>
      </c>
      <c r="F851" s="198">
        <v>18000</v>
      </c>
      <c r="G851" s="175">
        <v>18247</v>
      </c>
      <c r="H851" s="176">
        <v>18011</v>
      </c>
    </row>
    <row r="852" spans="1:8" ht="49.5" customHeight="1" x14ac:dyDescent="0.3">
      <c r="A852" s="173" t="s">
        <v>365</v>
      </c>
      <c r="B852" s="174" t="s">
        <v>1134</v>
      </c>
      <c r="C852" s="174"/>
      <c r="D852" s="174" t="s">
        <v>929</v>
      </c>
      <c r="E852" s="197" t="s">
        <v>270</v>
      </c>
      <c r="F852" s="198">
        <v>18000</v>
      </c>
      <c r="G852" s="175">
        <v>18247</v>
      </c>
      <c r="H852" s="176">
        <v>18011</v>
      </c>
    </row>
    <row r="853" spans="1:8" ht="49.5" customHeight="1" x14ac:dyDescent="0.3">
      <c r="A853" s="173" t="s">
        <v>365</v>
      </c>
      <c r="B853" s="174" t="s">
        <v>1135</v>
      </c>
      <c r="C853" s="174"/>
      <c r="D853" s="174" t="s">
        <v>929</v>
      </c>
      <c r="E853" s="197" t="s">
        <v>270</v>
      </c>
      <c r="F853" s="198">
        <v>18000</v>
      </c>
      <c r="G853" s="175">
        <v>18247</v>
      </c>
      <c r="H853" s="176">
        <v>18011</v>
      </c>
    </row>
    <row r="854" spans="1:8" ht="49.5" customHeight="1" x14ac:dyDescent="0.3">
      <c r="A854" s="173" t="s">
        <v>365</v>
      </c>
      <c r="B854" s="174" t="s">
        <v>1136</v>
      </c>
      <c r="C854" s="174"/>
      <c r="D854" s="174" t="s">
        <v>929</v>
      </c>
      <c r="E854" s="197" t="s">
        <v>270</v>
      </c>
      <c r="F854" s="198">
        <v>18000</v>
      </c>
      <c r="G854" s="175">
        <v>18247</v>
      </c>
      <c r="H854" s="176">
        <v>18011</v>
      </c>
    </row>
    <row r="855" spans="1:8" ht="49.5" customHeight="1" x14ac:dyDescent="0.3">
      <c r="A855" s="173" t="s">
        <v>365</v>
      </c>
      <c r="B855" s="174" t="s">
        <v>1137</v>
      </c>
      <c r="C855" s="174"/>
      <c r="D855" s="174" t="s">
        <v>929</v>
      </c>
      <c r="E855" s="197" t="s">
        <v>270</v>
      </c>
      <c r="F855" s="198">
        <v>18000</v>
      </c>
      <c r="G855" s="175">
        <v>18247</v>
      </c>
      <c r="H855" s="176">
        <v>18011</v>
      </c>
    </row>
    <row r="856" spans="1:8" ht="49.5" customHeight="1" x14ac:dyDescent="0.3">
      <c r="A856" s="173" t="s">
        <v>365</v>
      </c>
      <c r="B856" s="174" t="s">
        <v>1138</v>
      </c>
      <c r="C856" s="174"/>
      <c r="D856" s="174" t="s">
        <v>929</v>
      </c>
      <c r="E856" s="197" t="s">
        <v>270</v>
      </c>
      <c r="F856" s="198">
        <v>18000</v>
      </c>
      <c r="G856" s="175">
        <v>18247</v>
      </c>
      <c r="H856" s="176">
        <v>18011</v>
      </c>
    </row>
    <row r="857" spans="1:8" ht="49.5" customHeight="1" x14ac:dyDescent="0.3">
      <c r="A857" s="173" t="s">
        <v>365</v>
      </c>
      <c r="B857" s="174" t="s">
        <v>1112</v>
      </c>
      <c r="C857" s="174"/>
      <c r="D857" s="174" t="s">
        <v>929</v>
      </c>
      <c r="E857" s="197" t="s">
        <v>270</v>
      </c>
      <c r="F857" s="198">
        <v>18000</v>
      </c>
      <c r="G857" s="175">
        <v>18247</v>
      </c>
      <c r="H857" s="176">
        <v>18011</v>
      </c>
    </row>
    <row r="858" spans="1:8" ht="49.5" customHeight="1" x14ac:dyDescent="0.3">
      <c r="A858" s="173" t="s">
        <v>365</v>
      </c>
      <c r="B858" s="174" t="s">
        <v>1139</v>
      </c>
      <c r="C858" s="174"/>
      <c r="D858" s="174" t="s">
        <v>929</v>
      </c>
      <c r="E858" s="197" t="s">
        <v>270</v>
      </c>
      <c r="F858" s="198">
        <v>18000</v>
      </c>
      <c r="G858" s="175">
        <v>18247</v>
      </c>
      <c r="H858" s="176">
        <v>18011</v>
      </c>
    </row>
    <row r="859" spans="1:8" ht="49.5" customHeight="1" x14ac:dyDescent="0.3">
      <c r="A859" s="173" t="s">
        <v>365</v>
      </c>
      <c r="B859" s="174" t="s">
        <v>1140</v>
      </c>
      <c r="C859" s="174"/>
      <c r="D859" s="174" t="s">
        <v>929</v>
      </c>
      <c r="E859" s="197" t="s">
        <v>270</v>
      </c>
      <c r="F859" s="198">
        <v>18000</v>
      </c>
      <c r="G859" s="175">
        <v>18247</v>
      </c>
      <c r="H859" s="176">
        <v>18011</v>
      </c>
    </row>
    <row r="860" spans="1:8" ht="49.5" customHeight="1" x14ac:dyDescent="0.3">
      <c r="A860" s="173" t="s">
        <v>365</v>
      </c>
      <c r="B860" s="174" t="s">
        <v>1022</v>
      </c>
      <c r="C860" s="174"/>
      <c r="D860" s="174" t="s">
        <v>929</v>
      </c>
      <c r="E860" s="197" t="s">
        <v>270</v>
      </c>
      <c r="F860" s="198">
        <v>18000</v>
      </c>
      <c r="G860" s="175">
        <v>18247</v>
      </c>
      <c r="H860" s="176">
        <v>18011</v>
      </c>
    </row>
    <row r="861" spans="1:8" ht="49.5" customHeight="1" x14ac:dyDescent="0.3">
      <c r="A861" s="173" t="s">
        <v>365</v>
      </c>
      <c r="B861" s="174" t="s">
        <v>1141</v>
      </c>
      <c r="C861" s="174"/>
      <c r="D861" s="174" t="s">
        <v>929</v>
      </c>
      <c r="E861" s="197" t="s">
        <v>270</v>
      </c>
      <c r="F861" s="198">
        <v>18000</v>
      </c>
      <c r="G861" s="175">
        <v>18247</v>
      </c>
      <c r="H861" s="176">
        <v>18011</v>
      </c>
    </row>
    <row r="862" spans="1:8" ht="49.5" customHeight="1" x14ac:dyDescent="0.3">
      <c r="A862" s="173" t="s">
        <v>365</v>
      </c>
      <c r="B862" s="174" t="s">
        <v>1001</v>
      </c>
      <c r="C862" s="174"/>
      <c r="D862" s="174" t="s">
        <v>929</v>
      </c>
      <c r="E862" s="197" t="s">
        <v>270</v>
      </c>
      <c r="F862" s="198">
        <v>18000</v>
      </c>
      <c r="G862" s="175">
        <v>18247</v>
      </c>
      <c r="H862" s="176">
        <v>18011</v>
      </c>
    </row>
    <row r="863" spans="1:8" ht="49.5" customHeight="1" x14ac:dyDescent="0.3">
      <c r="A863" s="173" t="s">
        <v>365</v>
      </c>
      <c r="B863" s="174" t="s">
        <v>1142</v>
      </c>
      <c r="C863" s="174"/>
      <c r="D863" s="174" t="s">
        <v>929</v>
      </c>
      <c r="E863" s="197" t="s">
        <v>270</v>
      </c>
      <c r="F863" s="198">
        <v>18000</v>
      </c>
      <c r="G863" s="175">
        <v>18247</v>
      </c>
      <c r="H863" s="176">
        <v>18011</v>
      </c>
    </row>
    <row r="864" spans="1:8" ht="49.5" customHeight="1" x14ac:dyDescent="0.3">
      <c r="A864" s="173" t="s">
        <v>365</v>
      </c>
      <c r="B864" s="174" t="s">
        <v>1143</v>
      </c>
      <c r="C864" s="174"/>
      <c r="D864" s="174" t="s">
        <v>929</v>
      </c>
      <c r="E864" s="197" t="s">
        <v>270</v>
      </c>
      <c r="F864" s="198">
        <v>18000</v>
      </c>
      <c r="G864" s="175">
        <v>18247</v>
      </c>
      <c r="H864" s="176">
        <v>18011</v>
      </c>
    </row>
    <row r="865" spans="1:8" ht="49.5" customHeight="1" x14ac:dyDescent="0.3">
      <c r="A865" s="173" t="s">
        <v>365</v>
      </c>
      <c r="B865" s="174" t="s">
        <v>728</v>
      </c>
      <c r="C865" s="174"/>
      <c r="D865" s="174" t="s">
        <v>929</v>
      </c>
      <c r="E865" s="197" t="s">
        <v>270</v>
      </c>
      <c r="F865" s="198">
        <v>18000</v>
      </c>
      <c r="G865" s="175">
        <v>18247</v>
      </c>
      <c r="H865" s="176">
        <v>18011</v>
      </c>
    </row>
    <row r="866" spans="1:8" ht="49.5" customHeight="1" x14ac:dyDescent="0.3">
      <c r="A866" s="173" t="s">
        <v>365</v>
      </c>
      <c r="B866" s="174" t="s">
        <v>1144</v>
      </c>
      <c r="C866" s="174"/>
      <c r="D866" s="174" t="s">
        <v>929</v>
      </c>
      <c r="E866" s="197" t="s">
        <v>270</v>
      </c>
      <c r="F866" s="198">
        <v>18000</v>
      </c>
      <c r="G866" s="175">
        <v>18247</v>
      </c>
      <c r="H866" s="176">
        <v>18011</v>
      </c>
    </row>
    <row r="867" spans="1:8" ht="49.5" customHeight="1" x14ac:dyDescent="0.3">
      <c r="A867" s="173" t="s">
        <v>365</v>
      </c>
      <c r="B867" s="174" t="s">
        <v>1028</v>
      </c>
      <c r="C867" s="174"/>
      <c r="D867" s="174" t="s">
        <v>929</v>
      </c>
      <c r="E867" s="197" t="s">
        <v>270</v>
      </c>
      <c r="F867" s="198">
        <v>18000</v>
      </c>
      <c r="G867" s="175">
        <v>18247</v>
      </c>
      <c r="H867" s="176">
        <v>18011</v>
      </c>
    </row>
    <row r="868" spans="1:8" ht="49.5" customHeight="1" x14ac:dyDescent="0.3">
      <c r="A868" s="173" t="s">
        <v>365</v>
      </c>
      <c r="B868" s="174" t="s">
        <v>1145</v>
      </c>
      <c r="C868" s="174"/>
      <c r="D868" s="174" t="s">
        <v>929</v>
      </c>
      <c r="E868" s="197" t="s">
        <v>270</v>
      </c>
      <c r="F868" s="198">
        <v>18000</v>
      </c>
      <c r="G868" s="175">
        <v>18247</v>
      </c>
      <c r="H868" s="176">
        <v>18011</v>
      </c>
    </row>
    <row r="869" spans="1:8" ht="49.5" customHeight="1" x14ac:dyDescent="0.3">
      <c r="A869" s="173" t="s">
        <v>365</v>
      </c>
      <c r="B869" s="174" t="s">
        <v>1146</v>
      </c>
      <c r="C869" s="174"/>
      <c r="D869" s="174" t="s">
        <v>929</v>
      </c>
      <c r="E869" s="197" t="s">
        <v>270</v>
      </c>
      <c r="F869" s="198">
        <v>18000</v>
      </c>
      <c r="G869" s="175">
        <v>18247</v>
      </c>
      <c r="H869" s="176">
        <v>18011</v>
      </c>
    </row>
    <row r="870" spans="1:8" ht="49.5" customHeight="1" x14ac:dyDescent="0.3">
      <c r="A870" s="173" t="s">
        <v>365</v>
      </c>
      <c r="B870" s="174" t="s">
        <v>1147</v>
      </c>
      <c r="C870" s="174"/>
      <c r="D870" s="174" t="s">
        <v>929</v>
      </c>
      <c r="E870" s="197" t="s">
        <v>270</v>
      </c>
      <c r="F870" s="198">
        <v>18000</v>
      </c>
      <c r="G870" s="175">
        <v>18247</v>
      </c>
      <c r="H870" s="176">
        <v>18011</v>
      </c>
    </row>
    <row r="871" spans="1:8" ht="49.5" customHeight="1" x14ac:dyDescent="0.3">
      <c r="A871" s="173" t="s">
        <v>365</v>
      </c>
      <c r="B871" s="174" t="s">
        <v>1148</v>
      </c>
      <c r="C871" s="174"/>
      <c r="D871" s="174" t="s">
        <v>929</v>
      </c>
      <c r="E871" s="197" t="s">
        <v>270</v>
      </c>
      <c r="F871" s="198">
        <v>18000</v>
      </c>
      <c r="G871" s="175">
        <v>18247</v>
      </c>
      <c r="H871" s="176">
        <v>18011</v>
      </c>
    </row>
    <row r="872" spans="1:8" ht="49.5" customHeight="1" x14ac:dyDescent="0.3">
      <c r="A872" s="173" t="s">
        <v>365</v>
      </c>
      <c r="B872" s="174" t="s">
        <v>1149</v>
      </c>
      <c r="C872" s="174"/>
      <c r="D872" s="174" t="s">
        <v>929</v>
      </c>
      <c r="E872" s="197" t="s">
        <v>270</v>
      </c>
      <c r="F872" s="198">
        <v>18000</v>
      </c>
      <c r="G872" s="175">
        <v>18247</v>
      </c>
      <c r="H872" s="176">
        <v>18011</v>
      </c>
    </row>
    <row r="873" spans="1:8" ht="49.5" customHeight="1" x14ac:dyDescent="0.3">
      <c r="A873" s="173" t="s">
        <v>11</v>
      </c>
      <c r="B873" s="174" t="s">
        <v>1150</v>
      </c>
      <c r="C873" s="174"/>
      <c r="D873" s="174" t="s">
        <v>1151</v>
      </c>
      <c r="E873" s="197"/>
      <c r="F873" s="198">
        <v>18000</v>
      </c>
      <c r="G873" s="175">
        <v>18248</v>
      </c>
      <c r="H873" s="176">
        <v>18023</v>
      </c>
    </row>
    <row r="874" spans="1:8" ht="49.5" customHeight="1" x14ac:dyDescent="0.3">
      <c r="A874" s="173" t="s">
        <v>11</v>
      </c>
      <c r="B874" s="174" t="s">
        <v>1152</v>
      </c>
      <c r="C874" s="174"/>
      <c r="D874" s="174" t="s">
        <v>1151</v>
      </c>
      <c r="E874" s="197"/>
      <c r="F874" s="198">
        <v>18000</v>
      </c>
      <c r="G874" s="175">
        <v>18248</v>
      </c>
      <c r="H874" s="176">
        <v>18023</v>
      </c>
    </row>
    <row r="875" spans="1:8" ht="49.5" customHeight="1" x14ac:dyDescent="0.3">
      <c r="A875" s="173" t="s">
        <v>11</v>
      </c>
      <c r="B875" s="174" t="s">
        <v>1153</v>
      </c>
      <c r="C875" s="174"/>
      <c r="D875" s="174" t="s">
        <v>1151</v>
      </c>
      <c r="E875" s="197"/>
      <c r="F875" s="198">
        <v>18000</v>
      </c>
      <c r="G875" s="175">
        <v>18248</v>
      </c>
      <c r="H875" s="176">
        <v>18023</v>
      </c>
    </row>
    <row r="876" spans="1:8" ht="49.5" customHeight="1" x14ac:dyDescent="0.3">
      <c r="A876" s="173" t="s">
        <v>11</v>
      </c>
      <c r="B876" s="174" t="s">
        <v>1154</v>
      </c>
      <c r="C876" s="174"/>
      <c r="D876" s="174" t="s">
        <v>1151</v>
      </c>
      <c r="E876" s="197"/>
      <c r="F876" s="198">
        <v>18000</v>
      </c>
      <c r="G876" s="175">
        <v>18248</v>
      </c>
      <c r="H876" s="176">
        <v>18023</v>
      </c>
    </row>
    <row r="877" spans="1:8" ht="49.5" customHeight="1" x14ac:dyDescent="0.3">
      <c r="A877" s="173" t="s">
        <v>153</v>
      </c>
      <c r="B877" s="174" t="s">
        <v>1155</v>
      </c>
      <c r="C877" s="174"/>
      <c r="D877" s="174" t="s">
        <v>1151</v>
      </c>
      <c r="E877" s="197"/>
      <c r="F877" s="198">
        <v>18000</v>
      </c>
      <c r="G877" s="175">
        <v>18248</v>
      </c>
      <c r="H877" s="176">
        <v>18023</v>
      </c>
    </row>
    <row r="878" spans="1:8" ht="49.5" customHeight="1" x14ac:dyDescent="0.3">
      <c r="A878" s="173" t="s">
        <v>153</v>
      </c>
      <c r="B878" s="174" t="s">
        <v>1156</v>
      </c>
      <c r="C878" s="174"/>
      <c r="D878" s="174" t="s">
        <v>1151</v>
      </c>
      <c r="E878" s="197"/>
      <c r="F878" s="198">
        <v>18000</v>
      </c>
      <c r="G878" s="175">
        <v>18248</v>
      </c>
      <c r="H878" s="176">
        <v>18023</v>
      </c>
    </row>
    <row r="879" spans="1:8" ht="49.5" customHeight="1" x14ac:dyDescent="0.3">
      <c r="A879" s="173" t="s">
        <v>153</v>
      </c>
      <c r="B879" s="174" t="s">
        <v>1157</v>
      </c>
      <c r="C879" s="174"/>
      <c r="D879" s="174" t="s">
        <v>1151</v>
      </c>
      <c r="E879" s="197"/>
      <c r="F879" s="198">
        <v>18000</v>
      </c>
      <c r="G879" s="175">
        <v>18248</v>
      </c>
      <c r="H879" s="176">
        <v>18023</v>
      </c>
    </row>
    <row r="880" spans="1:8" ht="49.5" customHeight="1" x14ac:dyDescent="0.3">
      <c r="A880" s="173" t="s">
        <v>365</v>
      </c>
      <c r="B880" s="174" t="s">
        <v>1158</v>
      </c>
      <c r="C880" s="174"/>
      <c r="D880" s="174" t="s">
        <v>1151</v>
      </c>
      <c r="E880" s="197" t="s">
        <v>271</v>
      </c>
      <c r="F880" s="198">
        <v>18000</v>
      </c>
      <c r="G880" s="175">
        <v>18248</v>
      </c>
      <c r="H880" s="176">
        <v>18023</v>
      </c>
    </row>
    <row r="881" spans="1:8" ht="49.5" customHeight="1" x14ac:dyDescent="0.3">
      <c r="A881" s="173" t="s">
        <v>365</v>
      </c>
      <c r="B881" s="174" t="s">
        <v>1159</v>
      </c>
      <c r="C881" s="174"/>
      <c r="D881" s="174" t="s">
        <v>1151</v>
      </c>
      <c r="E881" s="197" t="s">
        <v>271</v>
      </c>
      <c r="F881" s="198">
        <v>18000</v>
      </c>
      <c r="G881" s="175">
        <v>18248</v>
      </c>
      <c r="H881" s="176">
        <v>18023</v>
      </c>
    </row>
    <row r="882" spans="1:8" ht="49.5" customHeight="1" x14ac:dyDescent="0.3">
      <c r="A882" s="173" t="s">
        <v>365</v>
      </c>
      <c r="B882" s="174" t="s">
        <v>1160</v>
      </c>
      <c r="C882" s="174"/>
      <c r="D882" s="174" t="s">
        <v>1151</v>
      </c>
      <c r="E882" s="197" t="s">
        <v>272</v>
      </c>
      <c r="F882" s="198">
        <v>18000</v>
      </c>
      <c r="G882" s="175">
        <v>18248</v>
      </c>
      <c r="H882" s="176">
        <v>18023</v>
      </c>
    </row>
    <row r="883" spans="1:8" ht="49.5" customHeight="1" x14ac:dyDescent="0.3">
      <c r="A883" s="173" t="s">
        <v>365</v>
      </c>
      <c r="B883" s="174" t="s">
        <v>1161</v>
      </c>
      <c r="C883" s="174"/>
      <c r="D883" s="174" t="s">
        <v>1151</v>
      </c>
      <c r="E883" s="197" t="s">
        <v>272</v>
      </c>
      <c r="F883" s="198">
        <v>18000</v>
      </c>
      <c r="G883" s="175">
        <v>18248</v>
      </c>
      <c r="H883" s="176">
        <v>18023</v>
      </c>
    </row>
    <row r="884" spans="1:8" ht="49.5" customHeight="1" x14ac:dyDescent="0.3">
      <c r="A884" s="173" t="s">
        <v>365</v>
      </c>
      <c r="B884" s="174" t="s">
        <v>1161</v>
      </c>
      <c r="C884" s="174"/>
      <c r="D884" s="174" t="s">
        <v>1151</v>
      </c>
      <c r="E884" s="197" t="s">
        <v>1162</v>
      </c>
      <c r="F884" s="198">
        <v>18000</v>
      </c>
      <c r="G884" s="175">
        <v>18248</v>
      </c>
      <c r="H884" s="176">
        <v>18023</v>
      </c>
    </row>
    <row r="885" spans="1:8" ht="49.5" customHeight="1" x14ac:dyDescent="0.3">
      <c r="A885" s="173" t="s">
        <v>365</v>
      </c>
      <c r="B885" s="174" t="s">
        <v>1161</v>
      </c>
      <c r="C885" s="174"/>
      <c r="D885" s="174" t="s">
        <v>1151</v>
      </c>
      <c r="E885" s="197" t="s">
        <v>276</v>
      </c>
      <c r="F885" s="198">
        <v>18000</v>
      </c>
      <c r="G885" s="175">
        <v>18248</v>
      </c>
      <c r="H885" s="176">
        <v>18023</v>
      </c>
    </row>
    <row r="886" spans="1:8" ht="49.5" customHeight="1" x14ac:dyDescent="0.3">
      <c r="A886" s="173" t="s">
        <v>11</v>
      </c>
      <c r="B886" s="174" t="s">
        <v>1163</v>
      </c>
      <c r="C886" s="174"/>
      <c r="D886" s="174" t="s">
        <v>1164</v>
      </c>
      <c r="E886" s="197"/>
      <c r="F886" s="198">
        <v>18000</v>
      </c>
      <c r="G886" s="175">
        <v>18248</v>
      </c>
      <c r="H886" s="176">
        <v>18022</v>
      </c>
    </row>
    <row r="887" spans="1:8" ht="49.5" customHeight="1" x14ac:dyDescent="0.3">
      <c r="A887" s="173" t="s">
        <v>11</v>
      </c>
      <c r="B887" s="174" t="s">
        <v>1165</v>
      </c>
      <c r="C887" s="174"/>
      <c r="D887" s="174" t="s">
        <v>1164</v>
      </c>
      <c r="E887" s="197"/>
      <c r="F887" s="198">
        <v>18000</v>
      </c>
      <c r="G887" s="175">
        <v>18248</v>
      </c>
      <c r="H887" s="176">
        <v>18022</v>
      </c>
    </row>
    <row r="888" spans="1:8" ht="49.5" customHeight="1" x14ac:dyDescent="0.3">
      <c r="A888" s="173" t="s">
        <v>153</v>
      </c>
      <c r="B888" s="174" t="s">
        <v>1166</v>
      </c>
      <c r="C888" s="174"/>
      <c r="D888" s="174" t="s">
        <v>1164</v>
      </c>
      <c r="E888" s="197"/>
      <c r="F888" s="198">
        <v>18000</v>
      </c>
      <c r="G888" s="175">
        <v>18248</v>
      </c>
      <c r="H888" s="176">
        <v>18022</v>
      </c>
    </row>
    <row r="889" spans="1:8" ht="49.5" customHeight="1" x14ac:dyDescent="0.3">
      <c r="A889" s="173" t="s">
        <v>153</v>
      </c>
      <c r="B889" s="174" t="s">
        <v>1167</v>
      </c>
      <c r="C889" s="174"/>
      <c r="D889" s="174" t="s">
        <v>1164</v>
      </c>
      <c r="E889" s="197"/>
      <c r="F889" s="198">
        <v>18000</v>
      </c>
      <c r="G889" s="175">
        <v>18248</v>
      </c>
      <c r="H889" s="176">
        <v>18022</v>
      </c>
    </row>
    <row r="890" spans="1:8" ht="49.5" customHeight="1" x14ac:dyDescent="0.3">
      <c r="A890" s="173" t="s">
        <v>153</v>
      </c>
      <c r="B890" s="174" t="s">
        <v>1168</v>
      </c>
      <c r="C890" s="174"/>
      <c r="D890" s="174" t="s">
        <v>1164</v>
      </c>
      <c r="E890" s="197"/>
      <c r="F890" s="198">
        <v>18000</v>
      </c>
      <c r="G890" s="175">
        <v>18248</v>
      </c>
      <c r="H890" s="176">
        <v>18022</v>
      </c>
    </row>
    <row r="891" spans="1:8" ht="49.5" customHeight="1" x14ac:dyDescent="0.3">
      <c r="A891" s="173" t="s">
        <v>365</v>
      </c>
      <c r="B891" s="174" t="s">
        <v>1169</v>
      </c>
      <c r="C891" s="174"/>
      <c r="D891" s="174" t="s">
        <v>1164</v>
      </c>
      <c r="E891" s="197" t="s">
        <v>277</v>
      </c>
      <c r="F891" s="198">
        <v>18000</v>
      </c>
      <c r="G891" s="175">
        <v>18248</v>
      </c>
      <c r="H891" s="176">
        <v>18022</v>
      </c>
    </row>
    <row r="892" spans="1:8" ht="49.5" customHeight="1" x14ac:dyDescent="0.3">
      <c r="A892" s="173" t="s">
        <v>365</v>
      </c>
      <c r="B892" s="174" t="s">
        <v>1170</v>
      </c>
      <c r="C892" s="174"/>
      <c r="D892" s="174" t="s">
        <v>1164</v>
      </c>
      <c r="E892" s="197" t="s">
        <v>277</v>
      </c>
      <c r="F892" s="198">
        <v>18000</v>
      </c>
      <c r="G892" s="175">
        <v>18248</v>
      </c>
      <c r="H892" s="176">
        <v>18022</v>
      </c>
    </row>
    <row r="893" spans="1:8" ht="49.5" customHeight="1" x14ac:dyDescent="0.3">
      <c r="A893" s="173" t="s">
        <v>365</v>
      </c>
      <c r="B893" s="174" t="s">
        <v>1171</v>
      </c>
      <c r="C893" s="174"/>
      <c r="D893" s="174" t="s">
        <v>1164</v>
      </c>
      <c r="E893" s="197" t="s">
        <v>277</v>
      </c>
      <c r="F893" s="198">
        <v>18000</v>
      </c>
      <c r="G893" s="175">
        <v>18248</v>
      </c>
      <c r="H893" s="176">
        <v>18022</v>
      </c>
    </row>
    <row r="894" spans="1:8" ht="49.5" customHeight="1" x14ac:dyDescent="0.3">
      <c r="A894" s="173" t="s">
        <v>365</v>
      </c>
      <c r="B894" s="174" t="s">
        <v>1170</v>
      </c>
      <c r="C894" s="174"/>
      <c r="D894" s="174" t="s">
        <v>1164</v>
      </c>
      <c r="E894" s="197" t="s">
        <v>278</v>
      </c>
      <c r="F894" s="198">
        <v>18000</v>
      </c>
      <c r="G894" s="175">
        <v>18248</v>
      </c>
      <c r="H894" s="176">
        <v>18022</v>
      </c>
    </row>
    <row r="895" spans="1:8" ht="49.5" customHeight="1" x14ac:dyDescent="0.3">
      <c r="A895" s="173" t="s">
        <v>365</v>
      </c>
      <c r="B895" s="174" t="s">
        <v>1172</v>
      </c>
      <c r="C895" s="174"/>
      <c r="D895" s="174" t="s">
        <v>1164</v>
      </c>
      <c r="E895" s="197" t="s">
        <v>279</v>
      </c>
      <c r="F895" s="198">
        <v>18000</v>
      </c>
      <c r="G895" s="175">
        <v>18248</v>
      </c>
      <c r="H895" s="176">
        <v>18022</v>
      </c>
    </row>
    <row r="896" spans="1:8" ht="49.5" customHeight="1" x14ac:dyDescent="0.3">
      <c r="A896" s="173" t="s">
        <v>365</v>
      </c>
      <c r="B896" s="174" t="s">
        <v>1169</v>
      </c>
      <c r="C896" s="174"/>
      <c r="D896" s="174" t="s">
        <v>1164</v>
      </c>
      <c r="E896" s="197" t="s">
        <v>279</v>
      </c>
      <c r="F896" s="198">
        <v>18000</v>
      </c>
      <c r="G896" s="175">
        <v>18248</v>
      </c>
      <c r="H896" s="176">
        <v>18022</v>
      </c>
    </row>
    <row r="897" spans="1:8" ht="49.5" customHeight="1" x14ac:dyDescent="0.3">
      <c r="A897" s="173" t="s">
        <v>365</v>
      </c>
      <c r="B897" s="174" t="s">
        <v>1173</v>
      </c>
      <c r="C897" s="174"/>
      <c r="D897" s="174" t="s">
        <v>1164</v>
      </c>
      <c r="E897" s="197" t="s">
        <v>279</v>
      </c>
      <c r="F897" s="198">
        <v>18000</v>
      </c>
      <c r="G897" s="175">
        <v>18248</v>
      </c>
      <c r="H897" s="176">
        <v>18022</v>
      </c>
    </row>
    <row r="898" spans="1:8" ht="49.5" customHeight="1" x14ac:dyDescent="0.3">
      <c r="A898" s="173" t="s">
        <v>365</v>
      </c>
      <c r="B898" s="174" t="s">
        <v>1170</v>
      </c>
      <c r="C898" s="174"/>
      <c r="D898" s="174" t="s">
        <v>1164</v>
      </c>
      <c r="E898" s="197" t="s">
        <v>279</v>
      </c>
      <c r="F898" s="198">
        <v>18000</v>
      </c>
      <c r="G898" s="175">
        <v>18248</v>
      </c>
      <c r="H898" s="176">
        <v>18022</v>
      </c>
    </row>
    <row r="899" spans="1:8" ht="49.5" customHeight="1" x14ac:dyDescent="0.3">
      <c r="A899" s="173" t="s">
        <v>365</v>
      </c>
      <c r="B899" s="174" t="s">
        <v>1174</v>
      </c>
      <c r="C899" s="174"/>
      <c r="D899" s="174" t="s">
        <v>1164</v>
      </c>
      <c r="E899" s="197" t="s">
        <v>279</v>
      </c>
      <c r="F899" s="198">
        <v>18000</v>
      </c>
      <c r="G899" s="175">
        <v>18248</v>
      </c>
      <c r="H899" s="176">
        <v>18022</v>
      </c>
    </row>
    <row r="900" spans="1:8" ht="49.5" customHeight="1" x14ac:dyDescent="0.3">
      <c r="A900" s="173" t="s">
        <v>365</v>
      </c>
      <c r="B900" s="174" t="s">
        <v>1175</v>
      </c>
      <c r="C900" s="174"/>
      <c r="D900" s="174" t="s">
        <v>1164</v>
      </c>
      <c r="E900" s="197" t="s">
        <v>280</v>
      </c>
      <c r="F900" s="198">
        <v>18000</v>
      </c>
      <c r="G900" s="175">
        <v>18248</v>
      </c>
      <c r="H900" s="176">
        <v>18022</v>
      </c>
    </row>
    <row r="901" spans="1:8" ht="49.5" customHeight="1" x14ac:dyDescent="0.3">
      <c r="A901" s="173" t="s">
        <v>365</v>
      </c>
      <c r="B901" s="174" t="s">
        <v>1170</v>
      </c>
      <c r="C901" s="174"/>
      <c r="D901" s="174" t="s">
        <v>1164</v>
      </c>
      <c r="E901" s="197" t="s">
        <v>280</v>
      </c>
      <c r="F901" s="198">
        <v>18000</v>
      </c>
      <c r="G901" s="175">
        <v>18248</v>
      </c>
      <c r="H901" s="176">
        <v>18022</v>
      </c>
    </row>
    <row r="902" spans="1:8" ht="49.5" customHeight="1" x14ac:dyDescent="0.3">
      <c r="A902" s="173" t="s">
        <v>365</v>
      </c>
      <c r="B902" s="174" t="s">
        <v>1174</v>
      </c>
      <c r="C902" s="174"/>
      <c r="D902" s="174" t="s">
        <v>1164</v>
      </c>
      <c r="E902" s="197" t="s">
        <v>280</v>
      </c>
      <c r="F902" s="198">
        <v>18000</v>
      </c>
      <c r="G902" s="175">
        <v>18248</v>
      </c>
      <c r="H902" s="176">
        <v>18022</v>
      </c>
    </row>
    <row r="903" spans="1:8" ht="49.5" customHeight="1" x14ac:dyDescent="0.3">
      <c r="A903" s="173" t="s">
        <v>11</v>
      </c>
      <c r="B903" s="174" t="s">
        <v>1176</v>
      </c>
      <c r="C903" s="174"/>
      <c r="D903" s="174" t="s">
        <v>1177</v>
      </c>
      <c r="E903" s="197"/>
      <c r="F903" s="198">
        <v>18000</v>
      </c>
      <c r="G903" s="175"/>
      <c r="H903" s="176">
        <v>18024</v>
      </c>
    </row>
    <row r="904" spans="1:8" ht="49.5" customHeight="1" x14ac:dyDescent="0.3">
      <c r="A904" s="173" t="s">
        <v>11</v>
      </c>
      <c r="B904" s="174" t="s">
        <v>1178</v>
      </c>
      <c r="C904" s="174"/>
      <c r="D904" s="174" t="s">
        <v>1177</v>
      </c>
      <c r="E904" s="197"/>
      <c r="F904" s="198">
        <v>18000</v>
      </c>
      <c r="G904" s="175"/>
      <c r="H904" s="176">
        <v>18024</v>
      </c>
    </row>
    <row r="905" spans="1:8" ht="49.5" customHeight="1" x14ac:dyDescent="0.3">
      <c r="A905" s="173" t="s">
        <v>11</v>
      </c>
      <c r="B905" s="174" t="s">
        <v>1179</v>
      </c>
      <c r="C905" s="174"/>
      <c r="D905" s="174" t="s">
        <v>1177</v>
      </c>
      <c r="E905" s="197"/>
      <c r="F905" s="198">
        <v>18000</v>
      </c>
      <c r="G905" s="175"/>
      <c r="H905" s="176">
        <v>18024</v>
      </c>
    </row>
    <row r="906" spans="1:8" ht="49.5" customHeight="1" x14ac:dyDescent="0.3">
      <c r="A906" s="173" t="s">
        <v>11</v>
      </c>
      <c r="B906" s="174" t="s">
        <v>1180</v>
      </c>
      <c r="C906" s="174"/>
      <c r="D906" s="174" t="s">
        <v>1177</v>
      </c>
      <c r="E906" s="197"/>
      <c r="F906" s="198">
        <v>18000</v>
      </c>
      <c r="G906" s="175"/>
      <c r="H906" s="176">
        <v>18024</v>
      </c>
    </row>
    <row r="907" spans="1:8" ht="49.5" customHeight="1" x14ac:dyDescent="0.3">
      <c r="A907" s="173" t="s">
        <v>11</v>
      </c>
      <c r="B907" s="174" t="s">
        <v>1181</v>
      </c>
      <c r="C907" s="174"/>
      <c r="D907" s="174" t="s">
        <v>1177</v>
      </c>
      <c r="E907" s="197"/>
      <c r="F907" s="198">
        <v>18000</v>
      </c>
      <c r="G907" s="175"/>
      <c r="H907" s="176">
        <v>18024</v>
      </c>
    </row>
    <row r="908" spans="1:8" ht="49.5" customHeight="1" x14ac:dyDescent="0.3">
      <c r="A908" s="173" t="s">
        <v>11</v>
      </c>
      <c r="B908" s="174" t="s">
        <v>1182</v>
      </c>
      <c r="C908" s="174"/>
      <c r="D908" s="174" t="s">
        <v>1177</v>
      </c>
      <c r="E908" s="197"/>
      <c r="F908" s="198">
        <v>18000</v>
      </c>
      <c r="G908" s="175"/>
      <c r="H908" s="176">
        <v>18024</v>
      </c>
    </row>
    <row r="909" spans="1:8" ht="49.5" customHeight="1" x14ac:dyDescent="0.3">
      <c r="A909" s="173" t="s">
        <v>11</v>
      </c>
      <c r="B909" s="174" t="s">
        <v>1183</v>
      </c>
      <c r="C909" s="174"/>
      <c r="D909" s="174" t="s">
        <v>1177</v>
      </c>
      <c r="E909" s="197"/>
      <c r="F909" s="198">
        <v>18000</v>
      </c>
      <c r="G909" s="175"/>
      <c r="H909" s="176">
        <v>18024</v>
      </c>
    </row>
    <row r="910" spans="1:8" ht="49.5" customHeight="1" x14ac:dyDescent="0.3">
      <c r="A910" s="173" t="s">
        <v>153</v>
      </c>
      <c r="B910" s="174" t="s">
        <v>1184</v>
      </c>
      <c r="C910" s="174"/>
      <c r="D910" s="174" t="s">
        <v>1177</v>
      </c>
      <c r="E910" s="197"/>
      <c r="F910" s="198">
        <v>18000</v>
      </c>
      <c r="G910" s="175"/>
      <c r="H910" s="176">
        <v>18024</v>
      </c>
    </row>
    <row r="911" spans="1:8" ht="49.5" customHeight="1" x14ac:dyDescent="0.3">
      <c r="A911" s="173" t="s">
        <v>153</v>
      </c>
      <c r="B911" s="174" t="s">
        <v>1185</v>
      </c>
      <c r="C911" s="174"/>
      <c r="D911" s="174" t="s">
        <v>1177</v>
      </c>
      <c r="E911" s="197"/>
      <c r="F911" s="198">
        <v>18000</v>
      </c>
      <c r="G911" s="175"/>
      <c r="H911" s="176">
        <v>18024</v>
      </c>
    </row>
    <row r="912" spans="1:8" ht="49.5" customHeight="1" x14ac:dyDescent="0.3">
      <c r="A912" s="173" t="s">
        <v>153</v>
      </c>
      <c r="B912" s="174" t="s">
        <v>1186</v>
      </c>
      <c r="C912" s="174"/>
      <c r="D912" s="174" t="s">
        <v>1177</v>
      </c>
      <c r="E912" s="197"/>
      <c r="F912" s="198">
        <v>18000</v>
      </c>
      <c r="G912" s="175"/>
      <c r="H912" s="176">
        <v>18024</v>
      </c>
    </row>
    <row r="913" spans="1:8" ht="49.5" customHeight="1" x14ac:dyDescent="0.3">
      <c r="A913" s="173" t="s">
        <v>365</v>
      </c>
      <c r="B913" s="174" t="s">
        <v>1187</v>
      </c>
      <c r="C913" s="174"/>
      <c r="D913" s="174" t="s">
        <v>1177</v>
      </c>
      <c r="E913" s="197" t="s">
        <v>281</v>
      </c>
      <c r="F913" s="198">
        <v>18000</v>
      </c>
      <c r="G913" s="175"/>
      <c r="H913" s="176">
        <v>18024</v>
      </c>
    </row>
    <row r="914" spans="1:8" ht="49.5" customHeight="1" x14ac:dyDescent="0.3">
      <c r="A914" s="173" t="s">
        <v>365</v>
      </c>
      <c r="B914" s="174" t="s">
        <v>1188</v>
      </c>
      <c r="C914" s="174"/>
      <c r="D914" s="174" t="s">
        <v>1177</v>
      </c>
      <c r="E914" s="197" t="s">
        <v>281</v>
      </c>
      <c r="F914" s="198">
        <v>18000</v>
      </c>
      <c r="G914" s="175"/>
      <c r="H914" s="176">
        <v>18024</v>
      </c>
    </row>
    <row r="915" spans="1:8" ht="49.5" customHeight="1" x14ac:dyDescent="0.3">
      <c r="A915" s="173" t="s">
        <v>365</v>
      </c>
      <c r="B915" s="174" t="s">
        <v>1189</v>
      </c>
      <c r="C915" s="174"/>
      <c r="D915" s="174" t="s">
        <v>1177</v>
      </c>
      <c r="E915" s="197" t="s">
        <v>281</v>
      </c>
      <c r="F915" s="198">
        <v>18000</v>
      </c>
      <c r="G915" s="175"/>
      <c r="H915" s="176">
        <v>18024</v>
      </c>
    </row>
    <row r="916" spans="1:8" ht="49.5" customHeight="1" x14ac:dyDescent="0.3">
      <c r="A916" s="173" t="s">
        <v>365</v>
      </c>
      <c r="B916" s="174" t="s">
        <v>1190</v>
      </c>
      <c r="C916" s="174"/>
      <c r="D916" s="174" t="s">
        <v>1177</v>
      </c>
      <c r="E916" s="197" t="s">
        <v>281</v>
      </c>
      <c r="F916" s="198">
        <v>18000</v>
      </c>
      <c r="G916" s="175"/>
      <c r="H916" s="176">
        <v>18024</v>
      </c>
    </row>
    <row r="917" spans="1:8" ht="49.5" customHeight="1" x14ac:dyDescent="0.3">
      <c r="A917" s="173" t="s">
        <v>365</v>
      </c>
      <c r="B917" s="174" t="s">
        <v>1191</v>
      </c>
      <c r="C917" s="174"/>
      <c r="D917" s="174" t="s">
        <v>1177</v>
      </c>
      <c r="E917" s="197" t="s">
        <v>281</v>
      </c>
      <c r="F917" s="198">
        <v>18000</v>
      </c>
      <c r="G917" s="175"/>
      <c r="H917" s="176">
        <v>18024</v>
      </c>
    </row>
    <row r="918" spans="1:8" ht="49.5" customHeight="1" x14ac:dyDescent="0.3">
      <c r="A918" s="173" t="s">
        <v>365</v>
      </c>
      <c r="B918" s="174" t="s">
        <v>1190</v>
      </c>
      <c r="C918" s="174"/>
      <c r="D918" s="174" t="s">
        <v>1177</v>
      </c>
      <c r="E918" s="197" t="s">
        <v>282</v>
      </c>
      <c r="F918" s="198">
        <v>18000</v>
      </c>
      <c r="G918" s="175"/>
      <c r="H918" s="176">
        <v>18024</v>
      </c>
    </row>
    <row r="919" spans="1:8" ht="49.5" customHeight="1" x14ac:dyDescent="0.3">
      <c r="A919" s="173" t="s">
        <v>365</v>
      </c>
      <c r="B919" s="174" t="s">
        <v>1192</v>
      </c>
      <c r="C919" s="174"/>
      <c r="D919" s="174" t="s">
        <v>1177</v>
      </c>
      <c r="E919" s="197" t="s">
        <v>1193</v>
      </c>
      <c r="F919" s="198">
        <v>18000</v>
      </c>
      <c r="G919" s="175"/>
      <c r="H919" s="176">
        <v>18024</v>
      </c>
    </row>
    <row r="920" spans="1:8" ht="49.5" customHeight="1" x14ac:dyDescent="0.3">
      <c r="A920" s="173" t="s">
        <v>365</v>
      </c>
      <c r="B920" s="174" t="s">
        <v>1194</v>
      </c>
      <c r="C920" s="174"/>
      <c r="D920" s="174" t="s">
        <v>1177</v>
      </c>
      <c r="E920" s="197" t="s">
        <v>1193</v>
      </c>
      <c r="F920" s="198">
        <v>18000</v>
      </c>
      <c r="G920" s="175"/>
      <c r="H920" s="176">
        <v>18024</v>
      </c>
    </row>
    <row r="921" spans="1:8" ht="49.5" customHeight="1" x14ac:dyDescent="0.3">
      <c r="A921" s="173" t="s">
        <v>365</v>
      </c>
      <c r="B921" s="174" t="s">
        <v>1195</v>
      </c>
      <c r="C921" s="174"/>
      <c r="D921" s="174" t="s">
        <v>1177</v>
      </c>
      <c r="E921" s="197" t="s">
        <v>1193</v>
      </c>
      <c r="F921" s="198">
        <v>18000</v>
      </c>
      <c r="G921" s="175"/>
      <c r="H921" s="176">
        <v>18024</v>
      </c>
    </row>
    <row r="922" spans="1:8" ht="49.5" customHeight="1" x14ac:dyDescent="0.3">
      <c r="A922" s="173" t="s">
        <v>365</v>
      </c>
      <c r="B922" s="174" t="s">
        <v>1196</v>
      </c>
      <c r="C922" s="174"/>
      <c r="D922" s="174" t="s">
        <v>1177</v>
      </c>
      <c r="E922" s="197" t="s">
        <v>1193</v>
      </c>
      <c r="F922" s="198">
        <v>18000</v>
      </c>
      <c r="G922" s="175"/>
      <c r="H922" s="176">
        <v>18024</v>
      </c>
    </row>
    <row r="923" spans="1:8" ht="49.5" customHeight="1" x14ac:dyDescent="0.3">
      <c r="A923" s="173" t="s">
        <v>365</v>
      </c>
      <c r="B923" s="174" t="s">
        <v>1190</v>
      </c>
      <c r="C923" s="174"/>
      <c r="D923" s="174" t="s">
        <v>1177</v>
      </c>
      <c r="E923" s="197" t="s">
        <v>1193</v>
      </c>
      <c r="F923" s="198">
        <v>18000</v>
      </c>
      <c r="G923" s="175"/>
      <c r="H923" s="176">
        <v>18024</v>
      </c>
    </row>
    <row r="924" spans="1:8" ht="49.5" customHeight="1" x14ac:dyDescent="0.3">
      <c r="A924" s="173" t="s">
        <v>365</v>
      </c>
      <c r="B924" s="174" t="s">
        <v>1197</v>
      </c>
      <c r="C924" s="174"/>
      <c r="D924" s="174" t="s">
        <v>1177</v>
      </c>
      <c r="E924" s="197" t="s">
        <v>1193</v>
      </c>
      <c r="F924" s="198">
        <v>18000</v>
      </c>
      <c r="G924" s="175"/>
      <c r="H924" s="176">
        <v>18024</v>
      </c>
    </row>
    <row r="925" spans="1:8" ht="49.5" customHeight="1" x14ac:dyDescent="0.3">
      <c r="A925" s="173" t="s">
        <v>11</v>
      </c>
      <c r="B925" s="174" t="s">
        <v>1198</v>
      </c>
      <c r="C925" s="174"/>
      <c r="D925" s="174" t="s">
        <v>1199</v>
      </c>
      <c r="E925" s="197"/>
      <c r="F925" s="198">
        <v>18000</v>
      </c>
      <c r="G925" s="175"/>
      <c r="H925" s="176">
        <v>18025</v>
      </c>
    </row>
    <row r="926" spans="1:8" ht="49.5" customHeight="1" x14ac:dyDescent="0.3">
      <c r="A926" s="173" t="s">
        <v>11</v>
      </c>
      <c r="B926" s="174" t="s">
        <v>1200</v>
      </c>
      <c r="C926" s="174"/>
      <c r="D926" s="174" t="s">
        <v>1199</v>
      </c>
      <c r="E926" s="197"/>
      <c r="F926" s="198">
        <v>18000</v>
      </c>
      <c r="G926" s="175"/>
      <c r="H926" s="176">
        <v>18025</v>
      </c>
    </row>
    <row r="927" spans="1:8" ht="49.5" customHeight="1" x14ac:dyDescent="0.3">
      <c r="A927" s="173" t="s">
        <v>11</v>
      </c>
      <c r="B927" s="174" t="s">
        <v>1201</v>
      </c>
      <c r="C927" s="174"/>
      <c r="D927" s="174" t="s">
        <v>1199</v>
      </c>
      <c r="E927" s="197"/>
      <c r="F927" s="198">
        <v>18000</v>
      </c>
      <c r="G927" s="175"/>
      <c r="H927" s="176">
        <v>18025</v>
      </c>
    </row>
    <row r="928" spans="1:8" ht="49.5" customHeight="1" x14ac:dyDescent="0.3">
      <c r="A928" s="173" t="s">
        <v>11</v>
      </c>
      <c r="B928" s="174" t="s">
        <v>1202</v>
      </c>
      <c r="C928" s="174"/>
      <c r="D928" s="174" t="s">
        <v>1199</v>
      </c>
      <c r="E928" s="197"/>
      <c r="F928" s="198">
        <v>18000</v>
      </c>
      <c r="G928" s="175"/>
      <c r="H928" s="176">
        <v>18025</v>
      </c>
    </row>
    <row r="929" spans="1:8" ht="49.5" customHeight="1" x14ac:dyDescent="0.3">
      <c r="A929" s="173" t="s">
        <v>11</v>
      </c>
      <c r="B929" s="174" t="s">
        <v>1203</v>
      </c>
      <c r="C929" s="174"/>
      <c r="D929" s="174" t="s">
        <v>1199</v>
      </c>
      <c r="E929" s="197"/>
      <c r="F929" s="198">
        <v>18000</v>
      </c>
      <c r="G929" s="175"/>
      <c r="H929" s="176">
        <v>18025</v>
      </c>
    </row>
    <row r="930" spans="1:8" ht="49.5" customHeight="1" x14ac:dyDescent="0.3">
      <c r="A930" s="173" t="s">
        <v>11</v>
      </c>
      <c r="B930" s="174" t="s">
        <v>1204</v>
      </c>
      <c r="C930" s="174"/>
      <c r="D930" s="174" t="s">
        <v>1199</v>
      </c>
      <c r="E930" s="197"/>
      <c r="F930" s="198">
        <v>18000</v>
      </c>
      <c r="G930" s="175"/>
      <c r="H930" s="176">
        <v>18025</v>
      </c>
    </row>
    <row r="931" spans="1:8" ht="49.5" customHeight="1" x14ac:dyDescent="0.3">
      <c r="A931" s="173" t="s">
        <v>153</v>
      </c>
      <c r="B931" s="174" t="s">
        <v>1205</v>
      </c>
      <c r="C931" s="174"/>
      <c r="D931" s="174" t="s">
        <v>1199</v>
      </c>
      <c r="E931" s="197"/>
      <c r="F931" s="198">
        <v>18000</v>
      </c>
      <c r="G931" s="175"/>
      <c r="H931" s="176">
        <v>18025</v>
      </c>
    </row>
    <row r="932" spans="1:8" ht="49.5" customHeight="1" x14ac:dyDescent="0.3">
      <c r="A932" s="173" t="s">
        <v>153</v>
      </c>
      <c r="B932" s="174" t="s">
        <v>1206</v>
      </c>
      <c r="C932" s="174"/>
      <c r="D932" s="174" t="s">
        <v>1199</v>
      </c>
      <c r="E932" s="197"/>
      <c r="F932" s="198">
        <v>18000</v>
      </c>
      <c r="G932" s="175"/>
      <c r="H932" s="176">
        <v>18025</v>
      </c>
    </row>
    <row r="933" spans="1:8" ht="49.5" customHeight="1" x14ac:dyDescent="0.3">
      <c r="A933" s="173" t="s">
        <v>153</v>
      </c>
      <c r="B933" s="174" t="s">
        <v>1207</v>
      </c>
      <c r="C933" s="174"/>
      <c r="D933" s="174" t="s">
        <v>1199</v>
      </c>
      <c r="E933" s="197"/>
      <c r="F933" s="198">
        <v>18000</v>
      </c>
      <c r="G933" s="175"/>
      <c r="H933" s="176">
        <v>18025</v>
      </c>
    </row>
    <row r="934" spans="1:8" ht="49.5" customHeight="1" x14ac:dyDescent="0.3">
      <c r="A934" s="173" t="s">
        <v>365</v>
      </c>
      <c r="B934" s="174" t="s">
        <v>1208</v>
      </c>
      <c r="C934" s="174"/>
      <c r="D934" s="174" t="s">
        <v>1199</v>
      </c>
      <c r="E934" s="197" t="s">
        <v>284</v>
      </c>
      <c r="F934" s="198">
        <v>18000</v>
      </c>
      <c r="G934" s="175"/>
      <c r="H934" s="176">
        <v>18025</v>
      </c>
    </row>
    <row r="935" spans="1:8" ht="49.5" customHeight="1" x14ac:dyDescent="0.3">
      <c r="A935" s="173" t="s">
        <v>365</v>
      </c>
      <c r="B935" s="174" t="s">
        <v>1209</v>
      </c>
      <c r="C935" s="174"/>
      <c r="D935" s="174" t="s">
        <v>1199</v>
      </c>
      <c r="E935" s="197" t="s">
        <v>284</v>
      </c>
      <c r="F935" s="198">
        <v>18000</v>
      </c>
      <c r="G935" s="175"/>
      <c r="H935" s="176">
        <v>18025</v>
      </c>
    </row>
    <row r="936" spans="1:8" ht="49.5" customHeight="1" x14ac:dyDescent="0.3">
      <c r="A936" s="173" t="s">
        <v>365</v>
      </c>
      <c r="B936" s="174" t="s">
        <v>1210</v>
      </c>
      <c r="C936" s="174"/>
      <c r="D936" s="174" t="s">
        <v>1199</v>
      </c>
      <c r="E936" s="197" t="s">
        <v>284</v>
      </c>
      <c r="F936" s="198">
        <v>18000</v>
      </c>
      <c r="G936" s="175"/>
      <c r="H936" s="176">
        <v>18025</v>
      </c>
    </row>
    <row r="937" spans="1:8" ht="49.5" customHeight="1" x14ac:dyDescent="0.3">
      <c r="A937" s="173" t="s">
        <v>365</v>
      </c>
      <c r="B937" s="174" t="s">
        <v>1211</v>
      </c>
      <c r="C937" s="174"/>
      <c r="D937" s="174" t="s">
        <v>1199</v>
      </c>
      <c r="E937" s="197" t="s">
        <v>284</v>
      </c>
      <c r="F937" s="198">
        <v>18000</v>
      </c>
      <c r="G937" s="175"/>
      <c r="H937" s="176">
        <v>18025</v>
      </c>
    </row>
    <row r="938" spans="1:8" ht="49.5" customHeight="1" x14ac:dyDescent="0.3">
      <c r="A938" s="173" t="s">
        <v>365</v>
      </c>
      <c r="B938" s="174" t="s">
        <v>1212</v>
      </c>
      <c r="C938" s="174"/>
      <c r="D938" s="174" t="s">
        <v>1199</v>
      </c>
      <c r="E938" s="197" t="s">
        <v>284</v>
      </c>
      <c r="F938" s="198">
        <v>18000</v>
      </c>
      <c r="G938" s="175"/>
      <c r="H938" s="176">
        <v>18025</v>
      </c>
    </row>
    <row r="939" spans="1:8" ht="49.5" customHeight="1" x14ac:dyDescent="0.3">
      <c r="A939" s="173" t="s">
        <v>365</v>
      </c>
      <c r="B939" s="174" t="s">
        <v>1213</v>
      </c>
      <c r="C939" s="174"/>
      <c r="D939" s="174" t="s">
        <v>1199</v>
      </c>
      <c r="E939" s="197" t="s">
        <v>284</v>
      </c>
      <c r="F939" s="198">
        <v>18000</v>
      </c>
      <c r="G939" s="175"/>
      <c r="H939" s="176">
        <v>18025</v>
      </c>
    </row>
    <row r="940" spans="1:8" ht="49.5" customHeight="1" x14ac:dyDescent="0.3">
      <c r="A940" s="173" t="s">
        <v>365</v>
      </c>
      <c r="B940" s="174" t="s">
        <v>1214</v>
      </c>
      <c r="C940" s="174"/>
      <c r="D940" s="174" t="s">
        <v>1199</v>
      </c>
      <c r="E940" s="197" t="s">
        <v>284</v>
      </c>
      <c r="F940" s="198">
        <v>18000</v>
      </c>
      <c r="G940" s="175"/>
      <c r="H940" s="176">
        <v>18025</v>
      </c>
    </row>
    <row r="941" spans="1:8" ht="49.5" customHeight="1" x14ac:dyDescent="0.3">
      <c r="A941" s="173" t="s">
        <v>11</v>
      </c>
      <c r="B941" s="174" t="s">
        <v>1215</v>
      </c>
      <c r="C941" s="174"/>
      <c r="D941" s="174" t="s">
        <v>1216</v>
      </c>
      <c r="E941" s="197"/>
      <c r="F941" s="198">
        <v>18000</v>
      </c>
      <c r="G941" s="175"/>
      <c r="H941" s="176">
        <v>18026</v>
      </c>
    </row>
    <row r="942" spans="1:8" ht="49.5" customHeight="1" x14ac:dyDescent="0.3">
      <c r="A942" s="173" t="s">
        <v>11</v>
      </c>
      <c r="B942" s="174" t="s">
        <v>1217</v>
      </c>
      <c r="C942" s="174"/>
      <c r="D942" s="174" t="s">
        <v>1216</v>
      </c>
      <c r="E942" s="197"/>
      <c r="F942" s="198">
        <v>18000</v>
      </c>
      <c r="G942" s="175"/>
      <c r="H942" s="176">
        <v>18026</v>
      </c>
    </row>
    <row r="943" spans="1:8" ht="49.5" customHeight="1" x14ac:dyDescent="0.3">
      <c r="A943" s="173" t="s">
        <v>11</v>
      </c>
      <c r="B943" s="174" t="s">
        <v>1218</v>
      </c>
      <c r="C943" s="174"/>
      <c r="D943" s="174" t="s">
        <v>1216</v>
      </c>
      <c r="E943" s="197"/>
      <c r="F943" s="198">
        <v>18000</v>
      </c>
      <c r="G943" s="175"/>
      <c r="H943" s="176">
        <v>18026</v>
      </c>
    </row>
    <row r="944" spans="1:8" ht="49.5" customHeight="1" x14ac:dyDescent="0.3">
      <c r="A944" s="173" t="s">
        <v>11</v>
      </c>
      <c r="B944" s="174" t="s">
        <v>1219</v>
      </c>
      <c r="C944" s="174"/>
      <c r="D944" s="174" t="s">
        <v>1216</v>
      </c>
      <c r="E944" s="197"/>
      <c r="F944" s="198">
        <v>18000</v>
      </c>
      <c r="G944" s="175"/>
      <c r="H944" s="176">
        <v>18026</v>
      </c>
    </row>
    <row r="945" spans="1:8" ht="49.5" customHeight="1" x14ac:dyDescent="0.3">
      <c r="A945" s="173" t="s">
        <v>11</v>
      </c>
      <c r="B945" s="174" t="s">
        <v>1220</v>
      </c>
      <c r="C945" s="174"/>
      <c r="D945" s="174" t="s">
        <v>1216</v>
      </c>
      <c r="E945" s="197"/>
      <c r="F945" s="198">
        <v>18000</v>
      </c>
      <c r="G945" s="175"/>
      <c r="H945" s="176">
        <v>18026</v>
      </c>
    </row>
    <row r="946" spans="1:8" ht="49.5" customHeight="1" x14ac:dyDescent="0.3">
      <c r="A946" s="173" t="s">
        <v>11</v>
      </c>
      <c r="B946" s="174" t="s">
        <v>1221</v>
      </c>
      <c r="C946" s="174"/>
      <c r="D946" s="174" t="s">
        <v>1216</v>
      </c>
      <c r="E946" s="197"/>
      <c r="F946" s="198">
        <v>18000</v>
      </c>
      <c r="G946" s="175"/>
      <c r="H946" s="176">
        <v>18026</v>
      </c>
    </row>
    <row r="947" spans="1:8" ht="49.5" customHeight="1" x14ac:dyDescent="0.3">
      <c r="A947" s="173" t="s">
        <v>153</v>
      </c>
      <c r="B947" s="174" t="s">
        <v>1222</v>
      </c>
      <c r="C947" s="174"/>
      <c r="D947" s="174" t="s">
        <v>1216</v>
      </c>
      <c r="E947" s="197"/>
      <c r="F947" s="198">
        <v>18000</v>
      </c>
      <c r="G947" s="175"/>
      <c r="H947" s="176">
        <v>18026</v>
      </c>
    </row>
    <row r="948" spans="1:8" ht="49.5" customHeight="1" x14ac:dyDescent="0.3">
      <c r="A948" s="173" t="s">
        <v>153</v>
      </c>
      <c r="B948" s="174" t="s">
        <v>1223</v>
      </c>
      <c r="C948" s="174"/>
      <c r="D948" s="174" t="s">
        <v>1216</v>
      </c>
      <c r="E948" s="197"/>
      <c r="F948" s="198">
        <v>18000</v>
      </c>
      <c r="G948" s="175"/>
      <c r="H948" s="176">
        <v>18026</v>
      </c>
    </row>
    <row r="949" spans="1:8" ht="49.5" customHeight="1" x14ac:dyDescent="0.3">
      <c r="A949" s="173" t="s">
        <v>153</v>
      </c>
      <c r="B949" s="174" t="s">
        <v>1224</v>
      </c>
      <c r="C949" s="174"/>
      <c r="D949" s="174" t="s">
        <v>1216</v>
      </c>
      <c r="E949" s="197"/>
      <c r="F949" s="198">
        <v>18000</v>
      </c>
      <c r="G949" s="175"/>
      <c r="H949" s="176">
        <v>18026</v>
      </c>
    </row>
    <row r="950" spans="1:8" ht="49.5" customHeight="1" x14ac:dyDescent="0.3">
      <c r="A950" s="173" t="s">
        <v>365</v>
      </c>
      <c r="B950" s="174" t="s">
        <v>1225</v>
      </c>
      <c r="C950" s="174"/>
      <c r="D950" s="174" t="s">
        <v>1216</v>
      </c>
      <c r="E950" s="197" t="s">
        <v>285</v>
      </c>
      <c r="F950" s="198">
        <v>18000</v>
      </c>
      <c r="G950" s="175"/>
      <c r="H950" s="176">
        <v>18026</v>
      </c>
    </row>
    <row r="951" spans="1:8" ht="49.5" customHeight="1" x14ac:dyDescent="0.3">
      <c r="A951" s="173" t="s">
        <v>365</v>
      </c>
      <c r="B951" s="174" t="s">
        <v>1226</v>
      </c>
      <c r="C951" s="174"/>
      <c r="D951" s="174" t="s">
        <v>1216</v>
      </c>
      <c r="E951" s="197" t="s">
        <v>285</v>
      </c>
      <c r="F951" s="198">
        <v>18000</v>
      </c>
      <c r="G951" s="175"/>
      <c r="H951" s="176">
        <v>18026</v>
      </c>
    </row>
    <row r="952" spans="1:8" ht="49.5" customHeight="1" x14ac:dyDescent="0.3">
      <c r="A952" s="173" t="s">
        <v>365</v>
      </c>
      <c r="B952" s="174" t="s">
        <v>1227</v>
      </c>
      <c r="C952" s="174"/>
      <c r="D952" s="174" t="s">
        <v>1216</v>
      </c>
      <c r="E952" s="197" t="s">
        <v>285</v>
      </c>
      <c r="F952" s="198">
        <v>18000</v>
      </c>
      <c r="G952" s="175"/>
      <c r="H952" s="176">
        <v>18026</v>
      </c>
    </row>
    <row r="953" spans="1:8" ht="49.5" customHeight="1" x14ac:dyDescent="0.3">
      <c r="A953" s="173" t="s">
        <v>365</v>
      </c>
      <c r="B953" s="174" t="s">
        <v>1228</v>
      </c>
      <c r="C953" s="174"/>
      <c r="D953" s="174" t="s">
        <v>1216</v>
      </c>
      <c r="E953" s="197" t="s">
        <v>285</v>
      </c>
      <c r="F953" s="198">
        <v>18000</v>
      </c>
      <c r="G953" s="175"/>
      <c r="H953" s="176">
        <v>18026</v>
      </c>
    </row>
    <row r="954" spans="1:8" ht="49.5" customHeight="1" x14ac:dyDescent="0.3">
      <c r="A954" s="173" t="s">
        <v>365</v>
      </c>
      <c r="B954" s="174" t="s">
        <v>1229</v>
      </c>
      <c r="C954" s="174"/>
      <c r="D954" s="174" t="s">
        <v>1216</v>
      </c>
      <c r="E954" s="197" t="s">
        <v>285</v>
      </c>
      <c r="F954" s="198">
        <v>18000</v>
      </c>
      <c r="G954" s="175"/>
      <c r="H954" s="176">
        <v>18026</v>
      </c>
    </row>
    <row r="955" spans="1:8" ht="49.5" customHeight="1" x14ac:dyDescent="0.3">
      <c r="A955" s="173" t="s">
        <v>365</v>
      </c>
      <c r="B955" s="174" t="s">
        <v>1230</v>
      </c>
      <c r="C955" s="174"/>
      <c r="D955" s="174" t="s">
        <v>1216</v>
      </c>
      <c r="E955" s="197" t="s">
        <v>285</v>
      </c>
      <c r="F955" s="198">
        <v>18000</v>
      </c>
      <c r="G955" s="175"/>
      <c r="H955" s="176">
        <v>18026</v>
      </c>
    </row>
    <row r="956" spans="1:8" ht="49.5" customHeight="1" x14ac:dyDescent="0.3">
      <c r="A956" s="173" t="s">
        <v>365</v>
      </c>
      <c r="B956" s="174" t="s">
        <v>1228</v>
      </c>
      <c r="C956" s="174"/>
      <c r="D956" s="174" t="s">
        <v>1216</v>
      </c>
      <c r="E956" s="197" t="s">
        <v>286</v>
      </c>
      <c r="F956" s="198">
        <v>18000</v>
      </c>
      <c r="G956" s="175"/>
      <c r="H956" s="176">
        <v>18026</v>
      </c>
    </row>
    <row r="957" spans="1:8" ht="49.5" customHeight="1" x14ac:dyDescent="0.3">
      <c r="A957" s="173" t="s">
        <v>365</v>
      </c>
      <c r="B957" s="174" t="s">
        <v>1231</v>
      </c>
      <c r="C957" s="174"/>
      <c r="D957" s="174" t="s">
        <v>1216</v>
      </c>
      <c r="E957" s="197" t="s">
        <v>286</v>
      </c>
      <c r="F957" s="198">
        <v>18000</v>
      </c>
      <c r="G957" s="175"/>
      <c r="H957" s="176">
        <v>18026</v>
      </c>
    </row>
    <row r="958" spans="1:8" ht="49.5" customHeight="1" x14ac:dyDescent="0.3">
      <c r="A958" s="173" t="s">
        <v>365</v>
      </c>
      <c r="B958" s="174" t="s">
        <v>1232</v>
      </c>
      <c r="C958" s="174"/>
      <c r="D958" s="174" t="s">
        <v>1216</v>
      </c>
      <c r="E958" s="197" t="s">
        <v>286</v>
      </c>
      <c r="F958" s="198">
        <v>18000</v>
      </c>
      <c r="G958" s="175"/>
      <c r="H958" s="176">
        <v>18026</v>
      </c>
    </row>
    <row r="959" spans="1:8" ht="49.5" customHeight="1" x14ac:dyDescent="0.3">
      <c r="A959" s="173" t="s">
        <v>365</v>
      </c>
      <c r="B959" s="174" t="s">
        <v>1233</v>
      </c>
      <c r="C959" s="174"/>
      <c r="D959" s="174" t="s">
        <v>1216</v>
      </c>
      <c r="E959" s="197" t="s">
        <v>287</v>
      </c>
      <c r="F959" s="198">
        <v>18000</v>
      </c>
      <c r="G959" s="175"/>
      <c r="H959" s="176">
        <v>18026</v>
      </c>
    </row>
    <row r="960" spans="1:8" ht="49.5" customHeight="1" x14ac:dyDescent="0.3">
      <c r="A960" s="173" t="s">
        <v>365</v>
      </c>
      <c r="B960" s="174" t="s">
        <v>1232</v>
      </c>
      <c r="C960" s="174"/>
      <c r="D960" s="174" t="s">
        <v>1216</v>
      </c>
      <c r="E960" s="197" t="s">
        <v>287</v>
      </c>
      <c r="F960" s="198">
        <v>18000</v>
      </c>
      <c r="G960" s="175"/>
      <c r="H960" s="176">
        <v>18026</v>
      </c>
    </row>
    <row r="961" spans="1:8" ht="49.5" customHeight="1" x14ac:dyDescent="0.3">
      <c r="A961" s="173" t="s">
        <v>365</v>
      </c>
      <c r="B961" s="174" t="s">
        <v>1234</v>
      </c>
      <c r="C961" s="174"/>
      <c r="D961" s="174" t="s">
        <v>1216</v>
      </c>
      <c r="E961" s="197" t="s">
        <v>287</v>
      </c>
      <c r="F961" s="198">
        <v>18000</v>
      </c>
      <c r="G961" s="175"/>
      <c r="H961" s="176">
        <v>18026</v>
      </c>
    </row>
    <row r="962" spans="1:8" ht="49.5" customHeight="1" x14ac:dyDescent="0.3">
      <c r="A962" s="173" t="s">
        <v>365</v>
      </c>
      <c r="B962" s="174" t="s">
        <v>1235</v>
      </c>
      <c r="C962" s="174"/>
      <c r="D962" s="174" t="s">
        <v>1216</v>
      </c>
      <c r="E962" s="197" t="s">
        <v>288</v>
      </c>
      <c r="F962" s="198">
        <v>18000</v>
      </c>
      <c r="G962" s="175"/>
      <c r="H962" s="176">
        <v>18026</v>
      </c>
    </row>
    <row r="963" spans="1:8" ht="49.5" customHeight="1" x14ac:dyDescent="0.3">
      <c r="A963" s="173" t="s">
        <v>365</v>
      </c>
      <c r="B963" s="174" t="s">
        <v>1236</v>
      </c>
      <c r="C963" s="174"/>
      <c r="D963" s="174" t="s">
        <v>1216</v>
      </c>
      <c r="E963" s="197" t="s">
        <v>288</v>
      </c>
      <c r="F963" s="198">
        <v>18000</v>
      </c>
      <c r="G963" s="175"/>
      <c r="H963" s="176">
        <v>18026</v>
      </c>
    </row>
    <row r="964" spans="1:8" ht="49.5" customHeight="1" x14ac:dyDescent="0.3">
      <c r="A964" s="173" t="s">
        <v>365</v>
      </c>
      <c r="B964" s="174" t="s">
        <v>1237</v>
      </c>
      <c r="C964" s="174"/>
      <c r="D964" s="174" t="s">
        <v>1216</v>
      </c>
      <c r="E964" s="197" t="s">
        <v>288</v>
      </c>
      <c r="F964" s="198">
        <v>18000</v>
      </c>
      <c r="G964" s="175"/>
      <c r="H964" s="176">
        <v>18026</v>
      </c>
    </row>
    <row r="965" spans="1:8" ht="49.5" customHeight="1" x14ac:dyDescent="0.3">
      <c r="A965" s="173" t="s">
        <v>365</v>
      </c>
      <c r="B965" s="174" t="s">
        <v>1233</v>
      </c>
      <c r="C965" s="174"/>
      <c r="D965" s="174" t="s">
        <v>1216</v>
      </c>
      <c r="E965" s="197" t="s">
        <v>288</v>
      </c>
      <c r="F965" s="198">
        <v>18000</v>
      </c>
      <c r="G965" s="175"/>
      <c r="H965" s="176">
        <v>18026</v>
      </c>
    </row>
    <row r="966" spans="1:8" ht="49.5" customHeight="1" x14ac:dyDescent="0.3">
      <c r="A966" s="173" t="s">
        <v>365</v>
      </c>
      <c r="B966" s="174" t="s">
        <v>1238</v>
      </c>
      <c r="C966" s="174"/>
      <c r="D966" s="174" t="s">
        <v>1216</v>
      </c>
      <c r="E966" s="197" t="s">
        <v>288</v>
      </c>
      <c r="F966" s="198">
        <v>18000</v>
      </c>
      <c r="G966" s="175"/>
      <c r="H966" s="176">
        <v>18026</v>
      </c>
    </row>
    <row r="967" spans="1:8" ht="49.5" customHeight="1" x14ac:dyDescent="0.3">
      <c r="A967" s="173" t="s">
        <v>365</v>
      </c>
      <c r="B967" s="174" t="s">
        <v>1239</v>
      </c>
      <c r="C967" s="174"/>
      <c r="D967" s="174" t="s">
        <v>1216</v>
      </c>
      <c r="E967" s="197" t="s">
        <v>288</v>
      </c>
      <c r="F967" s="198">
        <v>18000</v>
      </c>
      <c r="G967" s="175"/>
      <c r="H967" s="176">
        <v>18026</v>
      </c>
    </row>
    <row r="968" spans="1:8" ht="49.5" customHeight="1" x14ac:dyDescent="0.3">
      <c r="A968" s="173" t="s">
        <v>11</v>
      </c>
      <c r="B968" s="174" t="s">
        <v>1240</v>
      </c>
      <c r="C968" s="174"/>
      <c r="D968" s="174" t="s">
        <v>1241</v>
      </c>
      <c r="E968" s="197"/>
      <c r="F968" s="198">
        <v>18000</v>
      </c>
      <c r="G968" s="175">
        <v>18249</v>
      </c>
      <c r="H968" s="176">
        <v>18013</v>
      </c>
    </row>
    <row r="969" spans="1:8" ht="49.5" customHeight="1" x14ac:dyDescent="0.3">
      <c r="A969" s="173" t="s">
        <v>11</v>
      </c>
      <c r="B969" s="174" t="s">
        <v>1242</v>
      </c>
      <c r="C969" s="174"/>
      <c r="D969" s="174" t="s">
        <v>1241</v>
      </c>
      <c r="E969" s="197"/>
      <c r="F969" s="198">
        <v>18000</v>
      </c>
      <c r="G969" s="175">
        <v>18249</v>
      </c>
      <c r="H969" s="176">
        <v>18013</v>
      </c>
    </row>
    <row r="970" spans="1:8" ht="49.5" customHeight="1" x14ac:dyDescent="0.3">
      <c r="A970" s="173" t="s">
        <v>11</v>
      </c>
      <c r="B970" s="174" t="s">
        <v>1243</v>
      </c>
      <c r="C970" s="174"/>
      <c r="D970" s="174" t="s">
        <v>1241</v>
      </c>
      <c r="E970" s="197"/>
      <c r="F970" s="198">
        <v>18000</v>
      </c>
      <c r="G970" s="175">
        <v>18249</v>
      </c>
      <c r="H970" s="176">
        <v>18013</v>
      </c>
    </row>
    <row r="971" spans="1:8" ht="49.5" customHeight="1" x14ac:dyDescent="0.3">
      <c r="A971" s="173" t="s">
        <v>11</v>
      </c>
      <c r="B971" s="174" t="s">
        <v>1244</v>
      </c>
      <c r="C971" s="174"/>
      <c r="D971" s="174" t="s">
        <v>1241</v>
      </c>
      <c r="E971" s="197"/>
      <c r="F971" s="198">
        <v>18000</v>
      </c>
      <c r="G971" s="175">
        <v>18249</v>
      </c>
      <c r="H971" s="176">
        <v>18013</v>
      </c>
    </row>
    <row r="972" spans="1:8" ht="49.5" customHeight="1" x14ac:dyDescent="0.3">
      <c r="A972" s="173" t="s">
        <v>11</v>
      </c>
      <c r="B972" s="174" t="s">
        <v>1245</v>
      </c>
      <c r="C972" s="174"/>
      <c r="D972" s="174" t="s">
        <v>1241</v>
      </c>
      <c r="E972" s="197"/>
      <c r="F972" s="198">
        <v>18000</v>
      </c>
      <c r="G972" s="175">
        <v>18249</v>
      </c>
      <c r="H972" s="176">
        <v>18013</v>
      </c>
    </row>
    <row r="973" spans="1:8" ht="49.5" customHeight="1" x14ac:dyDescent="0.3">
      <c r="A973" s="173" t="s">
        <v>11</v>
      </c>
      <c r="B973" s="174" t="s">
        <v>1246</v>
      </c>
      <c r="C973" s="174"/>
      <c r="D973" s="174" t="s">
        <v>1241</v>
      </c>
      <c r="E973" s="197"/>
      <c r="F973" s="198">
        <v>18000</v>
      </c>
      <c r="G973" s="175">
        <v>18249</v>
      </c>
      <c r="H973" s="176">
        <v>18013</v>
      </c>
    </row>
    <row r="974" spans="1:8" ht="49.5" customHeight="1" x14ac:dyDescent="0.3">
      <c r="A974" s="173" t="s">
        <v>11</v>
      </c>
      <c r="B974" s="174" t="s">
        <v>1247</v>
      </c>
      <c r="C974" s="174"/>
      <c r="D974" s="174" t="s">
        <v>1241</v>
      </c>
      <c r="E974" s="197"/>
      <c r="F974" s="198">
        <v>18000</v>
      </c>
      <c r="G974" s="175">
        <v>18249</v>
      </c>
      <c r="H974" s="176">
        <v>18013</v>
      </c>
    </row>
    <row r="975" spans="1:8" ht="49.5" customHeight="1" x14ac:dyDescent="0.3">
      <c r="A975" s="173" t="s">
        <v>11</v>
      </c>
      <c r="B975" s="174" t="s">
        <v>1248</v>
      </c>
      <c r="C975" s="174"/>
      <c r="D975" s="174" t="s">
        <v>1241</v>
      </c>
      <c r="E975" s="197"/>
      <c r="F975" s="198">
        <v>18000</v>
      </c>
      <c r="G975" s="175">
        <v>18249</v>
      </c>
      <c r="H975" s="176">
        <v>18013</v>
      </c>
    </row>
    <row r="976" spans="1:8" ht="49.5" customHeight="1" x14ac:dyDescent="0.3">
      <c r="A976" s="173" t="s">
        <v>11</v>
      </c>
      <c r="B976" s="174" t="s">
        <v>1249</v>
      </c>
      <c r="C976" s="174"/>
      <c r="D976" s="174" t="s">
        <v>1241</v>
      </c>
      <c r="E976" s="197"/>
      <c r="F976" s="198">
        <v>18000</v>
      </c>
      <c r="G976" s="175">
        <v>18249</v>
      </c>
      <c r="H976" s="176">
        <v>18013</v>
      </c>
    </row>
    <row r="977" spans="1:8" ht="49.5" customHeight="1" x14ac:dyDescent="0.3">
      <c r="A977" s="173" t="s">
        <v>11</v>
      </c>
      <c r="B977" s="174" t="s">
        <v>1250</v>
      </c>
      <c r="C977" s="174"/>
      <c r="D977" s="174" t="s">
        <v>1241</v>
      </c>
      <c r="E977" s="197"/>
      <c r="F977" s="198">
        <v>18000</v>
      </c>
      <c r="G977" s="175">
        <v>18249</v>
      </c>
      <c r="H977" s="176">
        <v>18013</v>
      </c>
    </row>
    <row r="978" spans="1:8" ht="49.5" customHeight="1" x14ac:dyDescent="0.3">
      <c r="A978" s="173" t="s">
        <v>11</v>
      </c>
      <c r="B978" s="174" t="s">
        <v>1251</v>
      </c>
      <c r="C978" s="174"/>
      <c r="D978" s="174" t="s">
        <v>1241</v>
      </c>
      <c r="E978" s="197"/>
      <c r="F978" s="198">
        <v>18000</v>
      </c>
      <c r="G978" s="175">
        <v>18249</v>
      </c>
      <c r="H978" s="176">
        <v>18013</v>
      </c>
    </row>
    <row r="979" spans="1:8" ht="49.5" customHeight="1" x14ac:dyDescent="0.3">
      <c r="A979" s="173" t="s">
        <v>11</v>
      </c>
      <c r="B979" s="174" t="s">
        <v>1252</v>
      </c>
      <c r="C979" s="174"/>
      <c r="D979" s="174" t="s">
        <v>1241</v>
      </c>
      <c r="E979" s="197"/>
      <c r="F979" s="198">
        <v>18000</v>
      </c>
      <c r="G979" s="175">
        <v>18249</v>
      </c>
      <c r="H979" s="176">
        <v>18013</v>
      </c>
    </row>
    <row r="980" spans="1:8" ht="49.5" customHeight="1" x14ac:dyDescent="0.3">
      <c r="A980" s="173" t="s">
        <v>11</v>
      </c>
      <c r="B980" s="174" t="s">
        <v>1253</v>
      </c>
      <c r="C980" s="174"/>
      <c r="D980" s="174" t="s">
        <v>1241</v>
      </c>
      <c r="E980" s="197"/>
      <c r="F980" s="198">
        <v>18000</v>
      </c>
      <c r="G980" s="175">
        <v>18249</v>
      </c>
      <c r="H980" s="176">
        <v>18013</v>
      </c>
    </row>
    <row r="981" spans="1:8" ht="49.5" customHeight="1" x14ac:dyDescent="0.3">
      <c r="A981" s="173" t="s">
        <v>11</v>
      </c>
      <c r="B981" s="174" t="s">
        <v>1254</v>
      </c>
      <c r="C981" s="174"/>
      <c r="D981" s="174" t="s">
        <v>1241</v>
      </c>
      <c r="E981" s="197"/>
      <c r="F981" s="198">
        <v>18000</v>
      </c>
      <c r="G981" s="175">
        <v>18249</v>
      </c>
      <c r="H981" s="176">
        <v>18013</v>
      </c>
    </row>
    <row r="982" spans="1:8" ht="49.5" customHeight="1" x14ac:dyDescent="0.3">
      <c r="A982" s="173" t="s">
        <v>11</v>
      </c>
      <c r="B982" s="174" t="s">
        <v>728</v>
      </c>
      <c r="C982" s="174"/>
      <c r="D982" s="174" t="s">
        <v>1241</v>
      </c>
      <c r="E982" s="197"/>
      <c r="F982" s="198">
        <v>18000</v>
      </c>
      <c r="G982" s="175">
        <v>18249</v>
      </c>
      <c r="H982" s="176">
        <v>18013</v>
      </c>
    </row>
    <row r="983" spans="1:8" ht="49.5" customHeight="1" x14ac:dyDescent="0.3">
      <c r="A983" s="173" t="s">
        <v>11</v>
      </c>
      <c r="B983" s="174" t="s">
        <v>1190</v>
      </c>
      <c r="C983" s="174"/>
      <c r="D983" s="174" t="s">
        <v>1241</v>
      </c>
      <c r="E983" s="197"/>
      <c r="F983" s="198">
        <v>18000</v>
      </c>
      <c r="G983" s="175">
        <v>18249</v>
      </c>
      <c r="H983" s="176">
        <v>18013</v>
      </c>
    </row>
    <row r="984" spans="1:8" ht="49.5" customHeight="1" x14ac:dyDescent="0.3">
      <c r="A984" s="173" t="s">
        <v>11</v>
      </c>
      <c r="B984" s="174" t="s">
        <v>1255</v>
      </c>
      <c r="C984" s="174"/>
      <c r="D984" s="174" t="s">
        <v>1241</v>
      </c>
      <c r="E984" s="197"/>
      <c r="F984" s="198">
        <v>18000</v>
      </c>
      <c r="G984" s="175">
        <v>18249</v>
      </c>
      <c r="H984" s="176">
        <v>18013</v>
      </c>
    </row>
    <row r="985" spans="1:8" ht="49.5" customHeight="1" x14ac:dyDescent="0.3">
      <c r="A985" s="173" t="s">
        <v>11</v>
      </c>
      <c r="B985" s="174" t="s">
        <v>1256</v>
      </c>
      <c r="C985" s="174"/>
      <c r="D985" s="174" t="s">
        <v>1241</v>
      </c>
      <c r="E985" s="197"/>
      <c r="F985" s="198">
        <v>18000</v>
      </c>
      <c r="G985" s="175">
        <v>18249</v>
      </c>
      <c r="H985" s="176">
        <v>18013</v>
      </c>
    </row>
    <row r="986" spans="1:8" ht="49.5" customHeight="1" x14ac:dyDescent="0.3">
      <c r="A986" s="173" t="s">
        <v>11</v>
      </c>
      <c r="B986" s="174" t="s">
        <v>1257</v>
      </c>
      <c r="C986" s="174"/>
      <c r="D986" s="174" t="s">
        <v>1241</v>
      </c>
      <c r="E986" s="197"/>
      <c r="F986" s="198">
        <v>18000</v>
      </c>
      <c r="G986" s="175">
        <v>18249</v>
      </c>
      <c r="H986" s="176">
        <v>18013</v>
      </c>
    </row>
    <row r="987" spans="1:8" ht="49.5" customHeight="1" x14ac:dyDescent="0.3">
      <c r="A987" s="173" t="s">
        <v>11</v>
      </c>
      <c r="B987" s="174" t="s">
        <v>1258</v>
      </c>
      <c r="C987" s="174"/>
      <c r="D987" s="174" t="s">
        <v>1241</v>
      </c>
      <c r="E987" s="197"/>
      <c r="F987" s="198">
        <v>18000</v>
      </c>
      <c r="G987" s="175">
        <v>18249</v>
      </c>
      <c r="H987" s="176">
        <v>18013</v>
      </c>
    </row>
    <row r="988" spans="1:8" ht="49.5" customHeight="1" x14ac:dyDescent="0.3">
      <c r="A988" s="173" t="s">
        <v>11</v>
      </c>
      <c r="B988" s="174" t="s">
        <v>1259</v>
      </c>
      <c r="C988" s="174"/>
      <c r="D988" s="174" t="s">
        <v>1241</v>
      </c>
      <c r="E988" s="197"/>
      <c r="F988" s="198">
        <v>18000</v>
      </c>
      <c r="G988" s="175">
        <v>18249</v>
      </c>
      <c r="H988" s="176">
        <v>18013</v>
      </c>
    </row>
    <row r="989" spans="1:8" ht="49.5" customHeight="1" x14ac:dyDescent="0.3">
      <c r="A989" s="173" t="s">
        <v>11</v>
      </c>
      <c r="B989" s="174" t="s">
        <v>1260</v>
      </c>
      <c r="C989" s="174"/>
      <c r="D989" s="174" t="s">
        <v>1241</v>
      </c>
      <c r="E989" s="197"/>
      <c r="F989" s="198">
        <v>18000</v>
      </c>
      <c r="G989" s="175">
        <v>18249</v>
      </c>
      <c r="H989" s="176">
        <v>18013</v>
      </c>
    </row>
    <row r="990" spans="1:8" ht="49.5" customHeight="1" x14ac:dyDescent="0.3">
      <c r="A990" s="173" t="s">
        <v>11</v>
      </c>
      <c r="B990" s="174" t="s">
        <v>1261</v>
      </c>
      <c r="C990" s="174"/>
      <c r="D990" s="174" t="s">
        <v>1241</v>
      </c>
      <c r="E990" s="197"/>
      <c r="F990" s="198">
        <v>18000</v>
      </c>
      <c r="G990" s="175">
        <v>18249</v>
      </c>
      <c r="H990" s="176">
        <v>18013</v>
      </c>
    </row>
    <row r="991" spans="1:8" ht="49.5" customHeight="1" x14ac:dyDescent="0.3">
      <c r="A991" s="173" t="s">
        <v>153</v>
      </c>
      <c r="B991" s="174" t="s">
        <v>1262</v>
      </c>
      <c r="C991" s="174"/>
      <c r="D991" s="174" t="s">
        <v>1241</v>
      </c>
      <c r="E991" s="197"/>
      <c r="F991" s="198">
        <v>18000</v>
      </c>
      <c r="G991" s="175">
        <v>18249</v>
      </c>
      <c r="H991" s="176">
        <v>18013</v>
      </c>
    </row>
    <row r="992" spans="1:8" ht="49.5" customHeight="1" x14ac:dyDescent="0.3">
      <c r="A992" s="173" t="s">
        <v>153</v>
      </c>
      <c r="B992" s="174" t="s">
        <v>1263</v>
      </c>
      <c r="C992" s="174"/>
      <c r="D992" s="174" t="s">
        <v>1241</v>
      </c>
      <c r="E992" s="197"/>
      <c r="F992" s="198">
        <v>18000</v>
      </c>
      <c r="G992" s="175">
        <v>18249</v>
      </c>
      <c r="H992" s="176">
        <v>18013</v>
      </c>
    </row>
    <row r="993" spans="1:8" ht="49.5" customHeight="1" x14ac:dyDescent="0.3">
      <c r="A993" s="173" t="s">
        <v>153</v>
      </c>
      <c r="B993" s="174" t="s">
        <v>1264</v>
      </c>
      <c r="C993" s="174"/>
      <c r="D993" s="174" t="s">
        <v>1241</v>
      </c>
      <c r="E993" s="197"/>
      <c r="F993" s="198">
        <v>18000</v>
      </c>
      <c r="G993" s="175">
        <v>18249</v>
      </c>
      <c r="H993" s="176">
        <v>18013</v>
      </c>
    </row>
    <row r="994" spans="1:8" ht="49.5" customHeight="1" x14ac:dyDescent="0.3">
      <c r="A994" s="173" t="s">
        <v>153</v>
      </c>
      <c r="B994" s="174" t="s">
        <v>1265</v>
      </c>
      <c r="C994" s="174"/>
      <c r="D994" s="174" t="s">
        <v>1241</v>
      </c>
      <c r="E994" s="197"/>
      <c r="F994" s="198">
        <v>18000</v>
      </c>
      <c r="G994" s="175">
        <v>18249</v>
      </c>
      <c r="H994" s="176">
        <v>18013</v>
      </c>
    </row>
    <row r="995" spans="1:8" ht="49.5" customHeight="1" x14ac:dyDescent="0.3">
      <c r="A995" s="173" t="s">
        <v>153</v>
      </c>
      <c r="B995" s="174" t="s">
        <v>1248</v>
      </c>
      <c r="C995" s="174"/>
      <c r="D995" s="174" t="s">
        <v>1241</v>
      </c>
      <c r="E995" s="197"/>
      <c r="F995" s="198">
        <v>18000</v>
      </c>
      <c r="G995" s="175">
        <v>18249</v>
      </c>
      <c r="H995" s="176">
        <v>18013</v>
      </c>
    </row>
    <row r="996" spans="1:8" ht="49.5" customHeight="1" x14ac:dyDescent="0.3">
      <c r="A996" s="173" t="s">
        <v>153</v>
      </c>
      <c r="B996" s="174" t="s">
        <v>1266</v>
      </c>
      <c r="C996" s="174"/>
      <c r="D996" s="174" t="s">
        <v>1241</v>
      </c>
      <c r="E996" s="197"/>
      <c r="F996" s="198">
        <v>18000</v>
      </c>
      <c r="G996" s="175">
        <v>18249</v>
      </c>
      <c r="H996" s="176">
        <v>18013</v>
      </c>
    </row>
    <row r="997" spans="1:8" ht="49.5" customHeight="1" x14ac:dyDescent="0.3">
      <c r="A997" s="173" t="s">
        <v>153</v>
      </c>
      <c r="B997" s="174" t="s">
        <v>1267</v>
      </c>
      <c r="C997" s="174"/>
      <c r="D997" s="174" t="s">
        <v>1241</v>
      </c>
      <c r="E997" s="197"/>
      <c r="F997" s="198">
        <v>18000</v>
      </c>
      <c r="G997" s="175">
        <v>18249</v>
      </c>
      <c r="H997" s="176">
        <v>18013</v>
      </c>
    </row>
    <row r="998" spans="1:8" ht="49.5" customHeight="1" x14ac:dyDescent="0.3">
      <c r="A998" s="173" t="s">
        <v>153</v>
      </c>
      <c r="B998" s="174" t="s">
        <v>1268</v>
      </c>
      <c r="C998" s="174"/>
      <c r="D998" s="174" t="s">
        <v>1241</v>
      </c>
      <c r="E998" s="197"/>
      <c r="F998" s="198">
        <v>18000</v>
      </c>
      <c r="G998" s="175">
        <v>18249</v>
      </c>
      <c r="H998" s="176">
        <v>18013</v>
      </c>
    </row>
    <row r="999" spans="1:8" ht="49.5" customHeight="1" x14ac:dyDescent="0.3">
      <c r="A999" s="173" t="s">
        <v>153</v>
      </c>
      <c r="B999" s="174" t="s">
        <v>1269</v>
      </c>
      <c r="C999" s="174"/>
      <c r="D999" s="174" t="s">
        <v>1241</v>
      </c>
      <c r="E999" s="197"/>
      <c r="F999" s="198">
        <v>18000</v>
      </c>
      <c r="G999" s="175">
        <v>18249</v>
      </c>
      <c r="H999" s="176">
        <v>18013</v>
      </c>
    </row>
    <row r="1000" spans="1:8" ht="49.5" customHeight="1" x14ac:dyDescent="0.3">
      <c r="A1000" s="173" t="s">
        <v>153</v>
      </c>
      <c r="B1000" s="174" t="s">
        <v>728</v>
      </c>
      <c r="C1000" s="174"/>
      <c r="D1000" s="174" t="s">
        <v>1241</v>
      </c>
      <c r="E1000" s="197"/>
      <c r="F1000" s="198">
        <v>18000</v>
      </c>
      <c r="G1000" s="175">
        <v>18249</v>
      </c>
      <c r="H1000" s="176">
        <v>18013</v>
      </c>
    </row>
    <row r="1001" spans="1:8" ht="49.5" customHeight="1" x14ac:dyDescent="0.3">
      <c r="A1001" s="173" t="s">
        <v>153</v>
      </c>
      <c r="B1001" s="174" t="s">
        <v>1270</v>
      </c>
      <c r="C1001" s="174"/>
      <c r="D1001" s="174" t="s">
        <v>1241</v>
      </c>
      <c r="E1001" s="197"/>
      <c r="F1001" s="198">
        <v>18000</v>
      </c>
      <c r="G1001" s="175">
        <v>18249</v>
      </c>
      <c r="H1001" s="176">
        <v>18013</v>
      </c>
    </row>
    <row r="1002" spans="1:8" ht="49.5" customHeight="1" x14ac:dyDescent="0.3">
      <c r="A1002" s="173" t="s">
        <v>153</v>
      </c>
      <c r="B1002" s="174" t="s">
        <v>1271</v>
      </c>
      <c r="C1002" s="174"/>
      <c r="D1002" s="174" t="s">
        <v>1241</v>
      </c>
      <c r="E1002" s="197"/>
      <c r="F1002" s="198">
        <v>18000</v>
      </c>
      <c r="G1002" s="175">
        <v>18249</v>
      </c>
      <c r="H1002" s="176">
        <v>18013</v>
      </c>
    </row>
    <row r="1003" spans="1:8" ht="49.5" customHeight="1" x14ac:dyDescent="0.3">
      <c r="A1003" s="173" t="s">
        <v>153</v>
      </c>
      <c r="B1003" s="174" t="s">
        <v>1272</v>
      </c>
      <c r="C1003" s="174"/>
      <c r="D1003" s="174" t="s">
        <v>1241</v>
      </c>
      <c r="E1003" s="197"/>
      <c r="F1003" s="198">
        <v>18000</v>
      </c>
      <c r="G1003" s="175">
        <v>18249</v>
      </c>
      <c r="H1003" s="176">
        <v>18013</v>
      </c>
    </row>
    <row r="1004" spans="1:8" ht="49.5" customHeight="1" x14ac:dyDescent="0.3">
      <c r="A1004" s="173" t="s">
        <v>153</v>
      </c>
      <c r="B1004" s="174" t="s">
        <v>1273</v>
      </c>
      <c r="C1004" s="174"/>
      <c r="D1004" s="174" t="s">
        <v>1241</v>
      </c>
      <c r="E1004" s="197"/>
      <c r="F1004" s="198">
        <v>18000</v>
      </c>
      <c r="G1004" s="175">
        <v>18249</v>
      </c>
      <c r="H1004" s="176">
        <v>18013</v>
      </c>
    </row>
    <row r="1005" spans="1:8" ht="49.5" customHeight="1" x14ac:dyDescent="0.3">
      <c r="A1005" s="173" t="s">
        <v>365</v>
      </c>
      <c r="B1005" s="174" t="s">
        <v>1274</v>
      </c>
      <c r="C1005" s="174"/>
      <c r="D1005" s="174" t="s">
        <v>1241</v>
      </c>
      <c r="E1005" s="197" t="s">
        <v>289</v>
      </c>
      <c r="F1005" s="198">
        <v>18000</v>
      </c>
      <c r="G1005" s="175">
        <v>18249</v>
      </c>
      <c r="H1005" s="176">
        <v>18013</v>
      </c>
    </row>
    <row r="1006" spans="1:8" ht="49.5" customHeight="1" x14ac:dyDescent="0.3">
      <c r="A1006" s="173" t="s">
        <v>365</v>
      </c>
      <c r="B1006" s="174" t="s">
        <v>1275</v>
      </c>
      <c r="C1006" s="174"/>
      <c r="D1006" s="174" t="s">
        <v>1241</v>
      </c>
      <c r="E1006" s="197" t="s">
        <v>289</v>
      </c>
      <c r="F1006" s="198">
        <v>18000</v>
      </c>
      <c r="G1006" s="175">
        <v>18249</v>
      </c>
      <c r="H1006" s="176">
        <v>18013</v>
      </c>
    </row>
    <row r="1007" spans="1:8" ht="49.5" customHeight="1" x14ac:dyDescent="0.3">
      <c r="A1007" s="173" t="s">
        <v>365</v>
      </c>
      <c r="B1007" s="174" t="s">
        <v>1276</v>
      </c>
      <c r="C1007" s="174"/>
      <c r="D1007" s="174" t="s">
        <v>1241</v>
      </c>
      <c r="E1007" s="197" t="s">
        <v>290</v>
      </c>
      <c r="F1007" s="198">
        <v>18000</v>
      </c>
      <c r="G1007" s="175">
        <v>18249</v>
      </c>
      <c r="H1007" s="176">
        <v>18013</v>
      </c>
    </row>
    <row r="1008" spans="1:8" ht="49.5" customHeight="1" x14ac:dyDescent="0.3">
      <c r="A1008" s="173" t="s">
        <v>365</v>
      </c>
      <c r="B1008" s="174" t="s">
        <v>1277</v>
      </c>
      <c r="C1008" s="174"/>
      <c r="D1008" s="174" t="s">
        <v>1241</v>
      </c>
      <c r="E1008" s="197" t="s">
        <v>290</v>
      </c>
      <c r="F1008" s="198">
        <v>18000</v>
      </c>
      <c r="G1008" s="175">
        <v>18249</v>
      </c>
      <c r="H1008" s="176">
        <v>18013</v>
      </c>
    </row>
    <row r="1009" spans="1:8" ht="49.5" customHeight="1" x14ac:dyDescent="0.3">
      <c r="A1009" s="173" t="s">
        <v>365</v>
      </c>
      <c r="B1009" s="174" t="s">
        <v>1278</v>
      </c>
      <c r="C1009" s="174"/>
      <c r="D1009" s="174" t="s">
        <v>1241</v>
      </c>
      <c r="E1009" s="197" t="s">
        <v>290</v>
      </c>
      <c r="F1009" s="198">
        <v>18000</v>
      </c>
      <c r="G1009" s="175">
        <v>18249</v>
      </c>
      <c r="H1009" s="176">
        <v>18013</v>
      </c>
    </row>
    <row r="1010" spans="1:8" ht="49.5" customHeight="1" x14ac:dyDescent="0.3">
      <c r="A1010" s="173" t="s">
        <v>365</v>
      </c>
      <c r="B1010" s="174" t="s">
        <v>1279</v>
      </c>
      <c r="C1010" s="174"/>
      <c r="D1010" s="174" t="s">
        <v>1241</v>
      </c>
      <c r="E1010" s="197" t="s">
        <v>290</v>
      </c>
      <c r="F1010" s="198">
        <v>18000</v>
      </c>
      <c r="G1010" s="175">
        <v>18249</v>
      </c>
      <c r="H1010" s="176">
        <v>18013</v>
      </c>
    </row>
    <row r="1011" spans="1:8" ht="49.5" customHeight="1" x14ac:dyDescent="0.3">
      <c r="A1011" s="173" t="s">
        <v>365</v>
      </c>
      <c r="B1011" s="174" t="s">
        <v>1280</v>
      </c>
      <c r="C1011" s="174"/>
      <c r="D1011" s="174" t="s">
        <v>1241</v>
      </c>
      <c r="E1011" s="197" t="s">
        <v>291</v>
      </c>
      <c r="F1011" s="198">
        <v>18000</v>
      </c>
      <c r="G1011" s="175">
        <v>18249</v>
      </c>
      <c r="H1011" s="176">
        <v>18013</v>
      </c>
    </row>
    <row r="1012" spans="1:8" ht="49.5" customHeight="1" x14ac:dyDescent="0.3">
      <c r="A1012" s="173" t="s">
        <v>365</v>
      </c>
      <c r="B1012" s="174" t="s">
        <v>1281</v>
      </c>
      <c r="C1012" s="174"/>
      <c r="D1012" s="174" t="s">
        <v>1241</v>
      </c>
      <c r="E1012" s="197" t="s">
        <v>291</v>
      </c>
      <c r="F1012" s="198">
        <v>18000</v>
      </c>
      <c r="G1012" s="175">
        <v>18249</v>
      </c>
      <c r="H1012" s="176">
        <v>18013</v>
      </c>
    </row>
    <row r="1013" spans="1:8" ht="49.5" customHeight="1" x14ac:dyDescent="0.3">
      <c r="A1013" s="173" t="s">
        <v>365</v>
      </c>
      <c r="B1013" s="174" t="s">
        <v>1282</v>
      </c>
      <c r="C1013" s="174"/>
      <c r="D1013" s="174" t="s">
        <v>1241</v>
      </c>
      <c r="E1013" s="197" t="s">
        <v>291</v>
      </c>
      <c r="F1013" s="198">
        <v>18000</v>
      </c>
      <c r="G1013" s="175">
        <v>18249</v>
      </c>
      <c r="H1013" s="176">
        <v>18013</v>
      </c>
    </row>
    <row r="1014" spans="1:8" ht="49.5" customHeight="1" x14ac:dyDescent="0.3">
      <c r="A1014" s="173" t="s">
        <v>365</v>
      </c>
      <c r="B1014" s="174" t="s">
        <v>1283</v>
      </c>
      <c r="C1014" s="174"/>
      <c r="D1014" s="174" t="s">
        <v>1241</v>
      </c>
      <c r="E1014" s="197" t="s">
        <v>1284</v>
      </c>
      <c r="F1014" s="198">
        <v>18000</v>
      </c>
      <c r="G1014" s="175">
        <v>18249</v>
      </c>
      <c r="H1014" s="176">
        <v>18013</v>
      </c>
    </row>
    <row r="1015" spans="1:8" ht="49.5" customHeight="1" x14ac:dyDescent="0.3">
      <c r="A1015" s="173" t="s">
        <v>365</v>
      </c>
      <c r="B1015" s="174" t="s">
        <v>1285</v>
      </c>
      <c r="C1015" s="174"/>
      <c r="D1015" s="174" t="s">
        <v>1241</v>
      </c>
      <c r="E1015" s="197" t="s">
        <v>1284</v>
      </c>
      <c r="F1015" s="198">
        <v>18000</v>
      </c>
      <c r="G1015" s="175">
        <v>18249</v>
      </c>
      <c r="H1015" s="176">
        <v>18013</v>
      </c>
    </row>
    <row r="1016" spans="1:8" ht="49.5" customHeight="1" x14ac:dyDescent="0.3">
      <c r="A1016" s="173" t="s">
        <v>365</v>
      </c>
      <c r="B1016" s="174" t="s">
        <v>1286</v>
      </c>
      <c r="C1016" s="174"/>
      <c r="D1016" s="174" t="s">
        <v>1241</v>
      </c>
      <c r="E1016" s="197" t="s">
        <v>292</v>
      </c>
      <c r="F1016" s="198">
        <v>18000</v>
      </c>
      <c r="G1016" s="175">
        <v>18249</v>
      </c>
      <c r="H1016" s="176">
        <v>18013</v>
      </c>
    </row>
    <row r="1017" spans="1:8" ht="49.5" customHeight="1" x14ac:dyDescent="0.3">
      <c r="A1017" s="173" t="s">
        <v>365</v>
      </c>
      <c r="B1017" s="174" t="s">
        <v>1287</v>
      </c>
      <c r="C1017" s="174"/>
      <c r="D1017" s="174" t="s">
        <v>1241</v>
      </c>
      <c r="E1017" s="197" t="s">
        <v>292</v>
      </c>
      <c r="F1017" s="198">
        <v>18000</v>
      </c>
      <c r="G1017" s="175">
        <v>18249</v>
      </c>
      <c r="H1017" s="176">
        <v>18013</v>
      </c>
    </row>
    <row r="1018" spans="1:8" ht="49.5" customHeight="1" x14ac:dyDescent="0.3">
      <c r="A1018" s="173" t="s">
        <v>365</v>
      </c>
      <c r="B1018" s="174" t="s">
        <v>1288</v>
      </c>
      <c r="C1018" s="174"/>
      <c r="D1018" s="174" t="s">
        <v>1241</v>
      </c>
      <c r="E1018" s="197" t="s">
        <v>292</v>
      </c>
      <c r="F1018" s="198">
        <v>18000</v>
      </c>
      <c r="G1018" s="175">
        <v>18249</v>
      </c>
      <c r="H1018" s="176">
        <v>18013</v>
      </c>
    </row>
    <row r="1019" spans="1:8" ht="49.5" customHeight="1" x14ac:dyDescent="0.3">
      <c r="A1019" s="173" t="s">
        <v>365</v>
      </c>
      <c r="B1019" s="174" t="s">
        <v>1289</v>
      </c>
      <c r="C1019" s="174"/>
      <c r="D1019" s="174" t="s">
        <v>1241</v>
      </c>
      <c r="E1019" s="197" t="s">
        <v>292</v>
      </c>
      <c r="F1019" s="198">
        <v>18000</v>
      </c>
      <c r="G1019" s="175">
        <v>18249</v>
      </c>
      <c r="H1019" s="176">
        <v>18013</v>
      </c>
    </row>
    <row r="1020" spans="1:8" ht="49.5" customHeight="1" x14ac:dyDescent="0.3">
      <c r="A1020" s="173" t="s">
        <v>365</v>
      </c>
      <c r="B1020" s="174" t="s">
        <v>1290</v>
      </c>
      <c r="C1020" s="174"/>
      <c r="D1020" s="174" t="s">
        <v>1241</v>
      </c>
      <c r="E1020" s="197" t="s">
        <v>292</v>
      </c>
      <c r="F1020" s="198">
        <v>18000</v>
      </c>
      <c r="G1020" s="175">
        <v>18249</v>
      </c>
      <c r="H1020" s="176">
        <v>18013</v>
      </c>
    </row>
    <row r="1021" spans="1:8" ht="49.5" customHeight="1" x14ac:dyDescent="0.3">
      <c r="A1021" s="173" t="s">
        <v>365</v>
      </c>
      <c r="B1021" s="174" t="s">
        <v>1291</v>
      </c>
      <c r="C1021" s="174"/>
      <c r="D1021" s="174" t="s">
        <v>1241</v>
      </c>
      <c r="E1021" s="197" t="s">
        <v>292</v>
      </c>
      <c r="F1021" s="198">
        <v>18000</v>
      </c>
      <c r="G1021" s="175">
        <v>18249</v>
      </c>
      <c r="H1021" s="176">
        <v>18013</v>
      </c>
    </row>
    <row r="1022" spans="1:8" ht="49.5" customHeight="1" x14ac:dyDescent="0.3">
      <c r="A1022" s="173" t="s">
        <v>365</v>
      </c>
      <c r="B1022" s="174" t="s">
        <v>694</v>
      </c>
      <c r="C1022" s="174"/>
      <c r="D1022" s="174" t="s">
        <v>1241</v>
      </c>
      <c r="E1022" s="197" t="s">
        <v>292</v>
      </c>
      <c r="F1022" s="198">
        <v>18000</v>
      </c>
      <c r="G1022" s="175">
        <v>18249</v>
      </c>
      <c r="H1022" s="176">
        <v>18013</v>
      </c>
    </row>
    <row r="1023" spans="1:8" ht="49.5" customHeight="1" x14ac:dyDescent="0.3">
      <c r="A1023" s="173" t="s">
        <v>365</v>
      </c>
      <c r="B1023" s="174" t="s">
        <v>1292</v>
      </c>
      <c r="C1023" s="174"/>
      <c r="D1023" s="174" t="s">
        <v>1241</v>
      </c>
      <c r="E1023" s="197" t="s">
        <v>292</v>
      </c>
      <c r="F1023" s="198">
        <v>18000</v>
      </c>
      <c r="G1023" s="175">
        <v>18249</v>
      </c>
      <c r="H1023" s="176">
        <v>18013</v>
      </c>
    </row>
    <row r="1024" spans="1:8" ht="49.5" customHeight="1" x14ac:dyDescent="0.3">
      <c r="A1024" s="173" t="s">
        <v>365</v>
      </c>
      <c r="B1024" s="174" t="s">
        <v>1293</v>
      </c>
      <c r="C1024" s="174"/>
      <c r="D1024" s="174" t="s">
        <v>1241</v>
      </c>
      <c r="E1024" s="197" t="s">
        <v>292</v>
      </c>
      <c r="F1024" s="198">
        <v>18000</v>
      </c>
      <c r="G1024" s="175">
        <v>18249</v>
      </c>
      <c r="H1024" s="176">
        <v>18013</v>
      </c>
    </row>
    <row r="1025" spans="1:8" ht="49.5" customHeight="1" x14ac:dyDescent="0.3">
      <c r="A1025" s="173" t="s">
        <v>365</v>
      </c>
      <c r="B1025" s="174" t="s">
        <v>1294</v>
      </c>
      <c r="C1025" s="174"/>
      <c r="D1025" s="174" t="s">
        <v>1241</v>
      </c>
      <c r="E1025" s="197" t="s">
        <v>292</v>
      </c>
      <c r="F1025" s="198">
        <v>18000</v>
      </c>
      <c r="G1025" s="175">
        <v>18249</v>
      </c>
      <c r="H1025" s="176">
        <v>18013</v>
      </c>
    </row>
    <row r="1026" spans="1:8" ht="49.5" customHeight="1" x14ac:dyDescent="0.3">
      <c r="A1026" s="173" t="s">
        <v>365</v>
      </c>
      <c r="B1026" s="174" t="s">
        <v>1295</v>
      </c>
      <c r="C1026" s="174"/>
      <c r="D1026" s="174" t="s">
        <v>1241</v>
      </c>
      <c r="E1026" s="197" t="s">
        <v>292</v>
      </c>
      <c r="F1026" s="198">
        <v>18000</v>
      </c>
      <c r="G1026" s="175">
        <v>18249</v>
      </c>
      <c r="H1026" s="176">
        <v>18013</v>
      </c>
    </row>
    <row r="1027" spans="1:8" ht="49.5" customHeight="1" x14ac:dyDescent="0.3">
      <c r="A1027" s="173" t="s">
        <v>365</v>
      </c>
      <c r="B1027" s="174" t="s">
        <v>1296</v>
      </c>
      <c r="C1027" s="174"/>
      <c r="D1027" s="174" t="s">
        <v>1241</v>
      </c>
      <c r="E1027" s="197" t="s">
        <v>292</v>
      </c>
      <c r="F1027" s="198">
        <v>18000</v>
      </c>
      <c r="G1027" s="175">
        <v>18249</v>
      </c>
      <c r="H1027" s="176">
        <v>18013</v>
      </c>
    </row>
    <row r="1028" spans="1:8" ht="49.5" customHeight="1" x14ac:dyDescent="0.3">
      <c r="A1028" s="173" t="s">
        <v>365</v>
      </c>
      <c r="B1028" s="174" t="s">
        <v>1248</v>
      </c>
      <c r="C1028" s="174"/>
      <c r="D1028" s="174" t="s">
        <v>1241</v>
      </c>
      <c r="E1028" s="197" t="s">
        <v>292</v>
      </c>
      <c r="F1028" s="198">
        <v>18000</v>
      </c>
      <c r="G1028" s="175">
        <v>18249</v>
      </c>
      <c r="H1028" s="176">
        <v>18013</v>
      </c>
    </row>
    <row r="1029" spans="1:8" ht="49.5" customHeight="1" x14ac:dyDescent="0.3">
      <c r="A1029" s="173" t="s">
        <v>365</v>
      </c>
      <c r="B1029" s="174" t="s">
        <v>1297</v>
      </c>
      <c r="C1029" s="174"/>
      <c r="D1029" s="174" t="s">
        <v>1241</v>
      </c>
      <c r="E1029" s="197" t="s">
        <v>292</v>
      </c>
      <c r="F1029" s="198">
        <v>18000</v>
      </c>
      <c r="G1029" s="175">
        <v>18249</v>
      </c>
      <c r="H1029" s="176">
        <v>18013</v>
      </c>
    </row>
    <row r="1030" spans="1:8" ht="49.5" customHeight="1" x14ac:dyDescent="0.3">
      <c r="A1030" s="173" t="s">
        <v>365</v>
      </c>
      <c r="B1030" s="174" t="s">
        <v>1210</v>
      </c>
      <c r="C1030" s="174"/>
      <c r="D1030" s="174" t="s">
        <v>1241</v>
      </c>
      <c r="E1030" s="197" t="s">
        <v>292</v>
      </c>
      <c r="F1030" s="198">
        <v>18000</v>
      </c>
      <c r="G1030" s="175">
        <v>18249</v>
      </c>
      <c r="H1030" s="176">
        <v>18013</v>
      </c>
    </row>
    <row r="1031" spans="1:8" ht="49.5" customHeight="1" x14ac:dyDescent="0.3">
      <c r="A1031" s="173" t="s">
        <v>365</v>
      </c>
      <c r="B1031" s="174" t="s">
        <v>1298</v>
      </c>
      <c r="C1031" s="174"/>
      <c r="D1031" s="174" t="s">
        <v>1241</v>
      </c>
      <c r="E1031" s="197" t="s">
        <v>292</v>
      </c>
      <c r="F1031" s="198">
        <v>18000</v>
      </c>
      <c r="G1031" s="175">
        <v>18249</v>
      </c>
      <c r="H1031" s="176">
        <v>18013</v>
      </c>
    </row>
    <row r="1032" spans="1:8" ht="49.5" customHeight="1" x14ac:dyDescent="0.3">
      <c r="A1032" s="173" t="s">
        <v>365</v>
      </c>
      <c r="B1032" s="174" t="s">
        <v>1299</v>
      </c>
      <c r="C1032" s="174"/>
      <c r="D1032" s="174" t="s">
        <v>1241</v>
      </c>
      <c r="E1032" s="197" t="s">
        <v>292</v>
      </c>
      <c r="F1032" s="198">
        <v>18000</v>
      </c>
      <c r="G1032" s="175">
        <v>18249</v>
      </c>
      <c r="H1032" s="176">
        <v>18013</v>
      </c>
    </row>
    <row r="1033" spans="1:8" ht="49.5" customHeight="1" x14ac:dyDescent="0.3">
      <c r="A1033" s="173" t="s">
        <v>365</v>
      </c>
      <c r="B1033" s="174" t="s">
        <v>1275</v>
      </c>
      <c r="C1033" s="174"/>
      <c r="D1033" s="174" t="s">
        <v>1241</v>
      </c>
      <c r="E1033" s="197" t="s">
        <v>292</v>
      </c>
      <c r="F1033" s="198">
        <v>18000</v>
      </c>
      <c r="G1033" s="175">
        <v>18249</v>
      </c>
      <c r="H1033" s="176">
        <v>18013</v>
      </c>
    </row>
    <row r="1034" spans="1:8" ht="49.5" customHeight="1" x14ac:dyDescent="0.3">
      <c r="A1034" s="173" t="s">
        <v>365</v>
      </c>
      <c r="B1034" s="174" t="s">
        <v>1300</v>
      </c>
      <c r="C1034" s="174"/>
      <c r="D1034" s="174" t="s">
        <v>1241</v>
      </c>
      <c r="E1034" s="197" t="s">
        <v>292</v>
      </c>
      <c r="F1034" s="198">
        <v>18000</v>
      </c>
      <c r="G1034" s="175">
        <v>18249</v>
      </c>
      <c r="H1034" s="176">
        <v>18013</v>
      </c>
    </row>
    <row r="1035" spans="1:8" ht="49.5" customHeight="1" x14ac:dyDescent="0.3">
      <c r="A1035" s="173" t="s">
        <v>365</v>
      </c>
      <c r="B1035" s="174" t="s">
        <v>1301</v>
      </c>
      <c r="C1035" s="174"/>
      <c r="D1035" s="174" t="s">
        <v>1241</v>
      </c>
      <c r="E1035" s="197" t="s">
        <v>292</v>
      </c>
      <c r="F1035" s="198">
        <v>18000</v>
      </c>
      <c r="G1035" s="175">
        <v>18249</v>
      </c>
      <c r="H1035" s="176">
        <v>18013</v>
      </c>
    </row>
    <row r="1036" spans="1:8" ht="49.5" customHeight="1" x14ac:dyDescent="0.3">
      <c r="A1036" s="173" t="s">
        <v>365</v>
      </c>
      <c r="B1036" s="174" t="s">
        <v>1302</v>
      </c>
      <c r="C1036" s="174"/>
      <c r="D1036" s="174" t="s">
        <v>1241</v>
      </c>
      <c r="E1036" s="197" t="s">
        <v>292</v>
      </c>
      <c r="F1036" s="198">
        <v>18000</v>
      </c>
      <c r="G1036" s="175">
        <v>18249</v>
      </c>
      <c r="H1036" s="176">
        <v>18013</v>
      </c>
    </row>
    <row r="1037" spans="1:8" ht="49.5" customHeight="1" x14ac:dyDescent="0.3">
      <c r="A1037" s="173" t="s">
        <v>365</v>
      </c>
      <c r="B1037" s="174" t="s">
        <v>1303</v>
      </c>
      <c r="C1037" s="174"/>
      <c r="D1037" s="174" t="s">
        <v>1241</v>
      </c>
      <c r="E1037" s="197" t="s">
        <v>292</v>
      </c>
      <c r="F1037" s="198">
        <v>18000</v>
      </c>
      <c r="G1037" s="175">
        <v>18249</v>
      </c>
      <c r="H1037" s="176">
        <v>18013</v>
      </c>
    </row>
    <row r="1038" spans="1:8" ht="49.5" customHeight="1" x14ac:dyDescent="0.3">
      <c r="A1038" s="173" t="s">
        <v>365</v>
      </c>
      <c r="B1038" s="174" t="s">
        <v>1304</v>
      </c>
      <c r="C1038" s="174"/>
      <c r="D1038" s="174" t="s">
        <v>1241</v>
      </c>
      <c r="E1038" s="197" t="s">
        <v>292</v>
      </c>
      <c r="F1038" s="198">
        <v>18000</v>
      </c>
      <c r="G1038" s="175">
        <v>18249</v>
      </c>
      <c r="H1038" s="176">
        <v>18013</v>
      </c>
    </row>
    <row r="1039" spans="1:8" ht="49.5" customHeight="1" x14ac:dyDescent="0.3">
      <c r="A1039" s="173" t="s">
        <v>365</v>
      </c>
      <c r="B1039" s="174" t="s">
        <v>1305</v>
      </c>
      <c r="C1039" s="174"/>
      <c r="D1039" s="174" t="s">
        <v>1241</v>
      </c>
      <c r="E1039" s="197" t="s">
        <v>292</v>
      </c>
      <c r="F1039" s="198">
        <v>18000</v>
      </c>
      <c r="G1039" s="175">
        <v>18249</v>
      </c>
      <c r="H1039" s="176">
        <v>18013</v>
      </c>
    </row>
    <row r="1040" spans="1:8" ht="49.5" customHeight="1" x14ac:dyDescent="0.3">
      <c r="A1040" s="173" t="s">
        <v>365</v>
      </c>
      <c r="B1040" s="174" t="s">
        <v>1306</v>
      </c>
      <c r="C1040" s="174"/>
      <c r="D1040" s="174" t="s">
        <v>1241</v>
      </c>
      <c r="E1040" s="197" t="s">
        <v>292</v>
      </c>
      <c r="F1040" s="198">
        <v>18000</v>
      </c>
      <c r="G1040" s="175">
        <v>18249</v>
      </c>
      <c r="H1040" s="176">
        <v>18013</v>
      </c>
    </row>
    <row r="1041" spans="1:8" ht="49.5" customHeight="1" x14ac:dyDescent="0.3">
      <c r="A1041" s="173" t="s">
        <v>365</v>
      </c>
      <c r="B1041" s="174" t="s">
        <v>1307</v>
      </c>
      <c r="C1041" s="174"/>
      <c r="D1041" s="174" t="s">
        <v>1241</v>
      </c>
      <c r="E1041" s="197" t="s">
        <v>292</v>
      </c>
      <c r="F1041" s="198">
        <v>18000</v>
      </c>
      <c r="G1041" s="175">
        <v>18249</v>
      </c>
      <c r="H1041" s="176">
        <v>18013</v>
      </c>
    </row>
    <row r="1042" spans="1:8" ht="49.5" customHeight="1" x14ac:dyDescent="0.3">
      <c r="A1042" s="173" t="s">
        <v>365</v>
      </c>
      <c r="B1042" s="174" t="s">
        <v>1308</v>
      </c>
      <c r="C1042" s="174"/>
      <c r="D1042" s="174" t="s">
        <v>1241</v>
      </c>
      <c r="E1042" s="197" t="s">
        <v>292</v>
      </c>
      <c r="F1042" s="198">
        <v>18000</v>
      </c>
      <c r="G1042" s="175">
        <v>18249</v>
      </c>
      <c r="H1042" s="176">
        <v>18013</v>
      </c>
    </row>
    <row r="1043" spans="1:8" ht="49.5" customHeight="1" x14ac:dyDescent="0.3">
      <c r="A1043" s="173" t="s">
        <v>365</v>
      </c>
      <c r="B1043" s="174" t="s">
        <v>1306</v>
      </c>
      <c r="C1043" s="174"/>
      <c r="D1043" s="174" t="s">
        <v>1241</v>
      </c>
      <c r="E1043" s="197" t="s">
        <v>292</v>
      </c>
      <c r="F1043" s="198">
        <v>18000</v>
      </c>
      <c r="G1043" s="175">
        <v>18249</v>
      </c>
      <c r="H1043" s="176">
        <v>18013</v>
      </c>
    </row>
    <row r="1044" spans="1:8" ht="49.5" customHeight="1" x14ac:dyDescent="0.3">
      <c r="A1044" s="173" t="s">
        <v>365</v>
      </c>
      <c r="B1044" s="174" t="s">
        <v>1309</v>
      </c>
      <c r="C1044" s="174"/>
      <c r="D1044" s="174" t="s">
        <v>1241</v>
      </c>
      <c r="E1044" s="197" t="s">
        <v>292</v>
      </c>
      <c r="F1044" s="198">
        <v>18000</v>
      </c>
      <c r="G1044" s="175">
        <v>18249</v>
      </c>
      <c r="H1044" s="176">
        <v>18013</v>
      </c>
    </row>
    <row r="1045" spans="1:8" ht="49.5" customHeight="1" x14ac:dyDescent="0.3">
      <c r="A1045" s="173" t="s">
        <v>365</v>
      </c>
      <c r="B1045" s="174" t="s">
        <v>1310</v>
      </c>
      <c r="C1045" s="174"/>
      <c r="D1045" s="174" t="s">
        <v>1241</v>
      </c>
      <c r="E1045" s="197" t="s">
        <v>292</v>
      </c>
      <c r="F1045" s="198">
        <v>18000</v>
      </c>
      <c r="G1045" s="175">
        <v>18249</v>
      </c>
      <c r="H1045" s="176">
        <v>18013</v>
      </c>
    </row>
    <row r="1046" spans="1:8" ht="49.5" customHeight="1" x14ac:dyDescent="0.3">
      <c r="A1046" s="173" t="s">
        <v>365</v>
      </c>
      <c r="B1046" s="174" t="s">
        <v>1311</v>
      </c>
      <c r="C1046" s="174"/>
      <c r="D1046" s="174" t="s">
        <v>1241</v>
      </c>
      <c r="E1046" s="197" t="s">
        <v>292</v>
      </c>
      <c r="F1046" s="198">
        <v>18000</v>
      </c>
      <c r="G1046" s="175">
        <v>18249</v>
      </c>
      <c r="H1046" s="176">
        <v>18013</v>
      </c>
    </row>
    <row r="1047" spans="1:8" ht="49.5" customHeight="1" x14ac:dyDescent="0.3">
      <c r="A1047" s="173" t="s">
        <v>365</v>
      </c>
      <c r="B1047" s="174" t="s">
        <v>1312</v>
      </c>
      <c r="C1047" s="174"/>
      <c r="D1047" s="174" t="s">
        <v>1241</v>
      </c>
      <c r="E1047" s="197" t="s">
        <v>292</v>
      </c>
      <c r="F1047" s="198">
        <v>18000</v>
      </c>
      <c r="G1047" s="175">
        <v>18249</v>
      </c>
      <c r="H1047" s="176">
        <v>18013</v>
      </c>
    </row>
    <row r="1048" spans="1:8" ht="49.5" customHeight="1" x14ac:dyDescent="0.3">
      <c r="A1048" s="173" t="s">
        <v>365</v>
      </c>
      <c r="B1048" s="174" t="s">
        <v>1313</v>
      </c>
      <c r="C1048" s="174"/>
      <c r="D1048" s="174" t="s">
        <v>1241</v>
      </c>
      <c r="E1048" s="197" t="s">
        <v>292</v>
      </c>
      <c r="F1048" s="198">
        <v>18000</v>
      </c>
      <c r="G1048" s="175">
        <v>18249</v>
      </c>
      <c r="H1048" s="176">
        <v>18013</v>
      </c>
    </row>
    <row r="1049" spans="1:8" ht="49.5" customHeight="1" x14ac:dyDescent="0.3">
      <c r="A1049" s="173" t="s">
        <v>365</v>
      </c>
      <c r="B1049" s="174" t="s">
        <v>1314</v>
      </c>
      <c r="C1049" s="174"/>
      <c r="D1049" s="174" t="s">
        <v>1241</v>
      </c>
      <c r="E1049" s="197" t="s">
        <v>293</v>
      </c>
      <c r="F1049" s="198">
        <v>18000</v>
      </c>
      <c r="G1049" s="175">
        <v>18249</v>
      </c>
      <c r="H1049" s="176">
        <v>18013</v>
      </c>
    </row>
    <row r="1050" spans="1:8" ht="49.5" customHeight="1" x14ac:dyDescent="0.3">
      <c r="A1050" s="173" t="s">
        <v>365</v>
      </c>
      <c r="B1050" s="174" t="s">
        <v>1315</v>
      </c>
      <c r="C1050" s="174"/>
      <c r="D1050" s="174" t="s">
        <v>1241</v>
      </c>
      <c r="E1050" s="197" t="s">
        <v>293</v>
      </c>
      <c r="F1050" s="198">
        <v>18000</v>
      </c>
      <c r="G1050" s="175">
        <v>18249</v>
      </c>
      <c r="H1050" s="176">
        <v>18013</v>
      </c>
    </row>
    <row r="1051" spans="1:8" ht="49.5" customHeight="1" x14ac:dyDescent="0.3">
      <c r="A1051" s="173" t="s">
        <v>365</v>
      </c>
      <c r="B1051" s="174" t="s">
        <v>1316</v>
      </c>
      <c r="C1051" s="174"/>
      <c r="D1051" s="174" t="s">
        <v>1241</v>
      </c>
      <c r="E1051" s="197" t="s">
        <v>293</v>
      </c>
      <c r="F1051" s="198">
        <v>18000</v>
      </c>
      <c r="G1051" s="175">
        <v>18249</v>
      </c>
      <c r="H1051" s="176">
        <v>18013</v>
      </c>
    </row>
    <row r="1052" spans="1:8" ht="49.5" customHeight="1" x14ac:dyDescent="0.3">
      <c r="A1052" s="173" t="s">
        <v>365</v>
      </c>
      <c r="B1052" s="174" t="s">
        <v>1317</v>
      </c>
      <c r="C1052" s="174"/>
      <c r="D1052" s="174" t="s">
        <v>1241</v>
      </c>
      <c r="E1052" s="197" t="s">
        <v>293</v>
      </c>
      <c r="F1052" s="198">
        <v>18000</v>
      </c>
      <c r="G1052" s="175">
        <v>18249</v>
      </c>
      <c r="H1052" s="176">
        <v>18013</v>
      </c>
    </row>
    <row r="1053" spans="1:8" ht="49.5" customHeight="1" x14ac:dyDescent="0.3">
      <c r="A1053" s="173" t="s">
        <v>365</v>
      </c>
      <c r="B1053" s="174" t="s">
        <v>1318</v>
      </c>
      <c r="C1053" s="174"/>
      <c r="D1053" s="174" t="s">
        <v>1241</v>
      </c>
      <c r="E1053" s="197" t="s">
        <v>293</v>
      </c>
      <c r="F1053" s="198">
        <v>18000</v>
      </c>
      <c r="G1053" s="175">
        <v>18249</v>
      </c>
      <c r="H1053" s="176">
        <v>18013</v>
      </c>
    </row>
    <row r="1054" spans="1:8" ht="49.5" customHeight="1" x14ac:dyDescent="0.3">
      <c r="A1054" s="173" t="s">
        <v>365</v>
      </c>
      <c r="B1054" s="174" t="s">
        <v>1303</v>
      </c>
      <c r="C1054" s="174"/>
      <c r="D1054" s="174" t="s">
        <v>1241</v>
      </c>
      <c r="E1054" s="197" t="s">
        <v>293</v>
      </c>
      <c r="F1054" s="198">
        <v>18000</v>
      </c>
      <c r="G1054" s="175">
        <v>18249</v>
      </c>
      <c r="H1054" s="176">
        <v>18013</v>
      </c>
    </row>
    <row r="1055" spans="1:8" ht="49.5" customHeight="1" x14ac:dyDescent="0.3">
      <c r="A1055" s="173" t="s">
        <v>365</v>
      </c>
      <c r="B1055" s="174" t="s">
        <v>1306</v>
      </c>
      <c r="C1055" s="174"/>
      <c r="D1055" s="174" t="s">
        <v>1241</v>
      </c>
      <c r="E1055" s="197" t="s">
        <v>293</v>
      </c>
      <c r="F1055" s="198">
        <v>18000</v>
      </c>
      <c r="G1055" s="175">
        <v>18249</v>
      </c>
      <c r="H1055" s="176">
        <v>18013</v>
      </c>
    </row>
    <row r="1056" spans="1:8" ht="49.5" customHeight="1" x14ac:dyDescent="0.3">
      <c r="A1056" s="173" t="s">
        <v>365</v>
      </c>
      <c r="B1056" s="174" t="s">
        <v>1319</v>
      </c>
      <c r="C1056" s="174"/>
      <c r="D1056" s="174" t="s">
        <v>1241</v>
      </c>
      <c r="E1056" s="197" t="s">
        <v>293</v>
      </c>
      <c r="F1056" s="198">
        <v>18000</v>
      </c>
      <c r="G1056" s="175">
        <v>18249</v>
      </c>
      <c r="H1056" s="176">
        <v>18013</v>
      </c>
    </row>
    <row r="1057" spans="1:8" ht="49.5" customHeight="1" x14ac:dyDescent="0.3">
      <c r="A1057" s="173" t="s">
        <v>365</v>
      </c>
      <c r="B1057" s="174" t="s">
        <v>1320</v>
      </c>
      <c r="C1057" s="174"/>
      <c r="D1057" s="174" t="s">
        <v>1241</v>
      </c>
      <c r="E1057" s="197" t="s">
        <v>294</v>
      </c>
      <c r="F1057" s="198">
        <v>18000</v>
      </c>
      <c r="G1057" s="175">
        <v>18249</v>
      </c>
      <c r="H1057" s="176">
        <v>18013</v>
      </c>
    </row>
    <row r="1058" spans="1:8" ht="49.5" customHeight="1" x14ac:dyDescent="0.3">
      <c r="A1058" s="173" t="s">
        <v>365</v>
      </c>
      <c r="B1058" s="174" t="s">
        <v>1321</v>
      </c>
      <c r="C1058" s="174"/>
      <c r="D1058" s="174" t="s">
        <v>1241</v>
      </c>
      <c r="E1058" s="197" t="s">
        <v>294</v>
      </c>
      <c r="F1058" s="198">
        <v>18000</v>
      </c>
      <c r="G1058" s="175">
        <v>18249</v>
      </c>
      <c r="H1058" s="176">
        <v>18013</v>
      </c>
    </row>
    <row r="1059" spans="1:8" ht="49.5" customHeight="1" x14ac:dyDescent="0.3">
      <c r="A1059" s="173" t="s">
        <v>365</v>
      </c>
      <c r="B1059" s="174" t="s">
        <v>1322</v>
      </c>
      <c r="C1059" s="174"/>
      <c r="D1059" s="174" t="s">
        <v>1241</v>
      </c>
      <c r="E1059" s="197" t="s">
        <v>294</v>
      </c>
      <c r="F1059" s="198">
        <v>18000</v>
      </c>
      <c r="G1059" s="175">
        <v>18249</v>
      </c>
      <c r="H1059" s="176">
        <v>18013</v>
      </c>
    </row>
    <row r="1060" spans="1:8" ht="49.5" customHeight="1" x14ac:dyDescent="0.3">
      <c r="A1060" s="173" t="s">
        <v>365</v>
      </c>
      <c r="B1060" s="174" t="s">
        <v>1323</v>
      </c>
      <c r="C1060" s="174"/>
      <c r="D1060" s="174" t="s">
        <v>1241</v>
      </c>
      <c r="E1060" s="197" t="s">
        <v>294</v>
      </c>
      <c r="F1060" s="198">
        <v>18000</v>
      </c>
      <c r="G1060" s="175">
        <v>18249</v>
      </c>
      <c r="H1060" s="176">
        <v>18013</v>
      </c>
    </row>
    <row r="1061" spans="1:8" ht="49.5" customHeight="1" x14ac:dyDescent="0.3">
      <c r="A1061" s="173" t="s">
        <v>365</v>
      </c>
      <c r="B1061" s="174" t="s">
        <v>1324</v>
      </c>
      <c r="C1061" s="174"/>
      <c r="D1061" s="174" t="s">
        <v>1241</v>
      </c>
      <c r="E1061" s="197" t="s">
        <v>294</v>
      </c>
      <c r="F1061" s="198">
        <v>18000</v>
      </c>
      <c r="G1061" s="175">
        <v>18249</v>
      </c>
      <c r="H1061" s="176">
        <v>18013</v>
      </c>
    </row>
    <row r="1062" spans="1:8" ht="49.5" customHeight="1" x14ac:dyDescent="0.3">
      <c r="A1062" s="173" t="s">
        <v>365</v>
      </c>
      <c r="B1062" s="174" t="s">
        <v>1325</v>
      </c>
      <c r="C1062" s="174"/>
      <c r="D1062" s="174" t="s">
        <v>1241</v>
      </c>
      <c r="E1062" s="197" t="s">
        <v>295</v>
      </c>
      <c r="F1062" s="198">
        <v>18000</v>
      </c>
      <c r="G1062" s="175">
        <v>18249</v>
      </c>
      <c r="H1062" s="176">
        <v>18013</v>
      </c>
    </row>
    <row r="1063" spans="1:8" ht="49.5" customHeight="1" x14ac:dyDescent="0.3">
      <c r="A1063" s="173" t="s">
        <v>365</v>
      </c>
      <c r="B1063" s="174" t="s">
        <v>1322</v>
      </c>
      <c r="C1063" s="174"/>
      <c r="D1063" s="174" t="s">
        <v>1241</v>
      </c>
      <c r="E1063" s="197" t="s">
        <v>295</v>
      </c>
      <c r="F1063" s="198">
        <v>18000</v>
      </c>
      <c r="G1063" s="175">
        <v>18249</v>
      </c>
      <c r="H1063" s="176">
        <v>18013</v>
      </c>
    </row>
    <row r="1064" spans="1:8" ht="49.5" customHeight="1" x14ac:dyDescent="0.3">
      <c r="A1064" s="173" t="s">
        <v>11</v>
      </c>
      <c r="B1064" s="174" t="s">
        <v>1326</v>
      </c>
      <c r="C1064" s="174"/>
      <c r="D1064" s="174" t="s">
        <v>1327</v>
      </c>
      <c r="E1064" s="197"/>
      <c r="F1064" s="198">
        <v>18000</v>
      </c>
      <c r="G1064" s="175">
        <v>18249</v>
      </c>
      <c r="H1064" s="176">
        <v>18012</v>
      </c>
    </row>
    <row r="1065" spans="1:8" ht="49.5" customHeight="1" x14ac:dyDescent="0.3">
      <c r="A1065" s="173" t="s">
        <v>11</v>
      </c>
      <c r="B1065" s="174" t="s">
        <v>1328</v>
      </c>
      <c r="C1065" s="174"/>
      <c r="D1065" s="174" t="s">
        <v>1327</v>
      </c>
      <c r="E1065" s="197"/>
      <c r="F1065" s="198">
        <v>18000</v>
      </c>
      <c r="G1065" s="175">
        <v>18249</v>
      </c>
      <c r="H1065" s="176">
        <v>18012</v>
      </c>
    </row>
    <row r="1066" spans="1:8" ht="49.5" customHeight="1" x14ac:dyDescent="0.3">
      <c r="A1066" s="173" t="s">
        <v>11</v>
      </c>
      <c r="B1066" s="174" t="s">
        <v>1329</v>
      </c>
      <c r="C1066" s="174"/>
      <c r="D1066" s="174" t="s">
        <v>1327</v>
      </c>
      <c r="E1066" s="197"/>
      <c r="F1066" s="198">
        <v>18000</v>
      </c>
      <c r="G1066" s="175">
        <v>18249</v>
      </c>
      <c r="H1066" s="176">
        <v>18012</v>
      </c>
    </row>
    <row r="1067" spans="1:8" ht="49.5" customHeight="1" x14ac:dyDescent="0.3">
      <c r="A1067" s="173" t="s">
        <v>11</v>
      </c>
      <c r="B1067" s="174" t="s">
        <v>1330</v>
      </c>
      <c r="C1067" s="174"/>
      <c r="D1067" s="174" t="s">
        <v>1327</v>
      </c>
      <c r="E1067" s="197"/>
      <c r="F1067" s="198">
        <v>18000</v>
      </c>
      <c r="G1067" s="175">
        <v>18249</v>
      </c>
      <c r="H1067" s="176">
        <v>18012</v>
      </c>
    </row>
    <row r="1068" spans="1:8" ht="49.5" customHeight="1" x14ac:dyDescent="0.3">
      <c r="A1068" s="173" t="s">
        <v>11</v>
      </c>
      <c r="B1068" s="174" t="s">
        <v>1331</v>
      </c>
      <c r="C1068" s="174"/>
      <c r="D1068" s="174" t="s">
        <v>1327</v>
      </c>
      <c r="E1068" s="197"/>
      <c r="F1068" s="198">
        <v>18000</v>
      </c>
      <c r="G1068" s="175">
        <v>18249</v>
      </c>
      <c r="H1068" s="176">
        <v>18012</v>
      </c>
    </row>
    <row r="1069" spans="1:8" ht="49.5" customHeight="1" x14ac:dyDescent="0.3">
      <c r="A1069" s="173" t="s">
        <v>11</v>
      </c>
      <c r="B1069" s="174" t="s">
        <v>1332</v>
      </c>
      <c r="C1069" s="174"/>
      <c r="D1069" s="174" t="s">
        <v>1327</v>
      </c>
      <c r="E1069" s="197"/>
      <c r="F1069" s="198">
        <v>18000</v>
      </c>
      <c r="G1069" s="175">
        <v>18249</v>
      </c>
      <c r="H1069" s="176">
        <v>18012</v>
      </c>
    </row>
    <row r="1070" spans="1:8" ht="49.5" customHeight="1" x14ac:dyDescent="0.3">
      <c r="A1070" s="173" t="s">
        <v>153</v>
      </c>
      <c r="B1070" s="174" t="s">
        <v>1333</v>
      </c>
      <c r="C1070" s="174"/>
      <c r="D1070" s="174" t="s">
        <v>1327</v>
      </c>
      <c r="E1070" s="197"/>
      <c r="F1070" s="198">
        <v>18000</v>
      </c>
      <c r="G1070" s="175">
        <v>18249</v>
      </c>
      <c r="H1070" s="176">
        <v>18012</v>
      </c>
    </row>
    <row r="1071" spans="1:8" ht="49.5" customHeight="1" x14ac:dyDescent="0.3">
      <c r="A1071" s="173" t="s">
        <v>153</v>
      </c>
      <c r="B1071" s="174" t="s">
        <v>1334</v>
      </c>
      <c r="C1071" s="174"/>
      <c r="D1071" s="174" t="s">
        <v>1327</v>
      </c>
      <c r="E1071" s="197"/>
      <c r="F1071" s="198">
        <v>18000</v>
      </c>
      <c r="G1071" s="175">
        <v>18249</v>
      </c>
      <c r="H1071" s="176">
        <v>18012</v>
      </c>
    </row>
    <row r="1072" spans="1:8" ht="49.5" customHeight="1" x14ac:dyDescent="0.3">
      <c r="A1072" s="173" t="s">
        <v>153</v>
      </c>
      <c r="B1072" s="174" t="s">
        <v>1335</v>
      </c>
      <c r="C1072" s="174"/>
      <c r="D1072" s="174" t="s">
        <v>1327</v>
      </c>
      <c r="E1072" s="197"/>
      <c r="F1072" s="198">
        <v>18000</v>
      </c>
      <c r="G1072" s="175">
        <v>18249</v>
      </c>
      <c r="H1072" s="176">
        <v>18012</v>
      </c>
    </row>
    <row r="1073" spans="1:8" ht="49.5" customHeight="1" x14ac:dyDescent="0.3">
      <c r="A1073" s="173" t="s">
        <v>365</v>
      </c>
      <c r="B1073" s="174" t="s">
        <v>1336</v>
      </c>
      <c r="C1073" s="174"/>
      <c r="D1073" s="174" t="s">
        <v>1327</v>
      </c>
      <c r="E1073" s="197" t="s">
        <v>1337</v>
      </c>
      <c r="F1073" s="198">
        <v>18000</v>
      </c>
      <c r="G1073" s="175">
        <v>18249</v>
      </c>
      <c r="H1073" s="176">
        <v>18012</v>
      </c>
    </row>
    <row r="1074" spans="1:8" ht="49.5" customHeight="1" x14ac:dyDescent="0.3">
      <c r="A1074" s="173" t="s">
        <v>365</v>
      </c>
      <c r="B1074" s="174" t="s">
        <v>1338</v>
      </c>
      <c r="C1074" s="174"/>
      <c r="D1074" s="174" t="s">
        <v>1327</v>
      </c>
      <c r="E1074" s="197" t="s">
        <v>297</v>
      </c>
      <c r="F1074" s="198">
        <v>18000</v>
      </c>
      <c r="G1074" s="175">
        <v>18249</v>
      </c>
      <c r="H1074" s="176">
        <v>18012</v>
      </c>
    </row>
    <row r="1075" spans="1:8" ht="49.5" customHeight="1" x14ac:dyDescent="0.3">
      <c r="A1075" s="173" t="s">
        <v>365</v>
      </c>
      <c r="B1075" s="174" t="s">
        <v>1339</v>
      </c>
      <c r="C1075" s="174"/>
      <c r="D1075" s="174" t="s">
        <v>1327</v>
      </c>
      <c r="E1075" s="197" t="s">
        <v>1340</v>
      </c>
      <c r="F1075" s="198">
        <v>18000</v>
      </c>
      <c r="G1075" s="175">
        <v>18249</v>
      </c>
      <c r="H1075" s="176">
        <v>18012</v>
      </c>
    </row>
    <row r="1076" spans="1:8" ht="49.5" customHeight="1" x14ac:dyDescent="0.3">
      <c r="A1076" s="173" t="s">
        <v>365</v>
      </c>
      <c r="B1076" s="174" t="s">
        <v>1334</v>
      </c>
      <c r="C1076" s="174"/>
      <c r="D1076" s="174" t="s">
        <v>1327</v>
      </c>
      <c r="E1076" s="197" t="s">
        <v>1340</v>
      </c>
      <c r="F1076" s="198">
        <v>18000</v>
      </c>
      <c r="G1076" s="175">
        <v>18249</v>
      </c>
      <c r="H1076" s="176">
        <v>18012</v>
      </c>
    </row>
    <row r="1077" spans="1:8" ht="49.5" customHeight="1" x14ac:dyDescent="0.3">
      <c r="A1077" s="173" t="s">
        <v>365</v>
      </c>
      <c r="B1077" s="174" t="s">
        <v>1341</v>
      </c>
      <c r="C1077" s="174"/>
      <c r="D1077" s="174" t="s">
        <v>1327</v>
      </c>
      <c r="E1077" s="197" t="s">
        <v>1340</v>
      </c>
      <c r="F1077" s="198">
        <v>18000</v>
      </c>
      <c r="G1077" s="175">
        <v>18249</v>
      </c>
      <c r="H1077" s="176">
        <v>18012</v>
      </c>
    </row>
    <row r="1078" spans="1:8" ht="49.5" customHeight="1" x14ac:dyDescent="0.3">
      <c r="A1078" s="173" t="s">
        <v>365</v>
      </c>
      <c r="B1078" s="174" t="s">
        <v>1339</v>
      </c>
      <c r="C1078" s="174"/>
      <c r="D1078" s="174" t="s">
        <v>1327</v>
      </c>
      <c r="E1078" s="197" t="s">
        <v>299</v>
      </c>
      <c r="F1078" s="198">
        <v>18000</v>
      </c>
      <c r="G1078" s="175">
        <v>18249</v>
      </c>
      <c r="H1078" s="176">
        <v>18012</v>
      </c>
    </row>
    <row r="1079" spans="1:8" ht="49.5" customHeight="1" x14ac:dyDescent="0.3">
      <c r="A1079" s="173" t="s">
        <v>365</v>
      </c>
      <c r="B1079" s="174" t="s">
        <v>1334</v>
      </c>
      <c r="C1079" s="174"/>
      <c r="D1079" s="174" t="s">
        <v>1327</v>
      </c>
      <c r="E1079" s="197" t="s">
        <v>299</v>
      </c>
      <c r="F1079" s="198">
        <v>18000</v>
      </c>
      <c r="G1079" s="175">
        <v>18249</v>
      </c>
      <c r="H1079" s="176">
        <v>18012</v>
      </c>
    </row>
    <row r="1080" spans="1:8" ht="49.5" customHeight="1" x14ac:dyDescent="0.3">
      <c r="A1080" s="173" t="s">
        <v>365</v>
      </c>
      <c r="B1080" s="174" t="s">
        <v>1342</v>
      </c>
      <c r="C1080" s="174"/>
      <c r="D1080" s="174" t="s">
        <v>1327</v>
      </c>
      <c r="E1080" s="197" t="s">
        <v>299</v>
      </c>
      <c r="F1080" s="198">
        <v>18000</v>
      </c>
      <c r="G1080" s="175">
        <v>18249</v>
      </c>
      <c r="H1080" s="176">
        <v>18012</v>
      </c>
    </row>
    <row r="1081" spans="1:8" ht="49.5" customHeight="1" x14ac:dyDescent="0.3">
      <c r="A1081" s="173" t="s">
        <v>365</v>
      </c>
      <c r="B1081" s="174" t="s">
        <v>1339</v>
      </c>
      <c r="C1081" s="174"/>
      <c r="D1081" s="174" t="s">
        <v>1327</v>
      </c>
      <c r="E1081" s="197" t="s">
        <v>300</v>
      </c>
      <c r="F1081" s="198">
        <v>18000</v>
      </c>
      <c r="G1081" s="175">
        <v>18249</v>
      </c>
      <c r="H1081" s="176">
        <v>18012</v>
      </c>
    </row>
    <row r="1082" spans="1:8" ht="49.5" customHeight="1" x14ac:dyDescent="0.3">
      <c r="A1082" s="173" t="s">
        <v>365</v>
      </c>
      <c r="B1082" s="174" t="s">
        <v>1334</v>
      </c>
      <c r="C1082" s="174"/>
      <c r="D1082" s="174" t="s">
        <v>1327</v>
      </c>
      <c r="E1082" s="197" t="s">
        <v>300</v>
      </c>
      <c r="F1082" s="198">
        <v>18000</v>
      </c>
      <c r="G1082" s="175">
        <v>18249</v>
      </c>
      <c r="H1082" s="176">
        <v>18012</v>
      </c>
    </row>
    <row r="1083" spans="1:8" ht="49.5" customHeight="1" x14ac:dyDescent="0.3">
      <c r="A1083" s="173" t="s">
        <v>365</v>
      </c>
      <c r="B1083" s="174" t="s">
        <v>1341</v>
      </c>
      <c r="C1083" s="174"/>
      <c r="D1083" s="174" t="s">
        <v>1327</v>
      </c>
      <c r="E1083" s="197" t="s">
        <v>300</v>
      </c>
      <c r="F1083" s="198">
        <v>18000</v>
      </c>
      <c r="G1083" s="175">
        <v>18249</v>
      </c>
      <c r="H1083" s="176">
        <v>18012</v>
      </c>
    </row>
    <row r="1084" spans="1:8" ht="49.5" customHeight="1" x14ac:dyDescent="0.3">
      <c r="A1084" s="173" t="s">
        <v>365</v>
      </c>
      <c r="B1084" s="174" t="s">
        <v>1343</v>
      </c>
      <c r="C1084" s="174"/>
      <c r="D1084" s="174" t="s">
        <v>1327</v>
      </c>
      <c r="E1084" s="197" t="s">
        <v>300</v>
      </c>
      <c r="F1084" s="198">
        <v>18000</v>
      </c>
      <c r="G1084" s="175">
        <v>18249</v>
      </c>
      <c r="H1084" s="176">
        <v>18012</v>
      </c>
    </row>
    <row r="1085" spans="1:8" ht="49.5" customHeight="1" x14ac:dyDescent="0.3">
      <c r="A1085" s="173" t="s">
        <v>11</v>
      </c>
      <c r="B1085" s="174" t="s">
        <v>1344</v>
      </c>
      <c r="C1085" s="174"/>
      <c r="D1085" s="174" t="s">
        <v>1345</v>
      </c>
      <c r="E1085" s="197"/>
      <c r="F1085" s="198">
        <v>18000</v>
      </c>
      <c r="G1085" s="175">
        <v>18249</v>
      </c>
      <c r="H1085" s="176">
        <v>18014</v>
      </c>
    </row>
    <row r="1086" spans="1:8" ht="49.5" customHeight="1" x14ac:dyDescent="0.3">
      <c r="A1086" s="173" t="s">
        <v>11</v>
      </c>
      <c r="B1086" s="174" t="s">
        <v>1346</v>
      </c>
      <c r="C1086" s="174"/>
      <c r="D1086" s="174" t="s">
        <v>1345</v>
      </c>
      <c r="E1086" s="197"/>
      <c r="F1086" s="198">
        <v>18000</v>
      </c>
      <c r="G1086" s="175">
        <v>18249</v>
      </c>
      <c r="H1086" s="176">
        <v>18014</v>
      </c>
    </row>
    <row r="1087" spans="1:8" ht="49.5" customHeight="1" x14ac:dyDescent="0.3">
      <c r="A1087" s="173" t="s">
        <v>11</v>
      </c>
      <c r="B1087" s="174" t="s">
        <v>1347</v>
      </c>
      <c r="C1087" s="174"/>
      <c r="D1087" s="174" t="s">
        <v>1345</v>
      </c>
      <c r="E1087" s="197"/>
      <c r="F1087" s="198">
        <v>18000</v>
      </c>
      <c r="G1087" s="175">
        <v>18249</v>
      </c>
      <c r="H1087" s="176">
        <v>18014</v>
      </c>
    </row>
    <row r="1088" spans="1:8" ht="49.5" customHeight="1" x14ac:dyDescent="0.3">
      <c r="A1088" s="173" t="s">
        <v>153</v>
      </c>
      <c r="B1088" s="174" t="s">
        <v>1348</v>
      </c>
      <c r="C1088" s="174"/>
      <c r="D1088" s="174" t="s">
        <v>1345</v>
      </c>
      <c r="E1088" s="197"/>
      <c r="F1088" s="198">
        <v>18000</v>
      </c>
      <c r="G1088" s="175">
        <v>18249</v>
      </c>
      <c r="H1088" s="176">
        <v>18014</v>
      </c>
    </row>
    <row r="1089" spans="1:8" ht="49.5" customHeight="1" x14ac:dyDescent="0.3">
      <c r="A1089" s="173" t="s">
        <v>153</v>
      </c>
      <c r="B1089" s="174" t="s">
        <v>1346</v>
      </c>
      <c r="C1089" s="174"/>
      <c r="D1089" s="174" t="s">
        <v>1345</v>
      </c>
      <c r="E1089" s="197"/>
      <c r="F1089" s="198">
        <v>18000</v>
      </c>
      <c r="G1089" s="175">
        <v>18249</v>
      </c>
      <c r="H1089" s="176">
        <v>18014</v>
      </c>
    </row>
    <row r="1090" spans="1:8" ht="49.5" customHeight="1" x14ac:dyDescent="0.3">
      <c r="A1090" s="173" t="s">
        <v>365</v>
      </c>
      <c r="B1090" s="174" t="s">
        <v>1349</v>
      </c>
      <c r="C1090" s="174"/>
      <c r="D1090" s="174" t="s">
        <v>1345</v>
      </c>
      <c r="E1090" s="197" t="s">
        <v>301</v>
      </c>
      <c r="F1090" s="198">
        <v>18000</v>
      </c>
      <c r="G1090" s="175">
        <v>18249</v>
      </c>
      <c r="H1090" s="176">
        <v>18014</v>
      </c>
    </row>
    <row r="1091" spans="1:8" ht="49.5" customHeight="1" x14ac:dyDescent="0.3">
      <c r="A1091" s="173" t="s">
        <v>365</v>
      </c>
      <c r="B1091" s="174" t="s">
        <v>1346</v>
      </c>
      <c r="C1091" s="174"/>
      <c r="D1091" s="174" t="s">
        <v>1345</v>
      </c>
      <c r="E1091" s="197" t="s">
        <v>301</v>
      </c>
      <c r="F1091" s="198">
        <v>18000</v>
      </c>
      <c r="G1091" s="175">
        <v>18249</v>
      </c>
      <c r="H1091" s="176">
        <v>18014</v>
      </c>
    </row>
    <row r="1092" spans="1:8" ht="49.5" customHeight="1" x14ac:dyDescent="0.3">
      <c r="A1092" s="173" t="s">
        <v>365</v>
      </c>
      <c r="B1092" s="174" t="s">
        <v>1350</v>
      </c>
      <c r="C1092" s="174"/>
      <c r="D1092" s="174" t="s">
        <v>1345</v>
      </c>
      <c r="E1092" s="197" t="s">
        <v>301</v>
      </c>
      <c r="F1092" s="198">
        <v>18000</v>
      </c>
      <c r="G1092" s="175">
        <v>18249</v>
      </c>
      <c r="H1092" s="176">
        <v>18014</v>
      </c>
    </row>
    <row r="1093" spans="1:8" ht="49.5" customHeight="1" x14ac:dyDescent="0.3">
      <c r="A1093" s="173" t="s">
        <v>365</v>
      </c>
      <c r="B1093" s="174" t="s">
        <v>1351</v>
      </c>
      <c r="C1093" s="174"/>
      <c r="D1093" s="174" t="s">
        <v>1345</v>
      </c>
      <c r="E1093" s="197" t="s">
        <v>301</v>
      </c>
      <c r="F1093" s="198">
        <v>18000</v>
      </c>
      <c r="G1093" s="175">
        <v>18249</v>
      </c>
      <c r="H1093" s="176">
        <v>18014</v>
      </c>
    </row>
    <row r="1094" spans="1:8" ht="49.5" customHeight="1" x14ac:dyDescent="0.3">
      <c r="A1094" s="173" t="s">
        <v>11</v>
      </c>
      <c r="B1094" s="174" t="s">
        <v>534</v>
      </c>
      <c r="C1094" s="174"/>
      <c r="D1094" s="174" t="s">
        <v>157</v>
      </c>
      <c r="E1094" s="197"/>
      <c r="F1094" s="198">
        <v>18000</v>
      </c>
      <c r="G1094" s="175">
        <v>18249</v>
      </c>
      <c r="H1094" s="176">
        <v>18015</v>
      </c>
    </row>
    <row r="1095" spans="1:8" ht="49.5" customHeight="1" x14ac:dyDescent="0.3">
      <c r="A1095" s="173" t="s">
        <v>11</v>
      </c>
      <c r="B1095" s="174" t="s">
        <v>1352</v>
      </c>
      <c r="C1095" s="174"/>
      <c r="D1095" s="174" t="s">
        <v>157</v>
      </c>
      <c r="E1095" s="197"/>
      <c r="F1095" s="198">
        <v>18000</v>
      </c>
      <c r="G1095" s="175">
        <v>18249</v>
      </c>
      <c r="H1095" s="176">
        <v>18015</v>
      </c>
    </row>
    <row r="1096" spans="1:8" ht="49.5" customHeight="1" x14ac:dyDescent="0.3">
      <c r="A1096" s="173" t="s">
        <v>11</v>
      </c>
      <c r="B1096" s="174" t="s">
        <v>1353</v>
      </c>
      <c r="C1096" s="174"/>
      <c r="D1096" s="174" t="s">
        <v>157</v>
      </c>
      <c r="E1096" s="197"/>
      <c r="F1096" s="198">
        <v>18000</v>
      </c>
      <c r="G1096" s="175">
        <v>18249</v>
      </c>
      <c r="H1096" s="176">
        <v>18015</v>
      </c>
    </row>
    <row r="1097" spans="1:8" ht="49.5" customHeight="1" x14ac:dyDescent="0.3">
      <c r="A1097" s="173" t="s">
        <v>11</v>
      </c>
      <c r="B1097" s="174" t="s">
        <v>1354</v>
      </c>
      <c r="C1097" s="174"/>
      <c r="D1097" s="174" t="s">
        <v>157</v>
      </c>
      <c r="E1097" s="197"/>
      <c r="F1097" s="198">
        <v>18000</v>
      </c>
      <c r="G1097" s="175">
        <v>18249</v>
      </c>
      <c r="H1097" s="176">
        <v>18015</v>
      </c>
    </row>
    <row r="1098" spans="1:8" ht="49.5" customHeight="1" x14ac:dyDescent="0.3">
      <c r="A1098" s="173" t="s">
        <v>11</v>
      </c>
      <c r="B1098" s="174" t="s">
        <v>1355</v>
      </c>
      <c r="C1098" s="174"/>
      <c r="D1098" s="174" t="s">
        <v>157</v>
      </c>
      <c r="E1098" s="197"/>
      <c r="F1098" s="198">
        <v>18000</v>
      </c>
      <c r="G1098" s="175">
        <v>18249</v>
      </c>
      <c r="H1098" s="176">
        <v>18015</v>
      </c>
    </row>
    <row r="1099" spans="1:8" ht="49.5" customHeight="1" x14ac:dyDescent="0.3">
      <c r="A1099" s="173" t="s">
        <v>11</v>
      </c>
      <c r="B1099" s="174" t="s">
        <v>1356</v>
      </c>
      <c r="C1099" s="174"/>
      <c r="D1099" s="174" t="s">
        <v>157</v>
      </c>
      <c r="E1099" s="197"/>
      <c r="F1099" s="198">
        <v>18000</v>
      </c>
      <c r="G1099" s="175">
        <v>18249</v>
      </c>
      <c r="H1099" s="176">
        <v>18015</v>
      </c>
    </row>
    <row r="1100" spans="1:8" ht="49.5" customHeight="1" x14ac:dyDescent="0.3">
      <c r="A1100" s="173" t="s">
        <v>11</v>
      </c>
      <c r="B1100" s="174" t="s">
        <v>1357</v>
      </c>
      <c r="C1100" s="174"/>
      <c r="D1100" s="174" t="s">
        <v>157</v>
      </c>
      <c r="E1100" s="197"/>
      <c r="F1100" s="198">
        <v>18000</v>
      </c>
      <c r="G1100" s="175">
        <v>18249</v>
      </c>
      <c r="H1100" s="176">
        <v>18015</v>
      </c>
    </row>
    <row r="1101" spans="1:8" ht="49.5" customHeight="1" x14ac:dyDescent="0.3">
      <c r="A1101" s="173" t="s">
        <v>11</v>
      </c>
      <c r="B1101" s="174" t="s">
        <v>1358</v>
      </c>
      <c r="C1101" s="174"/>
      <c r="D1101" s="174" t="s">
        <v>157</v>
      </c>
      <c r="E1101" s="197"/>
      <c r="F1101" s="198">
        <v>18000</v>
      </c>
      <c r="G1101" s="175">
        <v>18249</v>
      </c>
      <c r="H1101" s="176">
        <v>18015</v>
      </c>
    </row>
    <row r="1102" spans="1:8" ht="49.5" customHeight="1" x14ac:dyDescent="0.3">
      <c r="A1102" s="173" t="s">
        <v>11</v>
      </c>
      <c r="B1102" s="174" t="s">
        <v>1359</v>
      </c>
      <c r="C1102" s="174"/>
      <c r="D1102" s="174" t="s">
        <v>157</v>
      </c>
      <c r="E1102" s="197"/>
      <c r="F1102" s="198">
        <v>18000</v>
      </c>
      <c r="G1102" s="175">
        <v>18249</v>
      </c>
      <c r="H1102" s="176">
        <v>18015</v>
      </c>
    </row>
    <row r="1103" spans="1:8" ht="49.5" customHeight="1" x14ac:dyDescent="0.3">
      <c r="A1103" s="173" t="s">
        <v>11</v>
      </c>
      <c r="B1103" s="174" t="s">
        <v>1360</v>
      </c>
      <c r="C1103" s="174"/>
      <c r="D1103" s="174" t="s">
        <v>157</v>
      </c>
      <c r="E1103" s="197"/>
      <c r="F1103" s="198">
        <v>18000</v>
      </c>
      <c r="G1103" s="175">
        <v>18249</v>
      </c>
      <c r="H1103" s="176">
        <v>18015</v>
      </c>
    </row>
    <row r="1104" spans="1:8" ht="49.5" customHeight="1" x14ac:dyDescent="0.3">
      <c r="A1104" s="173" t="s">
        <v>11</v>
      </c>
      <c r="B1104" s="174" t="s">
        <v>1361</v>
      </c>
      <c r="C1104" s="174"/>
      <c r="D1104" s="174" t="s">
        <v>157</v>
      </c>
      <c r="E1104" s="197"/>
      <c r="F1104" s="198">
        <v>18000</v>
      </c>
      <c r="G1104" s="175">
        <v>18249</v>
      </c>
      <c r="H1104" s="176">
        <v>18015</v>
      </c>
    </row>
    <row r="1105" spans="1:8" ht="49.5" customHeight="1" x14ac:dyDescent="0.3">
      <c r="A1105" s="173" t="s">
        <v>11</v>
      </c>
      <c r="B1105" s="174" t="s">
        <v>1362</v>
      </c>
      <c r="C1105" s="174"/>
      <c r="D1105" s="174" t="s">
        <v>157</v>
      </c>
      <c r="E1105" s="197"/>
      <c r="F1105" s="198">
        <v>18000</v>
      </c>
      <c r="G1105" s="175">
        <v>18249</v>
      </c>
      <c r="H1105" s="176">
        <v>18015</v>
      </c>
    </row>
    <row r="1106" spans="1:8" ht="49.5" customHeight="1" x14ac:dyDescent="0.3">
      <c r="A1106" s="173" t="s">
        <v>11</v>
      </c>
      <c r="B1106" s="174" t="s">
        <v>1363</v>
      </c>
      <c r="C1106" s="174"/>
      <c r="D1106" s="174" t="s">
        <v>157</v>
      </c>
      <c r="E1106" s="197"/>
      <c r="F1106" s="198">
        <v>18000</v>
      </c>
      <c r="G1106" s="175">
        <v>18249</v>
      </c>
      <c r="H1106" s="176">
        <v>18015</v>
      </c>
    </row>
    <row r="1107" spans="1:8" ht="49.5" customHeight="1" x14ac:dyDescent="0.3">
      <c r="A1107" s="173" t="s">
        <v>11</v>
      </c>
      <c r="B1107" s="174" t="s">
        <v>1364</v>
      </c>
      <c r="C1107" s="174"/>
      <c r="D1107" s="174" t="s">
        <v>157</v>
      </c>
      <c r="E1107" s="197"/>
      <c r="F1107" s="198">
        <v>18000</v>
      </c>
      <c r="G1107" s="175">
        <v>18249</v>
      </c>
      <c r="H1107" s="176">
        <v>18015</v>
      </c>
    </row>
    <row r="1108" spans="1:8" ht="49.5" customHeight="1" x14ac:dyDescent="0.3">
      <c r="A1108" s="173" t="s">
        <v>11</v>
      </c>
      <c r="B1108" s="174" t="s">
        <v>1365</v>
      </c>
      <c r="C1108" s="174"/>
      <c r="D1108" s="174" t="s">
        <v>157</v>
      </c>
      <c r="E1108" s="197"/>
      <c r="F1108" s="198">
        <v>18000</v>
      </c>
      <c r="G1108" s="175">
        <v>18249</v>
      </c>
      <c r="H1108" s="176">
        <v>18015</v>
      </c>
    </row>
    <row r="1109" spans="1:8" ht="49.5" customHeight="1" x14ac:dyDescent="0.3">
      <c r="A1109" s="173" t="s">
        <v>11</v>
      </c>
      <c r="B1109" s="174" t="s">
        <v>1366</v>
      </c>
      <c r="C1109" s="174"/>
      <c r="D1109" s="174" t="s">
        <v>157</v>
      </c>
      <c r="E1109" s="197"/>
      <c r="F1109" s="198">
        <v>18000</v>
      </c>
      <c r="G1109" s="175">
        <v>18249</v>
      </c>
      <c r="H1109" s="176">
        <v>18015</v>
      </c>
    </row>
    <row r="1110" spans="1:8" ht="49.5" customHeight="1" x14ac:dyDescent="0.3">
      <c r="A1110" s="173" t="s">
        <v>153</v>
      </c>
      <c r="B1110" s="174" t="s">
        <v>534</v>
      </c>
      <c r="C1110" s="174"/>
      <c r="D1110" s="174" t="s">
        <v>157</v>
      </c>
      <c r="E1110" s="197"/>
      <c r="F1110" s="198">
        <v>18000</v>
      </c>
      <c r="G1110" s="175">
        <v>18249</v>
      </c>
      <c r="H1110" s="176">
        <v>18015</v>
      </c>
    </row>
    <row r="1111" spans="1:8" ht="49.5" customHeight="1" x14ac:dyDescent="0.3">
      <c r="A1111" s="173" t="s">
        <v>153</v>
      </c>
      <c r="B1111" s="174" t="s">
        <v>1367</v>
      </c>
      <c r="C1111" s="174"/>
      <c r="D1111" s="174" t="s">
        <v>157</v>
      </c>
      <c r="E1111" s="197"/>
      <c r="F1111" s="198">
        <v>18000</v>
      </c>
      <c r="G1111" s="175">
        <v>18249</v>
      </c>
      <c r="H1111" s="176">
        <v>18015</v>
      </c>
    </row>
    <row r="1112" spans="1:8" ht="49.5" customHeight="1" x14ac:dyDescent="0.3">
      <c r="A1112" s="173" t="s">
        <v>153</v>
      </c>
      <c r="B1112" s="174" t="s">
        <v>1368</v>
      </c>
      <c r="C1112" s="174"/>
      <c r="D1112" s="174" t="s">
        <v>157</v>
      </c>
      <c r="E1112" s="197"/>
      <c r="F1112" s="198">
        <v>18000</v>
      </c>
      <c r="G1112" s="175">
        <v>18249</v>
      </c>
      <c r="H1112" s="176">
        <v>18015</v>
      </c>
    </row>
    <row r="1113" spans="1:8" ht="49.5" customHeight="1" x14ac:dyDescent="0.3">
      <c r="A1113" s="173" t="s">
        <v>153</v>
      </c>
      <c r="B1113" s="174" t="s">
        <v>1369</v>
      </c>
      <c r="C1113" s="174"/>
      <c r="D1113" s="174" t="s">
        <v>157</v>
      </c>
      <c r="E1113" s="197"/>
      <c r="F1113" s="198">
        <v>18000</v>
      </c>
      <c r="G1113" s="175">
        <v>18249</v>
      </c>
      <c r="H1113" s="176">
        <v>18015</v>
      </c>
    </row>
    <row r="1114" spans="1:8" ht="49.5" customHeight="1" x14ac:dyDescent="0.3">
      <c r="A1114" s="173" t="s">
        <v>153</v>
      </c>
      <c r="B1114" s="174" t="s">
        <v>1370</v>
      </c>
      <c r="C1114" s="174"/>
      <c r="D1114" s="174" t="s">
        <v>157</v>
      </c>
      <c r="E1114" s="197"/>
      <c r="F1114" s="198">
        <v>18000</v>
      </c>
      <c r="G1114" s="175">
        <v>18249</v>
      </c>
      <c r="H1114" s="176">
        <v>18015</v>
      </c>
    </row>
    <row r="1115" spans="1:8" ht="49.5" customHeight="1" x14ac:dyDescent="0.3">
      <c r="A1115" s="173" t="s">
        <v>153</v>
      </c>
      <c r="B1115" s="174" t="s">
        <v>1357</v>
      </c>
      <c r="C1115" s="174"/>
      <c r="D1115" s="174" t="s">
        <v>157</v>
      </c>
      <c r="E1115" s="197"/>
      <c r="F1115" s="198">
        <v>18000</v>
      </c>
      <c r="G1115" s="175">
        <v>18249</v>
      </c>
      <c r="H1115" s="176">
        <v>18015</v>
      </c>
    </row>
    <row r="1116" spans="1:8" ht="49.5" customHeight="1" x14ac:dyDescent="0.3">
      <c r="A1116" s="173" t="s">
        <v>153</v>
      </c>
      <c r="B1116" s="174" t="s">
        <v>1371</v>
      </c>
      <c r="C1116" s="174"/>
      <c r="D1116" s="174" t="s">
        <v>157</v>
      </c>
      <c r="E1116" s="197"/>
      <c r="F1116" s="198">
        <v>18000</v>
      </c>
      <c r="G1116" s="175">
        <v>18249</v>
      </c>
      <c r="H1116" s="176">
        <v>18015</v>
      </c>
    </row>
    <row r="1117" spans="1:8" ht="49.5" customHeight="1" x14ac:dyDescent="0.3">
      <c r="A1117" s="173" t="s">
        <v>153</v>
      </c>
      <c r="B1117" s="174" t="s">
        <v>1372</v>
      </c>
      <c r="C1117" s="174"/>
      <c r="D1117" s="174" t="s">
        <v>157</v>
      </c>
      <c r="E1117" s="197"/>
      <c r="F1117" s="198">
        <v>18000</v>
      </c>
      <c r="G1117" s="175">
        <v>18249</v>
      </c>
      <c r="H1117" s="176">
        <v>18015</v>
      </c>
    </row>
    <row r="1118" spans="1:8" ht="49.5" customHeight="1" x14ac:dyDescent="0.3">
      <c r="A1118" s="173" t="s">
        <v>153</v>
      </c>
      <c r="B1118" s="174" t="s">
        <v>1373</v>
      </c>
      <c r="C1118" s="174"/>
      <c r="D1118" s="174" t="s">
        <v>157</v>
      </c>
      <c r="E1118" s="197"/>
      <c r="F1118" s="198">
        <v>18000</v>
      </c>
      <c r="G1118" s="175">
        <v>18249</v>
      </c>
      <c r="H1118" s="176">
        <v>18015</v>
      </c>
    </row>
    <row r="1119" spans="1:8" ht="49.5" customHeight="1" x14ac:dyDescent="0.3">
      <c r="A1119" s="173" t="s">
        <v>153</v>
      </c>
      <c r="B1119" s="174" t="s">
        <v>1374</v>
      </c>
      <c r="C1119" s="174"/>
      <c r="D1119" s="174" t="s">
        <v>157</v>
      </c>
      <c r="E1119" s="197"/>
      <c r="F1119" s="198">
        <v>18000</v>
      </c>
      <c r="G1119" s="175">
        <v>18249</v>
      </c>
      <c r="H1119" s="176">
        <v>18015</v>
      </c>
    </row>
    <row r="1120" spans="1:8" ht="49.5" customHeight="1" x14ac:dyDescent="0.3">
      <c r="A1120" s="173" t="s">
        <v>153</v>
      </c>
      <c r="B1120" s="174" t="s">
        <v>1375</v>
      </c>
      <c r="C1120" s="174"/>
      <c r="D1120" s="174" t="s">
        <v>157</v>
      </c>
      <c r="E1120" s="197"/>
      <c r="F1120" s="198">
        <v>18000</v>
      </c>
      <c r="G1120" s="175">
        <v>18249</v>
      </c>
      <c r="H1120" s="176">
        <v>18015</v>
      </c>
    </row>
    <row r="1121" spans="1:8" ht="49.5" customHeight="1" x14ac:dyDescent="0.3">
      <c r="A1121" s="173" t="s">
        <v>153</v>
      </c>
      <c r="B1121" s="174" t="s">
        <v>1376</v>
      </c>
      <c r="C1121" s="174"/>
      <c r="D1121" s="174" t="s">
        <v>157</v>
      </c>
      <c r="E1121" s="197"/>
      <c r="F1121" s="198">
        <v>18000</v>
      </c>
      <c r="G1121" s="175">
        <v>18249</v>
      </c>
      <c r="H1121" s="176">
        <v>18015</v>
      </c>
    </row>
    <row r="1122" spans="1:8" ht="49.5" customHeight="1" x14ac:dyDescent="0.3">
      <c r="A1122" s="173" t="s">
        <v>153</v>
      </c>
      <c r="B1122" s="174" t="s">
        <v>1377</v>
      </c>
      <c r="C1122" s="174"/>
      <c r="D1122" s="174" t="s">
        <v>157</v>
      </c>
      <c r="E1122" s="197"/>
      <c r="F1122" s="198">
        <v>18000</v>
      </c>
      <c r="G1122" s="175">
        <v>18249</v>
      </c>
      <c r="H1122" s="176">
        <v>18015</v>
      </c>
    </row>
    <row r="1123" spans="1:8" ht="49.5" customHeight="1" x14ac:dyDescent="0.3">
      <c r="A1123" s="173" t="s">
        <v>153</v>
      </c>
      <c r="B1123" s="174" t="s">
        <v>1378</v>
      </c>
      <c r="C1123" s="174"/>
      <c r="D1123" s="174" t="s">
        <v>157</v>
      </c>
      <c r="E1123" s="197"/>
      <c r="F1123" s="198">
        <v>18000</v>
      </c>
      <c r="G1123" s="175">
        <v>18249</v>
      </c>
      <c r="H1123" s="176">
        <v>18015</v>
      </c>
    </row>
    <row r="1124" spans="1:8" ht="49.5" customHeight="1" x14ac:dyDescent="0.3">
      <c r="A1124" s="173" t="s">
        <v>153</v>
      </c>
      <c r="B1124" s="174" t="s">
        <v>1379</v>
      </c>
      <c r="C1124" s="174"/>
      <c r="D1124" s="174" t="s">
        <v>157</v>
      </c>
      <c r="E1124" s="197"/>
      <c r="F1124" s="198">
        <v>18000</v>
      </c>
      <c r="G1124" s="175">
        <v>18249</v>
      </c>
      <c r="H1124" s="176">
        <v>18015</v>
      </c>
    </row>
    <row r="1125" spans="1:8" ht="49.5" customHeight="1" x14ac:dyDescent="0.3">
      <c r="A1125" s="173" t="s">
        <v>365</v>
      </c>
      <c r="B1125" s="174" t="s">
        <v>534</v>
      </c>
      <c r="C1125" s="174"/>
      <c r="D1125" s="174" t="s">
        <v>157</v>
      </c>
      <c r="E1125" s="197" t="s">
        <v>55</v>
      </c>
      <c r="F1125" s="198">
        <v>18000</v>
      </c>
      <c r="G1125" s="175">
        <v>18249</v>
      </c>
      <c r="H1125" s="176">
        <v>18015</v>
      </c>
    </row>
    <row r="1126" spans="1:8" ht="49.5" customHeight="1" x14ac:dyDescent="0.3">
      <c r="A1126" s="173" t="s">
        <v>365</v>
      </c>
      <c r="B1126" s="174" t="s">
        <v>1380</v>
      </c>
      <c r="C1126" s="174"/>
      <c r="D1126" s="174" t="s">
        <v>157</v>
      </c>
      <c r="E1126" s="197" t="s">
        <v>55</v>
      </c>
      <c r="F1126" s="198">
        <v>18000</v>
      </c>
      <c r="G1126" s="175">
        <v>18249</v>
      </c>
      <c r="H1126" s="176">
        <v>18015</v>
      </c>
    </row>
    <row r="1127" spans="1:8" ht="49.5" customHeight="1" x14ac:dyDescent="0.3">
      <c r="A1127" s="173" t="s">
        <v>365</v>
      </c>
      <c r="B1127" s="174" t="s">
        <v>1381</v>
      </c>
      <c r="C1127" s="174"/>
      <c r="D1127" s="174" t="s">
        <v>157</v>
      </c>
      <c r="E1127" s="197" t="s">
        <v>55</v>
      </c>
      <c r="F1127" s="198">
        <v>18000</v>
      </c>
      <c r="G1127" s="175">
        <v>18249</v>
      </c>
      <c r="H1127" s="176">
        <v>18015</v>
      </c>
    </row>
    <row r="1128" spans="1:8" ht="49.5" customHeight="1" x14ac:dyDescent="0.3">
      <c r="A1128" s="173" t="s">
        <v>365</v>
      </c>
      <c r="B1128" s="174" t="s">
        <v>1382</v>
      </c>
      <c r="C1128" s="174"/>
      <c r="D1128" s="174" t="s">
        <v>157</v>
      </c>
      <c r="E1128" s="197" t="s">
        <v>55</v>
      </c>
      <c r="F1128" s="198">
        <v>18000</v>
      </c>
      <c r="G1128" s="175">
        <v>18249</v>
      </c>
      <c r="H1128" s="176">
        <v>18015</v>
      </c>
    </row>
    <row r="1129" spans="1:8" ht="49.5" customHeight="1" x14ac:dyDescent="0.3">
      <c r="A1129" s="173" t="s">
        <v>365</v>
      </c>
      <c r="B1129" s="174" t="s">
        <v>1383</v>
      </c>
      <c r="C1129" s="174"/>
      <c r="D1129" s="174" t="s">
        <v>157</v>
      </c>
      <c r="E1129" s="197" t="s">
        <v>55</v>
      </c>
      <c r="F1129" s="198">
        <v>18000</v>
      </c>
      <c r="G1129" s="175">
        <v>18249</v>
      </c>
      <c r="H1129" s="176">
        <v>18015</v>
      </c>
    </row>
    <row r="1130" spans="1:8" ht="49.5" customHeight="1" x14ac:dyDescent="0.3">
      <c r="A1130" s="173" t="s">
        <v>365</v>
      </c>
      <c r="B1130" s="174" t="s">
        <v>1384</v>
      </c>
      <c r="C1130" s="174"/>
      <c r="D1130" s="174" t="s">
        <v>157</v>
      </c>
      <c r="E1130" s="197" t="s">
        <v>55</v>
      </c>
      <c r="F1130" s="198">
        <v>18000</v>
      </c>
      <c r="G1130" s="175">
        <v>18249</v>
      </c>
      <c r="H1130" s="176">
        <v>18015</v>
      </c>
    </row>
    <row r="1131" spans="1:8" ht="49.5" customHeight="1" x14ac:dyDescent="0.3">
      <c r="A1131" s="173" t="s">
        <v>365</v>
      </c>
      <c r="B1131" s="174" t="s">
        <v>1357</v>
      </c>
      <c r="C1131" s="174"/>
      <c r="D1131" s="174" t="s">
        <v>157</v>
      </c>
      <c r="E1131" s="197" t="s">
        <v>55</v>
      </c>
      <c r="F1131" s="198">
        <v>18000</v>
      </c>
      <c r="G1131" s="175">
        <v>18249</v>
      </c>
      <c r="H1131" s="176">
        <v>18015</v>
      </c>
    </row>
    <row r="1132" spans="1:8" ht="49.5" customHeight="1" x14ac:dyDescent="0.3">
      <c r="A1132" s="173" t="s">
        <v>365</v>
      </c>
      <c r="B1132" s="174" t="s">
        <v>1385</v>
      </c>
      <c r="C1132" s="174"/>
      <c r="D1132" s="174" t="s">
        <v>157</v>
      </c>
      <c r="E1132" s="197" t="s">
        <v>55</v>
      </c>
      <c r="F1132" s="198">
        <v>18000</v>
      </c>
      <c r="G1132" s="175">
        <v>18249</v>
      </c>
      <c r="H1132" s="176">
        <v>18015</v>
      </c>
    </row>
    <row r="1133" spans="1:8" ht="49.5" customHeight="1" x14ac:dyDescent="0.3">
      <c r="A1133" s="173" t="s">
        <v>365</v>
      </c>
      <c r="B1133" s="174" t="s">
        <v>1386</v>
      </c>
      <c r="C1133" s="174"/>
      <c r="D1133" s="174" t="s">
        <v>157</v>
      </c>
      <c r="E1133" s="197" t="s">
        <v>55</v>
      </c>
      <c r="F1133" s="198">
        <v>18000</v>
      </c>
      <c r="G1133" s="175">
        <v>18249</v>
      </c>
      <c r="H1133" s="176">
        <v>18015</v>
      </c>
    </row>
    <row r="1134" spans="1:8" ht="49.5" customHeight="1" x14ac:dyDescent="0.3">
      <c r="A1134" s="173" t="s">
        <v>365</v>
      </c>
      <c r="B1134" s="174" t="s">
        <v>1387</v>
      </c>
      <c r="C1134" s="174"/>
      <c r="D1134" s="174" t="s">
        <v>157</v>
      </c>
      <c r="E1134" s="197" t="s">
        <v>55</v>
      </c>
      <c r="F1134" s="198">
        <v>18000</v>
      </c>
      <c r="G1134" s="175">
        <v>18249</v>
      </c>
      <c r="H1134" s="176">
        <v>18015</v>
      </c>
    </row>
    <row r="1135" spans="1:8" ht="49.5" customHeight="1" x14ac:dyDescent="0.3">
      <c r="A1135" s="173" t="s">
        <v>365</v>
      </c>
      <c r="B1135" s="174" t="s">
        <v>1388</v>
      </c>
      <c r="C1135" s="174"/>
      <c r="D1135" s="174" t="s">
        <v>157</v>
      </c>
      <c r="E1135" s="197" t="s">
        <v>55</v>
      </c>
      <c r="F1135" s="198">
        <v>18000</v>
      </c>
      <c r="G1135" s="175">
        <v>18249</v>
      </c>
      <c r="H1135" s="176">
        <v>18015</v>
      </c>
    </row>
    <row r="1136" spans="1:8" ht="49.5" customHeight="1" x14ac:dyDescent="0.3">
      <c r="A1136" s="173" t="s">
        <v>365</v>
      </c>
      <c r="B1136" s="174" t="s">
        <v>1389</v>
      </c>
      <c r="C1136" s="174"/>
      <c r="D1136" s="174" t="s">
        <v>157</v>
      </c>
      <c r="E1136" s="197" t="s">
        <v>55</v>
      </c>
      <c r="F1136" s="198">
        <v>18000</v>
      </c>
      <c r="G1136" s="175">
        <v>18249</v>
      </c>
      <c r="H1136" s="176">
        <v>18015</v>
      </c>
    </row>
    <row r="1137" spans="1:8" ht="49.5" customHeight="1" x14ac:dyDescent="0.3">
      <c r="A1137" s="173" t="s">
        <v>365</v>
      </c>
      <c r="B1137" s="174" t="s">
        <v>1390</v>
      </c>
      <c r="C1137" s="174"/>
      <c r="D1137" s="174" t="s">
        <v>157</v>
      </c>
      <c r="E1137" s="197" t="s">
        <v>55</v>
      </c>
      <c r="F1137" s="198">
        <v>18000</v>
      </c>
      <c r="G1137" s="175">
        <v>18249</v>
      </c>
      <c r="H1137" s="176">
        <v>18015</v>
      </c>
    </row>
    <row r="1138" spans="1:8" ht="49.5" customHeight="1" x14ac:dyDescent="0.3">
      <c r="A1138" s="173" t="s">
        <v>365</v>
      </c>
      <c r="B1138" s="174" t="s">
        <v>1391</v>
      </c>
      <c r="C1138" s="174"/>
      <c r="D1138" s="174" t="s">
        <v>157</v>
      </c>
      <c r="E1138" s="197" t="s">
        <v>55</v>
      </c>
      <c r="F1138" s="198">
        <v>18000</v>
      </c>
      <c r="G1138" s="175">
        <v>18249</v>
      </c>
      <c r="H1138" s="176">
        <v>18015</v>
      </c>
    </row>
    <row r="1139" spans="1:8" ht="49.5" customHeight="1" x14ac:dyDescent="0.3">
      <c r="A1139" s="173" t="s">
        <v>365</v>
      </c>
      <c r="B1139" s="174" t="s">
        <v>1392</v>
      </c>
      <c r="C1139" s="174"/>
      <c r="D1139" s="174" t="s">
        <v>157</v>
      </c>
      <c r="E1139" s="197" t="s">
        <v>55</v>
      </c>
      <c r="F1139" s="198">
        <v>18000</v>
      </c>
      <c r="G1139" s="175">
        <v>18249</v>
      </c>
      <c r="H1139" s="176">
        <v>18015</v>
      </c>
    </row>
    <row r="1140" spans="1:8" ht="49.5" customHeight="1" x14ac:dyDescent="0.3">
      <c r="A1140" s="173" t="s">
        <v>365</v>
      </c>
      <c r="B1140" s="174" t="s">
        <v>1393</v>
      </c>
      <c r="C1140" s="174"/>
      <c r="D1140" s="174" t="s">
        <v>157</v>
      </c>
      <c r="E1140" s="197" t="s">
        <v>55</v>
      </c>
      <c r="F1140" s="198">
        <v>18000</v>
      </c>
      <c r="G1140" s="175">
        <v>18249</v>
      </c>
      <c r="H1140" s="176">
        <v>18015</v>
      </c>
    </row>
    <row r="1141" spans="1:8" ht="49.5" customHeight="1" x14ac:dyDescent="0.3">
      <c r="A1141" s="173" t="s">
        <v>365</v>
      </c>
      <c r="B1141" s="174" t="s">
        <v>1394</v>
      </c>
      <c r="C1141" s="174"/>
      <c r="D1141" s="174" t="s">
        <v>157</v>
      </c>
      <c r="E1141" s="197" t="s">
        <v>55</v>
      </c>
      <c r="F1141" s="198">
        <v>18000</v>
      </c>
      <c r="G1141" s="175">
        <v>18249</v>
      </c>
      <c r="H1141" s="176">
        <v>18015</v>
      </c>
    </row>
    <row r="1142" spans="1:8" ht="49.5" customHeight="1" x14ac:dyDescent="0.3">
      <c r="A1142" s="173" t="s">
        <v>365</v>
      </c>
      <c r="B1142" s="174" t="s">
        <v>1395</v>
      </c>
      <c r="C1142" s="174"/>
      <c r="D1142" s="174" t="s">
        <v>157</v>
      </c>
      <c r="E1142" s="197" t="s">
        <v>55</v>
      </c>
      <c r="F1142" s="198">
        <v>18000</v>
      </c>
      <c r="G1142" s="175">
        <v>18249</v>
      </c>
      <c r="H1142" s="176">
        <v>18015</v>
      </c>
    </row>
    <row r="1143" spans="1:8" ht="49.5" customHeight="1" x14ac:dyDescent="0.3">
      <c r="A1143" s="173" t="s">
        <v>365</v>
      </c>
      <c r="B1143" s="174" t="s">
        <v>1396</v>
      </c>
      <c r="C1143" s="174"/>
      <c r="D1143" s="174" t="s">
        <v>157</v>
      </c>
      <c r="E1143" s="197" t="s">
        <v>55</v>
      </c>
      <c r="F1143" s="198">
        <v>18000</v>
      </c>
      <c r="G1143" s="175">
        <v>18249</v>
      </c>
      <c r="H1143" s="176">
        <v>18015</v>
      </c>
    </row>
    <row r="1144" spans="1:8" ht="49.5" customHeight="1" x14ac:dyDescent="0.3">
      <c r="A1144" s="173" t="s">
        <v>365</v>
      </c>
      <c r="B1144" s="174" t="s">
        <v>1397</v>
      </c>
      <c r="C1144" s="174"/>
      <c r="D1144" s="174" t="s">
        <v>157</v>
      </c>
      <c r="E1144" s="197" t="s">
        <v>55</v>
      </c>
      <c r="F1144" s="198">
        <v>18000</v>
      </c>
      <c r="G1144" s="175">
        <v>18249</v>
      </c>
      <c r="H1144" s="176">
        <v>18015</v>
      </c>
    </row>
    <row r="1145" spans="1:8" ht="49.5" customHeight="1" x14ac:dyDescent="0.3">
      <c r="A1145" s="173" t="s">
        <v>365</v>
      </c>
      <c r="B1145" s="174" t="s">
        <v>1398</v>
      </c>
      <c r="C1145" s="174"/>
      <c r="D1145" s="174" t="s">
        <v>157</v>
      </c>
      <c r="E1145" s="197" t="s">
        <v>55</v>
      </c>
      <c r="F1145" s="198">
        <v>18000</v>
      </c>
      <c r="G1145" s="175">
        <v>18249</v>
      </c>
      <c r="H1145" s="176">
        <v>18015</v>
      </c>
    </row>
    <row r="1146" spans="1:8" ht="49.5" customHeight="1" x14ac:dyDescent="0.3">
      <c r="A1146" s="173" t="s">
        <v>365</v>
      </c>
      <c r="B1146" s="174" t="s">
        <v>1378</v>
      </c>
      <c r="C1146" s="174"/>
      <c r="D1146" s="174" t="s">
        <v>157</v>
      </c>
      <c r="E1146" s="197" t="s">
        <v>55</v>
      </c>
      <c r="F1146" s="198">
        <v>18000</v>
      </c>
      <c r="G1146" s="175">
        <v>18249</v>
      </c>
      <c r="H1146" s="176">
        <v>18015</v>
      </c>
    </row>
    <row r="1147" spans="1:8" ht="49.5" customHeight="1" x14ac:dyDescent="0.3">
      <c r="A1147" s="173" t="s">
        <v>365</v>
      </c>
      <c r="B1147" s="174" t="s">
        <v>1399</v>
      </c>
      <c r="C1147" s="174"/>
      <c r="D1147" s="174" t="s">
        <v>157</v>
      </c>
      <c r="E1147" s="197" t="s">
        <v>55</v>
      </c>
      <c r="F1147" s="198">
        <v>18000</v>
      </c>
      <c r="G1147" s="175">
        <v>18249</v>
      </c>
      <c r="H1147" s="176">
        <v>18015</v>
      </c>
    </row>
    <row r="1148" spans="1:8" ht="49.5" customHeight="1" x14ac:dyDescent="0.3">
      <c r="A1148" s="173" t="s">
        <v>365</v>
      </c>
      <c r="B1148" s="174" t="s">
        <v>1400</v>
      </c>
      <c r="C1148" s="174"/>
      <c r="D1148" s="174" t="s">
        <v>157</v>
      </c>
      <c r="E1148" s="197" t="s">
        <v>55</v>
      </c>
      <c r="F1148" s="198">
        <v>18000</v>
      </c>
      <c r="G1148" s="175">
        <v>18249</v>
      </c>
      <c r="H1148" s="176">
        <v>18015</v>
      </c>
    </row>
    <row r="1149" spans="1:8" ht="49.5" customHeight="1" x14ac:dyDescent="0.3">
      <c r="A1149" s="173" t="s">
        <v>365</v>
      </c>
      <c r="B1149" s="174" t="s">
        <v>1401</v>
      </c>
      <c r="C1149" s="174"/>
      <c r="D1149" s="174" t="s">
        <v>157</v>
      </c>
      <c r="E1149" s="197" t="s">
        <v>55</v>
      </c>
      <c r="F1149" s="198">
        <v>18000</v>
      </c>
      <c r="G1149" s="175">
        <v>18249</v>
      </c>
      <c r="H1149" s="176">
        <v>18015</v>
      </c>
    </row>
    <row r="1150" spans="1:8" ht="49.5" customHeight="1" x14ac:dyDescent="0.3">
      <c r="A1150" s="173" t="s">
        <v>365</v>
      </c>
      <c r="B1150" s="174" t="s">
        <v>1402</v>
      </c>
      <c r="C1150" s="174"/>
      <c r="D1150" s="174" t="s">
        <v>157</v>
      </c>
      <c r="E1150" s="197" t="s">
        <v>1403</v>
      </c>
      <c r="F1150" s="198">
        <v>18000</v>
      </c>
      <c r="G1150" s="175">
        <v>18249</v>
      </c>
      <c r="H1150" s="176">
        <v>18015</v>
      </c>
    </row>
    <row r="1151" spans="1:8" ht="49.5" customHeight="1" x14ac:dyDescent="0.3">
      <c r="A1151" s="173" t="s">
        <v>365</v>
      </c>
      <c r="B1151" s="174" t="s">
        <v>1404</v>
      </c>
      <c r="C1151" s="174"/>
      <c r="D1151" s="174" t="s">
        <v>157</v>
      </c>
      <c r="E1151" s="197" t="s">
        <v>1405</v>
      </c>
      <c r="F1151" s="198">
        <v>18000</v>
      </c>
      <c r="G1151" s="175">
        <v>18249</v>
      </c>
      <c r="H1151" s="176">
        <v>18015</v>
      </c>
    </row>
    <row r="1152" spans="1:8" ht="49.5" customHeight="1" x14ac:dyDescent="0.3">
      <c r="A1152" s="173" t="s">
        <v>365</v>
      </c>
      <c r="B1152" s="174" t="s">
        <v>1406</v>
      </c>
      <c r="C1152" s="174"/>
      <c r="D1152" s="174" t="s">
        <v>157</v>
      </c>
      <c r="E1152" s="197" t="s">
        <v>1405</v>
      </c>
      <c r="F1152" s="198">
        <v>18000</v>
      </c>
      <c r="G1152" s="175">
        <v>18249</v>
      </c>
      <c r="H1152" s="176">
        <v>18015</v>
      </c>
    </row>
    <row r="1153" spans="1:8" ht="49.5" customHeight="1" x14ac:dyDescent="0.3">
      <c r="A1153" s="173" t="s">
        <v>365</v>
      </c>
      <c r="B1153" s="174" t="s">
        <v>1407</v>
      </c>
      <c r="C1153" s="174"/>
      <c r="D1153" s="174" t="s">
        <v>157</v>
      </c>
      <c r="E1153" s="197" t="s">
        <v>1408</v>
      </c>
      <c r="F1153" s="198">
        <v>18000</v>
      </c>
      <c r="G1153" s="175">
        <v>18249</v>
      </c>
      <c r="H1153" s="176">
        <v>18015</v>
      </c>
    </row>
    <row r="1154" spans="1:8" ht="49.5" customHeight="1" x14ac:dyDescent="0.3">
      <c r="A1154" s="173" t="s">
        <v>365</v>
      </c>
      <c r="B1154" s="174" t="s">
        <v>1409</v>
      </c>
      <c r="C1154" s="174"/>
      <c r="D1154" s="174" t="s">
        <v>157</v>
      </c>
      <c r="E1154" s="197" t="s">
        <v>1408</v>
      </c>
      <c r="F1154" s="198">
        <v>18000</v>
      </c>
      <c r="G1154" s="175">
        <v>18249</v>
      </c>
      <c r="H1154" s="176">
        <v>18015</v>
      </c>
    </row>
    <row r="1155" spans="1:8" ht="49.5" customHeight="1" x14ac:dyDescent="0.3">
      <c r="A1155" s="173" t="s">
        <v>365</v>
      </c>
      <c r="B1155" s="174" t="s">
        <v>1306</v>
      </c>
      <c r="C1155" s="174"/>
      <c r="D1155" s="174" t="s">
        <v>157</v>
      </c>
      <c r="E1155" s="197" t="s">
        <v>1408</v>
      </c>
      <c r="F1155" s="198">
        <v>18000</v>
      </c>
      <c r="G1155" s="175">
        <v>18249</v>
      </c>
      <c r="H1155" s="176">
        <v>18015</v>
      </c>
    </row>
    <row r="1156" spans="1:8" ht="49.5" customHeight="1" x14ac:dyDescent="0.3">
      <c r="A1156" s="173" t="s">
        <v>365</v>
      </c>
      <c r="B1156" s="174" t="s">
        <v>1410</v>
      </c>
      <c r="C1156" s="174"/>
      <c r="D1156" s="174" t="s">
        <v>157</v>
      </c>
      <c r="E1156" s="197" t="s">
        <v>1408</v>
      </c>
      <c r="F1156" s="198">
        <v>18000</v>
      </c>
      <c r="G1156" s="175">
        <v>18249</v>
      </c>
      <c r="H1156" s="176">
        <v>18015</v>
      </c>
    </row>
    <row r="1157" spans="1:8" ht="49.5" customHeight="1" x14ac:dyDescent="0.3">
      <c r="A1157" s="173" t="s">
        <v>365</v>
      </c>
      <c r="B1157" s="174" t="s">
        <v>1411</v>
      </c>
      <c r="C1157" s="174"/>
      <c r="D1157" s="174" t="s">
        <v>157</v>
      </c>
      <c r="E1157" s="197" t="s">
        <v>1408</v>
      </c>
      <c r="F1157" s="198">
        <v>18000</v>
      </c>
      <c r="G1157" s="175">
        <v>18249</v>
      </c>
      <c r="H1157" s="176">
        <v>18015</v>
      </c>
    </row>
    <row r="1158" spans="1:8" ht="49.5" customHeight="1" x14ac:dyDescent="0.3">
      <c r="A1158" s="173" t="s">
        <v>365</v>
      </c>
      <c r="B1158" s="174" t="s">
        <v>694</v>
      </c>
      <c r="C1158" s="174"/>
      <c r="D1158" s="174" t="s">
        <v>157</v>
      </c>
      <c r="E1158" s="197" t="s">
        <v>1408</v>
      </c>
      <c r="F1158" s="198">
        <v>18000</v>
      </c>
      <c r="G1158" s="175">
        <v>18249</v>
      </c>
      <c r="H1158" s="176">
        <v>18015</v>
      </c>
    </row>
    <row r="1159" spans="1:8" ht="49.5" customHeight="1" x14ac:dyDescent="0.3">
      <c r="A1159" s="173" t="s">
        <v>365</v>
      </c>
      <c r="B1159" s="174" t="s">
        <v>1412</v>
      </c>
      <c r="C1159" s="174"/>
      <c r="D1159" s="174" t="s">
        <v>157</v>
      </c>
      <c r="E1159" s="197" t="s">
        <v>1408</v>
      </c>
      <c r="F1159" s="198">
        <v>18000</v>
      </c>
      <c r="G1159" s="175">
        <v>18249</v>
      </c>
      <c r="H1159" s="176">
        <v>18015</v>
      </c>
    </row>
    <row r="1160" spans="1:8" ht="49.5" customHeight="1" x14ac:dyDescent="0.3">
      <c r="A1160" s="173" t="s">
        <v>365</v>
      </c>
      <c r="B1160" s="174" t="s">
        <v>1386</v>
      </c>
      <c r="C1160" s="174"/>
      <c r="D1160" s="174" t="s">
        <v>157</v>
      </c>
      <c r="E1160" s="197" t="s">
        <v>1408</v>
      </c>
      <c r="F1160" s="198">
        <v>18000</v>
      </c>
      <c r="G1160" s="175">
        <v>18249</v>
      </c>
      <c r="H1160" s="176">
        <v>18015</v>
      </c>
    </row>
    <row r="1161" spans="1:8" ht="49.5" customHeight="1" x14ac:dyDescent="0.3">
      <c r="A1161" s="173" t="s">
        <v>365</v>
      </c>
      <c r="B1161" s="174" t="s">
        <v>1413</v>
      </c>
      <c r="C1161" s="174"/>
      <c r="D1161" s="174" t="s">
        <v>157</v>
      </c>
      <c r="E1161" s="197" t="s">
        <v>1408</v>
      </c>
      <c r="F1161" s="198">
        <v>18000</v>
      </c>
      <c r="G1161" s="175">
        <v>18249</v>
      </c>
      <c r="H1161" s="176">
        <v>18015</v>
      </c>
    </row>
    <row r="1162" spans="1:8" ht="49.5" customHeight="1" x14ac:dyDescent="0.3">
      <c r="A1162" s="173" t="s">
        <v>365</v>
      </c>
      <c r="B1162" s="174" t="s">
        <v>1414</v>
      </c>
      <c r="C1162" s="174"/>
      <c r="D1162" s="174" t="s">
        <v>157</v>
      </c>
      <c r="E1162" s="197" t="s">
        <v>1408</v>
      </c>
      <c r="F1162" s="198">
        <v>18000</v>
      </c>
      <c r="G1162" s="175">
        <v>18249</v>
      </c>
      <c r="H1162" s="176">
        <v>18015</v>
      </c>
    </row>
    <row r="1163" spans="1:8" ht="49.5" customHeight="1" x14ac:dyDescent="0.3">
      <c r="A1163" s="173" t="s">
        <v>365</v>
      </c>
      <c r="B1163" s="174" t="s">
        <v>1415</v>
      </c>
      <c r="C1163" s="174"/>
      <c r="D1163" s="174" t="s">
        <v>157</v>
      </c>
      <c r="E1163" s="197" t="s">
        <v>1408</v>
      </c>
      <c r="F1163" s="198">
        <v>18000</v>
      </c>
      <c r="G1163" s="175">
        <v>18249</v>
      </c>
      <c r="H1163" s="176">
        <v>18015</v>
      </c>
    </row>
    <row r="1164" spans="1:8" ht="49.5" customHeight="1" x14ac:dyDescent="0.3">
      <c r="A1164" s="173" t="s">
        <v>365</v>
      </c>
      <c r="B1164" s="174" t="s">
        <v>1399</v>
      </c>
      <c r="C1164" s="174"/>
      <c r="D1164" s="174" t="s">
        <v>157</v>
      </c>
      <c r="E1164" s="197" t="s">
        <v>1408</v>
      </c>
      <c r="F1164" s="198">
        <v>18000</v>
      </c>
      <c r="G1164" s="175">
        <v>18249</v>
      </c>
      <c r="H1164" s="176">
        <v>18015</v>
      </c>
    </row>
    <row r="1165" spans="1:8" ht="49.5" customHeight="1" x14ac:dyDescent="0.3">
      <c r="A1165" s="173" t="s">
        <v>365</v>
      </c>
      <c r="B1165" s="174" t="s">
        <v>1416</v>
      </c>
      <c r="C1165" s="174"/>
      <c r="D1165" s="174" t="s">
        <v>157</v>
      </c>
      <c r="E1165" s="197" t="s">
        <v>1408</v>
      </c>
      <c r="F1165" s="198">
        <v>18000</v>
      </c>
      <c r="G1165" s="175">
        <v>18249</v>
      </c>
      <c r="H1165" s="176">
        <v>18015</v>
      </c>
    </row>
    <row r="1166" spans="1:8" ht="49.5" customHeight="1" x14ac:dyDescent="0.3">
      <c r="A1166" s="173" t="s">
        <v>11</v>
      </c>
      <c r="B1166" s="174" t="s">
        <v>1417</v>
      </c>
      <c r="C1166" s="174"/>
      <c r="D1166" s="174" t="s">
        <v>158</v>
      </c>
      <c r="E1166" s="197"/>
      <c r="F1166" s="198">
        <v>18000</v>
      </c>
      <c r="G1166" s="175">
        <v>18249</v>
      </c>
      <c r="H1166" s="176">
        <v>18016</v>
      </c>
    </row>
    <row r="1167" spans="1:8" ht="49.5" customHeight="1" x14ac:dyDescent="0.3">
      <c r="A1167" s="173" t="s">
        <v>11</v>
      </c>
      <c r="B1167" s="174" t="s">
        <v>1418</v>
      </c>
      <c r="C1167" s="174"/>
      <c r="D1167" s="174" t="s">
        <v>158</v>
      </c>
      <c r="E1167" s="197"/>
      <c r="F1167" s="198">
        <v>18000</v>
      </c>
      <c r="G1167" s="175">
        <v>18249</v>
      </c>
      <c r="H1167" s="176">
        <v>18016</v>
      </c>
    </row>
    <row r="1168" spans="1:8" ht="49.5" customHeight="1" x14ac:dyDescent="0.3">
      <c r="A1168" s="173" t="s">
        <v>11</v>
      </c>
      <c r="B1168" s="174" t="s">
        <v>1419</v>
      </c>
      <c r="C1168" s="174"/>
      <c r="D1168" s="174" t="s">
        <v>158</v>
      </c>
      <c r="E1168" s="197"/>
      <c r="F1168" s="198">
        <v>18000</v>
      </c>
      <c r="G1168" s="175">
        <v>18249</v>
      </c>
      <c r="H1168" s="176">
        <v>18016</v>
      </c>
    </row>
    <row r="1169" spans="1:8" ht="49.5" customHeight="1" x14ac:dyDescent="0.3">
      <c r="A1169" s="173" t="s">
        <v>11</v>
      </c>
      <c r="B1169" s="174" t="s">
        <v>1420</v>
      </c>
      <c r="C1169" s="174"/>
      <c r="D1169" s="174" t="s">
        <v>158</v>
      </c>
      <c r="E1169" s="197"/>
      <c r="F1169" s="198">
        <v>18000</v>
      </c>
      <c r="G1169" s="175">
        <v>18249</v>
      </c>
      <c r="H1169" s="176">
        <v>18016</v>
      </c>
    </row>
    <row r="1170" spans="1:8" ht="49.5" customHeight="1" x14ac:dyDescent="0.3">
      <c r="A1170" s="173" t="s">
        <v>11</v>
      </c>
      <c r="B1170" s="174" t="s">
        <v>1421</v>
      </c>
      <c r="C1170" s="174"/>
      <c r="D1170" s="174" t="s">
        <v>158</v>
      </c>
      <c r="E1170" s="197"/>
      <c r="F1170" s="198">
        <v>18000</v>
      </c>
      <c r="G1170" s="175">
        <v>18249</v>
      </c>
      <c r="H1170" s="176">
        <v>18016</v>
      </c>
    </row>
    <row r="1171" spans="1:8" ht="49.5" customHeight="1" x14ac:dyDescent="0.3">
      <c r="A1171" s="173" t="s">
        <v>11</v>
      </c>
      <c r="B1171" s="174" t="s">
        <v>1422</v>
      </c>
      <c r="C1171" s="174"/>
      <c r="D1171" s="174" t="s">
        <v>158</v>
      </c>
      <c r="E1171" s="197"/>
      <c r="F1171" s="198">
        <v>18000</v>
      </c>
      <c r="G1171" s="175">
        <v>18249</v>
      </c>
      <c r="H1171" s="176">
        <v>18016</v>
      </c>
    </row>
    <row r="1172" spans="1:8" ht="49.5" customHeight="1" x14ac:dyDescent="0.3">
      <c r="A1172" s="173" t="s">
        <v>11</v>
      </c>
      <c r="B1172" s="174" t="s">
        <v>1423</v>
      </c>
      <c r="C1172" s="174"/>
      <c r="D1172" s="174" t="s">
        <v>158</v>
      </c>
      <c r="E1172" s="197"/>
      <c r="F1172" s="198">
        <v>18000</v>
      </c>
      <c r="G1172" s="175">
        <v>18249</v>
      </c>
      <c r="H1172" s="176">
        <v>18016</v>
      </c>
    </row>
    <row r="1173" spans="1:8" ht="49.5" customHeight="1" x14ac:dyDescent="0.3">
      <c r="A1173" s="173" t="s">
        <v>11</v>
      </c>
      <c r="B1173" s="174" t="s">
        <v>1424</v>
      </c>
      <c r="C1173" s="174"/>
      <c r="D1173" s="174" t="s">
        <v>158</v>
      </c>
      <c r="E1173" s="197"/>
      <c r="F1173" s="198">
        <v>18000</v>
      </c>
      <c r="G1173" s="175">
        <v>18249</v>
      </c>
      <c r="H1173" s="176">
        <v>18016</v>
      </c>
    </row>
    <row r="1174" spans="1:8" ht="49.5" customHeight="1" x14ac:dyDescent="0.3">
      <c r="A1174" s="173" t="s">
        <v>11</v>
      </c>
      <c r="B1174" s="174" t="s">
        <v>1425</v>
      </c>
      <c r="C1174" s="174"/>
      <c r="D1174" s="174" t="s">
        <v>158</v>
      </c>
      <c r="E1174" s="197"/>
      <c r="F1174" s="198">
        <v>18000</v>
      </c>
      <c r="G1174" s="175">
        <v>18249</v>
      </c>
      <c r="H1174" s="176">
        <v>18016</v>
      </c>
    </row>
    <row r="1175" spans="1:8" ht="49.5" customHeight="1" x14ac:dyDescent="0.3">
      <c r="A1175" s="173" t="s">
        <v>11</v>
      </c>
      <c r="B1175" s="174" t="s">
        <v>1426</v>
      </c>
      <c r="C1175" s="174"/>
      <c r="D1175" s="174" t="s">
        <v>158</v>
      </c>
      <c r="E1175" s="197"/>
      <c r="F1175" s="198">
        <v>18000</v>
      </c>
      <c r="G1175" s="175">
        <v>18249</v>
      </c>
      <c r="H1175" s="176">
        <v>18016</v>
      </c>
    </row>
    <row r="1176" spans="1:8" ht="49.5" customHeight="1" x14ac:dyDescent="0.3">
      <c r="A1176" s="173" t="s">
        <v>11</v>
      </c>
      <c r="B1176" s="174" t="s">
        <v>1427</v>
      </c>
      <c r="C1176" s="174"/>
      <c r="D1176" s="174" t="s">
        <v>158</v>
      </c>
      <c r="E1176" s="197"/>
      <c r="F1176" s="198">
        <v>18000</v>
      </c>
      <c r="G1176" s="175">
        <v>18249</v>
      </c>
      <c r="H1176" s="176">
        <v>18016</v>
      </c>
    </row>
    <row r="1177" spans="1:8" ht="49.5" customHeight="1" x14ac:dyDescent="0.3">
      <c r="A1177" s="173" t="s">
        <v>11</v>
      </c>
      <c r="B1177" s="174" t="s">
        <v>1428</v>
      </c>
      <c r="C1177" s="174"/>
      <c r="D1177" s="174" t="s">
        <v>158</v>
      </c>
      <c r="E1177" s="197"/>
      <c r="F1177" s="198">
        <v>18000</v>
      </c>
      <c r="G1177" s="175">
        <v>18249</v>
      </c>
      <c r="H1177" s="176">
        <v>18016</v>
      </c>
    </row>
    <row r="1178" spans="1:8" ht="49.5" customHeight="1" x14ac:dyDescent="0.3">
      <c r="A1178" s="173" t="s">
        <v>11</v>
      </c>
      <c r="B1178" s="174" t="s">
        <v>1429</v>
      </c>
      <c r="C1178" s="174"/>
      <c r="D1178" s="174" t="s">
        <v>158</v>
      </c>
      <c r="E1178" s="197"/>
      <c r="F1178" s="198">
        <v>18000</v>
      </c>
      <c r="G1178" s="175">
        <v>18249</v>
      </c>
      <c r="H1178" s="176">
        <v>18016</v>
      </c>
    </row>
    <row r="1179" spans="1:8" ht="49.5" customHeight="1" x14ac:dyDescent="0.3">
      <c r="A1179" s="173" t="s">
        <v>11</v>
      </c>
      <c r="B1179" s="174" t="s">
        <v>1430</v>
      </c>
      <c r="C1179" s="174"/>
      <c r="D1179" s="174" t="s">
        <v>158</v>
      </c>
      <c r="E1179" s="197"/>
      <c r="F1179" s="198">
        <v>18000</v>
      </c>
      <c r="G1179" s="175">
        <v>18249</v>
      </c>
      <c r="H1179" s="176">
        <v>18016</v>
      </c>
    </row>
    <row r="1180" spans="1:8" ht="49.5" customHeight="1" x14ac:dyDescent="0.3">
      <c r="A1180" s="173" t="s">
        <v>11</v>
      </c>
      <c r="B1180" s="174" t="s">
        <v>1431</v>
      </c>
      <c r="C1180" s="174"/>
      <c r="D1180" s="174" t="s">
        <v>158</v>
      </c>
      <c r="E1180" s="197"/>
      <c r="F1180" s="198">
        <v>18000</v>
      </c>
      <c r="G1180" s="175">
        <v>18249</v>
      </c>
      <c r="H1180" s="176">
        <v>18016</v>
      </c>
    </row>
    <row r="1181" spans="1:8" ht="49.5" customHeight="1" x14ac:dyDescent="0.3">
      <c r="A1181" s="173" t="s">
        <v>11</v>
      </c>
      <c r="B1181" s="174" t="s">
        <v>1432</v>
      </c>
      <c r="C1181" s="174"/>
      <c r="D1181" s="174" t="s">
        <v>158</v>
      </c>
      <c r="E1181" s="197"/>
      <c r="F1181" s="198">
        <v>18000</v>
      </c>
      <c r="G1181" s="175">
        <v>18249</v>
      </c>
      <c r="H1181" s="176">
        <v>18016</v>
      </c>
    </row>
    <row r="1182" spans="1:8" ht="49.5" customHeight="1" x14ac:dyDescent="0.3">
      <c r="A1182" s="173" t="s">
        <v>11</v>
      </c>
      <c r="B1182" s="174" t="s">
        <v>1433</v>
      </c>
      <c r="C1182" s="174"/>
      <c r="D1182" s="174" t="s">
        <v>158</v>
      </c>
      <c r="E1182" s="197"/>
      <c r="F1182" s="198">
        <v>18000</v>
      </c>
      <c r="G1182" s="175">
        <v>18249</v>
      </c>
      <c r="H1182" s="176">
        <v>18016</v>
      </c>
    </row>
    <row r="1183" spans="1:8" ht="49.5" customHeight="1" x14ac:dyDescent="0.3">
      <c r="A1183" s="173" t="s">
        <v>11</v>
      </c>
      <c r="B1183" s="174" t="s">
        <v>1434</v>
      </c>
      <c r="C1183" s="174"/>
      <c r="D1183" s="174" t="s">
        <v>158</v>
      </c>
      <c r="E1183" s="197"/>
      <c r="F1183" s="198">
        <v>18000</v>
      </c>
      <c r="G1183" s="175">
        <v>18249</v>
      </c>
      <c r="H1183" s="176">
        <v>18016</v>
      </c>
    </row>
    <row r="1184" spans="1:8" ht="49.5" customHeight="1" x14ac:dyDescent="0.3">
      <c r="A1184" s="173" t="s">
        <v>11</v>
      </c>
      <c r="B1184" s="174" t="s">
        <v>1435</v>
      </c>
      <c r="C1184" s="174"/>
      <c r="D1184" s="174" t="s">
        <v>158</v>
      </c>
      <c r="E1184" s="197"/>
      <c r="F1184" s="198">
        <v>18000</v>
      </c>
      <c r="G1184" s="175">
        <v>18249</v>
      </c>
      <c r="H1184" s="176">
        <v>18016</v>
      </c>
    </row>
    <row r="1185" spans="1:8" ht="49.5" customHeight="1" x14ac:dyDescent="0.3">
      <c r="A1185" s="173" t="s">
        <v>11</v>
      </c>
      <c r="B1185" s="174" t="s">
        <v>1436</v>
      </c>
      <c r="C1185" s="174"/>
      <c r="D1185" s="174" t="s">
        <v>158</v>
      </c>
      <c r="E1185" s="197"/>
      <c r="F1185" s="198">
        <v>18000</v>
      </c>
      <c r="G1185" s="175">
        <v>18249</v>
      </c>
      <c r="H1185" s="176">
        <v>18016</v>
      </c>
    </row>
    <row r="1186" spans="1:8" ht="49.5" customHeight="1" x14ac:dyDescent="0.3">
      <c r="A1186" s="173" t="s">
        <v>11</v>
      </c>
      <c r="B1186" s="174" t="s">
        <v>1437</v>
      </c>
      <c r="C1186" s="174"/>
      <c r="D1186" s="174" t="s">
        <v>158</v>
      </c>
      <c r="E1186" s="197"/>
      <c r="F1186" s="198">
        <v>18000</v>
      </c>
      <c r="G1186" s="175">
        <v>18249</v>
      </c>
      <c r="H1186" s="176">
        <v>18016</v>
      </c>
    </row>
    <row r="1187" spans="1:8" ht="49.5" customHeight="1" x14ac:dyDescent="0.3">
      <c r="A1187" s="173" t="s">
        <v>11</v>
      </c>
      <c r="B1187" s="174" t="s">
        <v>1438</v>
      </c>
      <c r="C1187" s="174"/>
      <c r="D1187" s="174" t="s">
        <v>158</v>
      </c>
      <c r="E1187" s="197"/>
      <c r="F1187" s="198">
        <v>18000</v>
      </c>
      <c r="G1187" s="175">
        <v>18249</v>
      </c>
      <c r="H1187" s="176">
        <v>18016</v>
      </c>
    </row>
    <row r="1188" spans="1:8" ht="49.5" customHeight="1" x14ac:dyDescent="0.3">
      <c r="A1188" s="173" t="s">
        <v>11</v>
      </c>
      <c r="B1188" s="174" t="s">
        <v>1439</v>
      </c>
      <c r="C1188" s="174"/>
      <c r="D1188" s="174" t="s">
        <v>158</v>
      </c>
      <c r="E1188" s="197"/>
      <c r="F1188" s="198">
        <v>18000</v>
      </c>
      <c r="G1188" s="175">
        <v>18249</v>
      </c>
      <c r="H1188" s="176">
        <v>18016</v>
      </c>
    </row>
    <row r="1189" spans="1:8" ht="49.5" customHeight="1" x14ac:dyDescent="0.3">
      <c r="A1189" s="173" t="s">
        <v>11</v>
      </c>
      <c r="B1189" s="174" t="s">
        <v>1440</v>
      </c>
      <c r="C1189" s="174"/>
      <c r="D1189" s="174" t="s">
        <v>158</v>
      </c>
      <c r="E1189" s="197"/>
      <c r="F1189" s="198">
        <v>18000</v>
      </c>
      <c r="G1189" s="175">
        <v>18249</v>
      </c>
      <c r="H1189" s="176">
        <v>18016</v>
      </c>
    </row>
    <row r="1190" spans="1:8" ht="49.5" customHeight="1" x14ac:dyDescent="0.3">
      <c r="A1190" s="173" t="s">
        <v>11</v>
      </c>
      <c r="B1190" s="174" t="s">
        <v>1441</v>
      </c>
      <c r="C1190" s="174"/>
      <c r="D1190" s="174" t="s">
        <v>158</v>
      </c>
      <c r="E1190" s="197"/>
      <c r="F1190" s="198">
        <v>18000</v>
      </c>
      <c r="G1190" s="175">
        <v>18249</v>
      </c>
      <c r="H1190" s="176">
        <v>18016</v>
      </c>
    </row>
    <row r="1191" spans="1:8" ht="49.5" customHeight="1" x14ac:dyDescent="0.3">
      <c r="A1191" s="173" t="s">
        <v>11</v>
      </c>
      <c r="B1191" s="174" t="s">
        <v>1442</v>
      </c>
      <c r="C1191" s="174"/>
      <c r="D1191" s="174" t="s">
        <v>158</v>
      </c>
      <c r="E1191" s="197"/>
      <c r="F1191" s="198">
        <v>18000</v>
      </c>
      <c r="G1191" s="175">
        <v>18249</v>
      </c>
      <c r="H1191" s="176">
        <v>18016</v>
      </c>
    </row>
    <row r="1192" spans="1:8" ht="49.5" customHeight="1" x14ac:dyDescent="0.3">
      <c r="A1192" s="173" t="s">
        <v>11</v>
      </c>
      <c r="B1192" s="174" t="s">
        <v>1443</v>
      </c>
      <c r="C1192" s="174"/>
      <c r="D1192" s="174" t="s">
        <v>158</v>
      </c>
      <c r="E1192" s="197"/>
      <c r="F1192" s="198">
        <v>18000</v>
      </c>
      <c r="G1192" s="175">
        <v>18249</v>
      </c>
      <c r="H1192" s="176">
        <v>18016</v>
      </c>
    </row>
    <row r="1193" spans="1:8" ht="49.5" customHeight="1" x14ac:dyDescent="0.3">
      <c r="A1193" s="173" t="s">
        <v>11</v>
      </c>
      <c r="B1193" s="174" t="s">
        <v>1444</v>
      </c>
      <c r="C1193" s="174"/>
      <c r="D1193" s="174" t="s">
        <v>158</v>
      </c>
      <c r="E1193" s="197"/>
      <c r="F1193" s="198">
        <v>18000</v>
      </c>
      <c r="G1193" s="175">
        <v>18249</v>
      </c>
      <c r="H1193" s="176">
        <v>18016</v>
      </c>
    </row>
    <row r="1194" spans="1:8" ht="49.5" customHeight="1" x14ac:dyDescent="0.3">
      <c r="A1194" s="173" t="s">
        <v>11</v>
      </c>
      <c r="B1194" s="174" t="s">
        <v>1445</v>
      </c>
      <c r="C1194" s="174"/>
      <c r="D1194" s="174" t="s">
        <v>158</v>
      </c>
      <c r="E1194" s="197"/>
      <c r="F1194" s="198">
        <v>18000</v>
      </c>
      <c r="G1194" s="175">
        <v>18249</v>
      </c>
      <c r="H1194" s="176">
        <v>18016</v>
      </c>
    </row>
    <row r="1195" spans="1:8" ht="49.5" customHeight="1" x14ac:dyDescent="0.3">
      <c r="A1195" s="173" t="s">
        <v>11</v>
      </c>
      <c r="B1195" s="174" t="s">
        <v>1446</v>
      </c>
      <c r="C1195" s="174"/>
      <c r="D1195" s="174" t="s">
        <v>158</v>
      </c>
      <c r="E1195" s="197"/>
      <c r="F1195" s="198">
        <v>18000</v>
      </c>
      <c r="G1195" s="175">
        <v>18249</v>
      </c>
      <c r="H1195" s="176">
        <v>18016</v>
      </c>
    </row>
    <row r="1196" spans="1:8" ht="49.5" customHeight="1" x14ac:dyDescent="0.3">
      <c r="A1196" s="173" t="s">
        <v>11</v>
      </c>
      <c r="B1196" s="174" t="s">
        <v>1447</v>
      </c>
      <c r="C1196" s="174"/>
      <c r="D1196" s="174" t="s">
        <v>158</v>
      </c>
      <c r="E1196" s="197"/>
      <c r="F1196" s="198">
        <v>18000</v>
      </c>
      <c r="G1196" s="175">
        <v>18249</v>
      </c>
      <c r="H1196" s="176">
        <v>18016</v>
      </c>
    </row>
    <row r="1197" spans="1:8" ht="49.5" customHeight="1" x14ac:dyDescent="0.3">
      <c r="A1197" s="173" t="s">
        <v>11</v>
      </c>
      <c r="B1197" s="174" t="s">
        <v>1448</v>
      </c>
      <c r="C1197" s="174"/>
      <c r="D1197" s="174" t="s">
        <v>158</v>
      </c>
      <c r="E1197" s="197"/>
      <c r="F1197" s="198">
        <v>18000</v>
      </c>
      <c r="G1197" s="175">
        <v>18249</v>
      </c>
      <c r="H1197" s="176">
        <v>18016</v>
      </c>
    </row>
    <row r="1198" spans="1:8" ht="49.5" customHeight="1" x14ac:dyDescent="0.3">
      <c r="A1198" s="173" t="s">
        <v>11</v>
      </c>
      <c r="B1198" s="174" t="s">
        <v>1449</v>
      </c>
      <c r="C1198" s="174"/>
      <c r="D1198" s="174" t="s">
        <v>158</v>
      </c>
      <c r="E1198" s="197"/>
      <c r="F1198" s="198">
        <v>18000</v>
      </c>
      <c r="G1198" s="175">
        <v>18249</v>
      </c>
      <c r="H1198" s="176">
        <v>18016</v>
      </c>
    </row>
    <row r="1199" spans="1:8" ht="49.5" customHeight="1" x14ac:dyDescent="0.3">
      <c r="A1199" s="173" t="s">
        <v>11</v>
      </c>
      <c r="B1199" s="174" t="s">
        <v>1450</v>
      </c>
      <c r="C1199" s="174"/>
      <c r="D1199" s="174" t="s">
        <v>158</v>
      </c>
      <c r="E1199" s="197"/>
      <c r="F1199" s="198">
        <v>18000</v>
      </c>
      <c r="G1199" s="175">
        <v>18249</v>
      </c>
      <c r="H1199" s="176">
        <v>18016</v>
      </c>
    </row>
    <row r="1200" spans="1:8" ht="49.5" customHeight="1" x14ac:dyDescent="0.3">
      <c r="A1200" s="173" t="s">
        <v>11</v>
      </c>
      <c r="B1200" s="174" t="s">
        <v>1451</v>
      </c>
      <c r="C1200" s="174"/>
      <c r="D1200" s="174" t="s">
        <v>158</v>
      </c>
      <c r="E1200" s="197"/>
      <c r="F1200" s="198">
        <v>18000</v>
      </c>
      <c r="G1200" s="175">
        <v>18249</v>
      </c>
      <c r="H1200" s="176">
        <v>18016</v>
      </c>
    </row>
    <row r="1201" spans="1:8" ht="49.5" customHeight="1" x14ac:dyDescent="0.3">
      <c r="A1201" s="173" t="s">
        <v>11</v>
      </c>
      <c r="B1201" s="174" t="s">
        <v>1452</v>
      </c>
      <c r="C1201" s="174"/>
      <c r="D1201" s="174" t="s">
        <v>158</v>
      </c>
      <c r="E1201" s="197"/>
      <c r="F1201" s="198">
        <v>18000</v>
      </c>
      <c r="G1201" s="175">
        <v>18249</v>
      </c>
      <c r="H1201" s="176">
        <v>18016</v>
      </c>
    </row>
    <row r="1202" spans="1:8" ht="49.5" customHeight="1" x14ac:dyDescent="0.3">
      <c r="A1202" s="173" t="s">
        <v>11</v>
      </c>
      <c r="B1202" s="174" t="s">
        <v>1453</v>
      </c>
      <c r="C1202" s="174"/>
      <c r="D1202" s="174" t="s">
        <v>158</v>
      </c>
      <c r="E1202" s="197"/>
      <c r="F1202" s="198">
        <v>18000</v>
      </c>
      <c r="G1202" s="175">
        <v>18249</v>
      </c>
      <c r="H1202" s="176">
        <v>18016</v>
      </c>
    </row>
    <row r="1203" spans="1:8" ht="49.5" customHeight="1" x14ac:dyDescent="0.3">
      <c r="A1203" s="173" t="s">
        <v>11</v>
      </c>
      <c r="B1203" s="174" t="s">
        <v>1454</v>
      </c>
      <c r="C1203" s="174"/>
      <c r="D1203" s="174" t="s">
        <v>158</v>
      </c>
      <c r="E1203" s="197"/>
      <c r="F1203" s="198">
        <v>18000</v>
      </c>
      <c r="G1203" s="175">
        <v>18249</v>
      </c>
      <c r="H1203" s="176">
        <v>18016</v>
      </c>
    </row>
    <row r="1204" spans="1:8" ht="49.5" customHeight="1" x14ac:dyDescent="0.3">
      <c r="A1204" s="173" t="s">
        <v>11</v>
      </c>
      <c r="B1204" s="174" t="s">
        <v>1455</v>
      </c>
      <c r="C1204" s="174"/>
      <c r="D1204" s="174" t="s">
        <v>158</v>
      </c>
      <c r="E1204" s="197"/>
      <c r="F1204" s="198">
        <v>18000</v>
      </c>
      <c r="G1204" s="175">
        <v>18249</v>
      </c>
      <c r="H1204" s="176">
        <v>18016</v>
      </c>
    </row>
    <row r="1205" spans="1:8" ht="49.5" customHeight="1" x14ac:dyDescent="0.3">
      <c r="A1205" s="173" t="s">
        <v>11</v>
      </c>
      <c r="B1205" s="174" t="s">
        <v>1456</v>
      </c>
      <c r="C1205" s="174"/>
      <c r="D1205" s="174" t="s">
        <v>158</v>
      </c>
      <c r="E1205" s="197"/>
      <c r="F1205" s="198">
        <v>18000</v>
      </c>
      <c r="G1205" s="175">
        <v>18249</v>
      </c>
      <c r="H1205" s="176">
        <v>18016</v>
      </c>
    </row>
    <row r="1206" spans="1:8" ht="49.5" customHeight="1" x14ac:dyDescent="0.3">
      <c r="A1206" s="173" t="s">
        <v>11</v>
      </c>
      <c r="B1206" s="174" t="s">
        <v>1457</v>
      </c>
      <c r="C1206" s="174"/>
      <c r="D1206" s="174" t="s">
        <v>158</v>
      </c>
      <c r="E1206" s="197"/>
      <c r="F1206" s="198">
        <v>18000</v>
      </c>
      <c r="G1206" s="175">
        <v>18249</v>
      </c>
      <c r="H1206" s="176">
        <v>18016</v>
      </c>
    </row>
    <row r="1207" spans="1:8" ht="49.5" customHeight="1" x14ac:dyDescent="0.3">
      <c r="A1207" s="173" t="s">
        <v>11</v>
      </c>
      <c r="B1207" s="174" t="s">
        <v>1458</v>
      </c>
      <c r="C1207" s="174"/>
      <c r="D1207" s="174" t="s">
        <v>158</v>
      </c>
      <c r="E1207" s="197"/>
      <c r="F1207" s="198">
        <v>18000</v>
      </c>
      <c r="G1207" s="175">
        <v>18249</v>
      </c>
      <c r="H1207" s="176">
        <v>18016</v>
      </c>
    </row>
    <row r="1208" spans="1:8" ht="49.5" customHeight="1" x14ac:dyDescent="0.3">
      <c r="A1208" s="173" t="s">
        <v>11</v>
      </c>
      <c r="B1208" s="174" t="s">
        <v>1459</v>
      </c>
      <c r="C1208" s="174"/>
      <c r="D1208" s="174" t="s">
        <v>158</v>
      </c>
      <c r="E1208" s="197"/>
      <c r="F1208" s="198">
        <v>18000</v>
      </c>
      <c r="G1208" s="175">
        <v>18249</v>
      </c>
      <c r="H1208" s="176">
        <v>18016</v>
      </c>
    </row>
    <row r="1209" spans="1:8" ht="49.5" customHeight="1" x14ac:dyDescent="0.3">
      <c r="A1209" s="173" t="s">
        <v>11</v>
      </c>
      <c r="B1209" s="174" t="s">
        <v>1460</v>
      </c>
      <c r="C1209" s="174"/>
      <c r="D1209" s="174" t="s">
        <v>158</v>
      </c>
      <c r="E1209" s="197"/>
      <c r="F1209" s="198">
        <v>18000</v>
      </c>
      <c r="G1209" s="175">
        <v>18249</v>
      </c>
      <c r="H1209" s="176">
        <v>18016</v>
      </c>
    </row>
    <row r="1210" spans="1:8" ht="49.5" customHeight="1" x14ac:dyDescent="0.3">
      <c r="A1210" s="173" t="s">
        <v>11</v>
      </c>
      <c r="B1210" s="174" t="s">
        <v>1461</v>
      </c>
      <c r="C1210" s="174"/>
      <c r="D1210" s="174" t="s">
        <v>158</v>
      </c>
      <c r="E1210" s="197"/>
      <c r="F1210" s="198">
        <v>18000</v>
      </c>
      <c r="G1210" s="175">
        <v>18249</v>
      </c>
      <c r="H1210" s="176">
        <v>18016</v>
      </c>
    </row>
    <row r="1211" spans="1:8" ht="49.5" customHeight="1" x14ac:dyDescent="0.3">
      <c r="A1211" s="173" t="s">
        <v>11</v>
      </c>
      <c r="B1211" s="174" t="s">
        <v>1462</v>
      </c>
      <c r="C1211" s="174"/>
      <c r="D1211" s="174" t="s">
        <v>158</v>
      </c>
      <c r="E1211" s="197"/>
      <c r="F1211" s="198">
        <v>18000</v>
      </c>
      <c r="G1211" s="175">
        <v>18249</v>
      </c>
      <c r="H1211" s="176">
        <v>18016</v>
      </c>
    </row>
    <row r="1212" spans="1:8" ht="49.5" customHeight="1" x14ac:dyDescent="0.3">
      <c r="A1212" s="173" t="s">
        <v>11</v>
      </c>
      <c r="B1212" s="174" t="s">
        <v>1463</v>
      </c>
      <c r="C1212" s="174"/>
      <c r="D1212" s="174" t="s">
        <v>158</v>
      </c>
      <c r="E1212" s="197"/>
      <c r="F1212" s="198">
        <v>18000</v>
      </c>
      <c r="G1212" s="175">
        <v>18249</v>
      </c>
      <c r="H1212" s="176">
        <v>18016</v>
      </c>
    </row>
    <row r="1213" spans="1:8" ht="49.5" customHeight="1" x14ac:dyDescent="0.3">
      <c r="A1213" s="173" t="s">
        <v>11</v>
      </c>
      <c r="B1213" s="174" t="s">
        <v>1464</v>
      </c>
      <c r="C1213" s="174"/>
      <c r="D1213" s="174" t="s">
        <v>158</v>
      </c>
      <c r="E1213" s="197"/>
      <c r="F1213" s="198">
        <v>18000</v>
      </c>
      <c r="G1213" s="175">
        <v>18249</v>
      </c>
      <c r="H1213" s="176">
        <v>18016</v>
      </c>
    </row>
    <row r="1214" spans="1:8" ht="49.5" customHeight="1" x14ac:dyDescent="0.3">
      <c r="A1214" s="173" t="s">
        <v>11</v>
      </c>
      <c r="B1214" s="174" t="s">
        <v>1465</v>
      </c>
      <c r="C1214" s="174"/>
      <c r="D1214" s="174" t="s">
        <v>158</v>
      </c>
      <c r="E1214" s="197"/>
      <c r="F1214" s="198">
        <v>18000</v>
      </c>
      <c r="G1214" s="175">
        <v>18249</v>
      </c>
      <c r="H1214" s="176">
        <v>18016</v>
      </c>
    </row>
    <row r="1215" spans="1:8" ht="49.5" customHeight="1" x14ac:dyDescent="0.3">
      <c r="A1215" s="173" t="s">
        <v>153</v>
      </c>
      <c r="B1215" s="174" t="s">
        <v>1466</v>
      </c>
      <c r="C1215" s="174"/>
      <c r="D1215" s="174" t="s">
        <v>158</v>
      </c>
      <c r="E1215" s="197"/>
      <c r="F1215" s="198">
        <v>18000</v>
      </c>
      <c r="G1215" s="175">
        <v>18249</v>
      </c>
      <c r="H1215" s="176">
        <v>18016</v>
      </c>
    </row>
    <row r="1216" spans="1:8" ht="49.5" customHeight="1" x14ac:dyDescent="0.3">
      <c r="A1216" s="173" t="s">
        <v>153</v>
      </c>
      <c r="B1216" s="174" t="s">
        <v>1467</v>
      </c>
      <c r="C1216" s="174"/>
      <c r="D1216" s="174" t="s">
        <v>158</v>
      </c>
      <c r="E1216" s="197"/>
      <c r="F1216" s="198">
        <v>18000</v>
      </c>
      <c r="G1216" s="175">
        <v>18249</v>
      </c>
      <c r="H1216" s="176">
        <v>18016</v>
      </c>
    </row>
    <row r="1217" spans="1:8" ht="49.5" customHeight="1" x14ac:dyDescent="0.3">
      <c r="A1217" s="173" t="s">
        <v>153</v>
      </c>
      <c r="B1217" s="174" t="s">
        <v>1468</v>
      </c>
      <c r="C1217" s="174"/>
      <c r="D1217" s="174" t="s">
        <v>158</v>
      </c>
      <c r="E1217" s="197"/>
      <c r="F1217" s="198">
        <v>18000</v>
      </c>
      <c r="G1217" s="175">
        <v>18249</v>
      </c>
      <c r="H1217" s="176">
        <v>18016</v>
      </c>
    </row>
    <row r="1218" spans="1:8" ht="49.5" customHeight="1" x14ac:dyDescent="0.3">
      <c r="A1218" s="173" t="s">
        <v>153</v>
      </c>
      <c r="B1218" s="174" t="s">
        <v>1469</v>
      </c>
      <c r="C1218" s="174"/>
      <c r="D1218" s="174" t="s">
        <v>158</v>
      </c>
      <c r="E1218" s="197"/>
      <c r="F1218" s="198">
        <v>18000</v>
      </c>
      <c r="G1218" s="175">
        <v>18249</v>
      </c>
      <c r="H1218" s="176">
        <v>18016</v>
      </c>
    </row>
    <row r="1219" spans="1:8" ht="49.5" customHeight="1" x14ac:dyDescent="0.3">
      <c r="A1219" s="173" t="s">
        <v>153</v>
      </c>
      <c r="B1219" s="174" t="s">
        <v>1470</v>
      </c>
      <c r="C1219" s="174"/>
      <c r="D1219" s="174" t="s">
        <v>158</v>
      </c>
      <c r="E1219" s="197"/>
      <c r="F1219" s="198">
        <v>18000</v>
      </c>
      <c r="G1219" s="175">
        <v>18249</v>
      </c>
      <c r="H1219" s="176">
        <v>18016</v>
      </c>
    </row>
    <row r="1220" spans="1:8" ht="49.5" customHeight="1" x14ac:dyDescent="0.3">
      <c r="A1220" s="173" t="s">
        <v>153</v>
      </c>
      <c r="B1220" s="174" t="s">
        <v>1471</v>
      </c>
      <c r="C1220" s="174"/>
      <c r="D1220" s="174" t="s">
        <v>158</v>
      </c>
      <c r="E1220" s="197"/>
      <c r="F1220" s="198">
        <v>18000</v>
      </c>
      <c r="G1220" s="175">
        <v>18249</v>
      </c>
      <c r="H1220" s="176">
        <v>18016</v>
      </c>
    </row>
    <row r="1221" spans="1:8" ht="49.5" customHeight="1" x14ac:dyDescent="0.3">
      <c r="A1221" s="173" t="s">
        <v>153</v>
      </c>
      <c r="B1221" s="174" t="s">
        <v>1472</v>
      </c>
      <c r="C1221" s="174"/>
      <c r="D1221" s="174" t="s">
        <v>158</v>
      </c>
      <c r="E1221" s="197"/>
      <c r="F1221" s="198">
        <v>18000</v>
      </c>
      <c r="G1221" s="175">
        <v>18249</v>
      </c>
      <c r="H1221" s="176">
        <v>18016</v>
      </c>
    </row>
    <row r="1222" spans="1:8" ht="49.5" customHeight="1" x14ac:dyDescent="0.3">
      <c r="A1222" s="173" t="s">
        <v>153</v>
      </c>
      <c r="B1222" s="174" t="s">
        <v>1473</v>
      </c>
      <c r="C1222" s="174"/>
      <c r="D1222" s="174" t="s">
        <v>158</v>
      </c>
      <c r="E1222" s="197"/>
      <c r="F1222" s="198">
        <v>18000</v>
      </c>
      <c r="G1222" s="175">
        <v>18249</v>
      </c>
      <c r="H1222" s="176">
        <v>18016</v>
      </c>
    </row>
    <row r="1223" spans="1:8" ht="49.5" customHeight="1" x14ac:dyDescent="0.3">
      <c r="A1223" s="173" t="s">
        <v>153</v>
      </c>
      <c r="B1223" s="174" t="s">
        <v>1474</v>
      </c>
      <c r="C1223" s="174"/>
      <c r="D1223" s="174" t="s">
        <v>158</v>
      </c>
      <c r="E1223" s="197"/>
      <c r="F1223" s="198">
        <v>18000</v>
      </c>
      <c r="G1223" s="175">
        <v>18249</v>
      </c>
      <c r="H1223" s="176">
        <v>18016</v>
      </c>
    </row>
    <row r="1224" spans="1:8" ht="49.5" customHeight="1" x14ac:dyDescent="0.3">
      <c r="A1224" s="173" t="s">
        <v>153</v>
      </c>
      <c r="B1224" s="174" t="s">
        <v>1475</v>
      </c>
      <c r="C1224" s="174"/>
      <c r="D1224" s="174" t="s">
        <v>158</v>
      </c>
      <c r="E1224" s="197"/>
      <c r="F1224" s="198">
        <v>18000</v>
      </c>
      <c r="G1224" s="175">
        <v>18249</v>
      </c>
      <c r="H1224" s="176">
        <v>18016</v>
      </c>
    </row>
    <row r="1225" spans="1:8" ht="49.5" customHeight="1" x14ac:dyDescent="0.3">
      <c r="A1225" s="173" t="s">
        <v>153</v>
      </c>
      <c r="B1225" s="174" t="s">
        <v>1476</v>
      </c>
      <c r="C1225" s="174"/>
      <c r="D1225" s="174" t="s">
        <v>158</v>
      </c>
      <c r="E1225" s="197"/>
      <c r="F1225" s="198">
        <v>18000</v>
      </c>
      <c r="G1225" s="175">
        <v>18249</v>
      </c>
      <c r="H1225" s="176">
        <v>18016</v>
      </c>
    </row>
    <row r="1226" spans="1:8" ht="49.5" customHeight="1" x14ac:dyDescent="0.3">
      <c r="A1226" s="173" t="s">
        <v>153</v>
      </c>
      <c r="B1226" s="174" t="s">
        <v>1477</v>
      </c>
      <c r="C1226" s="174"/>
      <c r="D1226" s="174" t="s">
        <v>158</v>
      </c>
      <c r="E1226" s="197"/>
      <c r="F1226" s="198">
        <v>18000</v>
      </c>
      <c r="G1226" s="175">
        <v>18249</v>
      </c>
      <c r="H1226" s="176">
        <v>18016</v>
      </c>
    </row>
    <row r="1227" spans="1:8" ht="49.5" customHeight="1" x14ac:dyDescent="0.3">
      <c r="A1227" s="173" t="s">
        <v>153</v>
      </c>
      <c r="B1227" s="174" t="s">
        <v>1478</v>
      </c>
      <c r="C1227" s="174"/>
      <c r="D1227" s="174" t="s">
        <v>158</v>
      </c>
      <c r="E1227" s="197"/>
      <c r="F1227" s="198">
        <v>18000</v>
      </c>
      <c r="G1227" s="175">
        <v>18249</v>
      </c>
      <c r="H1227" s="176">
        <v>18016</v>
      </c>
    </row>
    <row r="1228" spans="1:8" ht="49.5" customHeight="1" x14ac:dyDescent="0.3">
      <c r="A1228" s="173" t="s">
        <v>153</v>
      </c>
      <c r="B1228" s="174" t="s">
        <v>1479</v>
      </c>
      <c r="C1228" s="174"/>
      <c r="D1228" s="174" t="s">
        <v>158</v>
      </c>
      <c r="E1228" s="197"/>
      <c r="F1228" s="198">
        <v>18000</v>
      </c>
      <c r="G1228" s="175">
        <v>18249</v>
      </c>
      <c r="H1228" s="176">
        <v>18016</v>
      </c>
    </row>
    <row r="1229" spans="1:8" ht="49.5" customHeight="1" x14ac:dyDescent="0.3">
      <c r="A1229" s="173" t="s">
        <v>153</v>
      </c>
      <c r="B1229" s="174" t="s">
        <v>1480</v>
      </c>
      <c r="C1229" s="174"/>
      <c r="D1229" s="174" t="s">
        <v>158</v>
      </c>
      <c r="E1229" s="197"/>
      <c r="F1229" s="198">
        <v>18000</v>
      </c>
      <c r="G1229" s="175">
        <v>18249</v>
      </c>
      <c r="H1229" s="176">
        <v>18016</v>
      </c>
    </row>
    <row r="1230" spans="1:8" ht="49.5" customHeight="1" x14ac:dyDescent="0.3">
      <c r="A1230" s="173" t="s">
        <v>153</v>
      </c>
      <c r="B1230" s="174" t="s">
        <v>1481</v>
      </c>
      <c r="C1230" s="174"/>
      <c r="D1230" s="174" t="s">
        <v>158</v>
      </c>
      <c r="E1230" s="197"/>
      <c r="F1230" s="198">
        <v>18000</v>
      </c>
      <c r="G1230" s="175">
        <v>18249</v>
      </c>
      <c r="H1230" s="176">
        <v>18016</v>
      </c>
    </row>
    <row r="1231" spans="1:8" ht="49.5" customHeight="1" x14ac:dyDescent="0.3">
      <c r="A1231" s="173" t="s">
        <v>153</v>
      </c>
      <c r="B1231" s="174" t="s">
        <v>1482</v>
      </c>
      <c r="C1231" s="174"/>
      <c r="D1231" s="174" t="s">
        <v>158</v>
      </c>
      <c r="E1231" s="197"/>
      <c r="F1231" s="198">
        <v>18000</v>
      </c>
      <c r="G1231" s="175">
        <v>18249</v>
      </c>
      <c r="H1231" s="176">
        <v>18016</v>
      </c>
    </row>
    <row r="1232" spans="1:8" ht="49.5" customHeight="1" x14ac:dyDescent="0.3">
      <c r="A1232" s="173" t="s">
        <v>153</v>
      </c>
      <c r="B1232" s="174" t="s">
        <v>1483</v>
      </c>
      <c r="C1232" s="174"/>
      <c r="D1232" s="174" t="s">
        <v>158</v>
      </c>
      <c r="E1232" s="197"/>
      <c r="F1232" s="198">
        <v>18000</v>
      </c>
      <c r="G1232" s="175">
        <v>18249</v>
      </c>
      <c r="H1232" s="176">
        <v>18016</v>
      </c>
    </row>
    <row r="1233" spans="1:8" ht="49.5" customHeight="1" x14ac:dyDescent="0.3">
      <c r="A1233" s="173" t="s">
        <v>153</v>
      </c>
      <c r="B1233" s="174" t="s">
        <v>1484</v>
      </c>
      <c r="C1233" s="174"/>
      <c r="D1233" s="174" t="s">
        <v>158</v>
      </c>
      <c r="E1233" s="197"/>
      <c r="F1233" s="198">
        <v>18000</v>
      </c>
      <c r="G1233" s="175">
        <v>18249</v>
      </c>
      <c r="H1233" s="176">
        <v>18016</v>
      </c>
    </row>
    <row r="1234" spans="1:8" ht="49.5" customHeight="1" x14ac:dyDescent="0.3">
      <c r="A1234" s="173" t="s">
        <v>153</v>
      </c>
      <c r="B1234" s="174" t="s">
        <v>1485</v>
      </c>
      <c r="C1234" s="174"/>
      <c r="D1234" s="174" t="s">
        <v>158</v>
      </c>
      <c r="E1234" s="197"/>
      <c r="F1234" s="198">
        <v>18000</v>
      </c>
      <c r="G1234" s="175">
        <v>18249</v>
      </c>
      <c r="H1234" s="176">
        <v>18016</v>
      </c>
    </row>
    <row r="1235" spans="1:8" ht="49.5" customHeight="1" x14ac:dyDescent="0.3">
      <c r="A1235" s="173" t="s">
        <v>153</v>
      </c>
      <c r="B1235" s="174" t="s">
        <v>1486</v>
      </c>
      <c r="C1235" s="174"/>
      <c r="D1235" s="174" t="s">
        <v>158</v>
      </c>
      <c r="E1235" s="197"/>
      <c r="F1235" s="198">
        <v>18000</v>
      </c>
      <c r="G1235" s="175">
        <v>18249</v>
      </c>
      <c r="H1235" s="176">
        <v>18016</v>
      </c>
    </row>
    <row r="1236" spans="1:8" ht="49.5" customHeight="1" x14ac:dyDescent="0.3">
      <c r="A1236" s="173" t="s">
        <v>153</v>
      </c>
      <c r="B1236" s="174" t="s">
        <v>1487</v>
      </c>
      <c r="C1236" s="174"/>
      <c r="D1236" s="174" t="s">
        <v>158</v>
      </c>
      <c r="E1236" s="197"/>
      <c r="F1236" s="198">
        <v>18000</v>
      </c>
      <c r="G1236" s="175">
        <v>18249</v>
      </c>
      <c r="H1236" s="176">
        <v>18016</v>
      </c>
    </row>
    <row r="1237" spans="1:8" ht="49.5" customHeight="1" x14ac:dyDescent="0.3">
      <c r="A1237" s="173" t="s">
        <v>153</v>
      </c>
      <c r="B1237" s="174" t="s">
        <v>1488</v>
      </c>
      <c r="C1237" s="174"/>
      <c r="D1237" s="174" t="s">
        <v>158</v>
      </c>
      <c r="E1237" s="197"/>
      <c r="F1237" s="198">
        <v>18000</v>
      </c>
      <c r="G1237" s="175">
        <v>18249</v>
      </c>
      <c r="H1237" s="176">
        <v>18016</v>
      </c>
    </row>
    <row r="1238" spans="1:8" ht="49.5" customHeight="1" x14ac:dyDescent="0.3">
      <c r="A1238" s="173" t="s">
        <v>153</v>
      </c>
      <c r="B1238" s="174" t="s">
        <v>1489</v>
      </c>
      <c r="C1238" s="174"/>
      <c r="D1238" s="174" t="s">
        <v>158</v>
      </c>
      <c r="E1238" s="197"/>
      <c r="F1238" s="198">
        <v>18000</v>
      </c>
      <c r="G1238" s="175">
        <v>18249</v>
      </c>
      <c r="H1238" s="176">
        <v>18016</v>
      </c>
    </row>
    <row r="1239" spans="1:8" ht="49.5" customHeight="1" x14ac:dyDescent="0.3">
      <c r="A1239" s="173" t="s">
        <v>153</v>
      </c>
      <c r="B1239" s="174" t="s">
        <v>1490</v>
      </c>
      <c r="C1239" s="174"/>
      <c r="D1239" s="174" t="s">
        <v>158</v>
      </c>
      <c r="E1239" s="197"/>
      <c r="F1239" s="198">
        <v>18000</v>
      </c>
      <c r="G1239" s="175">
        <v>18249</v>
      </c>
      <c r="H1239" s="176">
        <v>18016</v>
      </c>
    </row>
    <row r="1240" spans="1:8" ht="49.5" customHeight="1" x14ac:dyDescent="0.3">
      <c r="A1240" s="173" t="s">
        <v>153</v>
      </c>
      <c r="B1240" s="174" t="s">
        <v>1491</v>
      </c>
      <c r="C1240" s="174"/>
      <c r="D1240" s="174" t="s">
        <v>158</v>
      </c>
      <c r="E1240" s="197"/>
      <c r="F1240" s="198">
        <v>18000</v>
      </c>
      <c r="G1240" s="175">
        <v>18249</v>
      </c>
      <c r="H1240" s="176">
        <v>18016</v>
      </c>
    </row>
    <row r="1241" spans="1:8" ht="49.5" customHeight="1" x14ac:dyDescent="0.3">
      <c r="A1241" s="173" t="s">
        <v>153</v>
      </c>
      <c r="B1241" s="174" t="s">
        <v>728</v>
      </c>
      <c r="C1241" s="174"/>
      <c r="D1241" s="174" t="s">
        <v>158</v>
      </c>
      <c r="E1241" s="197"/>
      <c r="F1241" s="198">
        <v>18000</v>
      </c>
      <c r="G1241" s="175">
        <v>18249</v>
      </c>
      <c r="H1241" s="176">
        <v>18016</v>
      </c>
    </row>
    <row r="1242" spans="1:8" ht="49.5" customHeight="1" x14ac:dyDescent="0.3">
      <c r="A1242" s="173" t="s">
        <v>153</v>
      </c>
      <c r="B1242" s="174" t="s">
        <v>1492</v>
      </c>
      <c r="C1242" s="174"/>
      <c r="D1242" s="174" t="s">
        <v>158</v>
      </c>
      <c r="E1242" s="197"/>
      <c r="F1242" s="198">
        <v>18000</v>
      </c>
      <c r="G1242" s="175">
        <v>18249</v>
      </c>
      <c r="H1242" s="176">
        <v>18016</v>
      </c>
    </row>
    <row r="1243" spans="1:8" ht="49.5" customHeight="1" x14ac:dyDescent="0.3">
      <c r="A1243" s="173" t="s">
        <v>153</v>
      </c>
      <c r="B1243" s="174" t="s">
        <v>1493</v>
      </c>
      <c r="C1243" s="174"/>
      <c r="D1243" s="174" t="s">
        <v>158</v>
      </c>
      <c r="E1243" s="197"/>
      <c r="F1243" s="198">
        <v>18000</v>
      </c>
      <c r="G1243" s="175">
        <v>18249</v>
      </c>
      <c r="H1243" s="176">
        <v>18016</v>
      </c>
    </row>
    <row r="1244" spans="1:8" ht="49.5" customHeight="1" x14ac:dyDescent="0.3">
      <c r="A1244" s="173" t="s">
        <v>153</v>
      </c>
      <c r="B1244" s="174" t="s">
        <v>1494</v>
      </c>
      <c r="C1244" s="174"/>
      <c r="D1244" s="174" t="s">
        <v>158</v>
      </c>
      <c r="E1244" s="197"/>
      <c r="F1244" s="198">
        <v>18000</v>
      </c>
      <c r="G1244" s="175">
        <v>18249</v>
      </c>
      <c r="H1244" s="176">
        <v>18016</v>
      </c>
    </row>
    <row r="1245" spans="1:8" ht="49.5" customHeight="1" x14ac:dyDescent="0.3">
      <c r="A1245" s="173" t="s">
        <v>153</v>
      </c>
      <c r="B1245" s="174" t="s">
        <v>1461</v>
      </c>
      <c r="C1245" s="174"/>
      <c r="D1245" s="174" t="s">
        <v>158</v>
      </c>
      <c r="E1245" s="197"/>
      <c r="F1245" s="198">
        <v>18000</v>
      </c>
      <c r="G1245" s="175">
        <v>18249</v>
      </c>
      <c r="H1245" s="176">
        <v>18016</v>
      </c>
    </row>
    <row r="1246" spans="1:8" ht="49.5" customHeight="1" x14ac:dyDescent="0.3">
      <c r="A1246" s="173" t="s">
        <v>153</v>
      </c>
      <c r="B1246" s="174" t="s">
        <v>1495</v>
      </c>
      <c r="C1246" s="174"/>
      <c r="D1246" s="174" t="s">
        <v>158</v>
      </c>
      <c r="E1246" s="197"/>
      <c r="F1246" s="198">
        <v>18000</v>
      </c>
      <c r="G1246" s="175">
        <v>18249</v>
      </c>
      <c r="H1246" s="176">
        <v>18016</v>
      </c>
    </row>
    <row r="1247" spans="1:8" ht="49.5" customHeight="1" x14ac:dyDescent="0.3">
      <c r="A1247" s="173" t="s">
        <v>153</v>
      </c>
      <c r="B1247" s="174" t="s">
        <v>1496</v>
      </c>
      <c r="C1247" s="174"/>
      <c r="D1247" s="174" t="s">
        <v>158</v>
      </c>
      <c r="E1247" s="197"/>
      <c r="F1247" s="198">
        <v>18000</v>
      </c>
      <c r="G1247" s="175">
        <v>18249</v>
      </c>
      <c r="H1247" s="176">
        <v>18016</v>
      </c>
    </row>
    <row r="1248" spans="1:8" ht="49.5" customHeight="1" x14ac:dyDescent="0.3">
      <c r="A1248" s="173" t="s">
        <v>365</v>
      </c>
      <c r="B1248" s="174" t="s">
        <v>1497</v>
      </c>
      <c r="C1248" s="174"/>
      <c r="D1248" s="174" t="s">
        <v>158</v>
      </c>
      <c r="E1248" s="197" t="s">
        <v>304</v>
      </c>
      <c r="F1248" s="198">
        <v>18000</v>
      </c>
      <c r="G1248" s="175">
        <v>18249</v>
      </c>
      <c r="H1248" s="176">
        <v>18016</v>
      </c>
    </row>
    <row r="1249" spans="1:8" ht="49.5" customHeight="1" x14ac:dyDescent="0.3">
      <c r="A1249" s="173" t="s">
        <v>365</v>
      </c>
      <c r="B1249" s="174" t="s">
        <v>1498</v>
      </c>
      <c r="C1249" s="174"/>
      <c r="D1249" s="174" t="s">
        <v>158</v>
      </c>
      <c r="E1249" s="197" t="s">
        <v>304</v>
      </c>
      <c r="F1249" s="198">
        <v>18000</v>
      </c>
      <c r="G1249" s="175">
        <v>18249</v>
      </c>
      <c r="H1249" s="176">
        <v>18016</v>
      </c>
    </row>
    <row r="1250" spans="1:8" ht="49.5" customHeight="1" x14ac:dyDescent="0.3">
      <c r="A1250" s="173" t="s">
        <v>365</v>
      </c>
      <c r="B1250" s="174" t="s">
        <v>1499</v>
      </c>
      <c r="C1250" s="174"/>
      <c r="D1250" s="174" t="s">
        <v>158</v>
      </c>
      <c r="E1250" s="197" t="s">
        <v>304</v>
      </c>
      <c r="F1250" s="198">
        <v>18000</v>
      </c>
      <c r="G1250" s="175">
        <v>18249</v>
      </c>
      <c r="H1250" s="176">
        <v>18016</v>
      </c>
    </row>
    <row r="1251" spans="1:8" ht="49.5" customHeight="1" x14ac:dyDescent="0.3">
      <c r="A1251" s="173" t="s">
        <v>365</v>
      </c>
      <c r="B1251" s="174" t="s">
        <v>1500</v>
      </c>
      <c r="C1251" s="174"/>
      <c r="D1251" s="174" t="s">
        <v>158</v>
      </c>
      <c r="E1251" s="197" t="s">
        <v>304</v>
      </c>
      <c r="F1251" s="198">
        <v>18000</v>
      </c>
      <c r="G1251" s="175">
        <v>18249</v>
      </c>
      <c r="H1251" s="176">
        <v>18016</v>
      </c>
    </row>
    <row r="1252" spans="1:8" ht="49.5" customHeight="1" x14ac:dyDescent="0.3">
      <c r="A1252" s="173" t="s">
        <v>365</v>
      </c>
      <c r="B1252" s="174" t="s">
        <v>1501</v>
      </c>
      <c r="C1252" s="174"/>
      <c r="D1252" s="174" t="s">
        <v>158</v>
      </c>
      <c r="E1252" s="197" t="s">
        <v>304</v>
      </c>
      <c r="F1252" s="198">
        <v>18000</v>
      </c>
      <c r="G1252" s="175">
        <v>18249</v>
      </c>
      <c r="H1252" s="176">
        <v>18016</v>
      </c>
    </row>
    <row r="1253" spans="1:8" ht="49.5" customHeight="1" x14ac:dyDescent="0.3">
      <c r="A1253" s="173" t="s">
        <v>365</v>
      </c>
      <c r="B1253" s="174" t="s">
        <v>1427</v>
      </c>
      <c r="C1253" s="174"/>
      <c r="D1253" s="174" t="s">
        <v>158</v>
      </c>
      <c r="E1253" s="197" t="s">
        <v>304</v>
      </c>
      <c r="F1253" s="198">
        <v>18000</v>
      </c>
      <c r="G1253" s="175">
        <v>18249</v>
      </c>
      <c r="H1253" s="176">
        <v>18016</v>
      </c>
    </row>
    <row r="1254" spans="1:8" ht="49.5" customHeight="1" x14ac:dyDescent="0.3">
      <c r="A1254" s="173" t="s">
        <v>365</v>
      </c>
      <c r="B1254" s="174" t="s">
        <v>1502</v>
      </c>
      <c r="C1254" s="174"/>
      <c r="D1254" s="174" t="s">
        <v>158</v>
      </c>
      <c r="E1254" s="197" t="s">
        <v>304</v>
      </c>
      <c r="F1254" s="198">
        <v>18000</v>
      </c>
      <c r="G1254" s="175">
        <v>18249</v>
      </c>
      <c r="H1254" s="176">
        <v>18016</v>
      </c>
    </row>
    <row r="1255" spans="1:8" ht="49.5" customHeight="1" x14ac:dyDescent="0.3">
      <c r="A1255" s="173" t="s">
        <v>365</v>
      </c>
      <c r="B1255" s="174" t="s">
        <v>1503</v>
      </c>
      <c r="C1255" s="174"/>
      <c r="D1255" s="174" t="s">
        <v>158</v>
      </c>
      <c r="E1255" s="197" t="s">
        <v>304</v>
      </c>
      <c r="F1255" s="198">
        <v>18000</v>
      </c>
      <c r="G1255" s="175">
        <v>18249</v>
      </c>
      <c r="H1255" s="176">
        <v>18016</v>
      </c>
    </row>
    <row r="1256" spans="1:8" ht="49.5" customHeight="1" x14ac:dyDescent="0.3">
      <c r="A1256" s="173" t="s">
        <v>365</v>
      </c>
      <c r="B1256" s="174" t="s">
        <v>1504</v>
      </c>
      <c r="C1256" s="174"/>
      <c r="D1256" s="174" t="s">
        <v>158</v>
      </c>
      <c r="E1256" s="197" t="s">
        <v>304</v>
      </c>
      <c r="F1256" s="198">
        <v>18000</v>
      </c>
      <c r="G1256" s="175">
        <v>18249</v>
      </c>
      <c r="H1256" s="176">
        <v>18016</v>
      </c>
    </row>
    <row r="1257" spans="1:8" ht="49.5" customHeight="1" x14ac:dyDescent="0.3">
      <c r="A1257" s="173" t="s">
        <v>365</v>
      </c>
      <c r="B1257" s="174" t="s">
        <v>1505</v>
      </c>
      <c r="C1257" s="174"/>
      <c r="D1257" s="174" t="s">
        <v>158</v>
      </c>
      <c r="E1257" s="197" t="s">
        <v>304</v>
      </c>
      <c r="F1257" s="198">
        <v>18000</v>
      </c>
      <c r="G1257" s="175">
        <v>18249</v>
      </c>
      <c r="H1257" s="176">
        <v>18016</v>
      </c>
    </row>
    <row r="1258" spans="1:8" ht="49.5" customHeight="1" x14ac:dyDescent="0.3">
      <c r="A1258" s="173" t="s">
        <v>365</v>
      </c>
      <c r="B1258" s="174" t="s">
        <v>1506</v>
      </c>
      <c r="C1258" s="174"/>
      <c r="D1258" s="174" t="s">
        <v>158</v>
      </c>
      <c r="E1258" s="197" t="s">
        <v>304</v>
      </c>
      <c r="F1258" s="198">
        <v>18000</v>
      </c>
      <c r="G1258" s="175">
        <v>18249</v>
      </c>
      <c r="H1258" s="176">
        <v>18016</v>
      </c>
    </row>
    <row r="1259" spans="1:8" ht="49.5" customHeight="1" x14ac:dyDescent="0.3">
      <c r="A1259" s="173" t="s">
        <v>365</v>
      </c>
      <c r="B1259" s="174" t="s">
        <v>1507</v>
      </c>
      <c r="C1259" s="174"/>
      <c r="D1259" s="174" t="s">
        <v>158</v>
      </c>
      <c r="E1259" s="197" t="s">
        <v>304</v>
      </c>
      <c r="F1259" s="198">
        <v>18000</v>
      </c>
      <c r="G1259" s="175">
        <v>18249</v>
      </c>
      <c r="H1259" s="176">
        <v>18016</v>
      </c>
    </row>
    <row r="1260" spans="1:8" ht="49.5" customHeight="1" x14ac:dyDescent="0.3">
      <c r="A1260" s="173" t="s">
        <v>365</v>
      </c>
      <c r="B1260" s="174" t="s">
        <v>1508</v>
      </c>
      <c r="C1260" s="174"/>
      <c r="D1260" s="174" t="s">
        <v>158</v>
      </c>
      <c r="E1260" s="197" t="s">
        <v>304</v>
      </c>
      <c r="F1260" s="198">
        <v>18000</v>
      </c>
      <c r="G1260" s="175">
        <v>18249</v>
      </c>
      <c r="H1260" s="176">
        <v>18016</v>
      </c>
    </row>
    <row r="1261" spans="1:8" ht="49.5" customHeight="1" x14ac:dyDescent="0.3">
      <c r="A1261" s="173" t="s">
        <v>365</v>
      </c>
      <c r="B1261" s="174" t="s">
        <v>1509</v>
      </c>
      <c r="C1261" s="174"/>
      <c r="D1261" s="174" t="s">
        <v>158</v>
      </c>
      <c r="E1261" s="197" t="s">
        <v>304</v>
      </c>
      <c r="F1261" s="198">
        <v>18000</v>
      </c>
      <c r="G1261" s="175">
        <v>18249</v>
      </c>
      <c r="H1261" s="176">
        <v>18016</v>
      </c>
    </row>
    <row r="1262" spans="1:8" ht="49.5" customHeight="1" x14ac:dyDescent="0.3">
      <c r="A1262" s="173" t="s">
        <v>365</v>
      </c>
      <c r="B1262" s="174" t="s">
        <v>1473</v>
      </c>
      <c r="C1262" s="174"/>
      <c r="D1262" s="174" t="s">
        <v>158</v>
      </c>
      <c r="E1262" s="197" t="s">
        <v>304</v>
      </c>
      <c r="F1262" s="198">
        <v>18000</v>
      </c>
      <c r="G1262" s="175">
        <v>18249</v>
      </c>
      <c r="H1262" s="176">
        <v>18016</v>
      </c>
    </row>
    <row r="1263" spans="1:8" ht="49.5" customHeight="1" x14ac:dyDescent="0.3">
      <c r="A1263" s="173" t="s">
        <v>365</v>
      </c>
      <c r="B1263" s="174" t="s">
        <v>1510</v>
      </c>
      <c r="C1263" s="174"/>
      <c r="D1263" s="174" t="s">
        <v>158</v>
      </c>
      <c r="E1263" s="197" t="s">
        <v>304</v>
      </c>
      <c r="F1263" s="198">
        <v>18000</v>
      </c>
      <c r="G1263" s="175">
        <v>18249</v>
      </c>
      <c r="H1263" s="176">
        <v>18016</v>
      </c>
    </row>
    <row r="1264" spans="1:8" ht="49.5" customHeight="1" x14ac:dyDescent="0.3">
      <c r="A1264" s="173" t="s">
        <v>365</v>
      </c>
      <c r="B1264" s="174" t="s">
        <v>1511</v>
      </c>
      <c r="C1264" s="174"/>
      <c r="D1264" s="174" t="s">
        <v>158</v>
      </c>
      <c r="E1264" s="197" t="s">
        <v>304</v>
      </c>
      <c r="F1264" s="198">
        <v>18000</v>
      </c>
      <c r="G1264" s="175">
        <v>18249</v>
      </c>
      <c r="H1264" s="176">
        <v>18016</v>
      </c>
    </row>
    <row r="1265" spans="1:8" ht="49.5" customHeight="1" x14ac:dyDescent="0.3">
      <c r="A1265" s="173" t="s">
        <v>365</v>
      </c>
      <c r="B1265" s="174" t="s">
        <v>1512</v>
      </c>
      <c r="C1265" s="174"/>
      <c r="D1265" s="174" t="s">
        <v>158</v>
      </c>
      <c r="E1265" s="197" t="s">
        <v>304</v>
      </c>
      <c r="F1265" s="198">
        <v>18000</v>
      </c>
      <c r="G1265" s="175">
        <v>18249</v>
      </c>
      <c r="H1265" s="176">
        <v>18016</v>
      </c>
    </row>
    <row r="1266" spans="1:8" ht="49.5" customHeight="1" x14ac:dyDescent="0.3">
      <c r="A1266" s="173" t="s">
        <v>365</v>
      </c>
      <c r="B1266" s="174" t="s">
        <v>1513</v>
      </c>
      <c r="C1266" s="174"/>
      <c r="D1266" s="174" t="s">
        <v>158</v>
      </c>
      <c r="E1266" s="197" t="s">
        <v>304</v>
      </c>
      <c r="F1266" s="198">
        <v>18000</v>
      </c>
      <c r="G1266" s="175">
        <v>18249</v>
      </c>
      <c r="H1266" s="176">
        <v>18016</v>
      </c>
    </row>
    <row r="1267" spans="1:8" ht="49.5" customHeight="1" x14ac:dyDescent="0.3">
      <c r="A1267" s="173" t="s">
        <v>365</v>
      </c>
      <c r="B1267" s="174" t="s">
        <v>1514</v>
      </c>
      <c r="C1267" s="174"/>
      <c r="D1267" s="174" t="s">
        <v>158</v>
      </c>
      <c r="E1267" s="197" t="s">
        <v>304</v>
      </c>
      <c r="F1267" s="198">
        <v>18000</v>
      </c>
      <c r="G1267" s="175">
        <v>18249</v>
      </c>
      <c r="H1267" s="176">
        <v>18016</v>
      </c>
    </row>
    <row r="1268" spans="1:8" ht="49.5" customHeight="1" x14ac:dyDescent="0.3">
      <c r="A1268" s="173" t="s">
        <v>365</v>
      </c>
      <c r="B1268" s="174" t="s">
        <v>1515</v>
      </c>
      <c r="C1268" s="174"/>
      <c r="D1268" s="174" t="s">
        <v>158</v>
      </c>
      <c r="E1268" s="197" t="s">
        <v>304</v>
      </c>
      <c r="F1268" s="198">
        <v>18000</v>
      </c>
      <c r="G1268" s="175">
        <v>18249</v>
      </c>
      <c r="H1268" s="176">
        <v>18016</v>
      </c>
    </row>
    <row r="1269" spans="1:8" ht="49.5" customHeight="1" x14ac:dyDescent="0.3">
      <c r="A1269" s="173" t="s">
        <v>365</v>
      </c>
      <c r="B1269" s="174" t="s">
        <v>1516</v>
      </c>
      <c r="C1269" s="174"/>
      <c r="D1269" s="174" t="s">
        <v>158</v>
      </c>
      <c r="E1269" s="197" t="s">
        <v>304</v>
      </c>
      <c r="F1269" s="198">
        <v>18000</v>
      </c>
      <c r="G1269" s="175">
        <v>18249</v>
      </c>
      <c r="H1269" s="176">
        <v>18016</v>
      </c>
    </row>
    <row r="1270" spans="1:8" ht="49.5" customHeight="1" x14ac:dyDescent="0.3">
      <c r="A1270" s="173" t="s">
        <v>365</v>
      </c>
      <c r="B1270" s="174" t="s">
        <v>1517</v>
      </c>
      <c r="C1270" s="174"/>
      <c r="D1270" s="174" t="s">
        <v>158</v>
      </c>
      <c r="E1270" s="197" t="s">
        <v>304</v>
      </c>
      <c r="F1270" s="198">
        <v>18000</v>
      </c>
      <c r="G1270" s="175">
        <v>18249</v>
      </c>
      <c r="H1270" s="176">
        <v>18016</v>
      </c>
    </row>
    <row r="1271" spans="1:8" ht="49.5" customHeight="1" x14ac:dyDescent="0.3">
      <c r="A1271" s="173" t="s">
        <v>365</v>
      </c>
      <c r="B1271" s="174" t="s">
        <v>1518</v>
      </c>
      <c r="C1271" s="174"/>
      <c r="D1271" s="174" t="s">
        <v>158</v>
      </c>
      <c r="E1271" s="197" t="s">
        <v>304</v>
      </c>
      <c r="F1271" s="198">
        <v>18000</v>
      </c>
      <c r="G1271" s="175">
        <v>18249</v>
      </c>
      <c r="H1271" s="176">
        <v>18016</v>
      </c>
    </row>
    <row r="1272" spans="1:8" ht="49.5" customHeight="1" x14ac:dyDescent="0.3">
      <c r="A1272" s="173" t="s">
        <v>365</v>
      </c>
      <c r="B1272" s="174" t="s">
        <v>1519</v>
      </c>
      <c r="C1272" s="174"/>
      <c r="D1272" s="174" t="s">
        <v>158</v>
      </c>
      <c r="E1272" s="197" t="s">
        <v>304</v>
      </c>
      <c r="F1272" s="198">
        <v>18000</v>
      </c>
      <c r="G1272" s="175">
        <v>18249</v>
      </c>
      <c r="H1272" s="176">
        <v>18016</v>
      </c>
    </row>
    <row r="1273" spans="1:8" ht="49.5" customHeight="1" x14ac:dyDescent="0.3">
      <c r="A1273" s="173" t="s">
        <v>365</v>
      </c>
      <c r="B1273" s="174" t="s">
        <v>728</v>
      </c>
      <c r="C1273" s="174"/>
      <c r="D1273" s="174" t="s">
        <v>158</v>
      </c>
      <c r="E1273" s="197" t="s">
        <v>304</v>
      </c>
      <c r="F1273" s="198">
        <v>18000</v>
      </c>
      <c r="G1273" s="175">
        <v>18249</v>
      </c>
      <c r="H1273" s="176">
        <v>18016</v>
      </c>
    </row>
    <row r="1274" spans="1:8" ht="49.5" customHeight="1" x14ac:dyDescent="0.3">
      <c r="A1274" s="173" t="s">
        <v>365</v>
      </c>
      <c r="B1274" s="174" t="s">
        <v>1520</v>
      </c>
      <c r="C1274" s="174"/>
      <c r="D1274" s="174" t="s">
        <v>158</v>
      </c>
      <c r="E1274" s="197" t="s">
        <v>304</v>
      </c>
      <c r="F1274" s="198">
        <v>18000</v>
      </c>
      <c r="G1274" s="175">
        <v>18249</v>
      </c>
      <c r="H1274" s="176">
        <v>18016</v>
      </c>
    </row>
    <row r="1275" spans="1:8" ht="49.5" customHeight="1" x14ac:dyDescent="0.3">
      <c r="A1275" s="173" t="s">
        <v>365</v>
      </c>
      <c r="B1275" s="174" t="s">
        <v>1521</v>
      </c>
      <c r="C1275" s="174"/>
      <c r="D1275" s="174" t="s">
        <v>158</v>
      </c>
      <c r="E1275" s="197" t="s">
        <v>304</v>
      </c>
      <c r="F1275" s="198">
        <v>18000</v>
      </c>
      <c r="G1275" s="175">
        <v>18249</v>
      </c>
      <c r="H1275" s="176">
        <v>18016</v>
      </c>
    </row>
    <row r="1276" spans="1:8" ht="49.5" customHeight="1" x14ac:dyDescent="0.3">
      <c r="A1276" s="173" t="s">
        <v>365</v>
      </c>
      <c r="B1276" s="174" t="s">
        <v>1522</v>
      </c>
      <c r="C1276" s="174"/>
      <c r="D1276" s="174" t="s">
        <v>158</v>
      </c>
      <c r="E1276" s="197" t="s">
        <v>304</v>
      </c>
      <c r="F1276" s="198">
        <v>18000</v>
      </c>
      <c r="G1276" s="175">
        <v>18249</v>
      </c>
      <c r="H1276" s="176">
        <v>18016</v>
      </c>
    </row>
    <row r="1277" spans="1:8" ht="49.5" customHeight="1" x14ac:dyDescent="0.3">
      <c r="A1277" s="173" t="s">
        <v>365</v>
      </c>
      <c r="B1277" s="174" t="s">
        <v>1523</v>
      </c>
      <c r="C1277" s="174"/>
      <c r="D1277" s="174" t="s">
        <v>158</v>
      </c>
      <c r="E1277" s="197" t="s">
        <v>304</v>
      </c>
      <c r="F1277" s="198">
        <v>18000</v>
      </c>
      <c r="G1277" s="175">
        <v>18249</v>
      </c>
      <c r="H1277" s="176">
        <v>18016</v>
      </c>
    </row>
    <row r="1278" spans="1:8" ht="49.5" customHeight="1" x14ac:dyDescent="0.3">
      <c r="A1278" s="173" t="s">
        <v>365</v>
      </c>
      <c r="B1278" s="174" t="s">
        <v>1524</v>
      </c>
      <c r="C1278" s="174"/>
      <c r="D1278" s="174" t="s">
        <v>158</v>
      </c>
      <c r="E1278" s="197" t="s">
        <v>304</v>
      </c>
      <c r="F1278" s="198">
        <v>18000</v>
      </c>
      <c r="G1278" s="175">
        <v>18249</v>
      </c>
      <c r="H1278" s="176">
        <v>18016</v>
      </c>
    </row>
    <row r="1279" spans="1:8" ht="49.5" customHeight="1" x14ac:dyDescent="0.3">
      <c r="A1279" s="173" t="s">
        <v>365</v>
      </c>
      <c r="B1279" s="174" t="s">
        <v>1525</v>
      </c>
      <c r="C1279" s="174"/>
      <c r="D1279" s="174" t="s">
        <v>158</v>
      </c>
      <c r="E1279" s="197" t="s">
        <v>304</v>
      </c>
      <c r="F1279" s="198">
        <v>18000</v>
      </c>
      <c r="G1279" s="175">
        <v>18249</v>
      </c>
      <c r="H1279" s="176">
        <v>18016</v>
      </c>
    </row>
    <row r="1280" spans="1:8" ht="49.5" customHeight="1" x14ac:dyDescent="0.3">
      <c r="A1280" s="173" t="s">
        <v>365</v>
      </c>
      <c r="B1280" s="174" t="s">
        <v>1526</v>
      </c>
      <c r="C1280" s="174"/>
      <c r="D1280" s="174" t="s">
        <v>158</v>
      </c>
      <c r="E1280" s="197" t="s">
        <v>304</v>
      </c>
      <c r="F1280" s="198">
        <v>18000</v>
      </c>
      <c r="G1280" s="175">
        <v>18249</v>
      </c>
      <c r="H1280" s="176">
        <v>18016</v>
      </c>
    </row>
    <row r="1281" spans="1:8" ht="49.5" customHeight="1" x14ac:dyDescent="0.3">
      <c r="A1281" s="173" t="s">
        <v>365</v>
      </c>
      <c r="B1281" s="174" t="s">
        <v>1527</v>
      </c>
      <c r="C1281" s="174"/>
      <c r="D1281" s="174" t="s">
        <v>158</v>
      </c>
      <c r="E1281" s="197" t="s">
        <v>304</v>
      </c>
      <c r="F1281" s="198">
        <v>18000</v>
      </c>
      <c r="G1281" s="175">
        <v>18249</v>
      </c>
      <c r="H1281" s="176">
        <v>18016</v>
      </c>
    </row>
    <row r="1282" spans="1:8" ht="49.5" customHeight="1" x14ac:dyDescent="0.3">
      <c r="A1282" s="173" t="s">
        <v>365</v>
      </c>
      <c r="B1282" s="174" t="s">
        <v>1528</v>
      </c>
      <c r="C1282" s="174"/>
      <c r="D1282" s="174" t="s">
        <v>158</v>
      </c>
      <c r="E1282" s="197" t="s">
        <v>305</v>
      </c>
      <c r="F1282" s="198">
        <v>18000</v>
      </c>
      <c r="G1282" s="175">
        <v>18249</v>
      </c>
      <c r="H1282" s="176">
        <v>18016</v>
      </c>
    </row>
    <row r="1283" spans="1:8" ht="49.5" customHeight="1" x14ac:dyDescent="0.3">
      <c r="A1283" s="173" t="s">
        <v>365</v>
      </c>
      <c r="B1283" s="174" t="s">
        <v>1529</v>
      </c>
      <c r="C1283" s="174"/>
      <c r="D1283" s="174" t="s">
        <v>158</v>
      </c>
      <c r="E1283" s="197" t="s">
        <v>305</v>
      </c>
      <c r="F1283" s="198">
        <v>18000</v>
      </c>
      <c r="G1283" s="175">
        <v>18249</v>
      </c>
      <c r="H1283" s="176">
        <v>18016</v>
      </c>
    </row>
    <row r="1284" spans="1:8" ht="49.5" customHeight="1" x14ac:dyDescent="0.3">
      <c r="A1284" s="173" t="s">
        <v>365</v>
      </c>
      <c r="B1284" s="174" t="s">
        <v>1530</v>
      </c>
      <c r="C1284" s="174"/>
      <c r="D1284" s="174" t="s">
        <v>158</v>
      </c>
      <c r="E1284" s="197" t="s">
        <v>305</v>
      </c>
      <c r="F1284" s="198">
        <v>18000</v>
      </c>
      <c r="G1284" s="175">
        <v>18249</v>
      </c>
      <c r="H1284" s="176">
        <v>18016</v>
      </c>
    </row>
    <row r="1285" spans="1:8" ht="49.5" customHeight="1" x14ac:dyDescent="0.3">
      <c r="A1285" s="173" t="s">
        <v>365</v>
      </c>
      <c r="B1285" s="174" t="s">
        <v>1531</v>
      </c>
      <c r="C1285" s="174"/>
      <c r="D1285" s="174" t="s">
        <v>158</v>
      </c>
      <c r="E1285" s="197" t="s">
        <v>305</v>
      </c>
      <c r="F1285" s="198">
        <v>18000</v>
      </c>
      <c r="G1285" s="175">
        <v>18249</v>
      </c>
      <c r="H1285" s="176">
        <v>18016</v>
      </c>
    </row>
    <row r="1286" spans="1:8" ht="49.5" customHeight="1" x14ac:dyDescent="0.3">
      <c r="A1286" s="173" t="s">
        <v>365</v>
      </c>
      <c r="B1286" s="174" t="s">
        <v>1532</v>
      </c>
      <c r="C1286" s="174"/>
      <c r="D1286" s="174" t="s">
        <v>158</v>
      </c>
      <c r="E1286" s="197" t="s">
        <v>305</v>
      </c>
      <c r="F1286" s="198">
        <v>18000</v>
      </c>
      <c r="G1286" s="175">
        <v>18249</v>
      </c>
      <c r="H1286" s="176">
        <v>18016</v>
      </c>
    </row>
    <row r="1287" spans="1:8" ht="49.5" customHeight="1" x14ac:dyDescent="0.3">
      <c r="A1287" s="173" t="s">
        <v>365</v>
      </c>
      <c r="B1287" s="174" t="s">
        <v>1533</v>
      </c>
      <c r="C1287" s="174"/>
      <c r="D1287" s="174" t="s">
        <v>158</v>
      </c>
      <c r="E1287" s="197" t="s">
        <v>305</v>
      </c>
      <c r="F1287" s="198">
        <v>18000</v>
      </c>
      <c r="G1287" s="175">
        <v>18249</v>
      </c>
      <c r="H1287" s="176">
        <v>18016</v>
      </c>
    </row>
    <row r="1288" spans="1:8" ht="49.5" customHeight="1" x14ac:dyDescent="0.3">
      <c r="A1288" s="173" t="s">
        <v>365</v>
      </c>
      <c r="B1288" s="174" t="s">
        <v>1534</v>
      </c>
      <c r="C1288" s="174"/>
      <c r="D1288" s="174" t="s">
        <v>158</v>
      </c>
      <c r="E1288" s="197" t="s">
        <v>305</v>
      </c>
      <c r="F1288" s="198">
        <v>18000</v>
      </c>
      <c r="G1288" s="175">
        <v>18249</v>
      </c>
      <c r="H1288" s="176">
        <v>18016</v>
      </c>
    </row>
    <row r="1289" spans="1:8" ht="49.5" customHeight="1" x14ac:dyDescent="0.3">
      <c r="A1289" s="173" t="s">
        <v>365</v>
      </c>
      <c r="B1289" s="174" t="s">
        <v>1535</v>
      </c>
      <c r="C1289" s="174"/>
      <c r="D1289" s="174" t="s">
        <v>158</v>
      </c>
      <c r="E1289" s="197" t="s">
        <v>305</v>
      </c>
      <c r="F1289" s="198">
        <v>18000</v>
      </c>
      <c r="G1289" s="175">
        <v>18249</v>
      </c>
      <c r="H1289" s="176">
        <v>18016</v>
      </c>
    </row>
    <row r="1290" spans="1:8" ht="49.5" customHeight="1" x14ac:dyDescent="0.3">
      <c r="A1290" s="173" t="s">
        <v>365</v>
      </c>
      <c r="B1290" s="174" t="s">
        <v>1536</v>
      </c>
      <c r="C1290" s="174"/>
      <c r="D1290" s="174" t="s">
        <v>158</v>
      </c>
      <c r="E1290" s="197" t="s">
        <v>305</v>
      </c>
      <c r="F1290" s="198">
        <v>18000</v>
      </c>
      <c r="G1290" s="175">
        <v>18249</v>
      </c>
      <c r="H1290" s="176">
        <v>18016</v>
      </c>
    </row>
    <row r="1291" spans="1:8" ht="49.5" customHeight="1" x14ac:dyDescent="0.3">
      <c r="A1291" s="173" t="s">
        <v>365</v>
      </c>
      <c r="B1291" s="174" t="s">
        <v>1537</v>
      </c>
      <c r="C1291" s="174"/>
      <c r="D1291" s="174" t="s">
        <v>158</v>
      </c>
      <c r="E1291" s="197" t="s">
        <v>305</v>
      </c>
      <c r="F1291" s="198">
        <v>18000</v>
      </c>
      <c r="G1291" s="175">
        <v>18249</v>
      </c>
      <c r="H1291" s="176">
        <v>18016</v>
      </c>
    </row>
    <row r="1292" spans="1:8" ht="49.5" customHeight="1" x14ac:dyDescent="0.3">
      <c r="A1292" s="173" t="s">
        <v>365</v>
      </c>
      <c r="B1292" s="174" t="s">
        <v>1473</v>
      </c>
      <c r="C1292" s="174"/>
      <c r="D1292" s="174" t="s">
        <v>158</v>
      </c>
      <c r="E1292" s="197" t="s">
        <v>305</v>
      </c>
      <c r="F1292" s="198">
        <v>18000</v>
      </c>
      <c r="G1292" s="175">
        <v>18249</v>
      </c>
      <c r="H1292" s="176">
        <v>18016</v>
      </c>
    </row>
    <row r="1293" spans="1:8" ht="49.5" customHeight="1" x14ac:dyDescent="0.3">
      <c r="A1293" s="173" t="s">
        <v>365</v>
      </c>
      <c r="B1293" s="174" t="s">
        <v>1538</v>
      </c>
      <c r="C1293" s="174"/>
      <c r="D1293" s="174" t="s">
        <v>158</v>
      </c>
      <c r="E1293" s="197" t="s">
        <v>305</v>
      </c>
      <c r="F1293" s="198">
        <v>18000</v>
      </c>
      <c r="G1293" s="175">
        <v>18249</v>
      </c>
      <c r="H1293" s="176">
        <v>18016</v>
      </c>
    </row>
    <row r="1294" spans="1:8" ht="49.5" customHeight="1" x14ac:dyDescent="0.3">
      <c r="A1294" s="173" t="s">
        <v>365</v>
      </c>
      <c r="B1294" s="174" t="s">
        <v>1539</v>
      </c>
      <c r="C1294" s="174"/>
      <c r="D1294" s="174" t="s">
        <v>158</v>
      </c>
      <c r="E1294" s="197" t="s">
        <v>305</v>
      </c>
      <c r="F1294" s="198">
        <v>18000</v>
      </c>
      <c r="G1294" s="175">
        <v>18249</v>
      </c>
      <c r="H1294" s="176">
        <v>18016</v>
      </c>
    </row>
    <row r="1295" spans="1:8" ht="49.5" customHeight="1" x14ac:dyDescent="0.3">
      <c r="A1295" s="173" t="s">
        <v>365</v>
      </c>
      <c r="B1295" s="174" t="s">
        <v>1540</v>
      </c>
      <c r="C1295" s="174"/>
      <c r="D1295" s="174" t="s">
        <v>158</v>
      </c>
      <c r="E1295" s="197" t="s">
        <v>305</v>
      </c>
      <c r="F1295" s="198">
        <v>18000</v>
      </c>
      <c r="G1295" s="175">
        <v>18249</v>
      </c>
      <c r="H1295" s="176">
        <v>18016</v>
      </c>
    </row>
    <row r="1296" spans="1:8" ht="49.5" customHeight="1" x14ac:dyDescent="0.3">
      <c r="A1296" s="173" t="s">
        <v>365</v>
      </c>
      <c r="B1296" s="174" t="s">
        <v>1541</v>
      </c>
      <c r="C1296" s="174"/>
      <c r="D1296" s="174" t="s">
        <v>158</v>
      </c>
      <c r="E1296" s="197" t="s">
        <v>305</v>
      </c>
      <c r="F1296" s="198">
        <v>18000</v>
      </c>
      <c r="G1296" s="175">
        <v>18249</v>
      </c>
      <c r="H1296" s="176">
        <v>18016</v>
      </c>
    </row>
    <row r="1297" spans="1:8" ht="49.5" customHeight="1" x14ac:dyDescent="0.3">
      <c r="A1297" s="173" t="s">
        <v>365</v>
      </c>
      <c r="B1297" s="174" t="s">
        <v>1542</v>
      </c>
      <c r="C1297" s="174"/>
      <c r="D1297" s="174" t="s">
        <v>158</v>
      </c>
      <c r="E1297" s="197" t="s">
        <v>305</v>
      </c>
      <c r="F1297" s="198">
        <v>18000</v>
      </c>
      <c r="G1297" s="175">
        <v>18249</v>
      </c>
      <c r="H1297" s="176">
        <v>18016</v>
      </c>
    </row>
    <row r="1298" spans="1:8" ht="49.5" customHeight="1" x14ac:dyDescent="0.3">
      <c r="A1298" s="173" t="s">
        <v>365</v>
      </c>
      <c r="B1298" s="174" t="s">
        <v>1543</v>
      </c>
      <c r="C1298" s="174"/>
      <c r="D1298" s="174" t="s">
        <v>158</v>
      </c>
      <c r="E1298" s="197" t="s">
        <v>305</v>
      </c>
      <c r="F1298" s="198">
        <v>18000</v>
      </c>
      <c r="G1298" s="175">
        <v>18249</v>
      </c>
      <c r="H1298" s="176">
        <v>18016</v>
      </c>
    </row>
    <row r="1299" spans="1:8" ht="49.5" customHeight="1" x14ac:dyDescent="0.3">
      <c r="A1299" s="173" t="s">
        <v>365</v>
      </c>
      <c r="B1299" s="174" t="s">
        <v>1544</v>
      </c>
      <c r="C1299" s="174"/>
      <c r="D1299" s="174" t="s">
        <v>158</v>
      </c>
      <c r="E1299" s="197" t="s">
        <v>305</v>
      </c>
      <c r="F1299" s="198">
        <v>18000</v>
      </c>
      <c r="G1299" s="175">
        <v>18249</v>
      </c>
      <c r="H1299" s="176">
        <v>18016</v>
      </c>
    </row>
    <row r="1300" spans="1:8" ht="49.5" customHeight="1" x14ac:dyDescent="0.3">
      <c r="A1300" s="173" t="s">
        <v>365</v>
      </c>
      <c r="B1300" s="174" t="s">
        <v>1545</v>
      </c>
      <c r="C1300" s="174"/>
      <c r="D1300" s="174" t="s">
        <v>158</v>
      </c>
      <c r="E1300" s="197" t="s">
        <v>305</v>
      </c>
      <c r="F1300" s="198">
        <v>18000</v>
      </c>
      <c r="G1300" s="175">
        <v>18249</v>
      </c>
      <c r="H1300" s="176">
        <v>18016</v>
      </c>
    </row>
    <row r="1301" spans="1:8" ht="49.5" customHeight="1" x14ac:dyDescent="0.3">
      <c r="A1301" s="173" t="s">
        <v>365</v>
      </c>
      <c r="B1301" s="174" t="s">
        <v>1546</v>
      </c>
      <c r="C1301" s="174"/>
      <c r="D1301" s="174" t="s">
        <v>158</v>
      </c>
      <c r="E1301" s="197" t="s">
        <v>305</v>
      </c>
      <c r="F1301" s="198">
        <v>18000</v>
      </c>
      <c r="G1301" s="175">
        <v>18249</v>
      </c>
      <c r="H1301" s="176">
        <v>18016</v>
      </c>
    </row>
    <row r="1302" spans="1:8" ht="49.5" customHeight="1" x14ac:dyDescent="0.3">
      <c r="A1302" s="173" t="s">
        <v>365</v>
      </c>
      <c r="B1302" s="174" t="s">
        <v>1547</v>
      </c>
      <c r="C1302" s="174"/>
      <c r="D1302" s="174" t="s">
        <v>158</v>
      </c>
      <c r="E1302" s="197" t="s">
        <v>305</v>
      </c>
      <c r="F1302" s="198">
        <v>18000</v>
      </c>
      <c r="G1302" s="175">
        <v>18249</v>
      </c>
      <c r="H1302" s="176">
        <v>18016</v>
      </c>
    </row>
    <row r="1303" spans="1:8" ht="49.5" customHeight="1" x14ac:dyDescent="0.3">
      <c r="A1303" s="173" t="s">
        <v>365</v>
      </c>
      <c r="B1303" s="174" t="s">
        <v>1516</v>
      </c>
      <c r="C1303" s="174"/>
      <c r="D1303" s="174" t="s">
        <v>158</v>
      </c>
      <c r="E1303" s="197" t="s">
        <v>305</v>
      </c>
      <c r="F1303" s="198">
        <v>18000</v>
      </c>
      <c r="G1303" s="175">
        <v>18249</v>
      </c>
      <c r="H1303" s="176">
        <v>18016</v>
      </c>
    </row>
    <row r="1304" spans="1:8" ht="49.5" customHeight="1" x14ac:dyDescent="0.3">
      <c r="A1304" s="173" t="s">
        <v>365</v>
      </c>
      <c r="B1304" s="174" t="s">
        <v>1548</v>
      </c>
      <c r="C1304" s="174"/>
      <c r="D1304" s="174" t="s">
        <v>158</v>
      </c>
      <c r="E1304" s="197" t="s">
        <v>305</v>
      </c>
      <c r="F1304" s="198">
        <v>18000</v>
      </c>
      <c r="G1304" s="175">
        <v>18249</v>
      </c>
      <c r="H1304" s="176">
        <v>18016</v>
      </c>
    </row>
    <row r="1305" spans="1:8" ht="49.5" customHeight="1" x14ac:dyDescent="0.3">
      <c r="A1305" s="173" t="s">
        <v>365</v>
      </c>
      <c r="B1305" s="174" t="s">
        <v>1549</v>
      </c>
      <c r="C1305" s="174"/>
      <c r="D1305" s="174" t="s">
        <v>158</v>
      </c>
      <c r="E1305" s="197" t="s">
        <v>305</v>
      </c>
      <c r="F1305" s="198">
        <v>18000</v>
      </c>
      <c r="G1305" s="175">
        <v>18249</v>
      </c>
      <c r="H1305" s="176">
        <v>18016</v>
      </c>
    </row>
    <row r="1306" spans="1:8" ht="49.5" customHeight="1" x14ac:dyDescent="0.3">
      <c r="A1306" s="173" t="s">
        <v>365</v>
      </c>
      <c r="B1306" s="174" t="s">
        <v>1550</v>
      </c>
      <c r="C1306" s="174"/>
      <c r="D1306" s="174" t="s">
        <v>158</v>
      </c>
      <c r="E1306" s="197" t="s">
        <v>305</v>
      </c>
      <c r="F1306" s="198">
        <v>18000</v>
      </c>
      <c r="G1306" s="175">
        <v>18249</v>
      </c>
      <c r="H1306" s="176">
        <v>18016</v>
      </c>
    </row>
    <row r="1307" spans="1:8" ht="49.5" customHeight="1" x14ac:dyDescent="0.3">
      <c r="A1307" s="173" t="s">
        <v>365</v>
      </c>
      <c r="B1307" s="174" t="s">
        <v>1520</v>
      </c>
      <c r="C1307" s="174"/>
      <c r="D1307" s="174" t="s">
        <v>158</v>
      </c>
      <c r="E1307" s="197" t="s">
        <v>305</v>
      </c>
      <c r="F1307" s="198">
        <v>18000</v>
      </c>
      <c r="G1307" s="175">
        <v>18249</v>
      </c>
      <c r="H1307" s="176">
        <v>18016</v>
      </c>
    </row>
    <row r="1308" spans="1:8" ht="49.5" customHeight="1" x14ac:dyDescent="0.3">
      <c r="A1308" s="173" t="s">
        <v>365</v>
      </c>
      <c r="B1308" s="174" t="s">
        <v>1551</v>
      </c>
      <c r="C1308" s="174"/>
      <c r="D1308" s="174" t="s">
        <v>158</v>
      </c>
      <c r="E1308" s="197" t="s">
        <v>305</v>
      </c>
      <c r="F1308" s="198">
        <v>18000</v>
      </c>
      <c r="G1308" s="175">
        <v>18249</v>
      </c>
      <c r="H1308" s="176">
        <v>18016</v>
      </c>
    </row>
    <row r="1309" spans="1:8" ht="49.5" customHeight="1" x14ac:dyDescent="0.3">
      <c r="A1309" s="173" t="s">
        <v>365</v>
      </c>
      <c r="B1309" s="174" t="s">
        <v>1552</v>
      </c>
      <c r="C1309" s="174"/>
      <c r="D1309" s="174" t="s">
        <v>158</v>
      </c>
      <c r="E1309" s="197" t="s">
        <v>305</v>
      </c>
      <c r="F1309" s="198">
        <v>18000</v>
      </c>
      <c r="G1309" s="175">
        <v>18249</v>
      </c>
      <c r="H1309" s="176">
        <v>18016</v>
      </c>
    </row>
    <row r="1310" spans="1:8" ht="49.5" customHeight="1" x14ac:dyDescent="0.3">
      <c r="A1310" s="173" t="s">
        <v>365</v>
      </c>
      <c r="B1310" s="174" t="s">
        <v>1553</v>
      </c>
      <c r="C1310" s="174"/>
      <c r="D1310" s="174" t="s">
        <v>158</v>
      </c>
      <c r="E1310" s="197" t="s">
        <v>305</v>
      </c>
      <c r="F1310" s="198">
        <v>18000</v>
      </c>
      <c r="G1310" s="175">
        <v>18249</v>
      </c>
      <c r="H1310" s="176">
        <v>18016</v>
      </c>
    </row>
    <row r="1311" spans="1:8" ht="49.5" customHeight="1" x14ac:dyDescent="0.3">
      <c r="A1311" s="173" t="s">
        <v>365</v>
      </c>
      <c r="B1311" s="174" t="s">
        <v>1554</v>
      </c>
      <c r="C1311" s="174"/>
      <c r="D1311" s="174" t="s">
        <v>158</v>
      </c>
      <c r="E1311" s="197" t="s">
        <v>305</v>
      </c>
      <c r="F1311" s="198">
        <v>18000</v>
      </c>
      <c r="G1311" s="175">
        <v>18249</v>
      </c>
      <c r="H1311" s="176">
        <v>18016</v>
      </c>
    </row>
    <row r="1312" spans="1:8" ht="49.5" customHeight="1" x14ac:dyDescent="0.3">
      <c r="A1312" s="173" t="s">
        <v>365</v>
      </c>
      <c r="B1312" s="174" t="s">
        <v>1555</v>
      </c>
      <c r="C1312" s="174"/>
      <c r="D1312" s="174" t="s">
        <v>158</v>
      </c>
      <c r="E1312" s="197" t="s">
        <v>1556</v>
      </c>
      <c r="F1312" s="198">
        <v>18000</v>
      </c>
      <c r="G1312" s="175">
        <v>18249</v>
      </c>
      <c r="H1312" s="176">
        <v>18016</v>
      </c>
    </row>
    <row r="1313" spans="1:8" ht="49.5" customHeight="1" x14ac:dyDescent="0.3">
      <c r="A1313" s="173" t="s">
        <v>365</v>
      </c>
      <c r="B1313" s="174" t="s">
        <v>1557</v>
      </c>
      <c r="C1313" s="174"/>
      <c r="D1313" s="174" t="s">
        <v>158</v>
      </c>
      <c r="E1313" s="197" t="s">
        <v>1556</v>
      </c>
      <c r="F1313" s="198">
        <v>18000</v>
      </c>
      <c r="G1313" s="175">
        <v>18249</v>
      </c>
      <c r="H1313" s="176">
        <v>18016</v>
      </c>
    </row>
    <row r="1314" spans="1:8" ht="49.5" customHeight="1" x14ac:dyDescent="0.3">
      <c r="A1314" s="173" t="s">
        <v>365</v>
      </c>
      <c r="B1314" s="174" t="s">
        <v>1558</v>
      </c>
      <c r="C1314" s="174"/>
      <c r="D1314" s="174" t="s">
        <v>158</v>
      </c>
      <c r="E1314" s="197" t="s">
        <v>307</v>
      </c>
      <c r="F1314" s="198">
        <v>18000</v>
      </c>
      <c r="G1314" s="175">
        <v>18249</v>
      </c>
      <c r="H1314" s="176">
        <v>18016</v>
      </c>
    </row>
    <row r="1315" spans="1:8" ht="49.5" customHeight="1" x14ac:dyDescent="0.3">
      <c r="A1315" s="173" t="s">
        <v>365</v>
      </c>
      <c r="B1315" s="174" t="s">
        <v>1559</v>
      </c>
      <c r="C1315" s="174"/>
      <c r="D1315" s="174" t="s">
        <v>158</v>
      </c>
      <c r="E1315" s="197" t="s">
        <v>307</v>
      </c>
      <c r="F1315" s="198">
        <v>18000</v>
      </c>
      <c r="G1315" s="175">
        <v>18249</v>
      </c>
      <c r="H1315" s="176">
        <v>18016</v>
      </c>
    </row>
    <row r="1316" spans="1:8" ht="49.5" customHeight="1" x14ac:dyDescent="0.3">
      <c r="A1316" s="173" t="s">
        <v>365</v>
      </c>
      <c r="B1316" s="174" t="s">
        <v>1497</v>
      </c>
      <c r="C1316" s="174"/>
      <c r="D1316" s="174" t="s">
        <v>158</v>
      </c>
      <c r="E1316" s="197" t="s">
        <v>307</v>
      </c>
      <c r="F1316" s="198">
        <v>18000</v>
      </c>
      <c r="G1316" s="175">
        <v>18249</v>
      </c>
      <c r="H1316" s="176">
        <v>18016</v>
      </c>
    </row>
    <row r="1317" spans="1:8" ht="49.5" customHeight="1" x14ac:dyDescent="0.3">
      <c r="A1317" s="173" t="s">
        <v>365</v>
      </c>
      <c r="B1317" s="174" t="s">
        <v>1560</v>
      </c>
      <c r="C1317" s="174"/>
      <c r="D1317" s="174" t="s">
        <v>158</v>
      </c>
      <c r="E1317" s="197" t="s">
        <v>307</v>
      </c>
      <c r="F1317" s="198">
        <v>18000</v>
      </c>
      <c r="G1317" s="175">
        <v>18249</v>
      </c>
      <c r="H1317" s="176">
        <v>18016</v>
      </c>
    </row>
    <row r="1318" spans="1:8" ht="49.5" customHeight="1" x14ac:dyDescent="0.3">
      <c r="A1318" s="173" t="s">
        <v>365</v>
      </c>
      <c r="B1318" s="174" t="s">
        <v>1561</v>
      </c>
      <c r="C1318" s="174"/>
      <c r="D1318" s="174" t="s">
        <v>158</v>
      </c>
      <c r="E1318" s="197" t="s">
        <v>307</v>
      </c>
      <c r="F1318" s="198">
        <v>18000</v>
      </c>
      <c r="G1318" s="175">
        <v>18249</v>
      </c>
      <c r="H1318" s="176">
        <v>18016</v>
      </c>
    </row>
    <row r="1319" spans="1:8" ht="49.5" customHeight="1" x14ac:dyDescent="0.3">
      <c r="A1319" s="173" t="s">
        <v>365</v>
      </c>
      <c r="B1319" s="174" t="s">
        <v>1427</v>
      </c>
      <c r="C1319" s="174"/>
      <c r="D1319" s="174" t="s">
        <v>158</v>
      </c>
      <c r="E1319" s="197" t="s">
        <v>307</v>
      </c>
      <c r="F1319" s="198">
        <v>18000</v>
      </c>
      <c r="G1319" s="175">
        <v>18249</v>
      </c>
      <c r="H1319" s="176">
        <v>18016</v>
      </c>
    </row>
    <row r="1320" spans="1:8" ht="49.5" customHeight="1" x14ac:dyDescent="0.3">
      <c r="A1320" s="173" t="s">
        <v>365</v>
      </c>
      <c r="B1320" s="174" t="s">
        <v>1562</v>
      </c>
      <c r="C1320" s="174"/>
      <c r="D1320" s="174" t="s">
        <v>158</v>
      </c>
      <c r="E1320" s="197" t="s">
        <v>307</v>
      </c>
      <c r="F1320" s="198">
        <v>18000</v>
      </c>
      <c r="G1320" s="175">
        <v>18249</v>
      </c>
      <c r="H1320" s="176">
        <v>18016</v>
      </c>
    </row>
    <row r="1321" spans="1:8" ht="49.5" customHeight="1" x14ac:dyDescent="0.3">
      <c r="A1321" s="173" t="s">
        <v>365</v>
      </c>
      <c r="B1321" s="174" t="s">
        <v>1504</v>
      </c>
      <c r="C1321" s="174"/>
      <c r="D1321" s="174" t="s">
        <v>158</v>
      </c>
      <c r="E1321" s="197" t="s">
        <v>307</v>
      </c>
      <c r="F1321" s="198">
        <v>18000</v>
      </c>
      <c r="G1321" s="175">
        <v>18249</v>
      </c>
      <c r="H1321" s="176">
        <v>18016</v>
      </c>
    </row>
    <row r="1322" spans="1:8" ht="49.5" customHeight="1" x14ac:dyDescent="0.3">
      <c r="A1322" s="173" t="s">
        <v>365</v>
      </c>
      <c r="B1322" s="174" t="s">
        <v>1563</v>
      </c>
      <c r="C1322" s="174"/>
      <c r="D1322" s="174" t="s">
        <v>158</v>
      </c>
      <c r="E1322" s="197" t="s">
        <v>307</v>
      </c>
      <c r="F1322" s="198">
        <v>18000</v>
      </c>
      <c r="G1322" s="175">
        <v>18249</v>
      </c>
      <c r="H1322" s="176">
        <v>18016</v>
      </c>
    </row>
    <row r="1323" spans="1:8" ht="49.5" customHeight="1" x14ac:dyDescent="0.3">
      <c r="A1323" s="173" t="s">
        <v>365</v>
      </c>
      <c r="B1323" s="174" t="s">
        <v>1564</v>
      </c>
      <c r="C1323" s="174"/>
      <c r="D1323" s="174" t="s">
        <v>158</v>
      </c>
      <c r="E1323" s="197" t="s">
        <v>307</v>
      </c>
      <c r="F1323" s="198">
        <v>18000</v>
      </c>
      <c r="G1323" s="175">
        <v>18249</v>
      </c>
      <c r="H1323" s="176">
        <v>18016</v>
      </c>
    </row>
    <row r="1324" spans="1:8" ht="49.5" customHeight="1" x14ac:dyDescent="0.3">
      <c r="A1324" s="173" t="s">
        <v>365</v>
      </c>
      <c r="B1324" s="174" t="s">
        <v>1565</v>
      </c>
      <c r="C1324" s="174"/>
      <c r="D1324" s="174" t="s">
        <v>158</v>
      </c>
      <c r="E1324" s="197" t="s">
        <v>307</v>
      </c>
      <c r="F1324" s="198">
        <v>18000</v>
      </c>
      <c r="G1324" s="175">
        <v>18249</v>
      </c>
      <c r="H1324" s="176">
        <v>18016</v>
      </c>
    </row>
    <row r="1325" spans="1:8" ht="49.5" customHeight="1" x14ac:dyDescent="0.3">
      <c r="A1325" s="173" t="s">
        <v>365</v>
      </c>
      <c r="B1325" s="174" t="s">
        <v>1566</v>
      </c>
      <c r="C1325" s="174"/>
      <c r="D1325" s="174" t="s">
        <v>158</v>
      </c>
      <c r="E1325" s="197" t="s">
        <v>307</v>
      </c>
      <c r="F1325" s="198">
        <v>18000</v>
      </c>
      <c r="G1325" s="175">
        <v>18249</v>
      </c>
      <c r="H1325" s="176">
        <v>18016</v>
      </c>
    </row>
    <row r="1326" spans="1:8" ht="49.5" customHeight="1" x14ac:dyDescent="0.3">
      <c r="A1326" s="173" t="s">
        <v>365</v>
      </c>
      <c r="B1326" s="174" t="s">
        <v>1567</v>
      </c>
      <c r="C1326" s="174"/>
      <c r="D1326" s="174" t="s">
        <v>158</v>
      </c>
      <c r="E1326" s="197" t="s">
        <v>307</v>
      </c>
      <c r="F1326" s="198">
        <v>18000</v>
      </c>
      <c r="G1326" s="175">
        <v>18249</v>
      </c>
      <c r="H1326" s="176">
        <v>18016</v>
      </c>
    </row>
    <row r="1327" spans="1:8" ht="49.5" customHeight="1" x14ac:dyDescent="0.3">
      <c r="A1327" s="173" t="s">
        <v>365</v>
      </c>
      <c r="B1327" s="174" t="s">
        <v>1568</v>
      </c>
      <c r="C1327" s="174"/>
      <c r="D1327" s="174" t="s">
        <v>158</v>
      </c>
      <c r="E1327" s="197" t="s">
        <v>307</v>
      </c>
      <c r="F1327" s="198">
        <v>18000</v>
      </c>
      <c r="G1327" s="175">
        <v>18249</v>
      </c>
      <c r="H1327" s="176">
        <v>18016</v>
      </c>
    </row>
    <row r="1328" spans="1:8" ht="49.5" customHeight="1" x14ac:dyDescent="0.3">
      <c r="A1328" s="173" t="s">
        <v>365</v>
      </c>
      <c r="B1328" s="174" t="s">
        <v>1569</v>
      </c>
      <c r="C1328" s="174"/>
      <c r="D1328" s="174" t="s">
        <v>158</v>
      </c>
      <c r="E1328" s="197" t="s">
        <v>307</v>
      </c>
      <c r="F1328" s="198">
        <v>18000</v>
      </c>
      <c r="G1328" s="175">
        <v>18249</v>
      </c>
      <c r="H1328" s="176">
        <v>18016</v>
      </c>
    </row>
    <row r="1329" spans="1:8" ht="49.5" customHeight="1" x14ac:dyDescent="0.3">
      <c r="A1329" s="173" t="s">
        <v>365</v>
      </c>
      <c r="B1329" s="174" t="s">
        <v>1544</v>
      </c>
      <c r="C1329" s="174"/>
      <c r="D1329" s="174" t="s">
        <v>158</v>
      </c>
      <c r="E1329" s="197" t="s">
        <v>307</v>
      </c>
      <c r="F1329" s="198">
        <v>18000</v>
      </c>
      <c r="G1329" s="175">
        <v>18249</v>
      </c>
      <c r="H1329" s="176">
        <v>18016</v>
      </c>
    </row>
    <row r="1330" spans="1:8" ht="49.5" customHeight="1" x14ac:dyDescent="0.3">
      <c r="A1330" s="173" t="s">
        <v>365</v>
      </c>
      <c r="B1330" s="174" t="s">
        <v>1570</v>
      </c>
      <c r="C1330" s="174"/>
      <c r="D1330" s="174" t="s">
        <v>158</v>
      </c>
      <c r="E1330" s="197" t="s">
        <v>307</v>
      </c>
      <c r="F1330" s="198">
        <v>18000</v>
      </c>
      <c r="G1330" s="175">
        <v>18249</v>
      </c>
      <c r="H1330" s="176">
        <v>18016</v>
      </c>
    </row>
    <row r="1331" spans="1:8" ht="49.5" customHeight="1" x14ac:dyDescent="0.3">
      <c r="A1331" s="173" t="s">
        <v>365</v>
      </c>
      <c r="B1331" s="174" t="s">
        <v>1571</v>
      </c>
      <c r="C1331" s="174"/>
      <c r="D1331" s="174" t="s">
        <v>158</v>
      </c>
      <c r="E1331" s="197" t="s">
        <v>307</v>
      </c>
      <c r="F1331" s="198">
        <v>18000</v>
      </c>
      <c r="G1331" s="175">
        <v>18249</v>
      </c>
      <c r="H1331" s="176">
        <v>18016</v>
      </c>
    </row>
    <row r="1332" spans="1:8" ht="49.5" customHeight="1" x14ac:dyDescent="0.3">
      <c r="A1332" s="173" t="s">
        <v>365</v>
      </c>
      <c r="B1332" s="174" t="s">
        <v>1485</v>
      </c>
      <c r="C1332" s="174"/>
      <c r="D1332" s="174" t="s">
        <v>158</v>
      </c>
      <c r="E1332" s="197" t="s">
        <v>307</v>
      </c>
      <c r="F1332" s="198">
        <v>18000</v>
      </c>
      <c r="G1332" s="175">
        <v>18249</v>
      </c>
      <c r="H1332" s="176">
        <v>18016</v>
      </c>
    </row>
    <row r="1333" spans="1:8" ht="49.5" customHeight="1" x14ac:dyDescent="0.3">
      <c r="A1333" s="173" t="s">
        <v>365</v>
      </c>
      <c r="B1333" s="174" t="s">
        <v>1572</v>
      </c>
      <c r="C1333" s="174"/>
      <c r="D1333" s="174" t="s">
        <v>158</v>
      </c>
      <c r="E1333" s="197" t="s">
        <v>307</v>
      </c>
      <c r="F1333" s="198">
        <v>18000</v>
      </c>
      <c r="G1333" s="175">
        <v>18249</v>
      </c>
      <c r="H1333" s="176">
        <v>18016</v>
      </c>
    </row>
    <row r="1334" spans="1:8" ht="49.5" customHeight="1" x14ac:dyDescent="0.3">
      <c r="A1334" s="173" t="s">
        <v>365</v>
      </c>
      <c r="B1334" s="174" t="s">
        <v>1573</v>
      </c>
      <c r="C1334" s="174"/>
      <c r="D1334" s="174" t="s">
        <v>158</v>
      </c>
      <c r="E1334" s="197" t="s">
        <v>307</v>
      </c>
      <c r="F1334" s="198">
        <v>18000</v>
      </c>
      <c r="G1334" s="175">
        <v>18249</v>
      </c>
      <c r="H1334" s="176">
        <v>18016</v>
      </c>
    </row>
    <row r="1335" spans="1:8" ht="49.5" customHeight="1" x14ac:dyDescent="0.3">
      <c r="A1335" s="173" t="s">
        <v>365</v>
      </c>
      <c r="B1335" s="174" t="s">
        <v>1574</v>
      </c>
      <c r="C1335" s="174"/>
      <c r="D1335" s="174" t="s">
        <v>158</v>
      </c>
      <c r="E1335" s="197" t="s">
        <v>307</v>
      </c>
      <c r="F1335" s="198">
        <v>18000</v>
      </c>
      <c r="G1335" s="175">
        <v>18249</v>
      </c>
      <c r="H1335" s="176">
        <v>18016</v>
      </c>
    </row>
    <row r="1336" spans="1:8" ht="49.5" customHeight="1" x14ac:dyDescent="0.3">
      <c r="A1336" s="173" t="s">
        <v>365</v>
      </c>
      <c r="B1336" s="174" t="s">
        <v>1550</v>
      </c>
      <c r="C1336" s="174"/>
      <c r="D1336" s="174" t="s">
        <v>158</v>
      </c>
      <c r="E1336" s="197" t="s">
        <v>307</v>
      </c>
      <c r="F1336" s="198">
        <v>18000</v>
      </c>
      <c r="G1336" s="175">
        <v>18249</v>
      </c>
      <c r="H1336" s="176">
        <v>18016</v>
      </c>
    </row>
    <row r="1337" spans="1:8" ht="49.5" customHeight="1" x14ac:dyDescent="0.3">
      <c r="A1337" s="173" t="s">
        <v>365</v>
      </c>
      <c r="B1337" s="174" t="s">
        <v>1575</v>
      </c>
      <c r="C1337" s="174"/>
      <c r="D1337" s="174" t="s">
        <v>158</v>
      </c>
      <c r="E1337" s="197" t="s">
        <v>307</v>
      </c>
      <c r="F1337" s="198">
        <v>18000</v>
      </c>
      <c r="G1337" s="175">
        <v>18249</v>
      </c>
      <c r="H1337" s="176">
        <v>18016</v>
      </c>
    </row>
    <row r="1338" spans="1:8" ht="49.5" customHeight="1" x14ac:dyDescent="0.3">
      <c r="A1338" s="173" t="s">
        <v>365</v>
      </c>
      <c r="B1338" s="174" t="s">
        <v>1576</v>
      </c>
      <c r="C1338" s="174"/>
      <c r="D1338" s="174" t="s">
        <v>158</v>
      </c>
      <c r="E1338" s="197" t="s">
        <v>307</v>
      </c>
      <c r="F1338" s="198">
        <v>18000</v>
      </c>
      <c r="G1338" s="175">
        <v>18249</v>
      </c>
      <c r="H1338" s="176">
        <v>18016</v>
      </c>
    </row>
    <row r="1339" spans="1:8" ht="49.5" customHeight="1" x14ac:dyDescent="0.3">
      <c r="A1339" s="173" t="s">
        <v>365</v>
      </c>
      <c r="B1339" s="174" t="s">
        <v>1495</v>
      </c>
      <c r="C1339" s="174"/>
      <c r="D1339" s="174" t="s">
        <v>158</v>
      </c>
      <c r="E1339" s="197" t="s">
        <v>307</v>
      </c>
      <c r="F1339" s="198">
        <v>18000</v>
      </c>
      <c r="G1339" s="175">
        <v>18249</v>
      </c>
      <c r="H1339" s="176">
        <v>18016</v>
      </c>
    </row>
    <row r="1340" spans="1:8" ht="49.5" customHeight="1" x14ac:dyDescent="0.3">
      <c r="A1340" s="173" t="s">
        <v>365</v>
      </c>
      <c r="B1340" s="174" t="s">
        <v>1497</v>
      </c>
      <c r="C1340" s="174"/>
      <c r="D1340" s="174" t="s">
        <v>158</v>
      </c>
      <c r="E1340" s="197" t="s">
        <v>308</v>
      </c>
      <c r="F1340" s="198">
        <v>18000</v>
      </c>
      <c r="G1340" s="175">
        <v>18249</v>
      </c>
      <c r="H1340" s="176">
        <v>18016</v>
      </c>
    </row>
    <row r="1341" spans="1:8" ht="49.5" customHeight="1" x14ac:dyDescent="0.3">
      <c r="A1341" s="173" t="s">
        <v>365</v>
      </c>
      <c r="B1341" s="174" t="s">
        <v>1577</v>
      </c>
      <c r="C1341" s="174"/>
      <c r="D1341" s="174" t="s">
        <v>158</v>
      </c>
      <c r="E1341" s="197" t="s">
        <v>308</v>
      </c>
      <c r="F1341" s="198">
        <v>18000</v>
      </c>
      <c r="G1341" s="175">
        <v>18249</v>
      </c>
      <c r="H1341" s="176">
        <v>18016</v>
      </c>
    </row>
    <row r="1342" spans="1:8" ht="49.5" customHeight="1" x14ac:dyDescent="0.3">
      <c r="A1342" s="173" t="s">
        <v>365</v>
      </c>
      <c r="B1342" s="174" t="s">
        <v>1578</v>
      </c>
      <c r="C1342" s="174"/>
      <c r="D1342" s="174" t="s">
        <v>158</v>
      </c>
      <c r="E1342" s="197" t="s">
        <v>308</v>
      </c>
      <c r="F1342" s="198">
        <v>18000</v>
      </c>
      <c r="G1342" s="175">
        <v>18249</v>
      </c>
      <c r="H1342" s="176">
        <v>18016</v>
      </c>
    </row>
    <row r="1343" spans="1:8" ht="49.5" customHeight="1" x14ac:dyDescent="0.3">
      <c r="A1343" s="173" t="s">
        <v>365</v>
      </c>
      <c r="B1343" s="174" t="s">
        <v>1579</v>
      </c>
      <c r="C1343" s="174"/>
      <c r="D1343" s="174" t="s">
        <v>158</v>
      </c>
      <c r="E1343" s="197" t="s">
        <v>308</v>
      </c>
      <c r="F1343" s="198">
        <v>18000</v>
      </c>
      <c r="G1343" s="175">
        <v>18249</v>
      </c>
      <c r="H1343" s="176">
        <v>18016</v>
      </c>
    </row>
    <row r="1344" spans="1:8" ht="49.5" customHeight="1" x14ac:dyDescent="0.3">
      <c r="A1344" s="173" t="s">
        <v>365</v>
      </c>
      <c r="B1344" s="174" t="s">
        <v>1580</v>
      </c>
      <c r="C1344" s="174"/>
      <c r="D1344" s="174" t="s">
        <v>158</v>
      </c>
      <c r="E1344" s="197" t="s">
        <v>308</v>
      </c>
      <c r="F1344" s="198">
        <v>18000</v>
      </c>
      <c r="G1344" s="175">
        <v>18249</v>
      </c>
      <c r="H1344" s="176">
        <v>18016</v>
      </c>
    </row>
    <row r="1345" spans="1:8" ht="49.5" customHeight="1" x14ac:dyDescent="0.3">
      <c r="A1345" s="173" t="s">
        <v>365</v>
      </c>
      <c r="B1345" s="174" t="s">
        <v>1473</v>
      </c>
      <c r="C1345" s="174"/>
      <c r="D1345" s="174" t="s">
        <v>158</v>
      </c>
      <c r="E1345" s="197" t="s">
        <v>308</v>
      </c>
      <c r="F1345" s="198">
        <v>18000</v>
      </c>
      <c r="G1345" s="175">
        <v>18249</v>
      </c>
      <c r="H1345" s="176">
        <v>18016</v>
      </c>
    </row>
    <row r="1346" spans="1:8" ht="49.5" customHeight="1" x14ac:dyDescent="0.3">
      <c r="A1346" s="173" t="s">
        <v>365</v>
      </c>
      <c r="B1346" s="174" t="s">
        <v>1581</v>
      </c>
      <c r="C1346" s="174"/>
      <c r="D1346" s="174" t="s">
        <v>158</v>
      </c>
      <c r="E1346" s="197" t="s">
        <v>308</v>
      </c>
      <c r="F1346" s="198">
        <v>18000</v>
      </c>
      <c r="G1346" s="175">
        <v>18249</v>
      </c>
      <c r="H1346" s="176">
        <v>18016</v>
      </c>
    </row>
    <row r="1347" spans="1:8" ht="49.5" customHeight="1" x14ac:dyDescent="0.3">
      <c r="A1347" s="173" t="s">
        <v>365</v>
      </c>
      <c r="B1347" s="174" t="s">
        <v>1582</v>
      </c>
      <c r="C1347" s="174"/>
      <c r="D1347" s="174" t="s">
        <v>158</v>
      </c>
      <c r="E1347" s="197" t="s">
        <v>308</v>
      </c>
      <c r="F1347" s="198">
        <v>18000</v>
      </c>
      <c r="G1347" s="175">
        <v>18249</v>
      </c>
      <c r="H1347" s="176">
        <v>18016</v>
      </c>
    </row>
    <row r="1348" spans="1:8" ht="49.5" customHeight="1" x14ac:dyDescent="0.3">
      <c r="A1348" s="173" t="s">
        <v>365</v>
      </c>
      <c r="B1348" s="174" t="s">
        <v>1583</v>
      </c>
      <c r="C1348" s="174"/>
      <c r="D1348" s="174" t="s">
        <v>158</v>
      </c>
      <c r="E1348" s="197" t="s">
        <v>308</v>
      </c>
      <c r="F1348" s="198">
        <v>18000</v>
      </c>
      <c r="G1348" s="175">
        <v>18249</v>
      </c>
      <c r="H1348" s="176">
        <v>18016</v>
      </c>
    </row>
    <row r="1349" spans="1:8" ht="49.5" customHeight="1" x14ac:dyDescent="0.3">
      <c r="A1349" s="173" t="s">
        <v>365</v>
      </c>
      <c r="B1349" s="174" t="s">
        <v>1544</v>
      </c>
      <c r="C1349" s="174"/>
      <c r="D1349" s="174" t="s">
        <v>158</v>
      </c>
      <c r="E1349" s="197" t="s">
        <v>308</v>
      </c>
      <c r="F1349" s="198">
        <v>18000</v>
      </c>
      <c r="G1349" s="175">
        <v>18249</v>
      </c>
      <c r="H1349" s="176">
        <v>18016</v>
      </c>
    </row>
    <row r="1350" spans="1:8" ht="49.5" customHeight="1" x14ac:dyDescent="0.3">
      <c r="A1350" s="173" t="s">
        <v>365</v>
      </c>
      <c r="B1350" s="174" t="s">
        <v>1584</v>
      </c>
      <c r="C1350" s="174"/>
      <c r="D1350" s="174" t="s">
        <v>158</v>
      </c>
      <c r="E1350" s="197" t="s">
        <v>308</v>
      </c>
      <c r="F1350" s="198">
        <v>18000</v>
      </c>
      <c r="G1350" s="175">
        <v>18249</v>
      </c>
      <c r="H1350" s="176">
        <v>18016</v>
      </c>
    </row>
    <row r="1351" spans="1:8" ht="49.5" customHeight="1" x14ac:dyDescent="0.3">
      <c r="A1351" s="173" t="s">
        <v>365</v>
      </c>
      <c r="B1351" s="174" t="s">
        <v>1585</v>
      </c>
      <c r="C1351" s="174"/>
      <c r="D1351" s="174" t="s">
        <v>158</v>
      </c>
      <c r="E1351" s="197" t="s">
        <v>308</v>
      </c>
      <c r="F1351" s="198">
        <v>18000</v>
      </c>
      <c r="G1351" s="175">
        <v>18249</v>
      </c>
      <c r="H1351" s="176">
        <v>18016</v>
      </c>
    </row>
    <row r="1352" spans="1:8" ht="49.5" customHeight="1" x14ac:dyDescent="0.3">
      <c r="A1352" s="173" t="s">
        <v>365</v>
      </c>
      <c r="B1352" s="174" t="s">
        <v>1485</v>
      </c>
      <c r="C1352" s="174"/>
      <c r="D1352" s="174" t="s">
        <v>158</v>
      </c>
      <c r="E1352" s="197" t="s">
        <v>308</v>
      </c>
      <c r="F1352" s="198">
        <v>18000</v>
      </c>
      <c r="G1352" s="175">
        <v>18249</v>
      </c>
      <c r="H1352" s="176">
        <v>18016</v>
      </c>
    </row>
    <row r="1353" spans="1:8" ht="49.5" customHeight="1" x14ac:dyDescent="0.3">
      <c r="A1353" s="173" t="s">
        <v>365</v>
      </c>
      <c r="B1353" s="174" t="s">
        <v>1586</v>
      </c>
      <c r="C1353" s="174"/>
      <c r="D1353" s="174" t="s">
        <v>158</v>
      </c>
      <c r="E1353" s="197" t="s">
        <v>308</v>
      </c>
      <c r="F1353" s="198">
        <v>18000</v>
      </c>
      <c r="G1353" s="175">
        <v>18249</v>
      </c>
      <c r="H1353" s="176">
        <v>18016</v>
      </c>
    </row>
    <row r="1354" spans="1:8" ht="49.5" customHeight="1" x14ac:dyDescent="0.3">
      <c r="A1354" s="173" t="s">
        <v>365</v>
      </c>
      <c r="B1354" s="174" t="s">
        <v>1587</v>
      </c>
      <c r="C1354" s="174"/>
      <c r="D1354" s="174" t="s">
        <v>158</v>
      </c>
      <c r="E1354" s="197" t="s">
        <v>308</v>
      </c>
      <c r="F1354" s="198">
        <v>18000</v>
      </c>
      <c r="G1354" s="175">
        <v>18249</v>
      </c>
      <c r="H1354" s="176">
        <v>18016</v>
      </c>
    </row>
    <row r="1355" spans="1:8" ht="49.5" customHeight="1" x14ac:dyDescent="0.3">
      <c r="A1355" s="173" t="s">
        <v>365</v>
      </c>
      <c r="B1355" s="174" t="s">
        <v>1588</v>
      </c>
      <c r="C1355" s="174"/>
      <c r="D1355" s="174" t="s">
        <v>158</v>
      </c>
      <c r="E1355" s="197" t="s">
        <v>308</v>
      </c>
      <c r="F1355" s="198">
        <v>18000</v>
      </c>
      <c r="G1355" s="175">
        <v>18249</v>
      </c>
      <c r="H1355" s="176">
        <v>18016</v>
      </c>
    </row>
    <row r="1356" spans="1:8" ht="49.5" customHeight="1" x14ac:dyDescent="0.3">
      <c r="A1356" s="173" t="s">
        <v>365</v>
      </c>
      <c r="B1356" s="174" t="s">
        <v>1589</v>
      </c>
      <c r="C1356" s="174"/>
      <c r="D1356" s="174" t="s">
        <v>158</v>
      </c>
      <c r="E1356" s="197" t="s">
        <v>308</v>
      </c>
      <c r="F1356" s="198">
        <v>18000</v>
      </c>
      <c r="G1356" s="175">
        <v>18249</v>
      </c>
      <c r="H1356" s="176">
        <v>18016</v>
      </c>
    </row>
    <row r="1357" spans="1:8" ht="49.5" customHeight="1" x14ac:dyDescent="0.3">
      <c r="A1357" s="173" t="s">
        <v>365</v>
      </c>
      <c r="B1357" s="174" t="s">
        <v>1590</v>
      </c>
      <c r="C1357" s="174"/>
      <c r="D1357" s="174" t="s">
        <v>158</v>
      </c>
      <c r="E1357" s="197" t="s">
        <v>308</v>
      </c>
      <c r="F1357" s="198">
        <v>18000</v>
      </c>
      <c r="G1357" s="175">
        <v>18249</v>
      </c>
      <c r="H1357" s="176">
        <v>18016</v>
      </c>
    </row>
    <row r="1358" spans="1:8" ht="49.5" customHeight="1" x14ac:dyDescent="0.3">
      <c r="A1358" s="173" t="s">
        <v>365</v>
      </c>
      <c r="B1358" s="174" t="s">
        <v>1497</v>
      </c>
      <c r="C1358" s="174"/>
      <c r="D1358" s="174" t="s">
        <v>158</v>
      </c>
      <c r="E1358" s="197" t="s">
        <v>309</v>
      </c>
      <c r="F1358" s="198">
        <v>18000</v>
      </c>
      <c r="G1358" s="175">
        <v>18249</v>
      </c>
      <c r="H1358" s="176">
        <v>18016</v>
      </c>
    </row>
    <row r="1359" spans="1:8" ht="49.5" customHeight="1" x14ac:dyDescent="0.3">
      <c r="A1359" s="173" t="s">
        <v>365</v>
      </c>
      <c r="B1359" s="174" t="s">
        <v>1591</v>
      </c>
      <c r="C1359" s="174"/>
      <c r="D1359" s="174" t="s">
        <v>158</v>
      </c>
      <c r="E1359" s="197" t="s">
        <v>309</v>
      </c>
      <c r="F1359" s="198">
        <v>18000</v>
      </c>
      <c r="G1359" s="175">
        <v>18249</v>
      </c>
      <c r="H1359" s="176">
        <v>18016</v>
      </c>
    </row>
    <row r="1360" spans="1:8" ht="49.5" customHeight="1" x14ac:dyDescent="0.3">
      <c r="A1360" s="173" t="s">
        <v>365</v>
      </c>
      <c r="B1360" s="174" t="s">
        <v>1592</v>
      </c>
      <c r="C1360" s="174"/>
      <c r="D1360" s="174" t="s">
        <v>158</v>
      </c>
      <c r="E1360" s="197" t="s">
        <v>309</v>
      </c>
      <c r="F1360" s="198">
        <v>18000</v>
      </c>
      <c r="G1360" s="175">
        <v>18249</v>
      </c>
      <c r="H1360" s="176">
        <v>18016</v>
      </c>
    </row>
    <row r="1361" spans="1:8" ht="49.5" customHeight="1" x14ac:dyDescent="0.3">
      <c r="A1361" s="173" t="s">
        <v>365</v>
      </c>
      <c r="B1361" s="174" t="s">
        <v>1593</v>
      </c>
      <c r="C1361" s="174"/>
      <c r="D1361" s="174" t="s">
        <v>158</v>
      </c>
      <c r="E1361" s="197" t="s">
        <v>309</v>
      </c>
      <c r="F1361" s="198">
        <v>18000</v>
      </c>
      <c r="G1361" s="175">
        <v>18249</v>
      </c>
      <c r="H1361" s="176">
        <v>18016</v>
      </c>
    </row>
    <row r="1362" spans="1:8" ht="49.5" customHeight="1" x14ac:dyDescent="0.3">
      <c r="A1362" s="173" t="s">
        <v>365</v>
      </c>
      <c r="B1362" s="174" t="s">
        <v>1594</v>
      </c>
      <c r="C1362" s="174"/>
      <c r="D1362" s="174" t="s">
        <v>158</v>
      </c>
      <c r="E1362" s="197" t="s">
        <v>309</v>
      </c>
      <c r="F1362" s="198">
        <v>18000</v>
      </c>
      <c r="G1362" s="175">
        <v>18249</v>
      </c>
      <c r="H1362" s="176">
        <v>18016</v>
      </c>
    </row>
    <row r="1363" spans="1:8" ht="49.5" customHeight="1" x14ac:dyDescent="0.3">
      <c r="A1363" s="173" t="s">
        <v>365</v>
      </c>
      <c r="B1363" s="174" t="s">
        <v>1595</v>
      </c>
      <c r="C1363" s="174"/>
      <c r="D1363" s="174" t="s">
        <v>158</v>
      </c>
      <c r="E1363" s="197" t="s">
        <v>309</v>
      </c>
      <c r="F1363" s="198">
        <v>18000</v>
      </c>
      <c r="G1363" s="175">
        <v>18249</v>
      </c>
      <c r="H1363" s="176">
        <v>18016</v>
      </c>
    </row>
    <row r="1364" spans="1:8" ht="49.5" customHeight="1" x14ac:dyDescent="0.3">
      <c r="A1364" s="173" t="s">
        <v>365</v>
      </c>
      <c r="B1364" s="174" t="s">
        <v>1596</v>
      </c>
      <c r="C1364" s="174"/>
      <c r="D1364" s="174" t="s">
        <v>158</v>
      </c>
      <c r="E1364" s="197" t="s">
        <v>309</v>
      </c>
      <c r="F1364" s="198">
        <v>18000</v>
      </c>
      <c r="G1364" s="175">
        <v>18249</v>
      </c>
      <c r="H1364" s="176">
        <v>18016</v>
      </c>
    </row>
    <row r="1365" spans="1:8" ht="49.5" customHeight="1" x14ac:dyDescent="0.3">
      <c r="A1365" s="173" t="s">
        <v>365</v>
      </c>
      <c r="B1365" s="174" t="s">
        <v>1597</v>
      </c>
      <c r="C1365" s="174"/>
      <c r="D1365" s="174" t="s">
        <v>158</v>
      </c>
      <c r="E1365" s="197" t="s">
        <v>309</v>
      </c>
      <c r="F1365" s="198">
        <v>18000</v>
      </c>
      <c r="G1365" s="175">
        <v>18249</v>
      </c>
      <c r="H1365" s="176">
        <v>18016</v>
      </c>
    </row>
    <row r="1366" spans="1:8" ht="49.5" customHeight="1" x14ac:dyDescent="0.3">
      <c r="A1366" s="173" t="s">
        <v>365</v>
      </c>
      <c r="B1366" s="174" t="s">
        <v>1598</v>
      </c>
      <c r="C1366" s="174"/>
      <c r="D1366" s="174" t="s">
        <v>158</v>
      </c>
      <c r="E1366" s="197" t="s">
        <v>309</v>
      </c>
      <c r="F1366" s="198">
        <v>18000</v>
      </c>
      <c r="G1366" s="175">
        <v>18249</v>
      </c>
      <c r="H1366" s="176">
        <v>18016</v>
      </c>
    </row>
    <row r="1367" spans="1:8" ht="49.5" customHeight="1" x14ac:dyDescent="0.3">
      <c r="A1367" s="173" t="s">
        <v>365</v>
      </c>
      <c r="B1367" s="174" t="s">
        <v>1544</v>
      </c>
      <c r="C1367" s="174"/>
      <c r="D1367" s="174" t="s">
        <v>158</v>
      </c>
      <c r="E1367" s="197" t="s">
        <v>309</v>
      </c>
      <c r="F1367" s="198">
        <v>18000</v>
      </c>
      <c r="G1367" s="175">
        <v>18249</v>
      </c>
      <c r="H1367" s="176">
        <v>18016</v>
      </c>
    </row>
    <row r="1368" spans="1:8" ht="49.5" customHeight="1" x14ac:dyDescent="0.3">
      <c r="A1368" s="173" t="s">
        <v>365</v>
      </c>
      <c r="B1368" s="174" t="s">
        <v>1485</v>
      </c>
      <c r="C1368" s="174"/>
      <c r="D1368" s="174" t="s">
        <v>158</v>
      </c>
      <c r="E1368" s="197" t="s">
        <v>309</v>
      </c>
      <c r="F1368" s="198">
        <v>18000</v>
      </c>
      <c r="G1368" s="175">
        <v>18249</v>
      </c>
      <c r="H1368" s="176">
        <v>18016</v>
      </c>
    </row>
    <row r="1369" spans="1:8" ht="49.5" customHeight="1" x14ac:dyDescent="0.3">
      <c r="A1369" s="173" t="s">
        <v>365</v>
      </c>
      <c r="B1369" s="174" t="s">
        <v>1599</v>
      </c>
      <c r="C1369" s="174"/>
      <c r="D1369" s="174" t="s">
        <v>158</v>
      </c>
      <c r="E1369" s="197" t="s">
        <v>309</v>
      </c>
      <c r="F1369" s="198">
        <v>18000</v>
      </c>
      <c r="G1369" s="175">
        <v>18249</v>
      </c>
      <c r="H1369" s="176">
        <v>18016</v>
      </c>
    </row>
    <row r="1370" spans="1:8" ht="49.5" customHeight="1" x14ac:dyDescent="0.3">
      <c r="A1370" s="173" t="s">
        <v>365</v>
      </c>
      <c r="B1370" s="174" t="s">
        <v>728</v>
      </c>
      <c r="C1370" s="174"/>
      <c r="D1370" s="174" t="s">
        <v>158</v>
      </c>
      <c r="E1370" s="197" t="s">
        <v>309</v>
      </c>
      <c r="F1370" s="198">
        <v>18000</v>
      </c>
      <c r="G1370" s="175">
        <v>18249</v>
      </c>
      <c r="H1370" s="176">
        <v>18016</v>
      </c>
    </row>
    <row r="1371" spans="1:8" ht="49.5" customHeight="1" x14ac:dyDescent="0.3">
      <c r="A1371" s="173" t="s">
        <v>365</v>
      </c>
      <c r="B1371" s="174" t="s">
        <v>1520</v>
      </c>
      <c r="C1371" s="174"/>
      <c r="D1371" s="174" t="s">
        <v>158</v>
      </c>
      <c r="E1371" s="197" t="s">
        <v>309</v>
      </c>
      <c r="F1371" s="198">
        <v>18000</v>
      </c>
      <c r="G1371" s="175">
        <v>18249</v>
      </c>
      <c r="H1371" s="176">
        <v>18016</v>
      </c>
    </row>
    <row r="1372" spans="1:8" ht="49.5" customHeight="1" x14ac:dyDescent="0.3">
      <c r="A1372" s="173" t="s">
        <v>365</v>
      </c>
      <c r="B1372" s="174" t="s">
        <v>1600</v>
      </c>
      <c r="C1372" s="174"/>
      <c r="D1372" s="174" t="s">
        <v>158</v>
      </c>
      <c r="E1372" s="197" t="s">
        <v>309</v>
      </c>
      <c r="F1372" s="198">
        <v>18000</v>
      </c>
      <c r="G1372" s="175">
        <v>18249</v>
      </c>
      <c r="H1372" s="176">
        <v>18016</v>
      </c>
    </row>
    <row r="1373" spans="1:8" ht="49.5" customHeight="1" x14ac:dyDescent="0.3">
      <c r="A1373" s="173" t="s">
        <v>365</v>
      </c>
      <c r="B1373" s="174" t="s">
        <v>1495</v>
      </c>
      <c r="C1373" s="174"/>
      <c r="D1373" s="174" t="s">
        <v>158</v>
      </c>
      <c r="E1373" s="197" t="s">
        <v>309</v>
      </c>
      <c r="F1373" s="198">
        <v>18000</v>
      </c>
      <c r="G1373" s="175">
        <v>18249</v>
      </c>
      <c r="H1373" s="176">
        <v>18016</v>
      </c>
    </row>
    <row r="1374" spans="1:8" ht="49.5" customHeight="1" x14ac:dyDescent="0.3">
      <c r="A1374" s="173" t="s">
        <v>365</v>
      </c>
      <c r="B1374" s="174" t="s">
        <v>1601</v>
      </c>
      <c r="C1374" s="174"/>
      <c r="D1374" s="174" t="s">
        <v>158</v>
      </c>
      <c r="E1374" s="197" t="s">
        <v>309</v>
      </c>
      <c r="F1374" s="198">
        <v>18000</v>
      </c>
      <c r="G1374" s="175">
        <v>18249</v>
      </c>
      <c r="H1374" s="176">
        <v>18016</v>
      </c>
    </row>
    <row r="1375" spans="1:8" ht="49.5" customHeight="1" x14ac:dyDescent="0.3">
      <c r="A1375" s="173" t="s">
        <v>365</v>
      </c>
      <c r="B1375" s="174" t="s">
        <v>1497</v>
      </c>
      <c r="C1375" s="174"/>
      <c r="D1375" s="174" t="s">
        <v>158</v>
      </c>
      <c r="E1375" s="197" t="s">
        <v>58</v>
      </c>
      <c r="F1375" s="198">
        <v>18000</v>
      </c>
      <c r="G1375" s="175">
        <v>18249</v>
      </c>
      <c r="H1375" s="176">
        <v>18016</v>
      </c>
    </row>
    <row r="1376" spans="1:8" ht="49.5" customHeight="1" x14ac:dyDescent="0.3">
      <c r="A1376" s="173" t="s">
        <v>365</v>
      </c>
      <c r="B1376" s="174" t="s">
        <v>1602</v>
      </c>
      <c r="C1376" s="174"/>
      <c r="D1376" s="174" t="s">
        <v>158</v>
      </c>
      <c r="E1376" s="197" t="s">
        <v>58</v>
      </c>
      <c r="F1376" s="198">
        <v>18000</v>
      </c>
      <c r="G1376" s="175">
        <v>18249</v>
      </c>
      <c r="H1376" s="176">
        <v>18016</v>
      </c>
    </row>
    <row r="1377" spans="1:8" ht="49.5" customHeight="1" x14ac:dyDescent="0.3">
      <c r="A1377" s="173" t="s">
        <v>365</v>
      </c>
      <c r="B1377" s="174" t="s">
        <v>1603</v>
      </c>
      <c r="C1377" s="174"/>
      <c r="D1377" s="174" t="s">
        <v>158</v>
      </c>
      <c r="E1377" s="197" t="s">
        <v>58</v>
      </c>
      <c r="F1377" s="198">
        <v>18000</v>
      </c>
      <c r="G1377" s="175">
        <v>18249</v>
      </c>
      <c r="H1377" s="176">
        <v>18016</v>
      </c>
    </row>
    <row r="1378" spans="1:8" ht="49.5" customHeight="1" x14ac:dyDescent="0.3">
      <c r="A1378" s="173" t="s">
        <v>365</v>
      </c>
      <c r="B1378" s="174" t="s">
        <v>1562</v>
      </c>
      <c r="C1378" s="174"/>
      <c r="D1378" s="174" t="s">
        <v>158</v>
      </c>
      <c r="E1378" s="197" t="s">
        <v>58</v>
      </c>
      <c r="F1378" s="198">
        <v>18000</v>
      </c>
      <c r="G1378" s="175">
        <v>18249</v>
      </c>
      <c r="H1378" s="176">
        <v>18016</v>
      </c>
    </row>
    <row r="1379" spans="1:8" ht="49.5" customHeight="1" x14ac:dyDescent="0.3">
      <c r="A1379" s="173" t="s">
        <v>365</v>
      </c>
      <c r="B1379" s="174" t="s">
        <v>1604</v>
      </c>
      <c r="C1379" s="174"/>
      <c r="D1379" s="174" t="s">
        <v>158</v>
      </c>
      <c r="E1379" s="197" t="s">
        <v>58</v>
      </c>
      <c r="F1379" s="198">
        <v>18000</v>
      </c>
      <c r="G1379" s="175">
        <v>18249</v>
      </c>
      <c r="H1379" s="176">
        <v>18016</v>
      </c>
    </row>
    <row r="1380" spans="1:8" ht="49.5" customHeight="1" x14ac:dyDescent="0.3">
      <c r="A1380" s="173" t="s">
        <v>365</v>
      </c>
      <c r="B1380" s="174" t="s">
        <v>1504</v>
      </c>
      <c r="C1380" s="174"/>
      <c r="D1380" s="174" t="s">
        <v>158</v>
      </c>
      <c r="E1380" s="197" t="s">
        <v>58</v>
      </c>
      <c r="F1380" s="198">
        <v>18000</v>
      </c>
      <c r="G1380" s="175">
        <v>18249</v>
      </c>
      <c r="H1380" s="176">
        <v>18016</v>
      </c>
    </row>
    <row r="1381" spans="1:8" ht="49.5" customHeight="1" x14ac:dyDescent="0.3">
      <c r="A1381" s="173" t="s">
        <v>365</v>
      </c>
      <c r="B1381" s="174" t="s">
        <v>1605</v>
      </c>
      <c r="C1381" s="174"/>
      <c r="D1381" s="174" t="s">
        <v>158</v>
      </c>
      <c r="E1381" s="197" t="s">
        <v>58</v>
      </c>
      <c r="F1381" s="198">
        <v>18000</v>
      </c>
      <c r="G1381" s="175">
        <v>18249</v>
      </c>
      <c r="H1381" s="176">
        <v>18016</v>
      </c>
    </row>
    <row r="1382" spans="1:8" ht="49.5" customHeight="1" x14ac:dyDescent="0.3">
      <c r="A1382" s="173" t="s">
        <v>365</v>
      </c>
      <c r="B1382" s="174" t="s">
        <v>1606</v>
      </c>
      <c r="C1382" s="174"/>
      <c r="D1382" s="174" t="s">
        <v>158</v>
      </c>
      <c r="E1382" s="197" t="s">
        <v>58</v>
      </c>
      <c r="F1382" s="198">
        <v>18000</v>
      </c>
      <c r="G1382" s="175">
        <v>18249</v>
      </c>
      <c r="H1382" s="176">
        <v>18016</v>
      </c>
    </row>
    <row r="1383" spans="1:8" ht="49.5" customHeight="1" x14ac:dyDescent="0.3">
      <c r="A1383" s="173" t="s">
        <v>365</v>
      </c>
      <c r="B1383" s="174" t="s">
        <v>1607</v>
      </c>
      <c r="C1383" s="174"/>
      <c r="D1383" s="174" t="s">
        <v>158</v>
      </c>
      <c r="E1383" s="197" t="s">
        <v>58</v>
      </c>
      <c r="F1383" s="198">
        <v>18000</v>
      </c>
      <c r="G1383" s="175">
        <v>18249</v>
      </c>
      <c r="H1383" s="176">
        <v>18016</v>
      </c>
    </row>
    <row r="1384" spans="1:8" ht="49.5" customHeight="1" x14ac:dyDescent="0.3">
      <c r="A1384" s="173" t="s">
        <v>365</v>
      </c>
      <c r="B1384" s="174" t="s">
        <v>1608</v>
      </c>
      <c r="C1384" s="174"/>
      <c r="D1384" s="174" t="s">
        <v>158</v>
      </c>
      <c r="E1384" s="197" t="s">
        <v>58</v>
      </c>
      <c r="F1384" s="198">
        <v>18000</v>
      </c>
      <c r="G1384" s="175">
        <v>18249</v>
      </c>
      <c r="H1384" s="176">
        <v>18016</v>
      </c>
    </row>
    <row r="1385" spans="1:8" ht="49.5" customHeight="1" x14ac:dyDescent="0.3">
      <c r="A1385" s="173" t="s">
        <v>365</v>
      </c>
      <c r="B1385" s="174" t="s">
        <v>1544</v>
      </c>
      <c r="C1385" s="174"/>
      <c r="D1385" s="174" t="s">
        <v>158</v>
      </c>
      <c r="E1385" s="197" t="s">
        <v>58</v>
      </c>
      <c r="F1385" s="198">
        <v>18000</v>
      </c>
      <c r="G1385" s="175">
        <v>18249</v>
      </c>
      <c r="H1385" s="176">
        <v>18016</v>
      </c>
    </row>
    <row r="1386" spans="1:8" ht="49.5" customHeight="1" x14ac:dyDescent="0.3">
      <c r="A1386" s="173" t="s">
        <v>365</v>
      </c>
      <c r="B1386" s="174" t="s">
        <v>1609</v>
      </c>
      <c r="C1386" s="174"/>
      <c r="D1386" s="174" t="s">
        <v>158</v>
      </c>
      <c r="E1386" s="197" t="s">
        <v>58</v>
      </c>
      <c r="F1386" s="198">
        <v>18000</v>
      </c>
      <c r="G1386" s="175">
        <v>18249</v>
      </c>
      <c r="H1386" s="176">
        <v>18016</v>
      </c>
    </row>
    <row r="1387" spans="1:8" ht="49.5" customHeight="1" x14ac:dyDescent="0.3">
      <c r="A1387" s="173" t="s">
        <v>365</v>
      </c>
      <c r="B1387" s="174" t="s">
        <v>1485</v>
      </c>
      <c r="C1387" s="174"/>
      <c r="D1387" s="174" t="s">
        <v>158</v>
      </c>
      <c r="E1387" s="197" t="s">
        <v>58</v>
      </c>
      <c r="F1387" s="198">
        <v>18000</v>
      </c>
      <c r="G1387" s="175">
        <v>18249</v>
      </c>
      <c r="H1387" s="176">
        <v>18016</v>
      </c>
    </row>
    <row r="1388" spans="1:8" ht="49.5" customHeight="1" x14ac:dyDescent="0.3">
      <c r="A1388" s="173" t="s">
        <v>365</v>
      </c>
      <c r="B1388" s="174" t="s">
        <v>1610</v>
      </c>
      <c r="C1388" s="174"/>
      <c r="D1388" s="174" t="s">
        <v>158</v>
      </c>
      <c r="E1388" s="197" t="s">
        <v>58</v>
      </c>
      <c r="F1388" s="198">
        <v>18000</v>
      </c>
      <c r="G1388" s="175">
        <v>18249</v>
      </c>
      <c r="H1388" s="176">
        <v>18016</v>
      </c>
    </row>
    <row r="1389" spans="1:8" ht="49.5" customHeight="1" x14ac:dyDescent="0.3">
      <c r="A1389" s="173" t="s">
        <v>365</v>
      </c>
      <c r="B1389" s="174" t="s">
        <v>1611</v>
      </c>
      <c r="C1389" s="174"/>
      <c r="D1389" s="174" t="s">
        <v>158</v>
      </c>
      <c r="E1389" s="197" t="s">
        <v>58</v>
      </c>
      <c r="F1389" s="198">
        <v>18000</v>
      </c>
      <c r="G1389" s="175">
        <v>18249</v>
      </c>
      <c r="H1389" s="176">
        <v>18016</v>
      </c>
    </row>
    <row r="1390" spans="1:8" ht="49.5" customHeight="1" x14ac:dyDescent="0.3">
      <c r="A1390" s="173" t="s">
        <v>365</v>
      </c>
      <c r="B1390" s="174" t="s">
        <v>1612</v>
      </c>
      <c r="C1390" s="174"/>
      <c r="D1390" s="174" t="s">
        <v>158</v>
      </c>
      <c r="E1390" s="197" t="s">
        <v>58</v>
      </c>
      <c r="F1390" s="198">
        <v>18000</v>
      </c>
      <c r="G1390" s="175">
        <v>18249</v>
      </c>
      <c r="H1390" s="176">
        <v>18016</v>
      </c>
    </row>
    <row r="1391" spans="1:8" ht="49.5" customHeight="1" x14ac:dyDescent="0.3">
      <c r="A1391" s="173" t="s">
        <v>365</v>
      </c>
      <c r="B1391" s="174" t="s">
        <v>1613</v>
      </c>
      <c r="C1391" s="174"/>
      <c r="D1391" s="174" t="s">
        <v>158</v>
      </c>
      <c r="E1391" s="197" t="s">
        <v>58</v>
      </c>
      <c r="F1391" s="198">
        <v>18000</v>
      </c>
      <c r="G1391" s="175">
        <v>18249</v>
      </c>
      <c r="H1391" s="176">
        <v>18016</v>
      </c>
    </row>
    <row r="1392" spans="1:8" ht="49.5" customHeight="1" x14ac:dyDescent="0.3">
      <c r="A1392" s="173" t="s">
        <v>365</v>
      </c>
      <c r="B1392" s="174" t="s">
        <v>1586</v>
      </c>
      <c r="C1392" s="174"/>
      <c r="D1392" s="174" t="s">
        <v>158</v>
      </c>
      <c r="E1392" s="197" t="s">
        <v>58</v>
      </c>
      <c r="F1392" s="198">
        <v>18000</v>
      </c>
      <c r="G1392" s="175">
        <v>18249</v>
      </c>
      <c r="H1392" s="176">
        <v>18016</v>
      </c>
    </row>
    <row r="1393" spans="1:8" ht="49.5" customHeight="1" x14ac:dyDescent="0.3">
      <c r="A1393" s="173" t="s">
        <v>365</v>
      </c>
      <c r="B1393" s="174" t="s">
        <v>728</v>
      </c>
      <c r="C1393" s="174"/>
      <c r="D1393" s="174" t="s">
        <v>158</v>
      </c>
      <c r="E1393" s="197" t="s">
        <v>58</v>
      </c>
      <c r="F1393" s="198">
        <v>18000</v>
      </c>
      <c r="G1393" s="175">
        <v>18249</v>
      </c>
      <c r="H1393" s="176">
        <v>18016</v>
      </c>
    </row>
    <row r="1394" spans="1:8" ht="49.5" customHeight="1" x14ac:dyDescent="0.3">
      <c r="A1394" s="173" t="s">
        <v>365</v>
      </c>
      <c r="B1394" s="174" t="s">
        <v>1614</v>
      </c>
      <c r="C1394" s="174"/>
      <c r="D1394" s="174" t="s">
        <v>158</v>
      </c>
      <c r="E1394" s="197" t="s">
        <v>58</v>
      </c>
      <c r="F1394" s="198">
        <v>18000</v>
      </c>
      <c r="G1394" s="175">
        <v>18249</v>
      </c>
      <c r="H1394" s="176">
        <v>18016</v>
      </c>
    </row>
    <row r="1395" spans="1:8" ht="49.5" customHeight="1" x14ac:dyDescent="0.3">
      <c r="A1395" s="173" t="s">
        <v>365</v>
      </c>
      <c r="B1395" s="174" t="s">
        <v>1615</v>
      </c>
      <c r="C1395" s="174"/>
      <c r="D1395" s="174" t="s">
        <v>158</v>
      </c>
      <c r="E1395" s="197" t="s">
        <v>58</v>
      </c>
      <c r="F1395" s="198">
        <v>18000</v>
      </c>
      <c r="G1395" s="175">
        <v>18249</v>
      </c>
      <c r="H1395" s="176">
        <v>18016</v>
      </c>
    </row>
    <row r="1396" spans="1:8" ht="49.5" customHeight="1" x14ac:dyDescent="0.3">
      <c r="A1396" s="173" t="s">
        <v>365</v>
      </c>
      <c r="B1396" s="174" t="s">
        <v>1520</v>
      </c>
      <c r="C1396" s="174"/>
      <c r="D1396" s="174" t="s">
        <v>158</v>
      </c>
      <c r="E1396" s="197" t="s">
        <v>58</v>
      </c>
      <c r="F1396" s="198">
        <v>18000</v>
      </c>
      <c r="G1396" s="175">
        <v>18249</v>
      </c>
      <c r="H1396" s="176">
        <v>18016</v>
      </c>
    </row>
    <row r="1397" spans="1:8" ht="49.5" customHeight="1" x14ac:dyDescent="0.3">
      <c r="A1397" s="173" t="s">
        <v>365</v>
      </c>
      <c r="B1397" s="174" t="s">
        <v>1616</v>
      </c>
      <c r="C1397" s="174"/>
      <c r="D1397" s="174" t="s">
        <v>158</v>
      </c>
      <c r="E1397" s="197" t="s">
        <v>58</v>
      </c>
      <c r="F1397" s="198">
        <v>18000</v>
      </c>
      <c r="G1397" s="175">
        <v>18249</v>
      </c>
      <c r="H1397" s="176">
        <v>18016</v>
      </c>
    </row>
    <row r="1398" spans="1:8" ht="49.5" customHeight="1" x14ac:dyDescent="0.3">
      <c r="A1398" s="173" t="s">
        <v>365</v>
      </c>
      <c r="B1398" s="174" t="s">
        <v>1617</v>
      </c>
      <c r="C1398" s="174"/>
      <c r="D1398" s="174" t="s">
        <v>158</v>
      </c>
      <c r="E1398" s="197" t="s">
        <v>58</v>
      </c>
      <c r="F1398" s="198">
        <v>18000</v>
      </c>
      <c r="G1398" s="175">
        <v>18249</v>
      </c>
      <c r="H1398" s="176">
        <v>18016</v>
      </c>
    </row>
    <row r="1399" spans="1:8" ht="49.5" customHeight="1" x14ac:dyDescent="0.3">
      <c r="A1399" s="173" t="s">
        <v>365</v>
      </c>
      <c r="B1399" s="174" t="s">
        <v>1618</v>
      </c>
      <c r="C1399" s="174"/>
      <c r="D1399" s="174" t="s">
        <v>158</v>
      </c>
      <c r="E1399" s="197" t="s">
        <v>310</v>
      </c>
      <c r="F1399" s="198">
        <v>18000</v>
      </c>
      <c r="G1399" s="175">
        <v>18249</v>
      </c>
      <c r="H1399" s="176">
        <v>18016</v>
      </c>
    </row>
    <row r="1400" spans="1:8" ht="49.5" customHeight="1" x14ac:dyDescent="0.3">
      <c r="A1400" s="173" t="s">
        <v>365</v>
      </c>
      <c r="B1400" s="174" t="s">
        <v>1619</v>
      </c>
      <c r="C1400" s="174"/>
      <c r="D1400" s="174" t="s">
        <v>158</v>
      </c>
      <c r="E1400" s="197" t="s">
        <v>310</v>
      </c>
      <c r="F1400" s="198">
        <v>18000</v>
      </c>
      <c r="G1400" s="175">
        <v>18249</v>
      </c>
      <c r="H1400" s="176">
        <v>18016</v>
      </c>
    </row>
    <row r="1401" spans="1:8" ht="49.5" customHeight="1" x14ac:dyDescent="0.3">
      <c r="A1401" s="173" t="s">
        <v>365</v>
      </c>
      <c r="B1401" s="174" t="s">
        <v>1591</v>
      </c>
      <c r="C1401" s="174"/>
      <c r="D1401" s="174" t="s">
        <v>158</v>
      </c>
      <c r="E1401" s="197" t="s">
        <v>310</v>
      </c>
      <c r="F1401" s="198">
        <v>18000</v>
      </c>
      <c r="G1401" s="175">
        <v>18249</v>
      </c>
      <c r="H1401" s="176">
        <v>18016</v>
      </c>
    </row>
    <row r="1402" spans="1:8" ht="49.5" customHeight="1" x14ac:dyDescent="0.3">
      <c r="A1402" s="173" t="s">
        <v>365</v>
      </c>
      <c r="B1402" s="174" t="s">
        <v>1620</v>
      </c>
      <c r="C1402" s="174"/>
      <c r="D1402" s="174" t="s">
        <v>158</v>
      </c>
      <c r="E1402" s="197" t="s">
        <v>310</v>
      </c>
      <c r="F1402" s="198">
        <v>18000</v>
      </c>
      <c r="G1402" s="175">
        <v>18249</v>
      </c>
      <c r="H1402" s="176">
        <v>18016</v>
      </c>
    </row>
    <row r="1403" spans="1:8" ht="49.5" customHeight="1" x14ac:dyDescent="0.3">
      <c r="A1403" s="173" t="s">
        <v>365</v>
      </c>
      <c r="B1403" s="174" t="s">
        <v>1621</v>
      </c>
      <c r="C1403" s="174"/>
      <c r="D1403" s="174" t="s">
        <v>158</v>
      </c>
      <c r="E1403" s="197" t="s">
        <v>310</v>
      </c>
      <c r="F1403" s="198">
        <v>18000</v>
      </c>
      <c r="G1403" s="175">
        <v>18249</v>
      </c>
      <c r="H1403" s="176">
        <v>18016</v>
      </c>
    </row>
    <row r="1404" spans="1:8" ht="49.5" customHeight="1" x14ac:dyDescent="0.3">
      <c r="A1404" s="173" t="s">
        <v>365</v>
      </c>
      <c r="B1404" s="174" t="s">
        <v>1622</v>
      </c>
      <c r="C1404" s="174"/>
      <c r="D1404" s="174" t="s">
        <v>158</v>
      </c>
      <c r="E1404" s="197" t="s">
        <v>310</v>
      </c>
      <c r="F1404" s="198">
        <v>18000</v>
      </c>
      <c r="G1404" s="175">
        <v>18249</v>
      </c>
      <c r="H1404" s="176">
        <v>18016</v>
      </c>
    </row>
    <row r="1405" spans="1:8" ht="49.5" customHeight="1" x14ac:dyDescent="0.3">
      <c r="A1405" s="173" t="s">
        <v>365</v>
      </c>
      <c r="B1405" s="174" t="s">
        <v>1473</v>
      </c>
      <c r="C1405" s="174"/>
      <c r="D1405" s="174" t="s">
        <v>158</v>
      </c>
      <c r="E1405" s="197" t="s">
        <v>310</v>
      </c>
      <c r="F1405" s="198">
        <v>18000</v>
      </c>
      <c r="G1405" s="175">
        <v>18249</v>
      </c>
      <c r="H1405" s="176">
        <v>18016</v>
      </c>
    </row>
    <row r="1406" spans="1:8" ht="49.5" customHeight="1" x14ac:dyDescent="0.3">
      <c r="A1406" s="173" t="s">
        <v>365</v>
      </c>
      <c r="B1406" s="174" t="s">
        <v>1623</v>
      </c>
      <c r="C1406" s="174"/>
      <c r="D1406" s="174" t="s">
        <v>158</v>
      </c>
      <c r="E1406" s="197" t="s">
        <v>310</v>
      </c>
      <c r="F1406" s="198">
        <v>18000</v>
      </c>
      <c r="G1406" s="175">
        <v>18249</v>
      </c>
      <c r="H1406" s="176">
        <v>18016</v>
      </c>
    </row>
    <row r="1407" spans="1:8" ht="49.5" customHeight="1" x14ac:dyDescent="0.3">
      <c r="A1407" s="173" t="s">
        <v>365</v>
      </c>
      <c r="B1407" s="174" t="s">
        <v>1624</v>
      </c>
      <c r="C1407" s="174"/>
      <c r="D1407" s="174" t="s">
        <v>158</v>
      </c>
      <c r="E1407" s="197" t="s">
        <v>310</v>
      </c>
      <c r="F1407" s="198">
        <v>18000</v>
      </c>
      <c r="G1407" s="175">
        <v>18249</v>
      </c>
      <c r="H1407" s="176">
        <v>18016</v>
      </c>
    </row>
    <row r="1408" spans="1:8" ht="49.5" customHeight="1" x14ac:dyDescent="0.3">
      <c r="A1408" s="173" t="s">
        <v>365</v>
      </c>
      <c r="B1408" s="174" t="s">
        <v>1625</v>
      </c>
      <c r="C1408" s="174"/>
      <c r="D1408" s="174" t="s">
        <v>158</v>
      </c>
      <c r="E1408" s="197" t="s">
        <v>310</v>
      </c>
      <c r="F1408" s="198">
        <v>18000</v>
      </c>
      <c r="G1408" s="175">
        <v>18249</v>
      </c>
      <c r="H1408" s="176">
        <v>18016</v>
      </c>
    </row>
    <row r="1409" spans="1:8" ht="49.5" customHeight="1" x14ac:dyDescent="0.3">
      <c r="A1409" s="173" t="s">
        <v>365</v>
      </c>
      <c r="B1409" s="174" t="s">
        <v>1626</v>
      </c>
      <c r="C1409" s="174"/>
      <c r="D1409" s="174" t="s">
        <v>158</v>
      </c>
      <c r="E1409" s="197" t="s">
        <v>310</v>
      </c>
      <c r="F1409" s="198">
        <v>18000</v>
      </c>
      <c r="G1409" s="175">
        <v>18249</v>
      </c>
      <c r="H1409" s="176">
        <v>18016</v>
      </c>
    </row>
    <row r="1410" spans="1:8" ht="49.5" customHeight="1" x14ac:dyDescent="0.3">
      <c r="A1410" s="173" t="s">
        <v>365</v>
      </c>
      <c r="B1410" s="174" t="s">
        <v>1627</v>
      </c>
      <c r="C1410" s="174"/>
      <c r="D1410" s="174" t="s">
        <v>158</v>
      </c>
      <c r="E1410" s="197" t="s">
        <v>310</v>
      </c>
      <c r="F1410" s="198">
        <v>18000</v>
      </c>
      <c r="G1410" s="175">
        <v>18249</v>
      </c>
      <c r="H1410" s="176">
        <v>18016</v>
      </c>
    </row>
    <row r="1411" spans="1:8" ht="49.5" customHeight="1" x14ac:dyDescent="0.3">
      <c r="A1411" s="173" t="s">
        <v>365</v>
      </c>
      <c r="B1411" s="174" t="s">
        <v>1628</v>
      </c>
      <c r="C1411" s="174"/>
      <c r="D1411" s="174" t="s">
        <v>158</v>
      </c>
      <c r="E1411" s="197" t="s">
        <v>310</v>
      </c>
      <c r="F1411" s="198">
        <v>18000</v>
      </c>
      <c r="G1411" s="175">
        <v>18249</v>
      </c>
      <c r="H1411" s="176">
        <v>18016</v>
      </c>
    </row>
    <row r="1412" spans="1:8" ht="49.5" customHeight="1" x14ac:dyDescent="0.3">
      <c r="A1412" s="173" t="s">
        <v>365</v>
      </c>
      <c r="B1412" s="174" t="s">
        <v>1629</v>
      </c>
      <c r="C1412" s="174"/>
      <c r="D1412" s="174" t="s">
        <v>158</v>
      </c>
      <c r="E1412" s="197" t="s">
        <v>310</v>
      </c>
      <c r="F1412" s="198">
        <v>18000</v>
      </c>
      <c r="G1412" s="175">
        <v>18249</v>
      </c>
      <c r="H1412" s="176">
        <v>18016</v>
      </c>
    </row>
    <row r="1413" spans="1:8" ht="49.5" customHeight="1" x14ac:dyDescent="0.3">
      <c r="A1413" s="173" t="s">
        <v>365</v>
      </c>
      <c r="B1413" s="174" t="s">
        <v>1630</v>
      </c>
      <c r="C1413" s="174"/>
      <c r="D1413" s="174" t="s">
        <v>158</v>
      </c>
      <c r="E1413" s="197" t="s">
        <v>310</v>
      </c>
      <c r="F1413" s="198">
        <v>18000</v>
      </c>
      <c r="G1413" s="175">
        <v>18249</v>
      </c>
      <c r="H1413" s="176">
        <v>18016</v>
      </c>
    </row>
    <row r="1414" spans="1:8" ht="49.5" customHeight="1" x14ac:dyDescent="0.3">
      <c r="A1414" s="173" t="s">
        <v>365</v>
      </c>
      <c r="B1414" s="174" t="s">
        <v>1631</v>
      </c>
      <c r="C1414" s="174"/>
      <c r="D1414" s="174" t="s">
        <v>158</v>
      </c>
      <c r="E1414" s="197" t="s">
        <v>310</v>
      </c>
      <c r="F1414" s="198">
        <v>18000</v>
      </c>
      <c r="G1414" s="175">
        <v>18249</v>
      </c>
      <c r="H1414" s="176">
        <v>18016</v>
      </c>
    </row>
    <row r="1415" spans="1:8" ht="49.5" customHeight="1" x14ac:dyDescent="0.3">
      <c r="A1415" s="173" t="s">
        <v>365</v>
      </c>
      <c r="B1415" s="174" t="s">
        <v>1485</v>
      </c>
      <c r="C1415" s="174"/>
      <c r="D1415" s="174" t="s">
        <v>158</v>
      </c>
      <c r="E1415" s="197" t="s">
        <v>310</v>
      </c>
      <c r="F1415" s="198">
        <v>18000</v>
      </c>
      <c r="G1415" s="175">
        <v>18249</v>
      </c>
      <c r="H1415" s="176">
        <v>18016</v>
      </c>
    </row>
    <row r="1416" spans="1:8" ht="49.5" customHeight="1" x14ac:dyDescent="0.3">
      <c r="A1416" s="173" t="s">
        <v>365</v>
      </c>
      <c r="B1416" s="174" t="s">
        <v>1632</v>
      </c>
      <c r="C1416" s="174"/>
      <c r="D1416" s="174" t="s">
        <v>158</v>
      </c>
      <c r="E1416" s="197" t="s">
        <v>310</v>
      </c>
      <c r="F1416" s="198">
        <v>18000</v>
      </c>
      <c r="G1416" s="175">
        <v>18249</v>
      </c>
      <c r="H1416" s="176">
        <v>18016</v>
      </c>
    </row>
    <row r="1417" spans="1:8" ht="49.5" customHeight="1" x14ac:dyDescent="0.3">
      <c r="A1417" s="173" t="s">
        <v>365</v>
      </c>
      <c r="B1417" s="174" t="s">
        <v>1611</v>
      </c>
      <c r="C1417" s="174"/>
      <c r="D1417" s="174" t="s">
        <v>158</v>
      </c>
      <c r="E1417" s="197" t="s">
        <v>310</v>
      </c>
      <c r="F1417" s="198">
        <v>18000</v>
      </c>
      <c r="G1417" s="175">
        <v>18249</v>
      </c>
      <c r="H1417" s="176">
        <v>18016</v>
      </c>
    </row>
    <row r="1418" spans="1:8" ht="49.5" customHeight="1" x14ac:dyDescent="0.3">
      <c r="A1418" s="173" t="s">
        <v>365</v>
      </c>
      <c r="B1418" s="174" t="s">
        <v>1633</v>
      </c>
      <c r="C1418" s="174"/>
      <c r="D1418" s="174" t="s">
        <v>158</v>
      </c>
      <c r="E1418" s="197" t="s">
        <v>310</v>
      </c>
      <c r="F1418" s="198">
        <v>18000</v>
      </c>
      <c r="G1418" s="175">
        <v>18249</v>
      </c>
      <c r="H1418" s="176">
        <v>18016</v>
      </c>
    </row>
    <row r="1419" spans="1:8" ht="49.5" customHeight="1" x14ac:dyDescent="0.3">
      <c r="A1419" s="173" t="s">
        <v>365</v>
      </c>
      <c r="B1419" s="174" t="s">
        <v>1550</v>
      </c>
      <c r="C1419" s="174"/>
      <c r="D1419" s="174" t="s">
        <v>158</v>
      </c>
      <c r="E1419" s="197" t="s">
        <v>310</v>
      </c>
      <c r="F1419" s="198">
        <v>18000</v>
      </c>
      <c r="G1419" s="175">
        <v>18249</v>
      </c>
      <c r="H1419" s="176">
        <v>18016</v>
      </c>
    </row>
    <row r="1420" spans="1:8" ht="49.5" customHeight="1" x14ac:dyDescent="0.3">
      <c r="A1420" s="173" t="s">
        <v>365</v>
      </c>
      <c r="B1420" s="174" t="s">
        <v>1614</v>
      </c>
      <c r="C1420" s="174"/>
      <c r="D1420" s="174" t="s">
        <v>158</v>
      </c>
      <c r="E1420" s="197" t="s">
        <v>310</v>
      </c>
      <c r="F1420" s="198">
        <v>18000</v>
      </c>
      <c r="G1420" s="175">
        <v>18249</v>
      </c>
      <c r="H1420" s="176">
        <v>18016</v>
      </c>
    </row>
    <row r="1421" spans="1:8" ht="49.5" customHeight="1" x14ac:dyDescent="0.3">
      <c r="A1421" s="173" t="s">
        <v>365</v>
      </c>
      <c r="B1421" s="174" t="s">
        <v>1634</v>
      </c>
      <c r="C1421" s="174"/>
      <c r="D1421" s="174" t="s">
        <v>158</v>
      </c>
      <c r="E1421" s="197" t="s">
        <v>310</v>
      </c>
      <c r="F1421" s="198">
        <v>18000</v>
      </c>
      <c r="G1421" s="175">
        <v>18249</v>
      </c>
      <c r="H1421" s="176">
        <v>18016</v>
      </c>
    </row>
    <row r="1422" spans="1:8" ht="49.5" customHeight="1" x14ac:dyDescent="0.3">
      <c r="A1422" s="173" t="s">
        <v>365</v>
      </c>
      <c r="B1422" s="174" t="s">
        <v>1520</v>
      </c>
      <c r="C1422" s="174"/>
      <c r="D1422" s="174" t="s">
        <v>158</v>
      </c>
      <c r="E1422" s="197" t="s">
        <v>310</v>
      </c>
      <c r="F1422" s="198">
        <v>18000</v>
      </c>
      <c r="G1422" s="175">
        <v>18249</v>
      </c>
      <c r="H1422" s="176">
        <v>18016</v>
      </c>
    </row>
    <row r="1423" spans="1:8" ht="49.5" customHeight="1" x14ac:dyDescent="0.3">
      <c r="A1423" s="173" t="s">
        <v>365</v>
      </c>
      <c r="B1423" s="174" t="s">
        <v>1461</v>
      </c>
      <c r="C1423" s="174"/>
      <c r="D1423" s="174" t="s">
        <v>158</v>
      </c>
      <c r="E1423" s="197" t="s">
        <v>310</v>
      </c>
      <c r="F1423" s="198">
        <v>18000</v>
      </c>
      <c r="G1423" s="175">
        <v>18249</v>
      </c>
      <c r="H1423" s="176">
        <v>18016</v>
      </c>
    </row>
    <row r="1424" spans="1:8" ht="49.5" customHeight="1" x14ac:dyDescent="0.3">
      <c r="A1424" s="173" t="s">
        <v>365</v>
      </c>
      <c r="B1424" s="174" t="s">
        <v>1635</v>
      </c>
      <c r="C1424" s="174"/>
      <c r="D1424" s="174" t="s">
        <v>158</v>
      </c>
      <c r="E1424" s="197" t="s">
        <v>310</v>
      </c>
      <c r="F1424" s="198">
        <v>18000</v>
      </c>
      <c r="G1424" s="175">
        <v>18249</v>
      </c>
      <c r="H1424" s="176">
        <v>18016</v>
      </c>
    </row>
    <row r="1425" spans="1:8" ht="49.5" customHeight="1" x14ac:dyDescent="0.3">
      <c r="A1425" s="173" t="s">
        <v>365</v>
      </c>
      <c r="B1425" s="174" t="s">
        <v>1636</v>
      </c>
      <c r="C1425" s="174"/>
      <c r="D1425" s="174" t="s">
        <v>158</v>
      </c>
      <c r="E1425" s="197" t="s">
        <v>310</v>
      </c>
      <c r="F1425" s="198">
        <v>18000</v>
      </c>
      <c r="G1425" s="175">
        <v>18249</v>
      </c>
      <c r="H1425" s="176">
        <v>18016</v>
      </c>
    </row>
    <row r="1426" spans="1:8" ht="49.5" customHeight="1" x14ac:dyDescent="0.3">
      <c r="A1426" s="173" t="s">
        <v>365</v>
      </c>
      <c r="B1426" s="174" t="s">
        <v>1637</v>
      </c>
      <c r="C1426" s="174"/>
      <c r="D1426" s="174" t="s">
        <v>158</v>
      </c>
      <c r="E1426" s="197" t="s">
        <v>59</v>
      </c>
      <c r="F1426" s="198">
        <v>18000</v>
      </c>
      <c r="G1426" s="175">
        <v>18249</v>
      </c>
      <c r="H1426" s="176">
        <v>18016</v>
      </c>
    </row>
    <row r="1427" spans="1:8" ht="49.5" customHeight="1" x14ac:dyDescent="0.3">
      <c r="A1427" s="173" t="s">
        <v>365</v>
      </c>
      <c r="B1427" s="174" t="s">
        <v>1638</v>
      </c>
      <c r="C1427" s="174"/>
      <c r="D1427" s="174" t="s">
        <v>158</v>
      </c>
      <c r="E1427" s="197" t="s">
        <v>59</v>
      </c>
      <c r="F1427" s="198">
        <v>18000</v>
      </c>
      <c r="G1427" s="175">
        <v>18249</v>
      </c>
      <c r="H1427" s="176">
        <v>18016</v>
      </c>
    </row>
    <row r="1428" spans="1:8" ht="49.5" customHeight="1" x14ac:dyDescent="0.3">
      <c r="A1428" s="173" t="s">
        <v>365</v>
      </c>
      <c r="B1428" s="174" t="s">
        <v>1639</v>
      </c>
      <c r="C1428" s="174"/>
      <c r="D1428" s="174" t="s">
        <v>158</v>
      </c>
      <c r="E1428" s="197" t="s">
        <v>59</v>
      </c>
      <c r="F1428" s="198">
        <v>18000</v>
      </c>
      <c r="G1428" s="175">
        <v>18249</v>
      </c>
      <c r="H1428" s="176">
        <v>18016</v>
      </c>
    </row>
    <row r="1429" spans="1:8" ht="49.5" customHeight="1" x14ac:dyDescent="0.3">
      <c r="A1429" s="173" t="s">
        <v>365</v>
      </c>
      <c r="B1429" s="174" t="s">
        <v>1640</v>
      </c>
      <c r="C1429" s="174"/>
      <c r="D1429" s="174" t="s">
        <v>158</v>
      </c>
      <c r="E1429" s="197" t="s">
        <v>311</v>
      </c>
      <c r="F1429" s="198">
        <v>18000</v>
      </c>
      <c r="G1429" s="175">
        <v>18249</v>
      </c>
      <c r="H1429" s="176">
        <v>18016</v>
      </c>
    </row>
    <row r="1430" spans="1:8" ht="49.5" customHeight="1" x14ac:dyDescent="0.3">
      <c r="A1430" s="173" t="s">
        <v>365</v>
      </c>
      <c r="B1430" s="174" t="s">
        <v>1497</v>
      </c>
      <c r="C1430" s="174"/>
      <c r="D1430" s="174" t="s">
        <v>158</v>
      </c>
      <c r="E1430" s="197" t="s">
        <v>311</v>
      </c>
      <c r="F1430" s="198">
        <v>18000</v>
      </c>
      <c r="G1430" s="175">
        <v>18249</v>
      </c>
      <c r="H1430" s="176">
        <v>18016</v>
      </c>
    </row>
    <row r="1431" spans="1:8" ht="49.5" customHeight="1" x14ac:dyDescent="0.3">
      <c r="A1431" s="173" t="s">
        <v>365</v>
      </c>
      <c r="B1431" s="174" t="s">
        <v>1641</v>
      </c>
      <c r="C1431" s="174"/>
      <c r="D1431" s="174" t="s">
        <v>158</v>
      </c>
      <c r="E1431" s="197" t="s">
        <v>311</v>
      </c>
      <c r="F1431" s="198">
        <v>18000</v>
      </c>
      <c r="G1431" s="175">
        <v>18249</v>
      </c>
      <c r="H1431" s="176">
        <v>18016</v>
      </c>
    </row>
    <row r="1432" spans="1:8" ht="49.5" customHeight="1" x14ac:dyDescent="0.3">
      <c r="A1432" s="173" t="s">
        <v>365</v>
      </c>
      <c r="B1432" s="174" t="s">
        <v>1642</v>
      </c>
      <c r="C1432" s="174"/>
      <c r="D1432" s="174" t="s">
        <v>158</v>
      </c>
      <c r="E1432" s="197" t="s">
        <v>311</v>
      </c>
      <c r="F1432" s="198">
        <v>18000</v>
      </c>
      <c r="G1432" s="175">
        <v>18249</v>
      </c>
      <c r="H1432" s="176">
        <v>18016</v>
      </c>
    </row>
    <row r="1433" spans="1:8" ht="49.5" customHeight="1" x14ac:dyDescent="0.3">
      <c r="A1433" s="173" t="s">
        <v>365</v>
      </c>
      <c r="B1433" s="174" t="s">
        <v>1643</v>
      </c>
      <c r="C1433" s="174"/>
      <c r="D1433" s="174" t="s">
        <v>158</v>
      </c>
      <c r="E1433" s="197" t="s">
        <v>311</v>
      </c>
      <c r="F1433" s="198">
        <v>18000</v>
      </c>
      <c r="G1433" s="175">
        <v>18249</v>
      </c>
      <c r="H1433" s="176">
        <v>18016</v>
      </c>
    </row>
    <row r="1434" spans="1:8" ht="49.5" customHeight="1" x14ac:dyDescent="0.3">
      <c r="A1434" s="173" t="s">
        <v>365</v>
      </c>
      <c r="B1434" s="174" t="s">
        <v>1644</v>
      </c>
      <c r="C1434" s="174"/>
      <c r="D1434" s="174" t="s">
        <v>158</v>
      </c>
      <c r="E1434" s="197" t="s">
        <v>311</v>
      </c>
      <c r="F1434" s="198">
        <v>18000</v>
      </c>
      <c r="G1434" s="175">
        <v>18249</v>
      </c>
      <c r="H1434" s="176">
        <v>18016</v>
      </c>
    </row>
    <row r="1435" spans="1:8" ht="49.5" customHeight="1" x14ac:dyDescent="0.3">
      <c r="A1435" s="173" t="s">
        <v>365</v>
      </c>
      <c r="B1435" s="174" t="s">
        <v>1645</v>
      </c>
      <c r="C1435" s="174"/>
      <c r="D1435" s="174" t="s">
        <v>158</v>
      </c>
      <c r="E1435" s="197" t="s">
        <v>311</v>
      </c>
      <c r="F1435" s="198">
        <v>18000</v>
      </c>
      <c r="G1435" s="175">
        <v>18249</v>
      </c>
      <c r="H1435" s="176">
        <v>18016</v>
      </c>
    </row>
    <row r="1436" spans="1:8" ht="49.5" customHeight="1" x14ac:dyDescent="0.3">
      <c r="A1436" s="173" t="s">
        <v>365</v>
      </c>
      <c r="B1436" s="174" t="s">
        <v>1646</v>
      </c>
      <c r="C1436" s="174"/>
      <c r="D1436" s="174" t="s">
        <v>158</v>
      </c>
      <c r="E1436" s="197" t="s">
        <v>311</v>
      </c>
      <c r="F1436" s="198">
        <v>18000</v>
      </c>
      <c r="G1436" s="175">
        <v>18249</v>
      </c>
      <c r="H1436" s="176">
        <v>18016</v>
      </c>
    </row>
    <row r="1437" spans="1:8" ht="49.5" customHeight="1" x14ac:dyDescent="0.3">
      <c r="A1437" s="173" t="s">
        <v>365</v>
      </c>
      <c r="B1437" s="174" t="s">
        <v>1647</v>
      </c>
      <c r="C1437" s="174"/>
      <c r="D1437" s="174" t="s">
        <v>158</v>
      </c>
      <c r="E1437" s="197" t="s">
        <v>311</v>
      </c>
      <c r="F1437" s="198">
        <v>18000</v>
      </c>
      <c r="G1437" s="175">
        <v>18249</v>
      </c>
      <c r="H1437" s="176">
        <v>18016</v>
      </c>
    </row>
    <row r="1438" spans="1:8" ht="49.5" customHeight="1" x14ac:dyDescent="0.3">
      <c r="A1438" s="173" t="s">
        <v>365</v>
      </c>
      <c r="B1438" s="174" t="s">
        <v>1648</v>
      </c>
      <c r="C1438" s="174"/>
      <c r="D1438" s="174" t="s">
        <v>158</v>
      </c>
      <c r="E1438" s="197" t="s">
        <v>311</v>
      </c>
      <c r="F1438" s="198">
        <v>18000</v>
      </c>
      <c r="G1438" s="175">
        <v>18249</v>
      </c>
      <c r="H1438" s="176">
        <v>18016</v>
      </c>
    </row>
    <row r="1439" spans="1:8" ht="49.5" customHeight="1" x14ac:dyDescent="0.3">
      <c r="A1439" s="173" t="s">
        <v>365</v>
      </c>
      <c r="B1439" s="174" t="s">
        <v>1649</v>
      </c>
      <c r="C1439" s="174"/>
      <c r="D1439" s="174" t="s">
        <v>158</v>
      </c>
      <c r="E1439" s="197" t="s">
        <v>311</v>
      </c>
      <c r="F1439" s="198">
        <v>18000</v>
      </c>
      <c r="G1439" s="175">
        <v>18249</v>
      </c>
      <c r="H1439" s="176">
        <v>18016</v>
      </c>
    </row>
    <row r="1440" spans="1:8" ht="49.5" customHeight="1" x14ac:dyDescent="0.3">
      <c r="A1440" s="173" t="s">
        <v>365</v>
      </c>
      <c r="B1440" s="174" t="s">
        <v>1650</v>
      </c>
      <c r="C1440" s="174"/>
      <c r="D1440" s="174" t="s">
        <v>158</v>
      </c>
      <c r="E1440" s="197" t="s">
        <v>311</v>
      </c>
      <c r="F1440" s="198">
        <v>18000</v>
      </c>
      <c r="G1440" s="175">
        <v>18249</v>
      </c>
      <c r="H1440" s="176">
        <v>18016</v>
      </c>
    </row>
    <row r="1441" spans="1:8" ht="49.5" customHeight="1" x14ac:dyDescent="0.3">
      <c r="A1441" s="173" t="s">
        <v>365</v>
      </c>
      <c r="B1441" s="174" t="s">
        <v>1651</v>
      </c>
      <c r="C1441" s="174"/>
      <c r="D1441" s="174" t="s">
        <v>158</v>
      </c>
      <c r="E1441" s="197" t="s">
        <v>311</v>
      </c>
      <c r="F1441" s="198">
        <v>18000</v>
      </c>
      <c r="G1441" s="175">
        <v>18249</v>
      </c>
      <c r="H1441" s="176">
        <v>18016</v>
      </c>
    </row>
    <row r="1442" spans="1:8" ht="49.5" customHeight="1" x14ac:dyDescent="0.3">
      <c r="A1442" s="173" t="s">
        <v>365</v>
      </c>
      <c r="B1442" s="174" t="s">
        <v>1652</v>
      </c>
      <c r="C1442" s="174"/>
      <c r="D1442" s="174" t="s">
        <v>158</v>
      </c>
      <c r="E1442" s="197" t="s">
        <v>311</v>
      </c>
      <c r="F1442" s="198">
        <v>18000</v>
      </c>
      <c r="G1442" s="175">
        <v>18249</v>
      </c>
      <c r="H1442" s="176">
        <v>18016</v>
      </c>
    </row>
    <row r="1443" spans="1:8" ht="49.5" customHeight="1" x14ac:dyDescent="0.3">
      <c r="A1443" s="173" t="s">
        <v>365</v>
      </c>
      <c r="B1443" s="174" t="s">
        <v>1473</v>
      </c>
      <c r="C1443" s="174"/>
      <c r="D1443" s="174" t="s">
        <v>158</v>
      </c>
      <c r="E1443" s="197" t="s">
        <v>311</v>
      </c>
      <c r="F1443" s="198">
        <v>18000</v>
      </c>
      <c r="G1443" s="175">
        <v>18249</v>
      </c>
      <c r="H1443" s="176">
        <v>18016</v>
      </c>
    </row>
    <row r="1444" spans="1:8" ht="49.5" customHeight="1" x14ac:dyDescent="0.3">
      <c r="A1444" s="173" t="s">
        <v>365</v>
      </c>
      <c r="B1444" s="174" t="s">
        <v>1653</v>
      </c>
      <c r="C1444" s="174"/>
      <c r="D1444" s="174" t="s">
        <v>158</v>
      </c>
      <c r="E1444" s="197" t="s">
        <v>311</v>
      </c>
      <c r="F1444" s="198">
        <v>18000</v>
      </c>
      <c r="G1444" s="175">
        <v>18249</v>
      </c>
      <c r="H1444" s="176">
        <v>18016</v>
      </c>
    </row>
    <row r="1445" spans="1:8" ht="49.5" customHeight="1" x14ac:dyDescent="0.3">
      <c r="A1445" s="173" t="s">
        <v>365</v>
      </c>
      <c r="B1445" s="174" t="s">
        <v>1654</v>
      </c>
      <c r="C1445" s="174"/>
      <c r="D1445" s="174" t="s">
        <v>158</v>
      </c>
      <c r="E1445" s="197" t="s">
        <v>311</v>
      </c>
      <c r="F1445" s="198">
        <v>18000</v>
      </c>
      <c r="G1445" s="175">
        <v>18249</v>
      </c>
      <c r="H1445" s="176">
        <v>18016</v>
      </c>
    </row>
    <row r="1446" spans="1:8" ht="49.5" customHeight="1" x14ac:dyDescent="0.3">
      <c r="A1446" s="173" t="s">
        <v>365</v>
      </c>
      <c r="B1446" s="174" t="s">
        <v>1655</v>
      </c>
      <c r="C1446" s="174"/>
      <c r="D1446" s="174" t="s">
        <v>158</v>
      </c>
      <c r="E1446" s="197" t="s">
        <v>311</v>
      </c>
      <c r="F1446" s="198">
        <v>18000</v>
      </c>
      <c r="G1446" s="175">
        <v>18249</v>
      </c>
      <c r="H1446" s="176">
        <v>18016</v>
      </c>
    </row>
    <row r="1447" spans="1:8" ht="49.5" customHeight="1" x14ac:dyDescent="0.3">
      <c r="A1447" s="173" t="s">
        <v>365</v>
      </c>
      <c r="B1447" s="174" t="s">
        <v>1656</v>
      </c>
      <c r="C1447" s="174"/>
      <c r="D1447" s="174" t="s">
        <v>158</v>
      </c>
      <c r="E1447" s="197" t="s">
        <v>311</v>
      </c>
      <c r="F1447" s="198">
        <v>18000</v>
      </c>
      <c r="G1447" s="175">
        <v>18249</v>
      </c>
      <c r="H1447" s="176">
        <v>18016</v>
      </c>
    </row>
    <row r="1448" spans="1:8" ht="49.5" customHeight="1" x14ac:dyDescent="0.3">
      <c r="A1448" s="173" t="s">
        <v>365</v>
      </c>
      <c r="B1448" s="174" t="s">
        <v>1657</v>
      </c>
      <c r="C1448" s="174"/>
      <c r="D1448" s="174" t="s">
        <v>158</v>
      </c>
      <c r="E1448" s="197" t="s">
        <v>311</v>
      </c>
      <c r="F1448" s="198">
        <v>18000</v>
      </c>
      <c r="G1448" s="175">
        <v>18249</v>
      </c>
      <c r="H1448" s="176">
        <v>18016</v>
      </c>
    </row>
    <row r="1449" spans="1:8" ht="49.5" customHeight="1" x14ac:dyDescent="0.3">
      <c r="A1449" s="173" t="s">
        <v>365</v>
      </c>
      <c r="B1449" s="174" t="s">
        <v>1658</v>
      </c>
      <c r="C1449" s="174"/>
      <c r="D1449" s="174" t="s">
        <v>158</v>
      </c>
      <c r="E1449" s="197" t="s">
        <v>311</v>
      </c>
      <c r="F1449" s="198">
        <v>18000</v>
      </c>
      <c r="G1449" s="175">
        <v>18249</v>
      </c>
      <c r="H1449" s="176">
        <v>18016</v>
      </c>
    </row>
    <row r="1450" spans="1:8" ht="49.5" customHeight="1" x14ac:dyDescent="0.3">
      <c r="A1450" s="173" t="s">
        <v>365</v>
      </c>
      <c r="B1450" s="174" t="s">
        <v>1659</v>
      </c>
      <c r="C1450" s="174"/>
      <c r="D1450" s="174" t="s">
        <v>158</v>
      </c>
      <c r="E1450" s="197" t="s">
        <v>311</v>
      </c>
      <c r="F1450" s="198">
        <v>18000</v>
      </c>
      <c r="G1450" s="175">
        <v>18249</v>
      </c>
      <c r="H1450" s="176">
        <v>18016</v>
      </c>
    </row>
    <row r="1451" spans="1:8" ht="49.5" customHeight="1" x14ac:dyDescent="0.3">
      <c r="A1451" s="173" t="s">
        <v>365</v>
      </c>
      <c r="B1451" s="174" t="s">
        <v>1660</v>
      </c>
      <c r="C1451" s="174"/>
      <c r="D1451" s="174" t="s">
        <v>158</v>
      </c>
      <c r="E1451" s="197" t="s">
        <v>311</v>
      </c>
      <c r="F1451" s="198">
        <v>18000</v>
      </c>
      <c r="G1451" s="175">
        <v>18249</v>
      </c>
      <c r="H1451" s="176">
        <v>18016</v>
      </c>
    </row>
    <row r="1452" spans="1:8" ht="49.5" customHeight="1" x14ac:dyDescent="0.3">
      <c r="A1452" s="173" t="s">
        <v>365</v>
      </c>
      <c r="B1452" s="174" t="s">
        <v>1544</v>
      </c>
      <c r="C1452" s="174"/>
      <c r="D1452" s="174" t="s">
        <v>158</v>
      </c>
      <c r="E1452" s="197" t="s">
        <v>311</v>
      </c>
      <c r="F1452" s="198">
        <v>18000</v>
      </c>
      <c r="G1452" s="175">
        <v>18249</v>
      </c>
      <c r="H1452" s="176">
        <v>18016</v>
      </c>
    </row>
    <row r="1453" spans="1:8" ht="49.5" customHeight="1" x14ac:dyDescent="0.3">
      <c r="A1453" s="173" t="s">
        <v>365</v>
      </c>
      <c r="B1453" s="174" t="s">
        <v>1661</v>
      </c>
      <c r="C1453" s="174"/>
      <c r="D1453" s="174" t="s">
        <v>158</v>
      </c>
      <c r="E1453" s="197" t="s">
        <v>311</v>
      </c>
      <c r="F1453" s="198">
        <v>18000</v>
      </c>
      <c r="G1453" s="175">
        <v>18249</v>
      </c>
      <c r="H1453" s="176">
        <v>18016</v>
      </c>
    </row>
    <row r="1454" spans="1:8" ht="49.5" customHeight="1" x14ac:dyDescent="0.3">
      <c r="A1454" s="173" t="s">
        <v>365</v>
      </c>
      <c r="B1454" s="174" t="s">
        <v>1662</v>
      </c>
      <c r="C1454" s="174"/>
      <c r="D1454" s="174" t="s">
        <v>158</v>
      </c>
      <c r="E1454" s="197" t="s">
        <v>311</v>
      </c>
      <c r="F1454" s="198">
        <v>18000</v>
      </c>
      <c r="G1454" s="175">
        <v>18249</v>
      </c>
      <c r="H1454" s="176">
        <v>18016</v>
      </c>
    </row>
    <row r="1455" spans="1:8" ht="49.5" customHeight="1" x14ac:dyDescent="0.3">
      <c r="A1455" s="173" t="s">
        <v>365</v>
      </c>
      <c r="B1455" s="174" t="s">
        <v>1485</v>
      </c>
      <c r="C1455" s="174"/>
      <c r="D1455" s="174" t="s">
        <v>158</v>
      </c>
      <c r="E1455" s="197" t="s">
        <v>311</v>
      </c>
      <c r="F1455" s="198">
        <v>18000</v>
      </c>
      <c r="G1455" s="175">
        <v>18249</v>
      </c>
      <c r="H1455" s="176">
        <v>18016</v>
      </c>
    </row>
    <row r="1456" spans="1:8" ht="49.5" customHeight="1" x14ac:dyDescent="0.3">
      <c r="A1456" s="173" t="s">
        <v>365</v>
      </c>
      <c r="B1456" s="174" t="s">
        <v>1663</v>
      </c>
      <c r="C1456" s="174"/>
      <c r="D1456" s="174" t="s">
        <v>158</v>
      </c>
      <c r="E1456" s="197" t="s">
        <v>311</v>
      </c>
      <c r="F1456" s="198">
        <v>18000</v>
      </c>
      <c r="G1456" s="175">
        <v>18249</v>
      </c>
      <c r="H1456" s="176">
        <v>18016</v>
      </c>
    </row>
    <row r="1457" spans="1:8" ht="49.5" customHeight="1" x14ac:dyDescent="0.3">
      <c r="A1457" s="173" t="s">
        <v>365</v>
      </c>
      <c r="B1457" s="174" t="s">
        <v>1664</v>
      </c>
      <c r="C1457" s="174"/>
      <c r="D1457" s="174" t="s">
        <v>158</v>
      </c>
      <c r="E1457" s="197" t="s">
        <v>311</v>
      </c>
      <c r="F1457" s="198">
        <v>18000</v>
      </c>
      <c r="G1457" s="175">
        <v>18249</v>
      </c>
      <c r="H1457" s="176">
        <v>18016</v>
      </c>
    </row>
    <row r="1458" spans="1:8" ht="49.5" customHeight="1" x14ac:dyDescent="0.3">
      <c r="A1458" s="173" t="s">
        <v>365</v>
      </c>
      <c r="B1458" s="174" t="s">
        <v>1665</v>
      </c>
      <c r="C1458" s="174"/>
      <c r="D1458" s="174" t="s">
        <v>158</v>
      </c>
      <c r="E1458" s="197" t="s">
        <v>311</v>
      </c>
      <c r="F1458" s="198">
        <v>18000</v>
      </c>
      <c r="G1458" s="175">
        <v>18249</v>
      </c>
      <c r="H1458" s="176">
        <v>18016</v>
      </c>
    </row>
    <row r="1459" spans="1:8" ht="49.5" customHeight="1" x14ac:dyDescent="0.3">
      <c r="A1459" s="173" t="s">
        <v>365</v>
      </c>
      <c r="B1459" s="174" t="s">
        <v>1516</v>
      </c>
      <c r="C1459" s="174"/>
      <c r="D1459" s="174" t="s">
        <v>158</v>
      </c>
      <c r="E1459" s="197" t="s">
        <v>311</v>
      </c>
      <c r="F1459" s="198">
        <v>18000</v>
      </c>
      <c r="G1459" s="175">
        <v>18249</v>
      </c>
      <c r="H1459" s="176">
        <v>18016</v>
      </c>
    </row>
    <row r="1460" spans="1:8" ht="49.5" customHeight="1" x14ac:dyDescent="0.3">
      <c r="A1460" s="173" t="s">
        <v>365</v>
      </c>
      <c r="B1460" s="174" t="s">
        <v>1666</v>
      </c>
      <c r="C1460" s="174"/>
      <c r="D1460" s="174" t="s">
        <v>158</v>
      </c>
      <c r="E1460" s="197" t="s">
        <v>311</v>
      </c>
      <c r="F1460" s="198">
        <v>18000</v>
      </c>
      <c r="G1460" s="175">
        <v>18249</v>
      </c>
      <c r="H1460" s="176">
        <v>18016</v>
      </c>
    </row>
    <row r="1461" spans="1:8" ht="49.5" customHeight="1" x14ac:dyDescent="0.3">
      <c r="A1461" s="173" t="s">
        <v>365</v>
      </c>
      <c r="B1461" s="174" t="s">
        <v>1667</v>
      </c>
      <c r="C1461" s="174"/>
      <c r="D1461" s="174" t="s">
        <v>158</v>
      </c>
      <c r="E1461" s="197" t="s">
        <v>311</v>
      </c>
      <c r="F1461" s="198">
        <v>18000</v>
      </c>
      <c r="G1461" s="175">
        <v>18249</v>
      </c>
      <c r="H1461" s="176">
        <v>18016</v>
      </c>
    </row>
    <row r="1462" spans="1:8" ht="49.5" customHeight="1" x14ac:dyDescent="0.3">
      <c r="A1462" s="173" t="s">
        <v>365</v>
      </c>
      <c r="B1462" s="174" t="s">
        <v>1668</v>
      </c>
      <c r="C1462" s="174"/>
      <c r="D1462" s="174" t="s">
        <v>158</v>
      </c>
      <c r="E1462" s="197" t="s">
        <v>311</v>
      </c>
      <c r="F1462" s="198">
        <v>18000</v>
      </c>
      <c r="G1462" s="175">
        <v>18249</v>
      </c>
      <c r="H1462" s="176">
        <v>18016</v>
      </c>
    </row>
    <row r="1463" spans="1:8" ht="49.5" customHeight="1" x14ac:dyDescent="0.3">
      <c r="A1463" s="173" t="s">
        <v>365</v>
      </c>
      <c r="B1463" s="174" t="s">
        <v>1669</v>
      </c>
      <c r="C1463" s="174"/>
      <c r="D1463" s="174" t="s">
        <v>158</v>
      </c>
      <c r="E1463" s="197" t="s">
        <v>311</v>
      </c>
      <c r="F1463" s="198">
        <v>18000</v>
      </c>
      <c r="G1463" s="175">
        <v>18249</v>
      </c>
      <c r="H1463" s="176">
        <v>18016</v>
      </c>
    </row>
    <row r="1464" spans="1:8" ht="49.5" customHeight="1" x14ac:dyDescent="0.3">
      <c r="A1464" s="173" t="s">
        <v>365</v>
      </c>
      <c r="B1464" s="174" t="s">
        <v>1670</v>
      </c>
      <c r="C1464" s="174"/>
      <c r="D1464" s="174" t="s">
        <v>158</v>
      </c>
      <c r="E1464" s="197" t="s">
        <v>311</v>
      </c>
      <c r="F1464" s="198">
        <v>18000</v>
      </c>
      <c r="G1464" s="175">
        <v>18249</v>
      </c>
      <c r="H1464" s="176">
        <v>18016</v>
      </c>
    </row>
    <row r="1465" spans="1:8" ht="49.5" customHeight="1" x14ac:dyDescent="0.3">
      <c r="A1465" s="173" t="s">
        <v>365</v>
      </c>
      <c r="B1465" s="174" t="s">
        <v>1671</v>
      </c>
      <c r="C1465" s="174"/>
      <c r="D1465" s="174" t="s">
        <v>158</v>
      </c>
      <c r="E1465" s="197" t="s">
        <v>311</v>
      </c>
      <c r="F1465" s="198">
        <v>18000</v>
      </c>
      <c r="G1465" s="175">
        <v>18249</v>
      </c>
      <c r="H1465" s="176">
        <v>18016</v>
      </c>
    </row>
    <row r="1466" spans="1:8" ht="49.5" customHeight="1" x14ac:dyDescent="0.3">
      <c r="A1466" s="173" t="s">
        <v>365</v>
      </c>
      <c r="B1466" s="174" t="s">
        <v>1672</v>
      </c>
      <c r="C1466" s="174"/>
      <c r="D1466" s="174" t="s">
        <v>158</v>
      </c>
      <c r="E1466" s="197" t="s">
        <v>311</v>
      </c>
      <c r="F1466" s="198">
        <v>18000</v>
      </c>
      <c r="G1466" s="175">
        <v>18249</v>
      </c>
      <c r="H1466" s="176">
        <v>18016</v>
      </c>
    </row>
    <row r="1467" spans="1:8" ht="49.5" customHeight="1" x14ac:dyDescent="0.3">
      <c r="A1467" s="173" t="s">
        <v>365</v>
      </c>
      <c r="B1467" s="174" t="s">
        <v>1673</v>
      </c>
      <c r="C1467" s="174"/>
      <c r="D1467" s="174" t="s">
        <v>158</v>
      </c>
      <c r="E1467" s="197" t="s">
        <v>311</v>
      </c>
      <c r="F1467" s="198">
        <v>18000</v>
      </c>
      <c r="G1467" s="175">
        <v>18249</v>
      </c>
      <c r="H1467" s="176">
        <v>18016</v>
      </c>
    </row>
    <row r="1468" spans="1:8" ht="49.5" customHeight="1" x14ac:dyDescent="0.3">
      <c r="A1468" s="173" t="s">
        <v>11</v>
      </c>
      <c r="B1468" s="174" t="s">
        <v>1674</v>
      </c>
      <c r="C1468" s="174"/>
      <c r="D1468" s="174" t="s">
        <v>159</v>
      </c>
      <c r="E1468" s="197"/>
      <c r="F1468" s="198">
        <v>18000</v>
      </c>
      <c r="G1468" s="175">
        <v>18249</v>
      </c>
      <c r="H1468" s="176">
        <v>18017</v>
      </c>
    </row>
    <row r="1469" spans="1:8" ht="49.5" customHeight="1" x14ac:dyDescent="0.3">
      <c r="A1469" s="173" t="s">
        <v>11</v>
      </c>
      <c r="B1469" s="174" t="s">
        <v>1675</v>
      </c>
      <c r="C1469" s="174"/>
      <c r="D1469" s="174" t="s">
        <v>159</v>
      </c>
      <c r="E1469" s="197"/>
      <c r="F1469" s="198">
        <v>18000</v>
      </c>
      <c r="G1469" s="175">
        <v>18249</v>
      </c>
      <c r="H1469" s="176">
        <v>18017</v>
      </c>
    </row>
    <row r="1470" spans="1:8" ht="49.5" customHeight="1" x14ac:dyDescent="0.3">
      <c r="A1470" s="173" t="s">
        <v>11</v>
      </c>
      <c r="B1470" s="174" t="s">
        <v>1676</v>
      </c>
      <c r="C1470" s="174"/>
      <c r="D1470" s="174" t="s">
        <v>159</v>
      </c>
      <c r="E1470" s="197"/>
      <c r="F1470" s="198">
        <v>18000</v>
      </c>
      <c r="G1470" s="175">
        <v>18249</v>
      </c>
      <c r="H1470" s="176">
        <v>18017</v>
      </c>
    </row>
    <row r="1471" spans="1:8" ht="49.5" customHeight="1" x14ac:dyDescent="0.3">
      <c r="A1471" s="173" t="s">
        <v>11</v>
      </c>
      <c r="B1471" s="174" t="s">
        <v>1677</v>
      </c>
      <c r="C1471" s="174"/>
      <c r="D1471" s="174" t="s">
        <v>159</v>
      </c>
      <c r="E1471" s="197"/>
      <c r="F1471" s="198">
        <v>18000</v>
      </c>
      <c r="G1471" s="175">
        <v>18249</v>
      </c>
      <c r="H1471" s="176">
        <v>18017</v>
      </c>
    </row>
    <row r="1472" spans="1:8" ht="49.5" customHeight="1" x14ac:dyDescent="0.3">
      <c r="A1472" s="173" t="s">
        <v>11</v>
      </c>
      <c r="B1472" s="174" t="s">
        <v>1678</v>
      </c>
      <c r="C1472" s="174"/>
      <c r="D1472" s="174" t="s">
        <v>159</v>
      </c>
      <c r="E1472" s="197"/>
      <c r="F1472" s="198">
        <v>18000</v>
      </c>
      <c r="G1472" s="175">
        <v>18249</v>
      </c>
      <c r="H1472" s="176">
        <v>18017</v>
      </c>
    </row>
    <row r="1473" spans="1:8" ht="49.5" customHeight="1" x14ac:dyDescent="0.3">
      <c r="A1473" s="173" t="s">
        <v>11</v>
      </c>
      <c r="B1473" s="174" t="s">
        <v>1679</v>
      </c>
      <c r="C1473" s="174"/>
      <c r="D1473" s="174" t="s">
        <v>159</v>
      </c>
      <c r="E1473" s="197"/>
      <c r="F1473" s="198">
        <v>18000</v>
      </c>
      <c r="G1473" s="175">
        <v>18249</v>
      </c>
      <c r="H1473" s="176">
        <v>18017</v>
      </c>
    </row>
    <row r="1474" spans="1:8" ht="49.5" customHeight="1" x14ac:dyDescent="0.3">
      <c r="A1474" s="173" t="s">
        <v>11</v>
      </c>
      <c r="B1474" s="174" t="s">
        <v>1680</v>
      </c>
      <c r="C1474" s="174"/>
      <c r="D1474" s="174" t="s">
        <v>159</v>
      </c>
      <c r="E1474" s="197"/>
      <c r="F1474" s="198">
        <v>18000</v>
      </c>
      <c r="G1474" s="175">
        <v>18249</v>
      </c>
      <c r="H1474" s="176">
        <v>18017</v>
      </c>
    </row>
    <row r="1475" spans="1:8" ht="49.5" customHeight="1" x14ac:dyDescent="0.3">
      <c r="A1475" s="173" t="s">
        <v>11</v>
      </c>
      <c r="B1475" s="174" t="s">
        <v>1681</v>
      </c>
      <c r="C1475" s="174"/>
      <c r="D1475" s="174" t="s">
        <v>159</v>
      </c>
      <c r="E1475" s="197"/>
      <c r="F1475" s="198">
        <v>18000</v>
      </c>
      <c r="G1475" s="175">
        <v>18249</v>
      </c>
      <c r="H1475" s="176">
        <v>18017</v>
      </c>
    </row>
    <row r="1476" spans="1:8" ht="49.5" customHeight="1" x14ac:dyDescent="0.3">
      <c r="A1476" s="173" t="s">
        <v>11</v>
      </c>
      <c r="B1476" s="174" t="s">
        <v>1682</v>
      </c>
      <c r="C1476" s="174"/>
      <c r="D1476" s="174" t="s">
        <v>159</v>
      </c>
      <c r="E1476" s="197"/>
      <c r="F1476" s="198">
        <v>18000</v>
      </c>
      <c r="G1476" s="175">
        <v>18249</v>
      </c>
      <c r="H1476" s="176">
        <v>18017</v>
      </c>
    </row>
    <row r="1477" spans="1:8" ht="49.5" customHeight="1" x14ac:dyDescent="0.3">
      <c r="A1477" s="173" t="s">
        <v>11</v>
      </c>
      <c r="B1477" s="174" t="s">
        <v>1683</v>
      </c>
      <c r="C1477" s="174"/>
      <c r="D1477" s="174" t="s">
        <v>159</v>
      </c>
      <c r="E1477" s="197"/>
      <c r="F1477" s="198">
        <v>18000</v>
      </c>
      <c r="G1477" s="175">
        <v>18249</v>
      </c>
      <c r="H1477" s="176">
        <v>18017</v>
      </c>
    </row>
    <row r="1478" spans="1:8" ht="49.5" customHeight="1" x14ac:dyDescent="0.3">
      <c r="A1478" s="173" t="s">
        <v>153</v>
      </c>
      <c r="B1478" s="174" t="s">
        <v>1684</v>
      </c>
      <c r="C1478" s="174"/>
      <c r="D1478" s="174" t="s">
        <v>159</v>
      </c>
      <c r="E1478" s="197"/>
      <c r="F1478" s="198">
        <v>18000</v>
      </c>
      <c r="G1478" s="175">
        <v>18249</v>
      </c>
      <c r="H1478" s="176">
        <v>18017</v>
      </c>
    </row>
    <row r="1479" spans="1:8" ht="49.5" customHeight="1" x14ac:dyDescent="0.3">
      <c r="A1479" s="173" t="s">
        <v>153</v>
      </c>
      <c r="B1479" s="174" t="s">
        <v>1685</v>
      </c>
      <c r="C1479" s="174"/>
      <c r="D1479" s="174" t="s">
        <v>159</v>
      </c>
      <c r="E1479" s="197"/>
      <c r="F1479" s="198">
        <v>18000</v>
      </c>
      <c r="G1479" s="175">
        <v>18249</v>
      </c>
      <c r="H1479" s="176">
        <v>18017</v>
      </c>
    </row>
    <row r="1480" spans="1:8" ht="49.5" customHeight="1" x14ac:dyDescent="0.3">
      <c r="A1480" s="173" t="s">
        <v>153</v>
      </c>
      <c r="B1480" s="174" t="s">
        <v>1686</v>
      </c>
      <c r="C1480" s="174"/>
      <c r="D1480" s="174" t="s">
        <v>159</v>
      </c>
      <c r="E1480" s="197"/>
      <c r="F1480" s="198">
        <v>18000</v>
      </c>
      <c r="G1480" s="175">
        <v>18249</v>
      </c>
      <c r="H1480" s="176">
        <v>18017</v>
      </c>
    </row>
    <row r="1481" spans="1:8" ht="49.5" customHeight="1" x14ac:dyDescent="0.3">
      <c r="A1481" s="173" t="s">
        <v>153</v>
      </c>
      <c r="B1481" s="174" t="s">
        <v>1682</v>
      </c>
      <c r="C1481" s="174"/>
      <c r="D1481" s="174" t="s">
        <v>159</v>
      </c>
      <c r="E1481" s="197"/>
      <c r="F1481" s="198">
        <v>18000</v>
      </c>
      <c r="G1481" s="175">
        <v>18249</v>
      </c>
      <c r="H1481" s="176">
        <v>18017</v>
      </c>
    </row>
    <row r="1482" spans="1:8" ht="49.5" customHeight="1" x14ac:dyDescent="0.3">
      <c r="A1482" s="173" t="s">
        <v>153</v>
      </c>
      <c r="B1482" s="174" t="s">
        <v>1687</v>
      </c>
      <c r="C1482" s="174"/>
      <c r="D1482" s="174" t="s">
        <v>159</v>
      </c>
      <c r="E1482" s="197"/>
      <c r="F1482" s="198">
        <v>18000</v>
      </c>
      <c r="G1482" s="175">
        <v>18249</v>
      </c>
      <c r="H1482" s="176">
        <v>18017</v>
      </c>
    </row>
    <row r="1483" spans="1:8" ht="49.5" customHeight="1" x14ac:dyDescent="0.3">
      <c r="A1483" s="173" t="s">
        <v>153</v>
      </c>
      <c r="B1483" s="174" t="s">
        <v>1688</v>
      </c>
      <c r="C1483" s="174"/>
      <c r="D1483" s="174" t="s">
        <v>159</v>
      </c>
      <c r="E1483" s="197"/>
      <c r="F1483" s="198">
        <v>18000</v>
      </c>
      <c r="G1483" s="175">
        <v>18249</v>
      </c>
      <c r="H1483" s="176">
        <v>18017</v>
      </c>
    </row>
    <row r="1484" spans="1:8" ht="49.5" customHeight="1" x14ac:dyDescent="0.3">
      <c r="A1484" s="173" t="s">
        <v>365</v>
      </c>
      <c r="B1484" s="174" t="s">
        <v>1684</v>
      </c>
      <c r="C1484" s="174"/>
      <c r="D1484" s="174" t="s">
        <v>159</v>
      </c>
      <c r="E1484" s="197" t="s">
        <v>64</v>
      </c>
      <c r="F1484" s="198">
        <v>18000</v>
      </c>
      <c r="G1484" s="175">
        <v>18249</v>
      </c>
      <c r="H1484" s="176">
        <v>18017</v>
      </c>
    </row>
    <row r="1485" spans="1:8" ht="49.5" customHeight="1" x14ac:dyDescent="0.3">
      <c r="A1485" s="173" t="s">
        <v>365</v>
      </c>
      <c r="B1485" s="174" t="s">
        <v>1689</v>
      </c>
      <c r="C1485" s="174"/>
      <c r="D1485" s="174" t="s">
        <v>159</v>
      </c>
      <c r="E1485" s="197" t="s">
        <v>64</v>
      </c>
      <c r="F1485" s="198">
        <v>18000</v>
      </c>
      <c r="G1485" s="175">
        <v>18249</v>
      </c>
      <c r="H1485" s="176">
        <v>18017</v>
      </c>
    </row>
    <row r="1486" spans="1:8" ht="49.5" customHeight="1" x14ac:dyDescent="0.3">
      <c r="A1486" s="173" t="s">
        <v>365</v>
      </c>
      <c r="B1486" s="174" t="s">
        <v>1690</v>
      </c>
      <c r="C1486" s="174"/>
      <c r="D1486" s="174" t="s">
        <v>159</v>
      </c>
      <c r="E1486" s="197" t="s">
        <v>64</v>
      </c>
      <c r="F1486" s="198">
        <v>18000</v>
      </c>
      <c r="G1486" s="175">
        <v>18249</v>
      </c>
      <c r="H1486" s="176">
        <v>18017</v>
      </c>
    </row>
    <row r="1487" spans="1:8" ht="49.5" customHeight="1" x14ac:dyDescent="0.3">
      <c r="A1487" s="173" t="s">
        <v>365</v>
      </c>
      <c r="B1487" s="174" t="s">
        <v>1691</v>
      </c>
      <c r="C1487" s="174"/>
      <c r="D1487" s="174" t="s">
        <v>159</v>
      </c>
      <c r="E1487" s="197" t="s">
        <v>64</v>
      </c>
      <c r="F1487" s="198">
        <v>18000</v>
      </c>
      <c r="G1487" s="175">
        <v>18249</v>
      </c>
      <c r="H1487" s="176">
        <v>18017</v>
      </c>
    </row>
    <row r="1488" spans="1:8" ht="49.5" customHeight="1" x14ac:dyDescent="0.3">
      <c r="A1488" s="173" t="s">
        <v>365</v>
      </c>
      <c r="B1488" s="174" t="s">
        <v>694</v>
      </c>
      <c r="C1488" s="174"/>
      <c r="D1488" s="174" t="s">
        <v>159</v>
      </c>
      <c r="E1488" s="197" t="s">
        <v>64</v>
      </c>
      <c r="F1488" s="198">
        <v>18000</v>
      </c>
      <c r="G1488" s="175">
        <v>18249</v>
      </c>
      <c r="H1488" s="176">
        <v>18017</v>
      </c>
    </row>
    <row r="1489" spans="1:8" ht="49.5" customHeight="1" x14ac:dyDescent="0.3">
      <c r="A1489" s="173" t="s">
        <v>365</v>
      </c>
      <c r="B1489" s="174" t="s">
        <v>1692</v>
      </c>
      <c r="C1489" s="174"/>
      <c r="D1489" s="174" t="s">
        <v>159</v>
      </c>
      <c r="E1489" s="197" t="s">
        <v>64</v>
      </c>
      <c r="F1489" s="198">
        <v>18000</v>
      </c>
      <c r="G1489" s="175">
        <v>18249</v>
      </c>
      <c r="H1489" s="176">
        <v>18017</v>
      </c>
    </row>
    <row r="1490" spans="1:8" ht="49.5" customHeight="1" x14ac:dyDescent="0.3">
      <c r="A1490" s="173" t="s">
        <v>365</v>
      </c>
      <c r="B1490" s="174" t="s">
        <v>1693</v>
      </c>
      <c r="C1490" s="174"/>
      <c r="D1490" s="174" t="s">
        <v>159</v>
      </c>
      <c r="E1490" s="197" t="s">
        <v>64</v>
      </c>
      <c r="F1490" s="198">
        <v>18000</v>
      </c>
      <c r="G1490" s="175">
        <v>18249</v>
      </c>
      <c r="H1490" s="176">
        <v>18017</v>
      </c>
    </row>
    <row r="1491" spans="1:8" ht="49.5" customHeight="1" x14ac:dyDescent="0.3">
      <c r="A1491" s="173" t="s">
        <v>365</v>
      </c>
      <c r="B1491" s="174" t="s">
        <v>1694</v>
      </c>
      <c r="C1491" s="174"/>
      <c r="D1491" s="174" t="s">
        <v>159</v>
      </c>
      <c r="E1491" s="197" t="s">
        <v>64</v>
      </c>
      <c r="F1491" s="198">
        <v>18000</v>
      </c>
      <c r="G1491" s="175">
        <v>18249</v>
      </c>
      <c r="H1491" s="176">
        <v>18017</v>
      </c>
    </row>
    <row r="1492" spans="1:8" ht="49.5" customHeight="1" x14ac:dyDescent="0.3">
      <c r="A1492" s="173" t="s">
        <v>365</v>
      </c>
      <c r="B1492" s="174" t="s">
        <v>1695</v>
      </c>
      <c r="C1492" s="174"/>
      <c r="D1492" s="174" t="s">
        <v>159</v>
      </c>
      <c r="E1492" s="197" t="s">
        <v>312</v>
      </c>
      <c r="F1492" s="198">
        <v>18000</v>
      </c>
      <c r="G1492" s="175">
        <v>18249</v>
      </c>
      <c r="H1492" s="176">
        <v>18017</v>
      </c>
    </row>
    <row r="1493" spans="1:8" ht="49.5" customHeight="1" x14ac:dyDescent="0.3">
      <c r="A1493" s="173" t="s">
        <v>365</v>
      </c>
      <c r="B1493" s="174" t="s">
        <v>1696</v>
      </c>
      <c r="C1493" s="174"/>
      <c r="D1493" s="174" t="s">
        <v>159</v>
      </c>
      <c r="E1493" s="197" t="s">
        <v>312</v>
      </c>
      <c r="F1493" s="198">
        <v>18000</v>
      </c>
      <c r="G1493" s="175">
        <v>18249</v>
      </c>
      <c r="H1493" s="176">
        <v>18017</v>
      </c>
    </row>
    <row r="1494" spans="1:8" ht="49.5" customHeight="1" x14ac:dyDescent="0.3">
      <c r="A1494" s="173" t="s">
        <v>365</v>
      </c>
      <c r="B1494" s="174" t="s">
        <v>1697</v>
      </c>
      <c r="C1494" s="174"/>
      <c r="D1494" s="174" t="s">
        <v>159</v>
      </c>
      <c r="E1494" s="197" t="s">
        <v>312</v>
      </c>
      <c r="F1494" s="198">
        <v>18000</v>
      </c>
      <c r="G1494" s="175">
        <v>18249</v>
      </c>
      <c r="H1494" s="176">
        <v>18017</v>
      </c>
    </row>
    <row r="1495" spans="1:8" ht="49.5" customHeight="1" x14ac:dyDescent="0.3">
      <c r="A1495" s="173" t="s">
        <v>365</v>
      </c>
      <c r="B1495" s="174" t="s">
        <v>1698</v>
      </c>
      <c r="C1495" s="174"/>
      <c r="D1495" s="174" t="s">
        <v>159</v>
      </c>
      <c r="E1495" s="197" t="s">
        <v>312</v>
      </c>
      <c r="F1495" s="198">
        <v>18000</v>
      </c>
      <c r="G1495" s="175">
        <v>18249</v>
      </c>
      <c r="H1495" s="176">
        <v>18017</v>
      </c>
    </row>
    <row r="1496" spans="1:8" ht="49.5" customHeight="1" x14ac:dyDescent="0.3">
      <c r="A1496" s="173" t="s">
        <v>365</v>
      </c>
      <c r="B1496" s="174" t="s">
        <v>1684</v>
      </c>
      <c r="C1496" s="174"/>
      <c r="D1496" s="174" t="s">
        <v>159</v>
      </c>
      <c r="E1496" s="197" t="s">
        <v>313</v>
      </c>
      <c r="F1496" s="198">
        <v>18000</v>
      </c>
      <c r="G1496" s="175">
        <v>18249</v>
      </c>
      <c r="H1496" s="176">
        <v>18017</v>
      </c>
    </row>
    <row r="1497" spans="1:8" ht="49.5" customHeight="1" x14ac:dyDescent="0.3">
      <c r="A1497" s="173" t="s">
        <v>365</v>
      </c>
      <c r="B1497" s="174" t="s">
        <v>694</v>
      </c>
      <c r="C1497" s="174"/>
      <c r="D1497" s="174" t="s">
        <v>159</v>
      </c>
      <c r="E1497" s="197" t="s">
        <v>313</v>
      </c>
      <c r="F1497" s="198">
        <v>18000</v>
      </c>
      <c r="G1497" s="175">
        <v>18249</v>
      </c>
      <c r="H1497" s="176">
        <v>18017</v>
      </c>
    </row>
    <row r="1498" spans="1:8" ht="49.5" customHeight="1" x14ac:dyDescent="0.3">
      <c r="A1498" s="173" t="s">
        <v>365</v>
      </c>
      <c r="B1498" s="174" t="s">
        <v>1699</v>
      </c>
      <c r="C1498" s="174"/>
      <c r="D1498" s="174" t="s">
        <v>159</v>
      </c>
      <c r="E1498" s="197" t="s">
        <v>313</v>
      </c>
      <c r="F1498" s="198">
        <v>18000</v>
      </c>
      <c r="G1498" s="175">
        <v>18249</v>
      </c>
      <c r="H1498" s="176">
        <v>18017</v>
      </c>
    </row>
    <row r="1499" spans="1:8" ht="49.5" customHeight="1" x14ac:dyDescent="0.3">
      <c r="A1499" s="173" t="s">
        <v>365</v>
      </c>
      <c r="B1499" s="174" t="s">
        <v>1700</v>
      </c>
      <c r="C1499" s="174"/>
      <c r="D1499" s="174" t="s">
        <v>159</v>
      </c>
      <c r="E1499" s="197" t="s">
        <v>313</v>
      </c>
      <c r="F1499" s="198">
        <v>18000</v>
      </c>
      <c r="G1499" s="175">
        <v>18249</v>
      </c>
      <c r="H1499" s="176">
        <v>18017</v>
      </c>
    </row>
    <row r="1500" spans="1:8" ht="49.5" customHeight="1" x14ac:dyDescent="0.3">
      <c r="A1500" s="173" t="s">
        <v>365</v>
      </c>
      <c r="B1500" s="174" t="s">
        <v>1701</v>
      </c>
      <c r="C1500" s="174"/>
      <c r="D1500" s="174" t="s">
        <v>159</v>
      </c>
      <c r="E1500" s="197" t="s">
        <v>313</v>
      </c>
      <c r="F1500" s="198">
        <v>18000</v>
      </c>
      <c r="G1500" s="175">
        <v>18249</v>
      </c>
      <c r="H1500" s="176">
        <v>18017</v>
      </c>
    </row>
    <row r="1501" spans="1:8" ht="49.5" customHeight="1" x14ac:dyDescent="0.3">
      <c r="A1501" s="173" t="s">
        <v>365</v>
      </c>
      <c r="B1501" s="174" t="s">
        <v>1697</v>
      </c>
      <c r="C1501" s="174"/>
      <c r="D1501" s="174" t="s">
        <v>159</v>
      </c>
      <c r="E1501" s="197" t="s">
        <v>313</v>
      </c>
      <c r="F1501" s="198">
        <v>18000</v>
      </c>
      <c r="G1501" s="175">
        <v>18249</v>
      </c>
      <c r="H1501" s="176">
        <v>18017</v>
      </c>
    </row>
    <row r="1502" spans="1:8" ht="49.5" customHeight="1" x14ac:dyDescent="0.3">
      <c r="A1502" s="173" t="s">
        <v>365</v>
      </c>
      <c r="B1502" s="174" t="s">
        <v>1682</v>
      </c>
      <c r="C1502" s="174"/>
      <c r="D1502" s="174" t="s">
        <v>159</v>
      </c>
      <c r="E1502" s="197" t="s">
        <v>313</v>
      </c>
      <c r="F1502" s="198">
        <v>18000</v>
      </c>
      <c r="G1502" s="175">
        <v>18249</v>
      </c>
      <c r="H1502" s="176">
        <v>18017</v>
      </c>
    </row>
    <row r="1503" spans="1:8" ht="49.5" customHeight="1" x14ac:dyDescent="0.3">
      <c r="A1503" s="173" t="s">
        <v>365</v>
      </c>
      <c r="B1503" s="174" t="s">
        <v>1697</v>
      </c>
      <c r="C1503" s="174"/>
      <c r="D1503" s="174" t="s">
        <v>159</v>
      </c>
      <c r="E1503" s="197" t="s">
        <v>65</v>
      </c>
      <c r="F1503" s="198">
        <v>18000</v>
      </c>
      <c r="G1503" s="175">
        <v>18249</v>
      </c>
      <c r="H1503" s="176">
        <v>18017</v>
      </c>
    </row>
    <row r="1504" spans="1:8" ht="49.5" customHeight="1" x14ac:dyDescent="0.3">
      <c r="A1504" s="173" t="s">
        <v>365</v>
      </c>
      <c r="B1504" s="174" t="s">
        <v>1702</v>
      </c>
      <c r="C1504" s="174"/>
      <c r="D1504" s="174" t="s">
        <v>159</v>
      </c>
      <c r="E1504" s="197" t="s">
        <v>66</v>
      </c>
      <c r="F1504" s="198">
        <v>18000</v>
      </c>
      <c r="G1504" s="175">
        <v>18249</v>
      </c>
      <c r="H1504" s="176">
        <v>18017</v>
      </c>
    </row>
    <row r="1505" spans="1:8" ht="49.5" customHeight="1" x14ac:dyDescent="0.3">
      <c r="A1505" s="173" t="s">
        <v>365</v>
      </c>
      <c r="B1505" s="174" t="s">
        <v>1703</v>
      </c>
      <c r="C1505" s="174"/>
      <c r="D1505" s="174" t="s">
        <v>159</v>
      </c>
      <c r="E1505" s="197" t="s">
        <v>66</v>
      </c>
      <c r="F1505" s="198">
        <v>18000</v>
      </c>
      <c r="G1505" s="175">
        <v>18249</v>
      </c>
      <c r="H1505" s="176">
        <v>18017</v>
      </c>
    </row>
    <row r="1506" spans="1:8" ht="49.5" customHeight="1" x14ac:dyDescent="0.3">
      <c r="A1506" s="173" t="s">
        <v>365</v>
      </c>
      <c r="B1506" s="174" t="s">
        <v>1704</v>
      </c>
      <c r="C1506" s="174"/>
      <c r="D1506" s="174" t="s">
        <v>159</v>
      </c>
      <c r="E1506" s="197" t="s">
        <v>66</v>
      </c>
      <c r="F1506" s="198">
        <v>18000</v>
      </c>
      <c r="G1506" s="175">
        <v>18249</v>
      </c>
      <c r="H1506" s="176">
        <v>18017</v>
      </c>
    </row>
    <row r="1507" spans="1:8" ht="49.5" customHeight="1" x14ac:dyDescent="0.3">
      <c r="A1507" s="173" t="s">
        <v>365</v>
      </c>
      <c r="B1507" s="174" t="s">
        <v>1705</v>
      </c>
      <c r="C1507" s="174"/>
      <c r="D1507" s="174" t="s">
        <v>159</v>
      </c>
      <c r="E1507" s="197" t="s">
        <v>66</v>
      </c>
      <c r="F1507" s="198">
        <v>18000</v>
      </c>
      <c r="G1507" s="175">
        <v>18249</v>
      </c>
      <c r="H1507" s="176">
        <v>18017</v>
      </c>
    </row>
    <row r="1508" spans="1:8" ht="49.5" customHeight="1" x14ac:dyDescent="0.3">
      <c r="A1508" s="173" t="s">
        <v>365</v>
      </c>
      <c r="B1508" s="174" t="s">
        <v>1706</v>
      </c>
      <c r="C1508" s="174"/>
      <c r="D1508" s="174" t="s">
        <v>159</v>
      </c>
      <c r="E1508" s="197" t="s">
        <v>66</v>
      </c>
      <c r="F1508" s="198">
        <v>18000</v>
      </c>
      <c r="G1508" s="175">
        <v>18249</v>
      </c>
      <c r="H1508" s="176">
        <v>18017</v>
      </c>
    </row>
    <row r="1509" spans="1:8" ht="49.5" customHeight="1" x14ac:dyDescent="0.3">
      <c r="A1509" s="173" t="s">
        <v>365</v>
      </c>
      <c r="B1509" s="174" t="s">
        <v>1707</v>
      </c>
      <c r="C1509" s="174"/>
      <c r="D1509" s="174" t="s">
        <v>159</v>
      </c>
      <c r="E1509" s="197" t="s">
        <v>66</v>
      </c>
      <c r="F1509" s="198">
        <v>18000</v>
      </c>
      <c r="G1509" s="175">
        <v>18249</v>
      </c>
      <c r="H1509" s="176">
        <v>18017</v>
      </c>
    </row>
    <row r="1510" spans="1:8" ht="49.5" customHeight="1" thickBot="1" x14ac:dyDescent="0.35">
      <c r="A1510" s="202" t="s">
        <v>365</v>
      </c>
      <c r="B1510" s="203" t="s">
        <v>1708</v>
      </c>
      <c r="C1510" s="203"/>
      <c r="D1510" s="203" t="s">
        <v>159</v>
      </c>
      <c r="E1510" s="204" t="s">
        <v>66</v>
      </c>
      <c r="F1510" s="199">
        <v>18000</v>
      </c>
      <c r="G1510" s="200">
        <v>18249</v>
      </c>
      <c r="H1510" s="201">
        <v>18017</v>
      </c>
    </row>
  </sheetData>
  <autoFilter ref="A1:H1510" xr:uid="{00000000-0001-0000-1900-000000000000}"/>
  <phoneticPr fontId="25" type="noConversion"/>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G26"/>
  <sheetViews>
    <sheetView showGridLines="0" zoomScale="70" zoomScaleNormal="70" workbookViewId="0">
      <pane xSplit="3" ySplit="1" topLeftCell="D2" activePane="bottomRight" state="frozen"/>
      <selection pane="topRight" activeCell="D1" sqref="D1"/>
      <selection pane="bottomLeft" activeCell="A2" sqref="A2"/>
      <selection pane="bottomRight" activeCell="C2" sqref="C2"/>
    </sheetView>
  </sheetViews>
  <sheetFormatPr defaultColWidth="8.88671875" defaultRowHeight="14.4" x14ac:dyDescent="0.3"/>
  <cols>
    <col min="1" max="1" width="15.6640625" style="2" customWidth="1"/>
    <col min="2" max="2" width="70.6640625" style="2" customWidth="1"/>
    <col min="3" max="33" width="17.6640625" style="2" customWidth="1"/>
    <col min="34" max="16384" width="8.88671875" style="2"/>
  </cols>
  <sheetData>
    <row r="1" spans="1:33" ht="34.5" customHeight="1" thickBot="1" x14ac:dyDescent="0.35">
      <c r="A1" s="50" t="s">
        <v>67</v>
      </c>
      <c r="B1" s="51" t="s">
        <v>25</v>
      </c>
      <c r="C1" s="51" t="s">
        <v>68</v>
      </c>
      <c r="D1" s="51" t="s">
        <v>69</v>
      </c>
      <c r="E1" s="51" t="s">
        <v>70</v>
      </c>
      <c r="F1" s="51" t="s">
        <v>71</v>
      </c>
      <c r="G1" s="52" t="s">
        <v>72</v>
      </c>
      <c r="H1" s="52" t="s">
        <v>73</v>
      </c>
      <c r="I1" s="52" t="s">
        <v>74</v>
      </c>
      <c r="J1" s="52" t="s">
        <v>75</v>
      </c>
      <c r="K1" s="52" t="s">
        <v>76</v>
      </c>
      <c r="L1" s="52" t="s">
        <v>77</v>
      </c>
      <c r="M1" s="52" t="s">
        <v>78</v>
      </c>
      <c r="N1" s="52" t="s">
        <v>79</v>
      </c>
      <c r="O1" s="52" t="s">
        <v>80</v>
      </c>
      <c r="P1" s="52" t="s">
        <v>81</v>
      </c>
      <c r="Q1" s="52" t="s">
        <v>82</v>
      </c>
      <c r="R1" s="52" t="s">
        <v>83</v>
      </c>
      <c r="S1" s="52" t="s">
        <v>84</v>
      </c>
      <c r="T1" s="52" t="s">
        <v>85</v>
      </c>
      <c r="U1" s="52" t="s">
        <v>86</v>
      </c>
      <c r="V1" s="52" t="s">
        <v>87</v>
      </c>
      <c r="W1" s="52" t="s">
        <v>88</v>
      </c>
      <c r="X1" s="52" t="s">
        <v>89</v>
      </c>
      <c r="Y1" s="52" t="s">
        <v>90</v>
      </c>
      <c r="Z1" s="52" t="s">
        <v>91</v>
      </c>
      <c r="AA1" s="52" t="s">
        <v>92</v>
      </c>
      <c r="AB1" s="52" t="s">
        <v>93</v>
      </c>
      <c r="AC1" s="52" t="s">
        <v>94</v>
      </c>
      <c r="AD1" s="52" t="s">
        <v>95</v>
      </c>
      <c r="AE1" s="52" t="s">
        <v>96</v>
      </c>
      <c r="AF1" s="52" t="s">
        <v>97</v>
      </c>
      <c r="AG1" s="53" t="s">
        <v>98</v>
      </c>
    </row>
    <row r="2" spans="1:33" ht="30" customHeight="1" thickBot="1" x14ac:dyDescent="0.35">
      <c r="A2" s="206">
        <v>18000</v>
      </c>
      <c r="B2" s="207" t="str">
        <f>VLOOKUP(A2,SEGMENTOS!$A$2:$B$194,2,0)</f>
        <v>Todas as Áreas de Suporte - Avaliação Geral</v>
      </c>
      <c r="C2" s="208" t="s">
        <v>314</v>
      </c>
      <c r="D2" s="209">
        <v>2900</v>
      </c>
      <c r="E2" s="210">
        <v>18000</v>
      </c>
      <c r="F2" s="210">
        <v>18001</v>
      </c>
      <c r="G2" s="209">
        <v>18002</v>
      </c>
      <c r="H2" s="209">
        <v>18246</v>
      </c>
      <c r="I2" s="209">
        <v>18247</v>
      </c>
      <c r="J2" s="209">
        <v>18248</v>
      </c>
      <c r="K2" s="209">
        <v>18249</v>
      </c>
      <c r="L2" s="209">
        <v>18018</v>
      </c>
      <c r="M2" s="209">
        <v>18019</v>
      </c>
      <c r="N2" s="209">
        <v>18021</v>
      </c>
      <c r="O2" s="209">
        <v>18020</v>
      </c>
      <c r="P2" s="209">
        <v>18007</v>
      </c>
      <c r="Q2" s="209">
        <v>18008</v>
      </c>
      <c r="R2" s="209">
        <v>18009</v>
      </c>
      <c r="S2" s="209">
        <v>18010</v>
      </c>
      <c r="T2" s="209">
        <v>18011</v>
      </c>
      <c r="U2" s="209">
        <v>18023</v>
      </c>
      <c r="V2" s="209">
        <v>18022</v>
      </c>
      <c r="W2" s="209">
        <v>18013</v>
      </c>
      <c r="X2" s="209">
        <v>18014</v>
      </c>
      <c r="Y2" s="209">
        <v>18012</v>
      </c>
      <c r="Z2" s="209">
        <v>18015</v>
      </c>
      <c r="AA2" s="209">
        <v>18016</v>
      </c>
      <c r="AB2" s="209">
        <v>18017</v>
      </c>
      <c r="AC2" s="209">
        <v>18024</v>
      </c>
      <c r="AD2" s="209">
        <v>18025</v>
      </c>
      <c r="AE2" s="209">
        <v>18026</v>
      </c>
      <c r="AF2" s="209"/>
      <c r="AG2" s="211"/>
    </row>
    <row r="3" spans="1:33" ht="30" customHeight="1" x14ac:dyDescent="0.3">
      <c r="A3" s="212">
        <v>18246</v>
      </c>
      <c r="B3" s="213" t="str">
        <f>VLOOKUP(A3,SEGMENTOS!$A$2:$B$194,2,0)</f>
        <v>Avaliação de todas as Áreas de Suporte da DDT</v>
      </c>
      <c r="C3" s="214" t="s">
        <v>315</v>
      </c>
      <c r="D3" s="215">
        <v>2900</v>
      </c>
      <c r="E3" s="215">
        <v>18000</v>
      </c>
      <c r="F3" s="215">
        <v>18246</v>
      </c>
      <c r="G3" s="215">
        <v>18018</v>
      </c>
      <c r="H3" s="215">
        <v>18019</v>
      </c>
      <c r="I3" s="215">
        <v>18021</v>
      </c>
      <c r="J3" s="215">
        <v>18020</v>
      </c>
      <c r="K3" s="215"/>
      <c r="L3" s="215"/>
      <c r="M3" s="215"/>
      <c r="N3" s="215"/>
      <c r="O3" s="215"/>
      <c r="P3" s="215"/>
      <c r="Q3" s="215"/>
      <c r="R3" s="215"/>
      <c r="S3" s="215"/>
      <c r="T3" s="215"/>
      <c r="U3" s="215"/>
      <c r="V3" s="215"/>
      <c r="W3" s="215"/>
      <c r="X3" s="215"/>
      <c r="Y3" s="215"/>
      <c r="Z3" s="215"/>
      <c r="AA3" s="215"/>
      <c r="AB3" s="215"/>
      <c r="AC3" s="215"/>
      <c r="AD3" s="215"/>
      <c r="AE3" s="215"/>
      <c r="AF3" s="215"/>
      <c r="AG3" s="216"/>
    </row>
    <row r="4" spans="1:33" ht="30" customHeight="1" x14ac:dyDescent="0.3">
      <c r="A4" s="57">
        <v>18247</v>
      </c>
      <c r="B4" s="58" t="str">
        <f>VLOOKUP(A4,SEGMENTOS!$A$2:$B$194,2,0)</f>
        <v>Avaliação de todas as Áreas de Suporte da DFIN</v>
      </c>
      <c r="C4" s="59" t="s">
        <v>316</v>
      </c>
      <c r="D4" s="54">
        <v>2900</v>
      </c>
      <c r="E4" s="55">
        <v>18000</v>
      </c>
      <c r="F4" s="55">
        <v>18247</v>
      </c>
      <c r="G4" s="54">
        <v>18007</v>
      </c>
      <c r="H4" s="54">
        <v>18008</v>
      </c>
      <c r="I4" s="54">
        <v>18009</v>
      </c>
      <c r="J4" s="54">
        <v>18010</v>
      </c>
      <c r="K4" s="54">
        <v>18011</v>
      </c>
      <c r="L4" s="54"/>
      <c r="M4" s="54"/>
      <c r="N4" s="54"/>
      <c r="O4" s="54"/>
      <c r="P4" s="54"/>
      <c r="Q4" s="54"/>
      <c r="R4" s="54"/>
      <c r="S4" s="54"/>
      <c r="T4" s="54"/>
      <c r="U4" s="54"/>
      <c r="V4" s="54"/>
      <c r="W4" s="54"/>
      <c r="X4" s="54"/>
      <c r="Y4" s="54"/>
      <c r="Z4" s="54"/>
      <c r="AA4" s="54"/>
      <c r="AB4" s="54"/>
      <c r="AC4" s="54"/>
      <c r="AD4" s="54"/>
      <c r="AE4" s="54"/>
      <c r="AF4" s="54"/>
      <c r="AG4" s="56"/>
    </row>
    <row r="5" spans="1:33" ht="30" customHeight="1" x14ac:dyDescent="0.3">
      <c r="A5" s="57">
        <v>18248</v>
      </c>
      <c r="B5" s="58" t="str">
        <f>VLOOKUP(A5,SEGMENTOS!$A$2:$B$194,2,0)</f>
        <v>Avaliação de todas as Áreas de Suporte da DTM</v>
      </c>
      <c r="C5" s="59" t="s">
        <v>317</v>
      </c>
      <c r="D5" s="54">
        <v>2900</v>
      </c>
      <c r="E5" s="55">
        <v>18000</v>
      </c>
      <c r="F5" s="55">
        <v>18248</v>
      </c>
      <c r="G5" s="54">
        <v>18023</v>
      </c>
      <c r="H5" s="54">
        <v>18022</v>
      </c>
      <c r="I5" s="54"/>
      <c r="J5" s="54"/>
      <c r="K5" s="54"/>
      <c r="L5" s="54"/>
      <c r="M5" s="54"/>
      <c r="N5" s="54"/>
      <c r="O5" s="54"/>
      <c r="P5" s="54"/>
      <c r="Q5" s="54"/>
      <c r="R5" s="54"/>
      <c r="S5" s="54"/>
      <c r="T5" s="54"/>
      <c r="U5" s="54"/>
      <c r="V5" s="54"/>
      <c r="W5" s="55"/>
      <c r="X5" s="55"/>
      <c r="Y5" s="55"/>
      <c r="Z5" s="55"/>
      <c r="AA5" s="55"/>
      <c r="AB5" s="55"/>
      <c r="AC5" s="55"/>
      <c r="AD5" s="55"/>
      <c r="AE5" s="55"/>
      <c r="AF5" s="55"/>
      <c r="AG5" s="205"/>
    </row>
    <row r="6" spans="1:33" customFormat="1" ht="30" customHeight="1" thickBot="1" x14ac:dyDescent="0.35">
      <c r="A6" s="60">
        <v>18249</v>
      </c>
      <c r="B6" s="61" t="str">
        <f>VLOOKUP(A6,SEGMENTOS!$A$2:$B$194,2,0)</f>
        <v>Avaliação de todas as Áreas de Suporte da PRES</v>
      </c>
      <c r="C6" s="62" t="s">
        <v>318</v>
      </c>
      <c r="D6" s="63">
        <v>2900</v>
      </c>
      <c r="E6" s="217">
        <v>18000</v>
      </c>
      <c r="F6" s="217">
        <v>18249</v>
      </c>
      <c r="G6" s="63">
        <v>18013</v>
      </c>
      <c r="H6" s="63">
        <v>18012</v>
      </c>
      <c r="I6" s="63">
        <v>18014</v>
      </c>
      <c r="J6" s="63">
        <v>18015</v>
      </c>
      <c r="K6" s="63">
        <v>18016</v>
      </c>
      <c r="L6" s="63">
        <v>18017</v>
      </c>
      <c r="M6" s="63"/>
      <c r="N6" s="63"/>
      <c r="O6" s="63"/>
      <c r="P6" s="63"/>
      <c r="Q6" s="63"/>
      <c r="R6" s="63"/>
      <c r="S6" s="63"/>
      <c r="T6" s="63"/>
      <c r="U6" s="63"/>
      <c r="V6" s="63"/>
      <c r="W6" s="217"/>
      <c r="X6" s="217"/>
      <c r="Y6" s="217"/>
      <c r="Z6" s="217"/>
      <c r="AA6" s="217"/>
      <c r="AB6" s="217"/>
      <c r="AC6" s="217"/>
      <c r="AD6" s="217"/>
      <c r="AE6" s="217"/>
      <c r="AF6" s="217"/>
      <c r="AG6" s="218"/>
    </row>
    <row r="7" spans="1:33" ht="30" customHeight="1" x14ac:dyDescent="0.3">
      <c r="A7" s="212">
        <v>18018</v>
      </c>
      <c r="B7" s="213" t="str">
        <f>VLOOKUP(A7,SEGMENTOS!$A$2:$B$194,2,0)</f>
        <v>DDT/ENGDT - Avaliação Geral</v>
      </c>
      <c r="C7" s="214" t="s">
        <v>319</v>
      </c>
      <c r="D7" s="215">
        <v>2900</v>
      </c>
      <c r="E7" s="215">
        <v>18000</v>
      </c>
      <c r="F7" s="215">
        <v>18018</v>
      </c>
      <c r="G7" s="215">
        <v>18181</v>
      </c>
      <c r="H7" s="215">
        <v>18178</v>
      </c>
      <c r="I7" s="215">
        <v>18179</v>
      </c>
      <c r="J7" s="215">
        <v>18180</v>
      </c>
      <c r="K7" s="215"/>
      <c r="L7" s="215"/>
      <c r="M7" s="215"/>
      <c r="N7" s="215"/>
      <c r="O7" s="215"/>
      <c r="P7" s="215"/>
      <c r="Q7" s="215"/>
      <c r="R7" s="215"/>
      <c r="S7" s="215"/>
      <c r="T7" s="215"/>
      <c r="U7" s="215"/>
      <c r="V7" s="215"/>
      <c r="W7" s="215"/>
      <c r="X7" s="215"/>
      <c r="Y7" s="215"/>
      <c r="Z7" s="215"/>
      <c r="AA7" s="215"/>
      <c r="AB7" s="215"/>
      <c r="AC7" s="215"/>
      <c r="AD7" s="215"/>
      <c r="AE7" s="215"/>
      <c r="AF7" s="215"/>
      <c r="AG7" s="216"/>
    </row>
    <row r="8" spans="1:33" ht="30" customHeight="1" x14ac:dyDescent="0.3">
      <c r="A8" s="57">
        <v>18019</v>
      </c>
      <c r="B8" s="58" t="str">
        <f>VLOOKUP(A8,SEGMENTOS!$A$2:$B$194,2,0)</f>
        <v>DDT/INTEGRA - Avaliação Geral</v>
      </c>
      <c r="C8" s="59" t="s">
        <v>320</v>
      </c>
      <c r="D8" s="54">
        <v>2900</v>
      </c>
      <c r="E8" s="55">
        <v>18000</v>
      </c>
      <c r="F8" s="55">
        <v>18019</v>
      </c>
      <c r="G8" s="54">
        <v>18186</v>
      </c>
      <c r="H8" s="54">
        <v>18188</v>
      </c>
      <c r="I8" s="54">
        <v>18185</v>
      </c>
      <c r="J8" s="54">
        <v>18187</v>
      </c>
      <c r="K8" s="54"/>
      <c r="L8" s="54"/>
      <c r="M8" s="54"/>
      <c r="N8" s="54"/>
      <c r="O8" s="54"/>
      <c r="P8" s="54"/>
      <c r="Q8" s="54"/>
      <c r="R8" s="54"/>
      <c r="S8" s="54"/>
      <c r="T8" s="54"/>
      <c r="U8" s="54"/>
      <c r="V8" s="54"/>
      <c r="W8" s="54"/>
      <c r="X8" s="54"/>
      <c r="Y8" s="54"/>
      <c r="Z8" s="54"/>
      <c r="AA8" s="54"/>
      <c r="AB8" s="54"/>
      <c r="AC8" s="54"/>
      <c r="AD8" s="54"/>
      <c r="AE8" s="54"/>
      <c r="AF8" s="54"/>
      <c r="AG8" s="56"/>
    </row>
    <row r="9" spans="1:33" ht="30" customHeight="1" x14ac:dyDescent="0.3">
      <c r="A9" s="57">
        <v>18021</v>
      </c>
      <c r="B9" s="58" t="str">
        <f>VLOOKUP(A9,SEGMENTOS!$A$2:$B$194,2,0)</f>
        <v>DDT/MDT - Avaliação Geral</v>
      </c>
      <c r="C9" s="59" t="s">
        <v>99</v>
      </c>
      <c r="D9" s="54">
        <v>2900</v>
      </c>
      <c r="E9" s="55">
        <v>18000</v>
      </c>
      <c r="F9" s="55">
        <v>18021</v>
      </c>
      <c r="G9" s="54">
        <v>18201</v>
      </c>
      <c r="H9" s="54">
        <v>18205</v>
      </c>
      <c r="I9" s="54">
        <v>18200</v>
      </c>
      <c r="J9" s="54">
        <v>18202</v>
      </c>
      <c r="K9" s="54">
        <v>18204</v>
      </c>
      <c r="L9" s="54">
        <v>18203</v>
      </c>
      <c r="M9" s="54"/>
      <c r="N9" s="54"/>
      <c r="O9" s="54"/>
      <c r="P9" s="54"/>
      <c r="Q9" s="54"/>
      <c r="R9" s="54"/>
      <c r="S9" s="54"/>
      <c r="T9" s="54"/>
      <c r="U9" s="54"/>
      <c r="V9" s="54"/>
      <c r="W9" s="54"/>
      <c r="X9" s="54"/>
      <c r="Y9" s="54"/>
      <c r="Z9" s="54"/>
      <c r="AA9" s="54"/>
      <c r="AB9" s="54"/>
      <c r="AC9" s="54"/>
      <c r="AD9" s="54"/>
      <c r="AE9" s="54"/>
      <c r="AF9" s="54"/>
      <c r="AG9" s="56"/>
    </row>
    <row r="10" spans="1:33" ht="30" customHeight="1" thickBot="1" x14ac:dyDescent="0.35">
      <c r="A10" s="60">
        <v>18020</v>
      </c>
      <c r="B10" s="61" t="str">
        <f>VLOOKUP(A10,SEGMENTOS!$A$2:$B$194,2,0)</f>
        <v>DDT/PD - Avaliação Geral</v>
      </c>
      <c r="C10" s="62" t="s">
        <v>321</v>
      </c>
      <c r="D10" s="63">
        <v>2900</v>
      </c>
      <c r="E10" s="217">
        <v>18000</v>
      </c>
      <c r="F10" s="217">
        <v>18020</v>
      </c>
      <c r="G10" s="63">
        <v>18192</v>
      </c>
      <c r="H10" s="63">
        <v>18193</v>
      </c>
      <c r="I10" s="63">
        <v>18194</v>
      </c>
      <c r="J10" s="63">
        <v>18195</v>
      </c>
      <c r="K10" s="63">
        <v>18196</v>
      </c>
      <c r="L10" s="63"/>
      <c r="M10" s="63"/>
      <c r="N10" s="63"/>
      <c r="O10" s="63"/>
      <c r="P10" s="63"/>
      <c r="Q10" s="63"/>
      <c r="R10" s="63"/>
      <c r="S10" s="63"/>
      <c r="T10" s="63"/>
      <c r="U10" s="63"/>
      <c r="V10" s="63"/>
      <c r="W10" s="63"/>
      <c r="X10" s="63"/>
      <c r="Y10" s="63"/>
      <c r="Z10" s="63"/>
      <c r="AA10" s="63"/>
      <c r="AB10" s="63"/>
      <c r="AC10" s="63"/>
      <c r="AD10" s="63"/>
      <c r="AE10" s="63"/>
      <c r="AF10" s="63"/>
      <c r="AG10" s="64"/>
    </row>
    <row r="11" spans="1:33" ht="30" customHeight="1" x14ac:dyDescent="0.3">
      <c r="A11" s="212">
        <v>18007</v>
      </c>
      <c r="B11" s="213" t="str">
        <f>VLOOKUP(A11,SEGMENTOS!$A$2:$B$194,2,0)</f>
        <v>DFIN/CONTRIB - Avaliação Geral</v>
      </c>
      <c r="C11" s="214" t="s">
        <v>322</v>
      </c>
      <c r="D11" s="215">
        <v>2900</v>
      </c>
      <c r="E11" s="215">
        <v>18000</v>
      </c>
      <c r="F11" s="215">
        <v>18007</v>
      </c>
      <c r="G11" s="215">
        <v>18027</v>
      </c>
      <c r="H11" s="215">
        <v>18028</v>
      </c>
      <c r="I11" s="215">
        <v>18068</v>
      </c>
      <c r="J11" s="215">
        <v>18067</v>
      </c>
      <c r="K11" s="215">
        <v>18069</v>
      </c>
      <c r="L11" s="215">
        <v>18070</v>
      </c>
      <c r="M11" s="215">
        <v>18071</v>
      </c>
      <c r="N11" s="215">
        <v>18072</v>
      </c>
      <c r="O11" s="215">
        <v>18073</v>
      </c>
      <c r="P11" s="215"/>
      <c r="Q11" s="215"/>
      <c r="R11" s="215"/>
      <c r="S11" s="215"/>
      <c r="T11" s="215"/>
      <c r="U11" s="215"/>
      <c r="V11" s="215"/>
      <c r="W11" s="215"/>
      <c r="X11" s="215"/>
      <c r="Y11" s="215"/>
      <c r="Z11" s="215"/>
      <c r="AA11" s="215"/>
      <c r="AB11" s="215"/>
      <c r="AC11" s="215"/>
      <c r="AD11" s="215"/>
      <c r="AE11" s="215"/>
      <c r="AF11" s="215"/>
      <c r="AG11" s="216"/>
    </row>
    <row r="12" spans="1:33" ht="30" customHeight="1" x14ac:dyDescent="0.3">
      <c r="A12" s="57">
        <v>18008</v>
      </c>
      <c r="B12" s="58" t="str">
        <f>VLOOKUP(A12,SEGMENTOS!$A$2:$B$194,2,0)</f>
        <v>DFIN/GBS - Avaliação Geral</v>
      </c>
      <c r="C12" s="59" t="s">
        <v>323</v>
      </c>
      <c r="D12" s="54">
        <v>2900</v>
      </c>
      <c r="E12" s="55">
        <v>18000</v>
      </c>
      <c r="F12" s="55">
        <v>18008</v>
      </c>
      <c r="G12" s="54">
        <v>18029</v>
      </c>
      <c r="H12" s="54">
        <v>18030</v>
      </c>
      <c r="I12" s="54">
        <v>18075</v>
      </c>
      <c r="J12" s="54">
        <v>18074</v>
      </c>
      <c r="K12" s="54">
        <v>18076</v>
      </c>
      <c r="L12" s="54">
        <v>18077</v>
      </c>
      <c r="M12" s="54">
        <v>18078</v>
      </c>
      <c r="N12" s="54">
        <v>18079</v>
      </c>
      <c r="O12" s="54">
        <v>18080</v>
      </c>
      <c r="P12" s="54">
        <v>18081</v>
      </c>
      <c r="Q12" s="54">
        <v>18082</v>
      </c>
      <c r="R12" s="54">
        <v>18083</v>
      </c>
      <c r="S12" s="54">
        <v>18084</v>
      </c>
      <c r="T12" s="54">
        <v>18085</v>
      </c>
      <c r="U12" s="54">
        <v>18086</v>
      </c>
      <c r="V12" s="54"/>
      <c r="W12" s="54"/>
      <c r="X12" s="54"/>
      <c r="Y12" s="54"/>
      <c r="Z12" s="54"/>
      <c r="AA12" s="54"/>
      <c r="AB12" s="54"/>
      <c r="AC12" s="54"/>
      <c r="AD12" s="54"/>
      <c r="AE12" s="54"/>
      <c r="AF12" s="54"/>
      <c r="AG12" s="56"/>
    </row>
    <row r="13" spans="1:33" ht="30" customHeight="1" x14ac:dyDescent="0.3">
      <c r="A13" s="57">
        <v>18009</v>
      </c>
      <c r="B13" s="58" t="str">
        <f>VLOOKUP(A13,SEGMENTOS!$A$2:$B$194,2,0)</f>
        <v>DFIN/GEFIN - Avaliação Geral</v>
      </c>
      <c r="C13" s="59" t="s">
        <v>324</v>
      </c>
      <c r="D13" s="54">
        <v>2900</v>
      </c>
      <c r="E13" s="55">
        <v>18000</v>
      </c>
      <c r="F13" s="55">
        <v>18009</v>
      </c>
      <c r="G13" s="54">
        <v>18088</v>
      </c>
      <c r="H13" s="54">
        <v>18087</v>
      </c>
      <c r="I13" s="54">
        <v>18089</v>
      </c>
      <c r="J13" s="54">
        <v>18090</v>
      </c>
      <c r="K13" s="54">
        <v>18091</v>
      </c>
      <c r="L13" s="54">
        <v>18099</v>
      </c>
      <c r="M13" s="54">
        <v>18092</v>
      </c>
      <c r="N13" s="54">
        <v>18093</v>
      </c>
      <c r="O13" s="54">
        <v>18094</v>
      </c>
      <c r="P13" s="54">
        <v>18095</v>
      </c>
      <c r="Q13" s="54">
        <v>18096</v>
      </c>
      <c r="R13" s="54">
        <v>18097</v>
      </c>
      <c r="S13" s="54">
        <v>18098</v>
      </c>
      <c r="T13" s="54"/>
      <c r="U13" s="54"/>
      <c r="V13" s="54"/>
      <c r="W13" s="54"/>
      <c r="X13" s="54"/>
      <c r="Y13" s="54"/>
      <c r="Z13" s="54"/>
      <c r="AA13" s="54"/>
      <c r="AB13" s="54"/>
      <c r="AC13" s="54"/>
      <c r="AD13" s="54"/>
      <c r="AE13" s="54"/>
      <c r="AF13" s="54"/>
      <c r="AG13" s="56"/>
    </row>
    <row r="14" spans="1:33" ht="30" customHeight="1" x14ac:dyDescent="0.3">
      <c r="A14" s="57">
        <v>18010</v>
      </c>
      <c r="B14" s="58" t="str">
        <f>VLOOKUP(A14,SEGMENTOS!$A$2:$B$194,2,0)</f>
        <v>DFIN/GEPLAN - Avaliação Geral</v>
      </c>
      <c r="C14" s="59" t="s">
        <v>325</v>
      </c>
      <c r="D14" s="54">
        <v>2900</v>
      </c>
      <c r="E14" s="55">
        <v>18000</v>
      </c>
      <c r="F14" s="55">
        <v>18010</v>
      </c>
      <c r="G14" s="54">
        <v>18033</v>
      </c>
      <c r="H14" s="54">
        <v>18034</v>
      </c>
      <c r="I14" s="54">
        <v>18104</v>
      </c>
      <c r="J14" s="54">
        <v>18105</v>
      </c>
      <c r="K14" s="54">
        <v>18101</v>
      </c>
      <c r="L14" s="54">
        <v>18100</v>
      </c>
      <c r="M14" s="54">
        <v>18102</v>
      </c>
      <c r="N14" s="54">
        <v>18103</v>
      </c>
      <c r="O14" s="54">
        <v>18106</v>
      </c>
      <c r="P14" s="54">
        <v>18111</v>
      </c>
      <c r="Q14" s="54">
        <v>18107</v>
      </c>
      <c r="R14" s="54">
        <v>18108</v>
      </c>
      <c r="S14" s="54">
        <v>18110</v>
      </c>
      <c r="T14" s="54">
        <v>18109</v>
      </c>
      <c r="U14" s="54"/>
      <c r="V14" s="54"/>
      <c r="W14" s="54"/>
      <c r="X14" s="54"/>
      <c r="Y14" s="54"/>
      <c r="Z14" s="54"/>
      <c r="AA14" s="54"/>
      <c r="AB14" s="54"/>
      <c r="AC14" s="54"/>
      <c r="AD14" s="54"/>
      <c r="AE14" s="54"/>
      <c r="AF14" s="54"/>
      <c r="AG14" s="56"/>
    </row>
    <row r="15" spans="1:33" ht="30" customHeight="1" thickBot="1" x14ac:dyDescent="0.35">
      <c r="A15" s="60">
        <v>18011</v>
      </c>
      <c r="B15" s="61" t="str">
        <f>VLOOKUP(A15,SEGMENTOS!$A$2:$B$194,2,0)</f>
        <v>DFIN/TI - Avaliação Geral</v>
      </c>
      <c r="C15" s="62" t="s">
        <v>326</v>
      </c>
      <c r="D15" s="63">
        <v>2900</v>
      </c>
      <c r="E15" s="217">
        <v>18000</v>
      </c>
      <c r="F15" s="217">
        <v>18011</v>
      </c>
      <c r="G15" s="63">
        <v>18113</v>
      </c>
      <c r="H15" s="63">
        <v>18112</v>
      </c>
      <c r="I15" s="63">
        <v>18114</v>
      </c>
      <c r="J15" s="63">
        <v>18115</v>
      </c>
      <c r="K15" s="63">
        <v>18116</v>
      </c>
      <c r="L15" s="63">
        <v>18117</v>
      </c>
      <c r="M15" s="63">
        <v>18118</v>
      </c>
      <c r="N15" s="63">
        <v>18119</v>
      </c>
      <c r="O15" s="63">
        <v>18120</v>
      </c>
      <c r="P15" s="63"/>
      <c r="Q15" s="63"/>
      <c r="R15" s="63"/>
      <c r="S15" s="63"/>
      <c r="T15" s="63"/>
      <c r="U15" s="63"/>
      <c r="V15" s="63"/>
      <c r="W15" s="63"/>
      <c r="X15" s="63"/>
      <c r="Y15" s="63"/>
      <c r="Z15" s="63"/>
      <c r="AA15" s="63"/>
      <c r="AB15" s="63"/>
      <c r="AC15" s="63"/>
      <c r="AD15" s="63"/>
      <c r="AE15" s="63"/>
      <c r="AF15" s="63"/>
      <c r="AG15" s="64"/>
    </row>
    <row r="16" spans="1:33" ht="30" customHeight="1" x14ac:dyDescent="0.3">
      <c r="A16" s="212">
        <v>18023</v>
      </c>
      <c r="B16" s="213" t="str">
        <f>VLOOKUP(A16,SEGMENTOS!$A$2:$B$194,2,0)</f>
        <v>DTM/EMTM - Avaliação Geral</v>
      </c>
      <c r="C16" s="214" t="s">
        <v>327</v>
      </c>
      <c r="D16" s="215">
        <v>2900</v>
      </c>
      <c r="E16" s="215">
        <v>18000</v>
      </c>
      <c r="F16" s="215">
        <v>18023</v>
      </c>
      <c r="G16" s="215">
        <v>18221</v>
      </c>
      <c r="H16" s="215">
        <v>18218</v>
      </c>
      <c r="I16" s="215">
        <v>18219</v>
      </c>
      <c r="J16" s="215">
        <v>18220</v>
      </c>
      <c r="K16" s="215">
        <v>18222</v>
      </c>
      <c r="L16" s="215">
        <v>18217</v>
      </c>
      <c r="M16" s="215"/>
      <c r="N16" s="215"/>
      <c r="O16" s="215"/>
      <c r="P16" s="215"/>
      <c r="Q16" s="215"/>
      <c r="R16" s="215"/>
      <c r="S16" s="215"/>
      <c r="T16" s="215"/>
      <c r="U16" s="215"/>
      <c r="V16" s="215"/>
      <c r="W16" s="215"/>
      <c r="X16" s="215"/>
      <c r="Y16" s="215"/>
      <c r="Z16" s="215"/>
      <c r="AA16" s="215"/>
      <c r="AB16" s="215"/>
      <c r="AC16" s="215"/>
      <c r="AD16" s="215"/>
      <c r="AE16" s="215"/>
      <c r="AF16" s="215"/>
      <c r="AG16" s="216"/>
    </row>
    <row r="17" spans="1:33" ht="30" customHeight="1" thickBot="1" x14ac:dyDescent="0.35">
      <c r="A17" s="60">
        <v>18022</v>
      </c>
      <c r="B17" s="61" t="str">
        <f>VLOOKUP(A17,SEGMENTOS!$A$2:$B$194,2,0)</f>
        <v>DTM/INGER - Avaliação Geral</v>
      </c>
      <c r="C17" s="62" t="s">
        <v>328</v>
      </c>
      <c r="D17" s="63">
        <v>2900</v>
      </c>
      <c r="E17" s="217">
        <v>18000</v>
      </c>
      <c r="F17" s="217">
        <v>18022</v>
      </c>
      <c r="G17" s="63">
        <v>18209</v>
      </c>
      <c r="H17" s="63">
        <v>18210</v>
      </c>
      <c r="I17" s="63">
        <v>18211</v>
      </c>
      <c r="J17" s="63">
        <v>18212</v>
      </c>
      <c r="K17" s="63"/>
      <c r="L17" s="63"/>
      <c r="M17" s="63"/>
      <c r="N17" s="63"/>
      <c r="O17" s="63"/>
      <c r="P17" s="63"/>
      <c r="Q17" s="63"/>
      <c r="R17" s="63"/>
      <c r="S17" s="63"/>
      <c r="T17" s="63"/>
      <c r="U17" s="63"/>
      <c r="V17" s="63"/>
      <c r="W17" s="63"/>
      <c r="X17" s="63"/>
      <c r="Y17" s="63"/>
      <c r="Z17" s="63"/>
      <c r="AA17" s="63"/>
      <c r="AB17" s="63"/>
      <c r="AC17" s="63"/>
      <c r="AD17" s="63"/>
      <c r="AE17" s="63"/>
      <c r="AF17" s="63"/>
      <c r="AG17" s="64"/>
    </row>
    <row r="18" spans="1:33" ht="30" customHeight="1" x14ac:dyDescent="0.3">
      <c r="A18" s="212">
        <v>18013</v>
      </c>
      <c r="B18" s="213" t="str">
        <f>VLOOKUP(A18,SEGMENTOS!$A$2:$B$194,2,0)</f>
        <v>PRES/CRS - Avaliação Geral</v>
      </c>
      <c r="C18" s="214" t="s">
        <v>332</v>
      </c>
      <c r="D18" s="215">
        <v>2900</v>
      </c>
      <c r="E18" s="215">
        <v>18000</v>
      </c>
      <c r="F18" s="215">
        <v>18013</v>
      </c>
      <c r="G18" s="215">
        <v>18039</v>
      </c>
      <c r="H18" s="215">
        <v>18040</v>
      </c>
      <c r="I18" s="215">
        <v>18131</v>
      </c>
      <c r="J18" s="215">
        <v>18130</v>
      </c>
      <c r="K18" s="215">
        <v>18132</v>
      </c>
      <c r="L18" s="215">
        <v>18133</v>
      </c>
      <c r="M18" s="215">
        <v>18136</v>
      </c>
      <c r="N18" s="215">
        <v>18137</v>
      </c>
      <c r="O18" s="215">
        <v>18243</v>
      </c>
      <c r="P18" s="215">
        <v>18134</v>
      </c>
      <c r="Q18" s="215">
        <v>18140</v>
      </c>
      <c r="R18" s="215">
        <v>18138</v>
      </c>
      <c r="S18" s="215">
        <v>18135</v>
      </c>
      <c r="T18" s="215"/>
      <c r="U18" s="215"/>
      <c r="V18" s="215"/>
      <c r="W18" s="215"/>
      <c r="X18" s="215"/>
      <c r="Y18" s="215"/>
      <c r="Z18" s="215"/>
      <c r="AA18" s="215"/>
      <c r="AB18" s="215"/>
      <c r="AC18" s="215"/>
      <c r="AD18" s="215"/>
      <c r="AE18" s="215"/>
      <c r="AF18" s="215"/>
      <c r="AG18" s="216"/>
    </row>
    <row r="19" spans="1:33" ht="30" customHeight="1" x14ac:dyDescent="0.3">
      <c r="A19" s="57">
        <v>18012</v>
      </c>
      <c r="B19" s="58" t="str">
        <f>VLOOKUP(A19,SEGMENTOS!$A$2:$B$194,2,0)</f>
        <v>PRES/GAPRE - Avaliação Geral</v>
      </c>
      <c r="C19" s="59" t="s">
        <v>333</v>
      </c>
      <c r="D19" s="54">
        <v>2900</v>
      </c>
      <c r="E19" s="55">
        <v>18000</v>
      </c>
      <c r="F19" s="55">
        <v>18012</v>
      </c>
      <c r="G19" s="54">
        <v>18128</v>
      </c>
      <c r="H19" s="54">
        <v>18129</v>
      </c>
      <c r="I19" s="54">
        <v>18127</v>
      </c>
      <c r="J19" s="54">
        <v>18125</v>
      </c>
      <c r="K19" s="54">
        <v>18126</v>
      </c>
      <c r="L19" s="54"/>
      <c r="M19" s="54"/>
      <c r="N19" s="54"/>
      <c r="O19" s="54"/>
      <c r="P19" s="54"/>
      <c r="Q19" s="54"/>
      <c r="R19" s="54"/>
      <c r="S19" s="54"/>
      <c r="T19" s="54"/>
      <c r="U19" s="54"/>
      <c r="V19" s="54"/>
      <c r="W19" s="54"/>
      <c r="X19" s="54"/>
      <c r="Y19" s="54"/>
      <c r="Z19" s="54"/>
      <c r="AA19" s="54"/>
      <c r="AB19" s="54"/>
      <c r="AC19" s="54"/>
      <c r="AD19" s="54"/>
      <c r="AE19" s="54"/>
      <c r="AF19" s="54"/>
      <c r="AG19" s="56"/>
    </row>
    <row r="20" spans="1:33" ht="30" customHeight="1" x14ac:dyDescent="0.3">
      <c r="A20" s="57">
        <v>18014</v>
      </c>
      <c r="B20" s="58" t="str">
        <f>VLOOKUP(A20,SEGMENTOS!$A$2:$B$194,2,0)</f>
        <v>PRES/GRE - Avaliação Geral</v>
      </c>
      <c r="C20" s="59" t="s">
        <v>100</v>
      </c>
      <c r="D20" s="54">
        <v>2900</v>
      </c>
      <c r="E20" s="55">
        <v>18000</v>
      </c>
      <c r="F20" s="55">
        <v>18014</v>
      </c>
      <c r="G20" s="54">
        <v>18041</v>
      </c>
      <c r="H20" s="54">
        <v>18042</v>
      </c>
      <c r="I20" s="54">
        <v>18142</v>
      </c>
      <c r="J20" s="54">
        <v>18144</v>
      </c>
      <c r="K20" s="54">
        <v>18145</v>
      </c>
      <c r="L20" s="54"/>
      <c r="M20" s="54"/>
      <c r="N20" s="54"/>
      <c r="O20" s="54"/>
      <c r="P20" s="54"/>
      <c r="Q20" s="54"/>
      <c r="R20" s="54"/>
      <c r="S20" s="54"/>
      <c r="T20" s="54"/>
      <c r="U20" s="54"/>
      <c r="V20" s="54"/>
      <c r="W20" s="54"/>
      <c r="X20" s="54"/>
      <c r="Y20" s="54"/>
      <c r="Z20" s="54"/>
      <c r="AA20" s="54"/>
      <c r="AB20" s="54"/>
      <c r="AC20" s="54"/>
      <c r="AD20" s="54"/>
      <c r="AE20" s="54"/>
      <c r="AF20" s="54"/>
      <c r="AG20" s="56"/>
    </row>
    <row r="21" spans="1:33" ht="30" customHeight="1" x14ac:dyDescent="0.3">
      <c r="A21" s="57">
        <v>18015</v>
      </c>
      <c r="B21" s="58" t="str">
        <f>VLOOKUP(A21,SEGMENTOS!$A$2:$B$194,2,0)</f>
        <v>PRES/JURIDICO - Avaliação Geral</v>
      </c>
      <c r="C21" s="59" t="s">
        <v>334</v>
      </c>
      <c r="D21" s="54">
        <v>2900</v>
      </c>
      <c r="E21" s="55">
        <v>18000</v>
      </c>
      <c r="F21" s="55">
        <v>18015</v>
      </c>
      <c r="G21" s="54">
        <v>18147</v>
      </c>
      <c r="H21" s="54">
        <v>18146</v>
      </c>
      <c r="I21" s="54">
        <v>18148</v>
      </c>
      <c r="J21" s="54">
        <v>18149</v>
      </c>
      <c r="K21" s="54">
        <v>18150</v>
      </c>
      <c r="L21" s="54">
        <v>18151</v>
      </c>
      <c r="M21" s="54">
        <v>18245</v>
      </c>
      <c r="N21" s="54"/>
      <c r="O21" s="54"/>
      <c r="P21" s="54"/>
      <c r="Q21" s="54"/>
      <c r="R21" s="54"/>
      <c r="S21" s="54"/>
      <c r="T21" s="54"/>
      <c r="U21" s="54"/>
      <c r="V21" s="54"/>
      <c r="W21" s="54"/>
      <c r="X21" s="54"/>
      <c r="Y21" s="54"/>
      <c r="Z21" s="54"/>
      <c r="AA21" s="54"/>
      <c r="AB21" s="54"/>
      <c r="AC21" s="54"/>
      <c r="AD21" s="54"/>
      <c r="AE21" s="54"/>
      <c r="AF21" s="54"/>
      <c r="AG21" s="56"/>
    </row>
    <row r="22" spans="1:33" ht="30" customHeight="1" x14ac:dyDescent="0.3">
      <c r="A22" s="57">
        <v>18016</v>
      </c>
      <c r="B22" s="58" t="str">
        <f>VLOOKUP(A22,SEGMENTOS!$A$2:$B$194,2,0)</f>
        <v>PRES/RH - Avaliação Geral</v>
      </c>
      <c r="C22" s="59" t="s">
        <v>335</v>
      </c>
      <c r="D22" s="54">
        <v>2900</v>
      </c>
      <c r="E22" s="55">
        <v>18000</v>
      </c>
      <c r="F22" s="55">
        <v>18016</v>
      </c>
      <c r="G22" s="54">
        <v>18154</v>
      </c>
      <c r="H22" s="54">
        <v>18153</v>
      </c>
      <c r="I22" s="54">
        <v>18155</v>
      </c>
      <c r="J22" s="54">
        <v>18156</v>
      </c>
      <c r="K22" s="54">
        <v>18157</v>
      </c>
      <c r="L22" s="54">
        <v>18158</v>
      </c>
      <c r="M22" s="54">
        <v>18244</v>
      </c>
      <c r="N22" s="54">
        <v>18159</v>
      </c>
      <c r="O22" s="54">
        <v>18160</v>
      </c>
      <c r="P22" s="54">
        <v>18161</v>
      </c>
      <c r="Q22" s="54">
        <v>18162</v>
      </c>
      <c r="R22" s="54">
        <v>18163</v>
      </c>
      <c r="S22" s="54">
        <v>18164</v>
      </c>
      <c r="T22" s="54">
        <v>18165</v>
      </c>
      <c r="U22" s="54"/>
      <c r="V22" s="54"/>
      <c r="W22" s="54"/>
      <c r="X22" s="54"/>
      <c r="Y22" s="54"/>
      <c r="Z22" s="54"/>
      <c r="AA22" s="54"/>
      <c r="AB22" s="54"/>
      <c r="AC22" s="54"/>
      <c r="AD22" s="54"/>
      <c r="AE22" s="54"/>
      <c r="AF22" s="54"/>
      <c r="AG22" s="56"/>
    </row>
    <row r="23" spans="1:33" ht="30" customHeight="1" thickBot="1" x14ac:dyDescent="0.35">
      <c r="A23" s="60">
        <v>18017</v>
      </c>
      <c r="B23" s="61" t="str">
        <f>VLOOKUP(A23,SEGMENTOS!$A$2:$B$194,2,0)</f>
        <v>PRES/SMS - Avaliação Geral</v>
      </c>
      <c r="C23" s="62" t="s">
        <v>336</v>
      </c>
      <c r="D23" s="63">
        <v>2900</v>
      </c>
      <c r="E23" s="63">
        <v>18000</v>
      </c>
      <c r="F23" s="63">
        <v>18017</v>
      </c>
      <c r="G23" s="63">
        <v>18047</v>
      </c>
      <c r="H23" s="63">
        <v>18048</v>
      </c>
      <c r="I23" s="63">
        <v>18167</v>
      </c>
      <c r="J23" s="63">
        <v>18166</v>
      </c>
      <c r="K23" s="63">
        <v>18168</v>
      </c>
      <c r="L23" s="63">
        <v>18169</v>
      </c>
      <c r="M23" s="63">
        <v>18170</v>
      </c>
      <c r="N23" s="63">
        <v>18171</v>
      </c>
      <c r="O23" s="63">
        <v>18172</v>
      </c>
      <c r="P23" s="63">
        <v>18174</v>
      </c>
      <c r="Q23" s="63"/>
      <c r="R23" s="63"/>
      <c r="S23" s="63"/>
      <c r="T23" s="63"/>
      <c r="U23" s="63"/>
      <c r="V23" s="63"/>
      <c r="W23" s="63"/>
      <c r="X23" s="63"/>
      <c r="Y23" s="63"/>
      <c r="Z23" s="63"/>
      <c r="AA23" s="63"/>
      <c r="AB23" s="63"/>
      <c r="AC23" s="63"/>
      <c r="AD23" s="63"/>
      <c r="AE23" s="63"/>
      <c r="AF23" s="63"/>
      <c r="AG23" s="64"/>
    </row>
    <row r="24" spans="1:33" ht="30" customHeight="1" x14ac:dyDescent="0.3">
      <c r="A24" s="212">
        <v>18024</v>
      </c>
      <c r="B24" s="213" t="str">
        <f>VLOOKUP(A24,SEGMENTOS!$A$2:$B$194,2,0)</f>
        <v>PB/CONF - Avaliação Geral</v>
      </c>
      <c r="C24" s="214" t="s">
        <v>329</v>
      </c>
      <c r="D24" s="215">
        <v>2900</v>
      </c>
      <c r="E24" s="215">
        <v>18000</v>
      </c>
      <c r="F24" s="215">
        <v>18024</v>
      </c>
      <c r="G24" s="215">
        <v>18061</v>
      </c>
      <c r="H24" s="215">
        <v>18062</v>
      </c>
      <c r="I24" s="215">
        <v>18224</v>
      </c>
      <c r="J24" s="215">
        <v>18223</v>
      </c>
      <c r="K24" s="215">
        <v>18225</v>
      </c>
      <c r="L24" s="215">
        <v>18226</v>
      </c>
      <c r="M24" s="215">
        <v>18227</v>
      </c>
      <c r="N24" s="215">
        <v>18228</v>
      </c>
      <c r="O24" s="215">
        <v>18229</v>
      </c>
      <c r="P24" s="215"/>
      <c r="Q24" s="215"/>
      <c r="R24" s="215"/>
      <c r="S24" s="215"/>
      <c r="T24" s="215"/>
      <c r="U24" s="215"/>
      <c r="V24" s="215"/>
      <c r="W24" s="215"/>
      <c r="X24" s="215"/>
      <c r="Y24" s="215"/>
      <c r="Z24" s="215"/>
      <c r="AA24" s="215"/>
      <c r="AB24" s="215"/>
      <c r="AC24" s="215"/>
      <c r="AD24" s="215"/>
      <c r="AE24" s="215"/>
      <c r="AF24" s="215"/>
      <c r="AG24" s="216"/>
    </row>
    <row r="25" spans="1:33" ht="30" customHeight="1" x14ac:dyDescent="0.3">
      <c r="A25" s="57">
        <v>18025</v>
      </c>
      <c r="B25" s="58" t="str">
        <f>VLOOKUP(A25,SEGMENTOS!$A$2:$B$194,2,0)</f>
        <v>PB/GOVERNANCA - Avaliação Geral</v>
      </c>
      <c r="C25" s="59" t="s">
        <v>330</v>
      </c>
      <c r="D25" s="54">
        <v>2900</v>
      </c>
      <c r="E25" s="55">
        <v>18000</v>
      </c>
      <c r="F25" s="55">
        <v>18025</v>
      </c>
      <c r="G25" s="54">
        <v>18231</v>
      </c>
      <c r="H25" s="54">
        <v>18230</v>
      </c>
      <c r="I25" s="54">
        <v>18233</v>
      </c>
      <c r="J25" s="54">
        <v>18234</v>
      </c>
      <c r="K25" s="54"/>
      <c r="L25" s="54"/>
      <c r="M25" s="54"/>
      <c r="N25" s="54"/>
      <c r="O25" s="54"/>
      <c r="P25" s="54"/>
      <c r="Q25" s="54"/>
      <c r="R25" s="54"/>
      <c r="S25" s="54"/>
      <c r="T25" s="54"/>
      <c r="U25" s="54"/>
      <c r="V25" s="54"/>
      <c r="W25" s="54"/>
      <c r="X25" s="54"/>
      <c r="Y25" s="54"/>
      <c r="Z25" s="54"/>
      <c r="AA25" s="54"/>
      <c r="AB25" s="54"/>
      <c r="AC25" s="54"/>
      <c r="AD25" s="54"/>
      <c r="AE25" s="54"/>
      <c r="AF25" s="54"/>
      <c r="AG25" s="56"/>
    </row>
    <row r="26" spans="1:33" ht="30" customHeight="1" thickBot="1" x14ac:dyDescent="0.35">
      <c r="A26" s="60">
        <v>18026</v>
      </c>
      <c r="B26" s="61" t="str">
        <f>VLOOKUP(A26,SEGMENTOS!$A$2:$B$194,2,0)</f>
        <v>PB/OUVIDORIA - Avaliação Geral</v>
      </c>
      <c r="C26" s="62" t="s">
        <v>331</v>
      </c>
      <c r="D26" s="63">
        <v>2900</v>
      </c>
      <c r="E26" s="217">
        <v>18000</v>
      </c>
      <c r="F26" s="217">
        <v>18026</v>
      </c>
      <c r="G26" s="63">
        <v>18065</v>
      </c>
      <c r="H26" s="63">
        <v>18066</v>
      </c>
      <c r="I26" s="63">
        <v>18236</v>
      </c>
      <c r="J26" s="63">
        <v>18235</v>
      </c>
      <c r="K26" s="63">
        <v>18238</v>
      </c>
      <c r="L26" s="63">
        <v>18239</v>
      </c>
      <c r="M26" s="63">
        <v>18242</v>
      </c>
      <c r="N26" s="63">
        <v>18241</v>
      </c>
      <c r="O26" s="63">
        <v>18240</v>
      </c>
      <c r="P26" s="63"/>
      <c r="Q26" s="63"/>
      <c r="R26" s="63"/>
      <c r="S26" s="63"/>
      <c r="T26" s="63"/>
      <c r="U26" s="63"/>
      <c r="V26" s="63"/>
      <c r="W26" s="63"/>
      <c r="X26" s="63"/>
      <c r="Y26" s="63"/>
      <c r="Z26" s="63"/>
      <c r="AA26" s="63"/>
      <c r="AB26" s="63"/>
      <c r="AC26" s="63"/>
      <c r="AD26" s="63"/>
      <c r="AE26" s="63"/>
      <c r="AF26" s="63"/>
      <c r="AG26" s="64"/>
    </row>
  </sheetData>
  <conditionalFormatting sqref="A3">
    <cfRule type="duplicateValues" dxfId="221" priority="12"/>
  </conditionalFormatting>
  <conditionalFormatting sqref="A4">
    <cfRule type="duplicateValues" dxfId="220" priority="13"/>
  </conditionalFormatting>
  <conditionalFormatting sqref="A5:A6">
    <cfRule type="duplicateValues" dxfId="219" priority="14"/>
  </conditionalFormatting>
  <conditionalFormatting sqref="C1:C26">
    <cfRule type="duplicateValues" dxfId="218" priority="3"/>
    <cfRule type="duplicateValues" dxfId="217" priority="29"/>
  </conditionalFormatting>
  <conditionalFormatting sqref="C2:C22 C24:C26">
    <cfRule type="duplicateValues" dxfId="216" priority="17"/>
    <cfRule type="duplicateValues" dxfId="215" priority="18"/>
    <cfRule type="duplicateValues" dxfId="214" priority="19"/>
    <cfRule type="duplicateValues" dxfId="213" priority="20"/>
    <cfRule type="duplicateValues" dxfId="212" priority="21"/>
    <cfRule type="duplicateValues" dxfId="211" priority="22"/>
  </conditionalFormatting>
  <conditionalFormatting sqref="C2:C26">
    <cfRule type="duplicateValues" dxfId="210" priority="6"/>
    <cfRule type="duplicateValues" dxfId="209" priority="7"/>
    <cfRule type="duplicateValues" dxfId="208" priority="8"/>
    <cfRule type="duplicateValues" dxfId="207" priority="9"/>
    <cfRule type="duplicateValues" dxfId="206" priority="10"/>
    <cfRule type="duplicateValues" dxfId="205" priority="11"/>
  </conditionalFormatting>
  <conditionalFormatting sqref="C2:C1048576">
    <cfRule type="duplicateValues" dxfId="204" priority="5"/>
  </conditionalFormatting>
  <conditionalFormatting sqref="C15:C26">
    <cfRule type="duplicateValues" dxfId="203" priority="23"/>
    <cfRule type="duplicateValues" dxfId="202" priority="24"/>
    <cfRule type="duplicateValues" dxfId="201" priority="25"/>
    <cfRule type="duplicateValues" dxfId="200" priority="26"/>
    <cfRule type="duplicateValues" dxfId="199" priority="27"/>
    <cfRule type="duplicateValues" dxfId="198" priority="28"/>
  </conditionalFormatting>
  <conditionalFormatting sqref="H7:N7">
    <cfRule type="duplicateValues" dxfId="197" priority="16"/>
  </conditionalFormatting>
  <conditionalFormatting sqref="H9:N21 H24:N26">
    <cfRule type="duplicateValues" dxfId="196" priority="15"/>
  </conditionalFormatting>
  <conditionalFormatting sqref="H22:N22">
    <cfRule type="duplicateValues" dxfId="195" priority="4"/>
  </conditionalFormatting>
  <conditionalFormatting sqref="C1:C1048576">
    <cfRule type="duplicateValues" dxfId="194" priority="2"/>
  </conditionalFormatting>
  <conditionalFormatting sqref="A1:A1048576">
    <cfRule type="duplicateValues" dxfId="193" priority="1"/>
  </conditionalFormatting>
  <pageMargins left="0.44" right="0.27" top="0.45" bottom="0.51" header="0.33" footer="0.33"/>
  <pageSetup paperSize="9" scale="15" orientation="portrait" horizontalDpi="4294967293"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94"/>
  <sheetViews>
    <sheetView showGridLines="0" zoomScale="70" zoomScaleNormal="70" workbookViewId="0">
      <pane xSplit="1" ySplit="2" topLeftCell="B3" activePane="bottomRight" state="frozen"/>
      <selection pane="topRight" activeCell="E1" sqref="E1"/>
      <selection pane="bottomLeft" activeCell="A3" sqref="A3"/>
      <selection pane="bottomRight" activeCell="D3" sqref="D3"/>
    </sheetView>
  </sheetViews>
  <sheetFormatPr defaultColWidth="8.88671875" defaultRowHeight="14.4" x14ac:dyDescent="0.3"/>
  <cols>
    <col min="1" max="1" width="15.44140625" style="65" customWidth="1"/>
    <col min="2" max="2" width="103" style="65" bestFit="1" customWidth="1"/>
    <col min="3" max="3" width="15.6640625" style="65" customWidth="1"/>
    <col min="4" max="11" width="15.6640625" style="66" customWidth="1"/>
    <col min="12" max="16384" width="8.88671875" style="65"/>
  </cols>
  <sheetData>
    <row r="1" spans="1:11" ht="45" customHeight="1" x14ac:dyDescent="0.3">
      <c r="A1" s="67" t="s">
        <v>24</v>
      </c>
      <c r="B1" s="68" t="s">
        <v>101</v>
      </c>
      <c r="C1" s="69" t="s">
        <v>102</v>
      </c>
      <c r="D1" s="69" t="s">
        <v>103</v>
      </c>
      <c r="E1" s="70" t="s">
        <v>104</v>
      </c>
      <c r="F1" s="71" t="s">
        <v>104</v>
      </c>
      <c r="G1" s="70" t="s">
        <v>105</v>
      </c>
      <c r="H1" s="72" t="s">
        <v>105</v>
      </c>
      <c r="I1" s="72" t="s">
        <v>105</v>
      </c>
      <c r="J1" s="72" t="s">
        <v>105</v>
      </c>
      <c r="K1" s="71" t="s">
        <v>105</v>
      </c>
    </row>
    <row r="2" spans="1:11" ht="34.5" customHeight="1" thickBot="1" x14ac:dyDescent="0.35">
      <c r="A2" s="73" t="s">
        <v>106</v>
      </c>
      <c r="B2" s="74" t="s">
        <v>106</v>
      </c>
      <c r="C2" s="75" t="s">
        <v>106</v>
      </c>
      <c r="D2" s="75" t="s">
        <v>106</v>
      </c>
      <c r="E2" s="73" t="s">
        <v>107</v>
      </c>
      <c r="F2" s="76" t="s">
        <v>108</v>
      </c>
      <c r="G2" s="73" t="s">
        <v>160</v>
      </c>
      <c r="H2" s="77" t="s">
        <v>109</v>
      </c>
      <c r="I2" s="77" t="s">
        <v>161</v>
      </c>
      <c r="J2" s="77" t="s">
        <v>162</v>
      </c>
      <c r="K2" s="76" t="s">
        <v>110</v>
      </c>
    </row>
    <row r="3" spans="1:11" ht="24.9" customHeight="1" thickBot="1" x14ac:dyDescent="0.35">
      <c r="A3" s="78">
        <v>18000</v>
      </c>
      <c r="B3" s="79" t="s">
        <v>163</v>
      </c>
      <c r="C3" s="80">
        <v>45290</v>
      </c>
      <c r="D3" s="81">
        <v>1841</v>
      </c>
      <c r="E3" s="82">
        <v>79</v>
      </c>
      <c r="F3" s="83">
        <v>1762</v>
      </c>
      <c r="G3" s="84">
        <v>186</v>
      </c>
      <c r="H3" s="85">
        <v>810</v>
      </c>
      <c r="I3" s="85">
        <v>42</v>
      </c>
      <c r="J3" s="177">
        <v>137</v>
      </c>
      <c r="K3" s="86">
        <v>666</v>
      </c>
    </row>
    <row r="4" spans="1:11" ht="24.9" customHeight="1" x14ac:dyDescent="0.3">
      <c r="A4" s="87">
        <v>18001</v>
      </c>
      <c r="B4" s="88" t="s">
        <v>28</v>
      </c>
      <c r="C4" s="89">
        <v>45290</v>
      </c>
      <c r="D4" s="90">
        <v>79</v>
      </c>
      <c r="E4" s="91"/>
      <c r="F4" s="93"/>
      <c r="G4" s="91">
        <v>2</v>
      </c>
      <c r="H4" s="92">
        <v>31</v>
      </c>
      <c r="I4" s="92">
        <v>3</v>
      </c>
      <c r="J4" s="178">
        <v>16</v>
      </c>
      <c r="K4" s="93">
        <v>27</v>
      </c>
    </row>
    <row r="5" spans="1:11" ht="24.9" customHeight="1" thickBot="1" x14ac:dyDescent="0.35">
      <c r="A5" s="179">
        <v>18002</v>
      </c>
      <c r="B5" s="180" t="s">
        <v>29</v>
      </c>
      <c r="C5" s="94">
        <v>45290</v>
      </c>
      <c r="D5" s="95">
        <v>1762</v>
      </c>
      <c r="E5" s="96"/>
      <c r="F5" s="98"/>
      <c r="G5" s="96">
        <v>184</v>
      </c>
      <c r="H5" s="97">
        <v>779</v>
      </c>
      <c r="I5" s="97">
        <v>39</v>
      </c>
      <c r="J5" s="111">
        <v>121</v>
      </c>
      <c r="K5" s="98">
        <v>639</v>
      </c>
    </row>
    <row r="6" spans="1:11" ht="24.9" customHeight="1" x14ac:dyDescent="0.3">
      <c r="A6" s="87">
        <v>18246</v>
      </c>
      <c r="B6" s="88" t="s">
        <v>337</v>
      </c>
      <c r="C6" s="89">
        <v>45290</v>
      </c>
      <c r="D6" s="90">
        <v>186</v>
      </c>
      <c r="E6" s="91">
        <v>2</v>
      </c>
      <c r="F6" s="93">
        <v>184</v>
      </c>
      <c r="G6" s="91"/>
      <c r="H6" s="92"/>
      <c r="I6" s="92"/>
      <c r="J6" s="178"/>
      <c r="K6" s="93"/>
    </row>
    <row r="7" spans="1:11" ht="24.9" customHeight="1" x14ac:dyDescent="0.3">
      <c r="A7" s="99">
        <v>18247</v>
      </c>
      <c r="B7" s="100" t="s">
        <v>338</v>
      </c>
      <c r="C7" s="101">
        <v>45290</v>
      </c>
      <c r="D7" s="102">
        <v>810</v>
      </c>
      <c r="E7" s="103">
        <v>31</v>
      </c>
      <c r="F7" s="104">
        <v>779</v>
      </c>
      <c r="G7" s="103"/>
      <c r="H7" s="105"/>
      <c r="I7" s="105"/>
      <c r="J7" s="110"/>
      <c r="K7" s="104"/>
    </row>
    <row r="8" spans="1:11" ht="24.9" customHeight="1" x14ac:dyDescent="0.3">
      <c r="A8" s="99">
        <v>18248</v>
      </c>
      <c r="B8" s="100" t="s">
        <v>339</v>
      </c>
      <c r="C8" s="101">
        <v>45290</v>
      </c>
      <c r="D8" s="102">
        <v>42</v>
      </c>
      <c r="E8" s="103">
        <v>3</v>
      </c>
      <c r="F8" s="104">
        <v>39</v>
      </c>
      <c r="G8" s="103"/>
      <c r="H8" s="105"/>
      <c r="I8" s="105"/>
      <c r="J8" s="110"/>
      <c r="K8" s="104"/>
    </row>
    <row r="9" spans="1:11" ht="24.9" customHeight="1" thickBot="1" x14ac:dyDescent="0.35">
      <c r="A9" s="179">
        <v>18249</v>
      </c>
      <c r="B9" s="180" t="s">
        <v>340</v>
      </c>
      <c r="C9" s="94">
        <v>45290</v>
      </c>
      <c r="D9" s="95">
        <v>666</v>
      </c>
      <c r="E9" s="96">
        <v>27</v>
      </c>
      <c r="F9" s="98">
        <v>639</v>
      </c>
      <c r="G9" s="96"/>
      <c r="H9" s="97"/>
      <c r="I9" s="97"/>
      <c r="J9" s="111"/>
      <c r="K9" s="98"/>
    </row>
    <row r="10" spans="1:11" ht="24.9" customHeight="1" x14ac:dyDescent="0.3">
      <c r="A10" s="219">
        <v>18018</v>
      </c>
      <c r="B10" s="220" t="s">
        <v>164</v>
      </c>
      <c r="C10" s="221">
        <v>45290</v>
      </c>
      <c r="D10" s="222">
        <v>53</v>
      </c>
      <c r="E10" s="223"/>
      <c r="F10" s="224">
        <v>53</v>
      </c>
      <c r="G10" s="223"/>
      <c r="H10" s="225"/>
      <c r="I10" s="225"/>
      <c r="J10" s="226"/>
      <c r="K10" s="224"/>
    </row>
    <row r="11" spans="1:11" ht="24.9" customHeight="1" x14ac:dyDescent="0.3">
      <c r="A11" s="99">
        <v>18019</v>
      </c>
      <c r="B11" s="100" t="s">
        <v>165</v>
      </c>
      <c r="C11" s="101">
        <v>45290</v>
      </c>
      <c r="D11" s="102">
        <v>56</v>
      </c>
      <c r="E11" s="103"/>
      <c r="F11" s="104">
        <v>56</v>
      </c>
      <c r="G11" s="103"/>
      <c r="H11" s="105"/>
      <c r="I11" s="105"/>
      <c r="J11" s="110"/>
      <c r="K11" s="104"/>
    </row>
    <row r="12" spans="1:11" ht="24.9" customHeight="1" x14ac:dyDescent="0.3">
      <c r="A12" s="99">
        <v>18021</v>
      </c>
      <c r="B12" s="100" t="s">
        <v>166</v>
      </c>
      <c r="C12" s="101">
        <v>45290</v>
      </c>
      <c r="D12" s="102">
        <v>37</v>
      </c>
      <c r="E12" s="103">
        <v>1</v>
      </c>
      <c r="F12" s="104">
        <v>36</v>
      </c>
      <c r="G12" s="103"/>
      <c r="H12" s="105"/>
      <c r="I12" s="105"/>
      <c r="J12" s="110"/>
      <c r="K12" s="104"/>
    </row>
    <row r="13" spans="1:11" ht="24.9" customHeight="1" thickBot="1" x14ac:dyDescent="0.35">
      <c r="A13" s="179">
        <v>18020</v>
      </c>
      <c r="B13" s="180" t="s">
        <v>167</v>
      </c>
      <c r="C13" s="94">
        <v>45290</v>
      </c>
      <c r="D13" s="95">
        <v>40</v>
      </c>
      <c r="E13" s="96">
        <v>1</v>
      </c>
      <c r="F13" s="98">
        <v>39</v>
      </c>
      <c r="G13" s="96"/>
      <c r="H13" s="97"/>
      <c r="I13" s="97"/>
      <c r="J13" s="111"/>
      <c r="K13" s="98"/>
    </row>
    <row r="14" spans="1:11" ht="24.9" customHeight="1" x14ac:dyDescent="0.3">
      <c r="A14" s="219">
        <v>18007</v>
      </c>
      <c r="B14" s="220" t="s">
        <v>168</v>
      </c>
      <c r="C14" s="221">
        <v>45290</v>
      </c>
      <c r="D14" s="222">
        <v>39</v>
      </c>
      <c r="E14" s="223">
        <v>10</v>
      </c>
      <c r="F14" s="224">
        <v>29</v>
      </c>
      <c r="G14" s="223"/>
      <c r="H14" s="225"/>
      <c r="I14" s="225"/>
      <c r="J14" s="226"/>
      <c r="K14" s="224"/>
    </row>
    <row r="15" spans="1:11" ht="24.9" customHeight="1" x14ac:dyDescent="0.3">
      <c r="A15" s="99">
        <v>18008</v>
      </c>
      <c r="B15" s="100" t="s">
        <v>169</v>
      </c>
      <c r="C15" s="101">
        <v>45290</v>
      </c>
      <c r="D15" s="102">
        <v>235</v>
      </c>
      <c r="E15" s="103">
        <v>10</v>
      </c>
      <c r="F15" s="104">
        <v>225</v>
      </c>
      <c r="G15" s="103"/>
      <c r="H15" s="105"/>
      <c r="I15" s="105"/>
      <c r="J15" s="110"/>
      <c r="K15" s="104"/>
    </row>
    <row r="16" spans="1:11" ht="24.9" customHeight="1" x14ac:dyDescent="0.3">
      <c r="A16" s="99">
        <v>18009</v>
      </c>
      <c r="B16" s="100" t="s">
        <v>170</v>
      </c>
      <c r="C16" s="101">
        <v>45290</v>
      </c>
      <c r="D16" s="102">
        <v>205</v>
      </c>
      <c r="E16" s="103">
        <v>1</v>
      </c>
      <c r="F16" s="104">
        <v>204</v>
      </c>
      <c r="G16" s="103"/>
      <c r="H16" s="105"/>
      <c r="I16" s="105"/>
      <c r="J16" s="110"/>
      <c r="K16" s="104"/>
    </row>
    <row r="17" spans="1:11" ht="24.9" customHeight="1" x14ac:dyDescent="0.3">
      <c r="A17" s="99">
        <v>18010</v>
      </c>
      <c r="B17" s="100" t="s">
        <v>171</v>
      </c>
      <c r="C17" s="101">
        <v>45290</v>
      </c>
      <c r="D17" s="102">
        <v>121</v>
      </c>
      <c r="E17" s="103">
        <v>7</v>
      </c>
      <c r="F17" s="104">
        <v>114</v>
      </c>
      <c r="G17" s="103"/>
      <c r="H17" s="105"/>
      <c r="I17" s="105"/>
      <c r="J17" s="110"/>
      <c r="K17" s="104"/>
    </row>
    <row r="18" spans="1:11" ht="24.9" customHeight="1" thickBot="1" x14ac:dyDescent="0.35">
      <c r="A18" s="179">
        <v>18011</v>
      </c>
      <c r="B18" s="180" t="s">
        <v>172</v>
      </c>
      <c r="C18" s="94">
        <v>45290</v>
      </c>
      <c r="D18" s="95">
        <v>210</v>
      </c>
      <c r="E18" s="96">
        <v>3</v>
      </c>
      <c r="F18" s="98">
        <v>207</v>
      </c>
      <c r="G18" s="96"/>
      <c r="H18" s="97"/>
      <c r="I18" s="97"/>
      <c r="J18" s="111"/>
      <c r="K18" s="98"/>
    </row>
    <row r="19" spans="1:11" ht="24.9" customHeight="1" x14ac:dyDescent="0.3">
      <c r="A19" s="219">
        <v>18023</v>
      </c>
      <c r="B19" s="220" t="s">
        <v>173</v>
      </c>
      <c r="C19" s="221">
        <v>45290</v>
      </c>
      <c r="D19" s="222">
        <v>10</v>
      </c>
      <c r="E19" s="223">
        <v>2</v>
      </c>
      <c r="F19" s="224">
        <v>8</v>
      </c>
      <c r="G19" s="223"/>
      <c r="H19" s="225"/>
      <c r="I19" s="225"/>
      <c r="J19" s="226"/>
      <c r="K19" s="224"/>
    </row>
    <row r="20" spans="1:11" ht="24.9" customHeight="1" thickBot="1" x14ac:dyDescent="0.35">
      <c r="A20" s="179">
        <v>18022</v>
      </c>
      <c r="B20" s="180" t="s">
        <v>174</v>
      </c>
      <c r="C20" s="94">
        <v>45290</v>
      </c>
      <c r="D20" s="95">
        <v>32</v>
      </c>
      <c r="E20" s="96">
        <v>1</v>
      </c>
      <c r="F20" s="98">
        <v>31</v>
      </c>
      <c r="G20" s="96"/>
      <c r="H20" s="97"/>
      <c r="I20" s="97"/>
      <c r="J20" s="111"/>
      <c r="K20" s="98"/>
    </row>
    <row r="21" spans="1:11" ht="24.9" customHeight="1" x14ac:dyDescent="0.3">
      <c r="A21" s="219">
        <v>18024</v>
      </c>
      <c r="B21" s="220" t="s">
        <v>175</v>
      </c>
      <c r="C21" s="221">
        <v>45290</v>
      </c>
      <c r="D21" s="222">
        <v>62</v>
      </c>
      <c r="E21" s="223">
        <v>8</v>
      </c>
      <c r="F21" s="224">
        <v>54</v>
      </c>
      <c r="G21" s="223"/>
      <c r="H21" s="225"/>
      <c r="I21" s="225"/>
      <c r="J21" s="226"/>
      <c r="K21" s="224"/>
    </row>
    <row r="22" spans="1:11" ht="24.9" customHeight="1" x14ac:dyDescent="0.3">
      <c r="A22" s="99">
        <v>18025</v>
      </c>
      <c r="B22" s="100" t="s">
        <v>176</v>
      </c>
      <c r="C22" s="101">
        <v>45290</v>
      </c>
      <c r="D22" s="102">
        <v>42</v>
      </c>
      <c r="E22" s="103"/>
      <c r="F22" s="104">
        <v>42</v>
      </c>
      <c r="G22" s="103"/>
      <c r="H22" s="105"/>
      <c r="I22" s="105"/>
      <c r="J22" s="110"/>
      <c r="K22" s="104"/>
    </row>
    <row r="23" spans="1:11" ht="24.9" customHeight="1" thickBot="1" x14ac:dyDescent="0.35">
      <c r="A23" s="179">
        <v>18026</v>
      </c>
      <c r="B23" s="180" t="s">
        <v>177</v>
      </c>
      <c r="C23" s="94">
        <v>45290</v>
      </c>
      <c r="D23" s="95">
        <v>33</v>
      </c>
      <c r="E23" s="96">
        <v>8</v>
      </c>
      <c r="F23" s="98">
        <v>25</v>
      </c>
      <c r="G23" s="96"/>
      <c r="H23" s="97"/>
      <c r="I23" s="97"/>
      <c r="J23" s="111"/>
      <c r="K23" s="98"/>
    </row>
    <row r="24" spans="1:11" ht="24.9" customHeight="1" x14ac:dyDescent="0.3">
      <c r="A24" s="219">
        <v>18013</v>
      </c>
      <c r="B24" s="220" t="s">
        <v>178</v>
      </c>
      <c r="C24" s="221">
        <v>45290</v>
      </c>
      <c r="D24" s="222">
        <v>192</v>
      </c>
      <c r="E24" s="223">
        <v>6</v>
      </c>
      <c r="F24" s="224">
        <v>186</v>
      </c>
      <c r="G24" s="223"/>
      <c r="H24" s="225"/>
      <c r="I24" s="225"/>
      <c r="J24" s="226"/>
      <c r="K24" s="224"/>
    </row>
    <row r="25" spans="1:11" ht="24.9" customHeight="1" x14ac:dyDescent="0.3">
      <c r="A25" s="99">
        <v>18012</v>
      </c>
      <c r="B25" s="100" t="s">
        <v>179</v>
      </c>
      <c r="C25" s="101">
        <v>45290</v>
      </c>
      <c r="D25" s="102">
        <v>39</v>
      </c>
      <c r="E25" s="103">
        <v>2</v>
      </c>
      <c r="F25" s="104">
        <v>37</v>
      </c>
      <c r="G25" s="103"/>
      <c r="H25" s="105"/>
      <c r="I25" s="105"/>
      <c r="J25" s="110"/>
      <c r="K25" s="104"/>
    </row>
    <row r="26" spans="1:11" ht="24.9" customHeight="1" x14ac:dyDescent="0.3">
      <c r="A26" s="99">
        <v>18014</v>
      </c>
      <c r="B26" s="100" t="s">
        <v>180</v>
      </c>
      <c r="C26" s="101">
        <v>45290</v>
      </c>
      <c r="D26" s="102">
        <v>22</v>
      </c>
      <c r="E26" s="103">
        <v>8</v>
      </c>
      <c r="F26" s="104">
        <v>14</v>
      </c>
      <c r="G26" s="103"/>
      <c r="H26" s="105"/>
      <c r="I26" s="105"/>
      <c r="J26" s="110"/>
      <c r="K26" s="104"/>
    </row>
    <row r="27" spans="1:11" ht="24.9" customHeight="1" x14ac:dyDescent="0.3">
      <c r="A27" s="99">
        <v>18015</v>
      </c>
      <c r="B27" s="100" t="s">
        <v>181</v>
      </c>
      <c r="C27" s="101">
        <v>45290</v>
      </c>
      <c r="D27" s="102">
        <v>118</v>
      </c>
      <c r="E27" s="103">
        <v>3</v>
      </c>
      <c r="F27" s="104">
        <v>115</v>
      </c>
      <c r="G27" s="103"/>
      <c r="H27" s="105"/>
      <c r="I27" s="105"/>
      <c r="J27" s="110"/>
      <c r="K27" s="104"/>
    </row>
    <row r="28" spans="1:11" ht="24.9" customHeight="1" x14ac:dyDescent="0.3">
      <c r="A28" s="99">
        <v>18016</v>
      </c>
      <c r="B28" s="100" t="s">
        <v>182</v>
      </c>
      <c r="C28" s="101">
        <v>45290</v>
      </c>
      <c r="D28" s="102">
        <v>223</v>
      </c>
      <c r="E28" s="103">
        <v>2</v>
      </c>
      <c r="F28" s="104">
        <v>221</v>
      </c>
      <c r="G28" s="103"/>
      <c r="H28" s="105"/>
      <c r="I28" s="105"/>
      <c r="J28" s="110"/>
      <c r="K28" s="104"/>
    </row>
    <row r="29" spans="1:11" ht="24.9" customHeight="1" thickBot="1" x14ac:dyDescent="0.35">
      <c r="A29" s="179">
        <v>18017</v>
      </c>
      <c r="B29" s="180" t="s">
        <v>183</v>
      </c>
      <c r="C29" s="94">
        <v>45290</v>
      </c>
      <c r="D29" s="95">
        <v>72</v>
      </c>
      <c r="E29" s="96">
        <v>6</v>
      </c>
      <c r="F29" s="98">
        <v>66</v>
      </c>
      <c r="G29" s="96"/>
      <c r="H29" s="97"/>
      <c r="I29" s="97"/>
      <c r="J29" s="111"/>
      <c r="K29" s="98"/>
    </row>
    <row r="30" spans="1:11" ht="24.9" customHeight="1" x14ac:dyDescent="0.3">
      <c r="A30" s="87">
        <v>18027</v>
      </c>
      <c r="B30" s="88" t="s">
        <v>30</v>
      </c>
      <c r="C30" s="89">
        <v>45290</v>
      </c>
      <c r="D30" s="90">
        <v>10</v>
      </c>
      <c r="E30" s="91"/>
      <c r="F30" s="93"/>
      <c r="G30" s="91">
        <v>3</v>
      </c>
      <c r="H30" s="92">
        <v>3</v>
      </c>
      <c r="I30" s="92">
        <v>1</v>
      </c>
      <c r="J30" s="178"/>
      <c r="K30" s="93">
        <v>3</v>
      </c>
    </row>
    <row r="31" spans="1:11" ht="24.9" customHeight="1" x14ac:dyDescent="0.3">
      <c r="A31" s="99">
        <v>18028</v>
      </c>
      <c r="B31" s="100" t="s">
        <v>31</v>
      </c>
      <c r="C31" s="101">
        <v>45290</v>
      </c>
      <c r="D31" s="102">
        <v>29</v>
      </c>
      <c r="E31" s="103"/>
      <c r="F31" s="104"/>
      <c r="G31" s="103">
        <v>7</v>
      </c>
      <c r="H31" s="105">
        <v>10</v>
      </c>
      <c r="I31" s="105">
        <v>4</v>
      </c>
      <c r="J31" s="110"/>
      <c r="K31" s="104">
        <v>8</v>
      </c>
    </row>
    <row r="32" spans="1:11" ht="24.9" customHeight="1" x14ac:dyDescent="0.3">
      <c r="A32" s="99">
        <v>18068</v>
      </c>
      <c r="B32" s="100" t="s">
        <v>184</v>
      </c>
      <c r="C32" s="101">
        <v>45290</v>
      </c>
      <c r="D32" s="102">
        <v>10</v>
      </c>
      <c r="E32" s="103">
        <v>3</v>
      </c>
      <c r="F32" s="104">
        <v>7</v>
      </c>
      <c r="G32" s="103"/>
      <c r="H32" s="105"/>
      <c r="I32" s="105"/>
      <c r="J32" s="110"/>
      <c r="K32" s="104"/>
    </row>
    <row r="33" spans="1:11" ht="24.9" customHeight="1" x14ac:dyDescent="0.3">
      <c r="A33" s="99">
        <v>18067</v>
      </c>
      <c r="B33" s="100" t="s">
        <v>32</v>
      </c>
      <c r="C33" s="101">
        <v>45290</v>
      </c>
      <c r="D33" s="102">
        <v>13</v>
      </c>
      <c r="E33" s="103">
        <v>3</v>
      </c>
      <c r="F33" s="104">
        <v>10</v>
      </c>
      <c r="G33" s="103"/>
      <c r="H33" s="105"/>
      <c r="I33" s="105"/>
      <c r="J33" s="110"/>
      <c r="K33" s="104"/>
    </row>
    <row r="34" spans="1:11" ht="24.9" customHeight="1" x14ac:dyDescent="0.3">
      <c r="A34" s="99">
        <v>18069</v>
      </c>
      <c r="B34" s="100" t="s">
        <v>185</v>
      </c>
      <c r="C34" s="101">
        <v>45290</v>
      </c>
      <c r="D34" s="102">
        <v>5</v>
      </c>
      <c r="E34" s="103">
        <v>1</v>
      </c>
      <c r="F34" s="104">
        <v>4</v>
      </c>
      <c r="G34" s="103"/>
      <c r="H34" s="105"/>
      <c r="I34" s="105"/>
      <c r="J34" s="110"/>
      <c r="K34" s="104"/>
    </row>
    <row r="35" spans="1:11" ht="24.9" customHeight="1" thickBot="1" x14ac:dyDescent="0.35">
      <c r="A35" s="179">
        <v>18070</v>
      </c>
      <c r="B35" s="180" t="s">
        <v>33</v>
      </c>
      <c r="C35" s="94">
        <v>45290</v>
      </c>
      <c r="D35" s="95">
        <v>11</v>
      </c>
      <c r="E35" s="96">
        <v>3</v>
      </c>
      <c r="F35" s="98">
        <v>8</v>
      </c>
      <c r="G35" s="96"/>
      <c r="H35" s="97"/>
      <c r="I35" s="97"/>
      <c r="J35" s="111"/>
      <c r="K35" s="98"/>
    </row>
    <row r="36" spans="1:11" ht="24.9" customHeight="1" x14ac:dyDescent="0.3">
      <c r="A36" s="87">
        <v>18029</v>
      </c>
      <c r="B36" s="88" t="s">
        <v>34</v>
      </c>
      <c r="C36" s="89">
        <v>45290</v>
      </c>
      <c r="D36" s="90">
        <v>10</v>
      </c>
      <c r="E36" s="91"/>
      <c r="F36" s="93"/>
      <c r="G36" s="91">
        <v>2</v>
      </c>
      <c r="H36" s="92">
        <v>3</v>
      </c>
      <c r="I36" s="92">
        <v>2</v>
      </c>
      <c r="J36" s="178"/>
      <c r="K36" s="93">
        <v>3</v>
      </c>
    </row>
    <row r="37" spans="1:11" ht="24.9" customHeight="1" x14ac:dyDescent="0.3">
      <c r="A37" s="99">
        <v>18030</v>
      </c>
      <c r="B37" s="100" t="s">
        <v>35</v>
      </c>
      <c r="C37" s="101">
        <v>45290</v>
      </c>
      <c r="D37" s="102">
        <v>225</v>
      </c>
      <c r="E37" s="103"/>
      <c r="F37" s="104"/>
      <c r="G37" s="103">
        <v>131</v>
      </c>
      <c r="H37" s="105">
        <v>26</v>
      </c>
      <c r="I37" s="105">
        <v>31</v>
      </c>
      <c r="J37" s="110">
        <v>4</v>
      </c>
      <c r="K37" s="104">
        <v>33</v>
      </c>
    </row>
    <row r="38" spans="1:11" ht="24.9" customHeight="1" x14ac:dyDescent="0.3">
      <c r="A38" s="99">
        <v>18075</v>
      </c>
      <c r="B38" s="100" t="s">
        <v>186</v>
      </c>
      <c r="C38" s="101">
        <v>45290</v>
      </c>
      <c r="D38" s="102">
        <v>133</v>
      </c>
      <c r="E38" s="103">
        <v>2</v>
      </c>
      <c r="F38" s="104">
        <v>131</v>
      </c>
      <c r="G38" s="103"/>
      <c r="H38" s="105"/>
      <c r="I38" s="105"/>
      <c r="J38" s="110"/>
      <c r="K38" s="104"/>
    </row>
    <row r="39" spans="1:11" ht="24.9" customHeight="1" x14ac:dyDescent="0.3">
      <c r="A39" s="99">
        <v>18074</v>
      </c>
      <c r="B39" s="100" t="s">
        <v>36</v>
      </c>
      <c r="C39" s="101">
        <v>45290</v>
      </c>
      <c r="D39" s="102">
        <v>29</v>
      </c>
      <c r="E39" s="103">
        <v>3</v>
      </c>
      <c r="F39" s="104">
        <v>26</v>
      </c>
      <c r="G39" s="103"/>
      <c r="H39" s="105"/>
      <c r="I39" s="105"/>
      <c r="J39" s="110"/>
      <c r="K39" s="104"/>
    </row>
    <row r="40" spans="1:11" ht="24.9" customHeight="1" x14ac:dyDescent="0.3">
      <c r="A40" s="99">
        <v>18076</v>
      </c>
      <c r="B40" s="100" t="s">
        <v>187</v>
      </c>
      <c r="C40" s="101">
        <v>45290</v>
      </c>
      <c r="D40" s="102">
        <v>33</v>
      </c>
      <c r="E40" s="103">
        <v>2</v>
      </c>
      <c r="F40" s="104">
        <v>31</v>
      </c>
      <c r="G40" s="103"/>
      <c r="H40" s="105"/>
      <c r="I40" s="105"/>
      <c r="J40" s="110"/>
      <c r="K40" s="104"/>
    </row>
    <row r="41" spans="1:11" ht="24.9" customHeight="1" thickBot="1" x14ac:dyDescent="0.35">
      <c r="A41" s="179">
        <v>18077</v>
      </c>
      <c r="B41" s="180" t="s">
        <v>37</v>
      </c>
      <c r="C41" s="94">
        <v>45290</v>
      </c>
      <c r="D41" s="95">
        <v>36</v>
      </c>
      <c r="E41" s="96">
        <v>3</v>
      </c>
      <c r="F41" s="98">
        <v>33</v>
      </c>
      <c r="G41" s="96"/>
      <c r="H41" s="97"/>
      <c r="I41" s="97"/>
      <c r="J41" s="111"/>
      <c r="K41" s="98"/>
    </row>
    <row r="42" spans="1:11" ht="24.9" customHeight="1" x14ac:dyDescent="0.3">
      <c r="A42" s="87">
        <v>18088</v>
      </c>
      <c r="B42" s="88" t="s">
        <v>188</v>
      </c>
      <c r="C42" s="89">
        <v>45290</v>
      </c>
      <c r="D42" s="90">
        <v>111</v>
      </c>
      <c r="E42" s="91">
        <v>1</v>
      </c>
      <c r="F42" s="93">
        <v>110</v>
      </c>
      <c r="G42" s="91"/>
      <c r="H42" s="92"/>
      <c r="I42" s="92"/>
      <c r="J42" s="178"/>
      <c r="K42" s="93"/>
    </row>
    <row r="43" spans="1:11" ht="24.9" customHeight="1" x14ac:dyDescent="0.3">
      <c r="A43" s="99">
        <v>18087</v>
      </c>
      <c r="B43" s="100" t="s">
        <v>40</v>
      </c>
      <c r="C43" s="101">
        <v>45290</v>
      </c>
      <c r="D43" s="102">
        <v>37</v>
      </c>
      <c r="E43" s="103"/>
      <c r="F43" s="104">
        <v>37</v>
      </c>
      <c r="G43" s="103"/>
      <c r="H43" s="105"/>
      <c r="I43" s="105"/>
      <c r="J43" s="110"/>
      <c r="K43" s="104"/>
    </row>
    <row r="44" spans="1:11" ht="24.9" customHeight="1" x14ac:dyDescent="0.3">
      <c r="A44" s="99">
        <v>18089</v>
      </c>
      <c r="B44" s="100" t="s">
        <v>189</v>
      </c>
      <c r="C44" s="101">
        <v>45290</v>
      </c>
      <c r="D44" s="102">
        <v>27</v>
      </c>
      <c r="E44" s="103"/>
      <c r="F44" s="104">
        <v>27</v>
      </c>
      <c r="G44" s="103"/>
      <c r="H44" s="105"/>
      <c r="I44" s="105"/>
      <c r="J44" s="110"/>
      <c r="K44" s="104"/>
    </row>
    <row r="45" spans="1:11" ht="24.9" customHeight="1" thickBot="1" x14ac:dyDescent="0.35">
      <c r="A45" s="179">
        <v>18090</v>
      </c>
      <c r="B45" s="180" t="s">
        <v>41</v>
      </c>
      <c r="C45" s="94">
        <v>45290</v>
      </c>
      <c r="D45" s="95">
        <v>28</v>
      </c>
      <c r="E45" s="96"/>
      <c r="F45" s="98">
        <v>28</v>
      </c>
      <c r="G45" s="96"/>
      <c r="H45" s="97"/>
      <c r="I45" s="97"/>
      <c r="J45" s="111"/>
      <c r="K45" s="98"/>
    </row>
    <row r="46" spans="1:11" ht="24.9" customHeight="1" x14ac:dyDescent="0.3">
      <c r="A46" s="87">
        <v>18033</v>
      </c>
      <c r="B46" s="88" t="s">
        <v>45</v>
      </c>
      <c r="C46" s="89">
        <v>45290</v>
      </c>
      <c r="D46" s="90">
        <v>7</v>
      </c>
      <c r="E46" s="91"/>
      <c r="F46" s="93"/>
      <c r="G46" s="91">
        <v>2</v>
      </c>
      <c r="H46" s="92">
        <v>4</v>
      </c>
      <c r="I46" s="92">
        <v>1</v>
      </c>
      <c r="J46" s="178"/>
      <c r="K46" s="93"/>
    </row>
    <row r="47" spans="1:11" ht="24.9" customHeight="1" x14ac:dyDescent="0.3">
      <c r="A47" s="99">
        <v>18034</v>
      </c>
      <c r="B47" s="100" t="s">
        <v>46</v>
      </c>
      <c r="C47" s="101">
        <v>45290</v>
      </c>
      <c r="D47" s="102">
        <v>114</v>
      </c>
      <c r="E47" s="103"/>
      <c r="F47" s="104"/>
      <c r="G47" s="103">
        <v>56</v>
      </c>
      <c r="H47" s="105">
        <v>21</v>
      </c>
      <c r="I47" s="105">
        <v>13</v>
      </c>
      <c r="J47" s="110"/>
      <c r="K47" s="104">
        <v>24</v>
      </c>
    </row>
    <row r="48" spans="1:11" ht="24.9" customHeight="1" x14ac:dyDescent="0.3">
      <c r="A48" s="99">
        <v>18101</v>
      </c>
      <c r="B48" s="100" t="s">
        <v>190</v>
      </c>
      <c r="C48" s="101">
        <v>45290</v>
      </c>
      <c r="D48" s="102">
        <v>58</v>
      </c>
      <c r="E48" s="103">
        <v>2</v>
      </c>
      <c r="F48" s="104">
        <v>56</v>
      </c>
      <c r="G48" s="103"/>
      <c r="H48" s="105"/>
      <c r="I48" s="105"/>
      <c r="J48" s="110"/>
      <c r="K48" s="104"/>
    </row>
    <row r="49" spans="1:11" ht="24.9" customHeight="1" x14ac:dyDescent="0.3">
      <c r="A49" s="99">
        <v>18100</v>
      </c>
      <c r="B49" s="100" t="s">
        <v>47</v>
      </c>
      <c r="C49" s="101">
        <v>45290</v>
      </c>
      <c r="D49" s="102">
        <v>25</v>
      </c>
      <c r="E49" s="103">
        <v>4</v>
      </c>
      <c r="F49" s="104">
        <v>21</v>
      </c>
      <c r="G49" s="103"/>
      <c r="H49" s="105"/>
      <c r="I49" s="105"/>
      <c r="J49" s="110"/>
      <c r="K49" s="104"/>
    </row>
    <row r="50" spans="1:11" ht="24.9" customHeight="1" x14ac:dyDescent="0.3">
      <c r="A50" s="99">
        <v>18102</v>
      </c>
      <c r="B50" s="100" t="s">
        <v>191</v>
      </c>
      <c r="C50" s="101">
        <v>45290</v>
      </c>
      <c r="D50" s="102">
        <v>14</v>
      </c>
      <c r="E50" s="103">
        <v>1</v>
      </c>
      <c r="F50" s="104">
        <v>13</v>
      </c>
      <c r="G50" s="103"/>
      <c r="H50" s="105"/>
      <c r="I50" s="105"/>
      <c r="J50" s="110"/>
      <c r="K50" s="104"/>
    </row>
    <row r="51" spans="1:11" ht="24.9" customHeight="1" thickBot="1" x14ac:dyDescent="0.35">
      <c r="A51" s="179">
        <v>18103</v>
      </c>
      <c r="B51" s="180" t="s">
        <v>48</v>
      </c>
      <c r="C51" s="94">
        <v>45290</v>
      </c>
      <c r="D51" s="95">
        <v>24</v>
      </c>
      <c r="E51" s="96"/>
      <c r="F51" s="98">
        <v>24</v>
      </c>
      <c r="G51" s="96"/>
      <c r="H51" s="97"/>
      <c r="I51" s="97"/>
      <c r="J51" s="111"/>
      <c r="K51" s="98"/>
    </row>
    <row r="52" spans="1:11" ht="24.9" customHeight="1" x14ac:dyDescent="0.3">
      <c r="A52" s="87">
        <v>18113</v>
      </c>
      <c r="B52" s="88" t="s">
        <v>192</v>
      </c>
      <c r="C52" s="89">
        <v>45290</v>
      </c>
      <c r="D52" s="90">
        <v>115</v>
      </c>
      <c r="E52" s="91"/>
      <c r="F52" s="93"/>
      <c r="G52" s="91"/>
      <c r="H52" s="92"/>
      <c r="I52" s="92"/>
      <c r="J52" s="178"/>
      <c r="K52" s="93"/>
    </row>
    <row r="53" spans="1:11" ht="24.9" customHeight="1" x14ac:dyDescent="0.3">
      <c r="A53" s="99">
        <v>18112</v>
      </c>
      <c r="B53" s="100" t="s">
        <v>193</v>
      </c>
      <c r="C53" s="101">
        <v>45290</v>
      </c>
      <c r="D53" s="102">
        <v>33</v>
      </c>
      <c r="E53" s="103"/>
      <c r="F53" s="104"/>
      <c r="G53" s="103"/>
      <c r="H53" s="105"/>
      <c r="I53" s="105"/>
      <c r="J53" s="110"/>
      <c r="K53" s="104"/>
    </row>
    <row r="54" spans="1:11" ht="24.9" customHeight="1" x14ac:dyDescent="0.3">
      <c r="A54" s="99">
        <v>18114</v>
      </c>
      <c r="B54" s="100" t="s">
        <v>194</v>
      </c>
      <c r="C54" s="101">
        <v>45290</v>
      </c>
      <c r="D54" s="102">
        <v>27</v>
      </c>
      <c r="E54" s="103"/>
      <c r="F54" s="104"/>
      <c r="G54" s="103"/>
      <c r="H54" s="105"/>
      <c r="I54" s="105"/>
      <c r="J54" s="110"/>
      <c r="K54" s="104"/>
    </row>
    <row r="55" spans="1:11" ht="24.9" customHeight="1" thickBot="1" x14ac:dyDescent="0.35">
      <c r="A55" s="179">
        <v>18115</v>
      </c>
      <c r="B55" s="180" t="s">
        <v>195</v>
      </c>
      <c r="C55" s="94">
        <v>45290</v>
      </c>
      <c r="D55" s="95">
        <v>34</v>
      </c>
      <c r="E55" s="96"/>
      <c r="F55" s="98"/>
      <c r="G55" s="96"/>
      <c r="H55" s="97"/>
      <c r="I55" s="97"/>
      <c r="J55" s="111"/>
      <c r="K55" s="98"/>
    </row>
    <row r="56" spans="1:11" ht="24.9" customHeight="1" x14ac:dyDescent="0.3">
      <c r="A56" s="87">
        <v>18061</v>
      </c>
      <c r="B56" s="88" t="s">
        <v>196</v>
      </c>
      <c r="C56" s="89">
        <v>45290</v>
      </c>
      <c r="D56" s="90">
        <v>8</v>
      </c>
      <c r="E56" s="91"/>
      <c r="F56" s="93"/>
      <c r="G56" s="91">
        <v>2</v>
      </c>
      <c r="H56" s="92">
        <v>2</v>
      </c>
      <c r="I56" s="92">
        <v>1</v>
      </c>
      <c r="J56" s="178"/>
      <c r="K56" s="93">
        <v>3</v>
      </c>
    </row>
    <row r="57" spans="1:11" ht="24.9" customHeight="1" x14ac:dyDescent="0.3">
      <c r="A57" s="99">
        <v>18062</v>
      </c>
      <c r="B57" s="100" t="s">
        <v>197</v>
      </c>
      <c r="C57" s="101">
        <v>45290</v>
      </c>
      <c r="D57" s="102">
        <v>54</v>
      </c>
      <c r="E57" s="103"/>
      <c r="F57" s="104"/>
      <c r="G57" s="103">
        <v>27</v>
      </c>
      <c r="H57" s="105">
        <v>6</v>
      </c>
      <c r="I57" s="105">
        <v>9</v>
      </c>
      <c r="J57" s="110"/>
      <c r="K57" s="104">
        <v>12</v>
      </c>
    </row>
    <row r="58" spans="1:11" ht="24.9" customHeight="1" x14ac:dyDescent="0.3">
      <c r="A58" s="99">
        <v>18224</v>
      </c>
      <c r="B58" s="100" t="s">
        <v>198</v>
      </c>
      <c r="C58" s="101">
        <v>45290</v>
      </c>
      <c r="D58" s="102">
        <v>29</v>
      </c>
      <c r="E58" s="103">
        <v>2</v>
      </c>
      <c r="F58" s="104">
        <v>27</v>
      </c>
      <c r="G58" s="103"/>
      <c r="H58" s="105"/>
      <c r="I58" s="105"/>
      <c r="J58" s="110"/>
      <c r="K58" s="104"/>
    </row>
    <row r="59" spans="1:11" ht="24.9" customHeight="1" x14ac:dyDescent="0.3">
      <c r="A59" s="99">
        <v>18223</v>
      </c>
      <c r="B59" s="100" t="s">
        <v>199</v>
      </c>
      <c r="C59" s="101">
        <v>45290</v>
      </c>
      <c r="D59" s="102">
        <v>8</v>
      </c>
      <c r="E59" s="103">
        <v>2</v>
      </c>
      <c r="F59" s="104">
        <v>6</v>
      </c>
      <c r="G59" s="103"/>
      <c r="H59" s="105"/>
      <c r="I59" s="105"/>
      <c r="J59" s="110"/>
      <c r="K59" s="104"/>
    </row>
    <row r="60" spans="1:11" ht="24.9" customHeight="1" x14ac:dyDescent="0.3">
      <c r="A60" s="99">
        <v>18225</v>
      </c>
      <c r="B60" s="100" t="s">
        <v>200</v>
      </c>
      <c r="C60" s="101">
        <v>45290</v>
      </c>
      <c r="D60" s="102">
        <v>10</v>
      </c>
      <c r="E60" s="103">
        <v>1</v>
      </c>
      <c r="F60" s="104">
        <v>9</v>
      </c>
      <c r="G60" s="103"/>
      <c r="H60" s="105"/>
      <c r="I60" s="105"/>
      <c r="J60" s="110"/>
      <c r="K60" s="104"/>
    </row>
    <row r="61" spans="1:11" ht="24.9" customHeight="1" thickBot="1" x14ac:dyDescent="0.35">
      <c r="A61" s="179">
        <v>18226</v>
      </c>
      <c r="B61" s="180" t="s">
        <v>201</v>
      </c>
      <c r="C61" s="94">
        <v>45290</v>
      </c>
      <c r="D61" s="95">
        <v>15</v>
      </c>
      <c r="E61" s="96">
        <v>3</v>
      </c>
      <c r="F61" s="98">
        <v>12</v>
      </c>
      <c r="G61" s="96"/>
      <c r="H61" s="97"/>
      <c r="I61" s="97"/>
      <c r="J61" s="111"/>
      <c r="K61" s="98"/>
    </row>
    <row r="62" spans="1:11" ht="24.9" customHeight="1" x14ac:dyDescent="0.3">
      <c r="A62" s="87">
        <v>18231</v>
      </c>
      <c r="B62" s="88" t="s">
        <v>202</v>
      </c>
      <c r="C62" s="89">
        <v>45290</v>
      </c>
      <c r="D62" s="90">
        <v>16</v>
      </c>
      <c r="E62" s="91"/>
      <c r="F62" s="93"/>
      <c r="G62" s="91"/>
      <c r="H62" s="92"/>
      <c r="I62" s="92"/>
      <c r="J62" s="178"/>
      <c r="K62" s="93"/>
    </row>
    <row r="63" spans="1:11" ht="24.9" customHeight="1" x14ac:dyDescent="0.3">
      <c r="A63" s="99">
        <v>18230</v>
      </c>
      <c r="B63" s="100" t="s">
        <v>203</v>
      </c>
      <c r="C63" s="101">
        <v>45290</v>
      </c>
      <c r="D63" s="102">
        <v>12</v>
      </c>
      <c r="E63" s="103"/>
      <c r="F63" s="104"/>
      <c r="G63" s="103"/>
      <c r="H63" s="105"/>
      <c r="I63" s="105"/>
      <c r="J63" s="110"/>
      <c r="K63" s="104"/>
    </row>
    <row r="64" spans="1:11" ht="24.9" customHeight="1" thickBot="1" x14ac:dyDescent="0.35">
      <c r="A64" s="179">
        <v>18233</v>
      </c>
      <c r="B64" s="180" t="s">
        <v>204</v>
      </c>
      <c r="C64" s="94">
        <v>45290</v>
      </c>
      <c r="D64" s="95">
        <v>13</v>
      </c>
      <c r="E64" s="96"/>
      <c r="F64" s="98"/>
      <c r="G64" s="96"/>
      <c r="H64" s="97"/>
      <c r="I64" s="97"/>
      <c r="J64" s="111"/>
      <c r="K64" s="98"/>
    </row>
    <row r="65" spans="1:11" ht="24.9" customHeight="1" x14ac:dyDescent="0.3">
      <c r="A65" s="99">
        <v>18065</v>
      </c>
      <c r="B65" s="100" t="s">
        <v>205</v>
      </c>
      <c r="C65" s="101">
        <v>45290</v>
      </c>
      <c r="D65" s="102">
        <v>8</v>
      </c>
      <c r="E65" s="103"/>
      <c r="F65" s="104"/>
      <c r="G65" s="103">
        <v>3</v>
      </c>
      <c r="H65" s="105">
        <v>2</v>
      </c>
      <c r="I65" s="105">
        <v>2</v>
      </c>
      <c r="J65" s="110"/>
      <c r="K65" s="104">
        <v>1</v>
      </c>
    </row>
    <row r="66" spans="1:11" ht="24.9" customHeight="1" x14ac:dyDescent="0.3">
      <c r="A66" s="99">
        <v>18066</v>
      </c>
      <c r="B66" s="100" t="s">
        <v>206</v>
      </c>
      <c r="C66" s="101">
        <v>45290</v>
      </c>
      <c r="D66" s="102">
        <v>25</v>
      </c>
      <c r="E66" s="103"/>
      <c r="F66" s="104"/>
      <c r="G66" s="103">
        <v>5</v>
      </c>
      <c r="H66" s="105">
        <v>6</v>
      </c>
      <c r="I66" s="105">
        <v>1</v>
      </c>
      <c r="J66" s="110">
        <v>1</v>
      </c>
      <c r="K66" s="104">
        <v>12</v>
      </c>
    </row>
    <row r="67" spans="1:11" ht="24.9" customHeight="1" x14ac:dyDescent="0.3">
      <c r="A67" s="99">
        <v>18236</v>
      </c>
      <c r="B67" s="100" t="s">
        <v>207</v>
      </c>
      <c r="C67" s="101">
        <v>45290</v>
      </c>
      <c r="D67" s="102">
        <v>8</v>
      </c>
      <c r="E67" s="103">
        <v>3</v>
      </c>
      <c r="F67" s="104">
        <v>5</v>
      </c>
      <c r="G67" s="103"/>
      <c r="H67" s="105"/>
      <c r="I67" s="105"/>
      <c r="J67" s="110"/>
      <c r="K67" s="104"/>
    </row>
    <row r="68" spans="1:11" ht="24.9" customHeight="1" x14ac:dyDescent="0.3">
      <c r="A68" s="99">
        <v>18235</v>
      </c>
      <c r="B68" s="100" t="s">
        <v>208</v>
      </c>
      <c r="C68" s="101">
        <v>45290</v>
      </c>
      <c r="D68" s="102">
        <v>8</v>
      </c>
      <c r="E68" s="103">
        <v>2</v>
      </c>
      <c r="F68" s="104">
        <v>6</v>
      </c>
      <c r="G68" s="103"/>
      <c r="H68" s="105"/>
      <c r="I68" s="105"/>
      <c r="J68" s="110"/>
      <c r="K68" s="104"/>
    </row>
    <row r="69" spans="1:11" ht="24.9" customHeight="1" thickBot="1" x14ac:dyDescent="0.35">
      <c r="A69" s="179">
        <v>18238</v>
      </c>
      <c r="B69" s="180" t="s">
        <v>209</v>
      </c>
      <c r="C69" s="94">
        <v>45290</v>
      </c>
      <c r="D69" s="95">
        <v>13</v>
      </c>
      <c r="E69" s="96">
        <v>1</v>
      </c>
      <c r="F69" s="98">
        <v>12</v>
      </c>
      <c r="G69" s="96"/>
      <c r="H69" s="97"/>
      <c r="I69" s="97"/>
      <c r="J69" s="111"/>
      <c r="K69" s="98"/>
    </row>
    <row r="70" spans="1:11" ht="24.9" customHeight="1" x14ac:dyDescent="0.3">
      <c r="A70" s="87">
        <v>18039</v>
      </c>
      <c r="B70" s="88" t="s">
        <v>210</v>
      </c>
      <c r="C70" s="89">
        <v>45290</v>
      </c>
      <c r="D70" s="90">
        <v>6</v>
      </c>
      <c r="E70" s="91"/>
      <c r="F70" s="93"/>
      <c r="G70" s="91">
        <v>3</v>
      </c>
      <c r="H70" s="92">
        <v>1</v>
      </c>
      <c r="I70" s="92"/>
      <c r="J70" s="178"/>
      <c r="K70" s="93">
        <v>2</v>
      </c>
    </row>
    <row r="71" spans="1:11" ht="24.9" customHeight="1" x14ac:dyDescent="0.3">
      <c r="A71" s="99">
        <v>18040</v>
      </c>
      <c r="B71" s="100" t="s">
        <v>211</v>
      </c>
      <c r="C71" s="101">
        <v>45290</v>
      </c>
      <c r="D71" s="102">
        <v>186</v>
      </c>
      <c r="E71" s="103"/>
      <c r="F71" s="104"/>
      <c r="G71" s="103">
        <v>101</v>
      </c>
      <c r="H71" s="105">
        <v>26</v>
      </c>
      <c r="I71" s="105">
        <v>27</v>
      </c>
      <c r="J71" s="110">
        <v>2</v>
      </c>
      <c r="K71" s="104">
        <v>30</v>
      </c>
    </row>
    <row r="72" spans="1:11" ht="24.9" customHeight="1" x14ac:dyDescent="0.3">
      <c r="A72" s="99">
        <v>18131</v>
      </c>
      <c r="B72" s="100" t="s">
        <v>212</v>
      </c>
      <c r="C72" s="101">
        <v>45290</v>
      </c>
      <c r="D72" s="102">
        <v>104</v>
      </c>
      <c r="E72" s="103">
        <v>3</v>
      </c>
      <c r="F72" s="104">
        <v>101</v>
      </c>
      <c r="G72" s="103"/>
      <c r="H72" s="105"/>
      <c r="I72" s="105"/>
      <c r="J72" s="110"/>
      <c r="K72" s="104"/>
    </row>
    <row r="73" spans="1:11" ht="24.9" customHeight="1" x14ac:dyDescent="0.3">
      <c r="A73" s="99">
        <v>18130</v>
      </c>
      <c r="B73" s="100" t="s">
        <v>213</v>
      </c>
      <c r="C73" s="101">
        <v>45290</v>
      </c>
      <c r="D73" s="102">
        <v>27</v>
      </c>
      <c r="E73" s="103">
        <v>1</v>
      </c>
      <c r="F73" s="104">
        <v>26</v>
      </c>
      <c r="G73" s="103"/>
      <c r="H73" s="105"/>
      <c r="I73" s="105"/>
      <c r="J73" s="110"/>
      <c r="K73" s="104"/>
    </row>
    <row r="74" spans="1:11" ht="24.9" customHeight="1" x14ac:dyDescent="0.3">
      <c r="A74" s="99">
        <v>18132</v>
      </c>
      <c r="B74" s="100" t="s">
        <v>214</v>
      </c>
      <c r="C74" s="101">
        <v>45290</v>
      </c>
      <c r="D74" s="102">
        <v>27</v>
      </c>
      <c r="E74" s="103"/>
      <c r="F74" s="104">
        <v>27</v>
      </c>
      <c r="G74" s="103"/>
      <c r="H74" s="105"/>
      <c r="I74" s="105"/>
      <c r="J74" s="110"/>
      <c r="K74" s="104"/>
    </row>
    <row r="75" spans="1:11" ht="24.9" customHeight="1" thickBot="1" x14ac:dyDescent="0.35">
      <c r="A75" s="179">
        <v>18133</v>
      </c>
      <c r="B75" s="180" t="s">
        <v>215</v>
      </c>
      <c r="C75" s="94">
        <v>45290</v>
      </c>
      <c r="D75" s="95">
        <v>32</v>
      </c>
      <c r="E75" s="96">
        <v>2</v>
      </c>
      <c r="F75" s="98">
        <v>30</v>
      </c>
      <c r="G75" s="96"/>
      <c r="H75" s="97"/>
      <c r="I75" s="97"/>
      <c r="J75" s="111"/>
      <c r="K75" s="98"/>
    </row>
    <row r="76" spans="1:11" ht="24.9" customHeight="1" x14ac:dyDescent="0.3">
      <c r="A76" s="87">
        <v>18041</v>
      </c>
      <c r="B76" s="88" t="s">
        <v>216</v>
      </c>
      <c r="C76" s="89">
        <v>45290</v>
      </c>
      <c r="D76" s="90">
        <v>8</v>
      </c>
      <c r="E76" s="91"/>
      <c r="F76" s="93"/>
      <c r="G76" s="91">
        <v>2</v>
      </c>
      <c r="H76" s="92">
        <v>2</v>
      </c>
      <c r="I76" s="92">
        <v>1</v>
      </c>
      <c r="J76" s="178"/>
      <c r="K76" s="93">
        <v>3</v>
      </c>
    </row>
    <row r="77" spans="1:11" ht="24.9" customHeight="1" x14ac:dyDescent="0.3">
      <c r="A77" s="99">
        <v>18042</v>
      </c>
      <c r="B77" s="100" t="s">
        <v>217</v>
      </c>
      <c r="C77" s="101">
        <v>45290</v>
      </c>
      <c r="D77" s="102">
        <v>14</v>
      </c>
      <c r="E77" s="103"/>
      <c r="F77" s="104"/>
      <c r="G77" s="103">
        <v>3</v>
      </c>
      <c r="H77" s="105">
        <v>2</v>
      </c>
      <c r="I77" s="105"/>
      <c r="J77" s="110">
        <v>2</v>
      </c>
      <c r="K77" s="104">
        <v>7</v>
      </c>
    </row>
    <row r="78" spans="1:11" ht="24.9" customHeight="1" x14ac:dyDescent="0.3">
      <c r="A78" s="99">
        <v>18142</v>
      </c>
      <c r="B78" s="100" t="s">
        <v>218</v>
      </c>
      <c r="C78" s="101">
        <v>45290</v>
      </c>
      <c r="D78" s="102">
        <v>5</v>
      </c>
      <c r="E78" s="103">
        <v>2</v>
      </c>
      <c r="F78" s="104">
        <v>3</v>
      </c>
      <c r="G78" s="103"/>
      <c r="H78" s="105"/>
      <c r="I78" s="105"/>
      <c r="J78" s="110"/>
      <c r="K78" s="104"/>
    </row>
    <row r="79" spans="1:11" ht="24.9" customHeight="1" thickBot="1" x14ac:dyDescent="0.35">
      <c r="A79" s="179">
        <v>18144</v>
      </c>
      <c r="B79" s="180" t="s">
        <v>219</v>
      </c>
      <c r="C79" s="94">
        <v>45290</v>
      </c>
      <c r="D79" s="95">
        <v>10</v>
      </c>
      <c r="E79" s="96">
        <v>3</v>
      </c>
      <c r="F79" s="98">
        <v>7</v>
      </c>
      <c r="G79" s="96"/>
      <c r="H79" s="97"/>
      <c r="I79" s="97"/>
      <c r="J79" s="111"/>
      <c r="K79" s="98"/>
    </row>
    <row r="80" spans="1:11" ht="24.9" customHeight="1" x14ac:dyDescent="0.3">
      <c r="A80" s="87">
        <v>18147</v>
      </c>
      <c r="B80" s="88" t="s">
        <v>220</v>
      </c>
      <c r="C80" s="89">
        <v>45290</v>
      </c>
      <c r="D80" s="90">
        <v>62</v>
      </c>
      <c r="E80" s="91"/>
      <c r="F80" s="93"/>
      <c r="G80" s="91"/>
      <c r="H80" s="92"/>
      <c r="I80" s="92"/>
      <c r="J80" s="178"/>
      <c r="K80" s="93"/>
    </row>
    <row r="81" spans="1:11" ht="24.9" customHeight="1" x14ac:dyDescent="0.3">
      <c r="A81" s="99">
        <v>18146</v>
      </c>
      <c r="B81" s="100" t="s">
        <v>53</v>
      </c>
      <c r="C81" s="101">
        <v>45290</v>
      </c>
      <c r="D81" s="102">
        <v>17</v>
      </c>
      <c r="E81" s="103"/>
      <c r="F81" s="104"/>
      <c r="G81" s="103"/>
      <c r="H81" s="105"/>
      <c r="I81" s="105"/>
      <c r="J81" s="110"/>
      <c r="K81" s="104"/>
    </row>
    <row r="82" spans="1:11" ht="24.9" customHeight="1" x14ac:dyDescent="0.3">
      <c r="A82" s="99">
        <v>18148</v>
      </c>
      <c r="B82" s="100" t="s">
        <v>221</v>
      </c>
      <c r="C82" s="101">
        <v>45290</v>
      </c>
      <c r="D82" s="102">
        <v>13</v>
      </c>
      <c r="E82" s="103"/>
      <c r="F82" s="104"/>
      <c r="G82" s="103"/>
      <c r="H82" s="105"/>
      <c r="I82" s="105"/>
      <c r="J82" s="110"/>
      <c r="K82" s="104"/>
    </row>
    <row r="83" spans="1:11" ht="24.9" customHeight="1" thickBot="1" x14ac:dyDescent="0.35">
      <c r="A83" s="179">
        <v>18149</v>
      </c>
      <c r="B83" s="180" t="s">
        <v>54</v>
      </c>
      <c r="C83" s="94">
        <v>45290</v>
      </c>
      <c r="D83" s="95">
        <v>23</v>
      </c>
      <c r="E83" s="96"/>
      <c r="F83" s="98"/>
      <c r="G83" s="96"/>
      <c r="H83" s="97"/>
      <c r="I83" s="97"/>
      <c r="J83" s="111"/>
      <c r="K83" s="98"/>
    </row>
    <row r="84" spans="1:11" ht="24.9" customHeight="1" x14ac:dyDescent="0.3">
      <c r="A84" s="87">
        <v>18154</v>
      </c>
      <c r="B84" s="88" t="s">
        <v>222</v>
      </c>
      <c r="C84" s="89">
        <v>45290</v>
      </c>
      <c r="D84" s="90">
        <v>136</v>
      </c>
      <c r="E84" s="91"/>
      <c r="F84" s="93"/>
      <c r="G84" s="91"/>
      <c r="H84" s="92"/>
      <c r="I84" s="92"/>
      <c r="J84" s="178"/>
      <c r="K84" s="93"/>
    </row>
    <row r="85" spans="1:11" ht="24.9" customHeight="1" x14ac:dyDescent="0.3">
      <c r="A85" s="99">
        <v>18153</v>
      </c>
      <c r="B85" s="100" t="s">
        <v>56</v>
      </c>
      <c r="C85" s="101">
        <v>45290</v>
      </c>
      <c r="D85" s="102">
        <v>34</v>
      </c>
      <c r="E85" s="103"/>
      <c r="F85" s="104"/>
      <c r="G85" s="103"/>
      <c r="H85" s="105"/>
      <c r="I85" s="105"/>
      <c r="J85" s="110"/>
      <c r="K85" s="104"/>
    </row>
    <row r="86" spans="1:11" ht="24.9" customHeight="1" x14ac:dyDescent="0.3">
      <c r="A86" s="99">
        <v>18155</v>
      </c>
      <c r="B86" s="100" t="s">
        <v>223</v>
      </c>
      <c r="C86" s="101">
        <v>45290</v>
      </c>
      <c r="D86" s="102">
        <v>26</v>
      </c>
      <c r="E86" s="103"/>
      <c r="F86" s="104"/>
      <c r="G86" s="103"/>
      <c r="H86" s="105"/>
      <c r="I86" s="105"/>
      <c r="J86" s="110"/>
      <c r="K86" s="104"/>
    </row>
    <row r="87" spans="1:11" ht="24.9" customHeight="1" thickBot="1" x14ac:dyDescent="0.35">
      <c r="A87" s="179">
        <v>18156</v>
      </c>
      <c r="B87" s="180" t="s">
        <v>57</v>
      </c>
      <c r="C87" s="94">
        <v>45290</v>
      </c>
      <c r="D87" s="95">
        <v>24</v>
      </c>
      <c r="E87" s="96"/>
      <c r="F87" s="98"/>
      <c r="G87" s="96"/>
      <c r="H87" s="97"/>
      <c r="I87" s="97"/>
      <c r="J87" s="111"/>
      <c r="K87" s="98"/>
    </row>
    <row r="88" spans="1:11" ht="24.9" customHeight="1" x14ac:dyDescent="0.3">
      <c r="A88" s="87">
        <v>18047</v>
      </c>
      <c r="B88" s="88" t="s">
        <v>60</v>
      </c>
      <c r="C88" s="89">
        <v>45290</v>
      </c>
      <c r="D88" s="90">
        <v>6</v>
      </c>
      <c r="E88" s="91"/>
      <c r="F88" s="93"/>
      <c r="G88" s="91">
        <v>3</v>
      </c>
      <c r="H88" s="92">
        <v>1</v>
      </c>
      <c r="I88" s="92">
        <v>2</v>
      </c>
      <c r="J88" s="178"/>
      <c r="K88" s="93"/>
    </row>
    <row r="89" spans="1:11" ht="24.9" customHeight="1" x14ac:dyDescent="0.3">
      <c r="A89" s="99">
        <v>18048</v>
      </c>
      <c r="B89" s="100" t="s">
        <v>61</v>
      </c>
      <c r="C89" s="101">
        <v>45290</v>
      </c>
      <c r="D89" s="102">
        <v>66</v>
      </c>
      <c r="E89" s="103"/>
      <c r="F89" s="104"/>
      <c r="G89" s="103">
        <v>38</v>
      </c>
      <c r="H89" s="105">
        <v>11</v>
      </c>
      <c r="I89" s="105">
        <v>11</v>
      </c>
      <c r="J89" s="110"/>
      <c r="K89" s="104">
        <v>6</v>
      </c>
    </row>
    <row r="90" spans="1:11" ht="24.9" customHeight="1" x14ac:dyDescent="0.3">
      <c r="A90" s="99">
        <v>18167</v>
      </c>
      <c r="B90" s="100" t="s">
        <v>224</v>
      </c>
      <c r="C90" s="101">
        <v>45290</v>
      </c>
      <c r="D90" s="102">
        <v>41</v>
      </c>
      <c r="E90" s="103">
        <v>3</v>
      </c>
      <c r="F90" s="104">
        <v>38</v>
      </c>
      <c r="G90" s="103"/>
      <c r="H90" s="105"/>
      <c r="I90" s="105"/>
      <c r="J90" s="110"/>
      <c r="K90" s="104"/>
    </row>
    <row r="91" spans="1:11" ht="24.9" customHeight="1" x14ac:dyDescent="0.3">
      <c r="A91" s="99">
        <v>18166</v>
      </c>
      <c r="B91" s="100" t="s">
        <v>62</v>
      </c>
      <c r="C91" s="101">
        <v>45290</v>
      </c>
      <c r="D91" s="102">
        <v>12</v>
      </c>
      <c r="E91" s="103">
        <v>1</v>
      </c>
      <c r="F91" s="104">
        <v>11</v>
      </c>
      <c r="G91" s="103"/>
      <c r="H91" s="105"/>
      <c r="I91" s="105"/>
      <c r="J91" s="110"/>
      <c r="K91" s="104"/>
    </row>
    <row r="92" spans="1:11" ht="24.9" customHeight="1" x14ac:dyDescent="0.3">
      <c r="A92" s="99">
        <v>18168</v>
      </c>
      <c r="B92" s="100" t="s">
        <v>225</v>
      </c>
      <c r="C92" s="101">
        <v>45290</v>
      </c>
      <c r="D92" s="102">
        <v>13</v>
      </c>
      <c r="E92" s="103">
        <v>2</v>
      </c>
      <c r="F92" s="104">
        <v>11</v>
      </c>
      <c r="G92" s="103"/>
      <c r="H92" s="105"/>
      <c r="I92" s="105"/>
      <c r="J92" s="110"/>
      <c r="K92" s="104"/>
    </row>
    <row r="93" spans="1:11" ht="24.9" customHeight="1" thickBot="1" x14ac:dyDescent="0.35">
      <c r="A93" s="179">
        <v>18169</v>
      </c>
      <c r="B93" s="180" t="s">
        <v>63</v>
      </c>
      <c r="C93" s="94">
        <v>45290</v>
      </c>
      <c r="D93" s="95">
        <v>6</v>
      </c>
      <c r="E93" s="96"/>
      <c r="F93" s="98">
        <v>6</v>
      </c>
      <c r="G93" s="96"/>
      <c r="H93" s="97"/>
      <c r="I93" s="97"/>
      <c r="J93" s="111"/>
      <c r="K93" s="98"/>
    </row>
    <row r="94" spans="1:11" ht="24.9" customHeight="1" x14ac:dyDescent="0.3">
      <c r="A94" s="87">
        <v>18181</v>
      </c>
      <c r="B94" s="88" t="s">
        <v>226</v>
      </c>
      <c r="C94" s="89">
        <v>45290</v>
      </c>
      <c r="D94" s="90">
        <v>49</v>
      </c>
      <c r="E94" s="91"/>
      <c r="F94" s="93">
        <v>49</v>
      </c>
      <c r="G94" s="91">
        <v>49</v>
      </c>
      <c r="H94" s="92"/>
      <c r="I94" s="92"/>
      <c r="J94" s="178"/>
      <c r="K94" s="93"/>
    </row>
    <row r="95" spans="1:11" ht="24.9" customHeight="1" x14ac:dyDescent="0.3">
      <c r="A95" s="99">
        <v>18178</v>
      </c>
      <c r="B95" s="100" t="s">
        <v>227</v>
      </c>
      <c r="C95" s="101">
        <v>45290</v>
      </c>
      <c r="D95" s="102">
        <v>46</v>
      </c>
      <c r="E95" s="103"/>
      <c r="F95" s="104">
        <v>46</v>
      </c>
      <c r="G95" s="103">
        <v>46</v>
      </c>
      <c r="H95" s="105"/>
      <c r="I95" s="105"/>
      <c r="J95" s="110"/>
      <c r="K95" s="104"/>
    </row>
    <row r="96" spans="1:11" ht="24.9" customHeight="1" x14ac:dyDescent="0.3">
      <c r="A96" s="99">
        <v>18179</v>
      </c>
      <c r="B96" s="100" t="s">
        <v>228</v>
      </c>
      <c r="C96" s="101">
        <v>45290</v>
      </c>
      <c r="D96" s="102">
        <v>20</v>
      </c>
      <c r="E96" s="103"/>
      <c r="F96" s="104">
        <v>20</v>
      </c>
      <c r="G96" s="103">
        <v>20</v>
      </c>
      <c r="H96" s="105"/>
      <c r="I96" s="105"/>
      <c r="J96" s="110"/>
      <c r="K96" s="104"/>
    </row>
    <row r="97" spans="1:11" ht="24.9" customHeight="1" thickBot="1" x14ac:dyDescent="0.35">
      <c r="A97" s="179">
        <v>18180</v>
      </c>
      <c r="B97" s="180" t="s">
        <v>229</v>
      </c>
      <c r="C97" s="94">
        <v>45290</v>
      </c>
      <c r="D97" s="95">
        <v>23</v>
      </c>
      <c r="E97" s="96"/>
      <c r="F97" s="98">
        <v>23</v>
      </c>
      <c r="G97" s="96">
        <v>23</v>
      </c>
      <c r="H97" s="97"/>
      <c r="I97" s="97"/>
      <c r="J97" s="111"/>
      <c r="K97" s="98"/>
    </row>
    <row r="98" spans="1:11" ht="24.9" customHeight="1" x14ac:dyDescent="0.3">
      <c r="A98" s="87">
        <v>18186</v>
      </c>
      <c r="B98" s="88" t="s">
        <v>230</v>
      </c>
      <c r="C98" s="89">
        <v>45290</v>
      </c>
      <c r="D98" s="90">
        <v>50</v>
      </c>
      <c r="E98" s="91"/>
      <c r="F98" s="93">
        <v>50</v>
      </c>
      <c r="G98" s="91">
        <v>50</v>
      </c>
      <c r="H98" s="92"/>
      <c r="I98" s="92"/>
      <c r="J98" s="178"/>
      <c r="K98" s="93"/>
    </row>
    <row r="99" spans="1:11" ht="24.9" customHeight="1" x14ac:dyDescent="0.3">
      <c r="A99" s="99">
        <v>18188</v>
      </c>
      <c r="B99" s="100" t="s">
        <v>231</v>
      </c>
      <c r="C99" s="101">
        <v>45290</v>
      </c>
      <c r="D99" s="102">
        <v>50</v>
      </c>
      <c r="E99" s="103"/>
      <c r="F99" s="104">
        <v>50</v>
      </c>
      <c r="G99" s="103">
        <v>50</v>
      </c>
      <c r="H99" s="105"/>
      <c r="I99" s="105"/>
      <c r="J99" s="110"/>
      <c r="K99" s="104"/>
    </row>
    <row r="100" spans="1:11" ht="24.9" customHeight="1" x14ac:dyDescent="0.3">
      <c r="A100" s="99">
        <v>18185</v>
      </c>
      <c r="B100" s="100" t="s">
        <v>232</v>
      </c>
      <c r="C100" s="101">
        <v>45290</v>
      </c>
      <c r="D100" s="102">
        <v>48</v>
      </c>
      <c r="E100" s="103"/>
      <c r="F100" s="104">
        <v>48</v>
      </c>
      <c r="G100" s="103">
        <v>48</v>
      </c>
      <c r="H100" s="105"/>
      <c r="I100" s="105"/>
      <c r="J100" s="110"/>
      <c r="K100" s="104"/>
    </row>
    <row r="101" spans="1:11" ht="24.9" customHeight="1" thickBot="1" x14ac:dyDescent="0.35">
      <c r="A101" s="179">
        <v>18187</v>
      </c>
      <c r="B101" s="180" t="s">
        <v>233</v>
      </c>
      <c r="C101" s="94">
        <v>45290</v>
      </c>
      <c r="D101" s="95">
        <v>50</v>
      </c>
      <c r="E101" s="96"/>
      <c r="F101" s="98">
        <v>50</v>
      </c>
      <c r="G101" s="96">
        <v>50</v>
      </c>
      <c r="H101" s="97"/>
      <c r="I101" s="97"/>
      <c r="J101" s="111"/>
      <c r="K101" s="98"/>
    </row>
    <row r="102" spans="1:11" ht="24.9" customHeight="1" x14ac:dyDescent="0.3">
      <c r="A102" s="87">
        <v>18201</v>
      </c>
      <c r="B102" s="88" t="s">
        <v>234</v>
      </c>
      <c r="C102" s="89">
        <v>45290</v>
      </c>
      <c r="D102" s="90">
        <v>24</v>
      </c>
      <c r="E102" s="91">
        <v>1</v>
      </c>
      <c r="F102" s="93">
        <v>23</v>
      </c>
      <c r="G102" s="91">
        <v>23</v>
      </c>
      <c r="H102" s="92"/>
      <c r="I102" s="92"/>
      <c r="J102" s="178"/>
      <c r="K102" s="93">
        <v>1</v>
      </c>
    </row>
    <row r="103" spans="1:11" ht="24.9" customHeight="1" x14ac:dyDescent="0.3">
      <c r="A103" s="99">
        <v>18205</v>
      </c>
      <c r="B103" s="100" t="s">
        <v>235</v>
      </c>
      <c r="C103" s="101">
        <v>45290</v>
      </c>
      <c r="D103" s="102">
        <v>14</v>
      </c>
      <c r="E103" s="103"/>
      <c r="F103" s="104">
        <v>14</v>
      </c>
      <c r="G103" s="103">
        <v>14</v>
      </c>
      <c r="H103" s="105"/>
      <c r="I103" s="105"/>
      <c r="J103" s="110"/>
      <c r="K103" s="104"/>
    </row>
    <row r="104" spans="1:11" ht="24.9" customHeight="1" x14ac:dyDescent="0.3">
      <c r="A104" s="99">
        <v>18200</v>
      </c>
      <c r="B104" s="100" t="s">
        <v>236</v>
      </c>
      <c r="C104" s="101">
        <v>45290</v>
      </c>
      <c r="D104" s="102">
        <v>21</v>
      </c>
      <c r="E104" s="103"/>
      <c r="F104" s="104">
        <v>21</v>
      </c>
      <c r="G104" s="103">
        <v>21</v>
      </c>
      <c r="H104" s="105"/>
      <c r="I104" s="105"/>
      <c r="J104" s="110"/>
      <c r="K104" s="104"/>
    </row>
    <row r="105" spans="1:11" ht="24.9" customHeight="1" x14ac:dyDescent="0.3">
      <c r="A105" s="99">
        <v>18202</v>
      </c>
      <c r="B105" s="100" t="s">
        <v>237</v>
      </c>
      <c r="C105" s="101">
        <v>45290</v>
      </c>
      <c r="D105" s="102">
        <v>15</v>
      </c>
      <c r="E105" s="103"/>
      <c r="F105" s="104">
        <v>15</v>
      </c>
      <c r="G105" s="103">
        <v>15</v>
      </c>
      <c r="H105" s="105"/>
      <c r="I105" s="105"/>
      <c r="J105" s="110"/>
      <c r="K105" s="104"/>
    </row>
    <row r="106" spans="1:11" ht="24.9" customHeight="1" x14ac:dyDescent="0.3">
      <c r="A106" s="99">
        <v>18204</v>
      </c>
      <c r="B106" s="100" t="s">
        <v>238</v>
      </c>
      <c r="C106" s="101">
        <v>45290</v>
      </c>
      <c r="D106" s="102">
        <v>18</v>
      </c>
      <c r="E106" s="103"/>
      <c r="F106" s="104">
        <v>18</v>
      </c>
      <c r="G106" s="103">
        <v>18</v>
      </c>
      <c r="H106" s="105"/>
      <c r="I106" s="105"/>
      <c r="J106" s="110"/>
      <c r="K106" s="104"/>
    </row>
    <row r="107" spans="1:11" ht="24.9" customHeight="1" thickBot="1" x14ac:dyDescent="0.35">
      <c r="A107" s="179">
        <v>18203</v>
      </c>
      <c r="B107" s="180" t="s">
        <v>239</v>
      </c>
      <c r="C107" s="94">
        <v>45290</v>
      </c>
      <c r="D107" s="95">
        <v>13</v>
      </c>
      <c r="E107" s="96"/>
      <c r="F107" s="98">
        <v>13</v>
      </c>
      <c r="G107" s="96">
        <v>13</v>
      </c>
      <c r="H107" s="97"/>
      <c r="I107" s="97"/>
      <c r="J107" s="111"/>
      <c r="K107" s="98"/>
    </row>
    <row r="108" spans="1:11" ht="24.9" customHeight="1" x14ac:dyDescent="0.3">
      <c r="A108" s="87">
        <v>18192</v>
      </c>
      <c r="B108" s="88" t="s">
        <v>240</v>
      </c>
      <c r="C108" s="89">
        <v>45290</v>
      </c>
      <c r="D108" s="90">
        <v>19</v>
      </c>
      <c r="E108" s="91"/>
      <c r="F108" s="93">
        <v>19</v>
      </c>
      <c r="G108" s="91">
        <v>19</v>
      </c>
      <c r="H108" s="92"/>
      <c r="I108" s="92"/>
      <c r="J108" s="178"/>
      <c r="K108" s="93"/>
    </row>
    <row r="109" spans="1:11" ht="24.9" customHeight="1" x14ac:dyDescent="0.3">
      <c r="A109" s="99">
        <v>18193</v>
      </c>
      <c r="B109" s="100" t="s">
        <v>241</v>
      </c>
      <c r="C109" s="101">
        <v>45290</v>
      </c>
      <c r="D109" s="102">
        <v>19</v>
      </c>
      <c r="E109" s="103"/>
      <c r="F109" s="104">
        <v>19</v>
      </c>
      <c r="G109" s="103">
        <v>18</v>
      </c>
      <c r="H109" s="105"/>
      <c r="I109" s="105"/>
      <c r="J109" s="110"/>
      <c r="K109" s="104">
        <v>1</v>
      </c>
    </row>
    <row r="110" spans="1:11" ht="24.9" customHeight="1" x14ac:dyDescent="0.3">
      <c r="A110" s="99">
        <v>18194</v>
      </c>
      <c r="B110" s="100" t="s">
        <v>242</v>
      </c>
      <c r="C110" s="101">
        <v>45290</v>
      </c>
      <c r="D110" s="102">
        <v>7</v>
      </c>
      <c r="E110" s="103"/>
      <c r="F110" s="104">
        <v>7</v>
      </c>
      <c r="G110" s="103">
        <v>7</v>
      </c>
      <c r="H110" s="105"/>
      <c r="I110" s="105"/>
      <c r="J110" s="110"/>
      <c r="K110" s="104"/>
    </row>
    <row r="111" spans="1:11" ht="24.9" customHeight="1" x14ac:dyDescent="0.3">
      <c r="A111" s="99">
        <v>18195</v>
      </c>
      <c r="B111" s="100" t="s">
        <v>243</v>
      </c>
      <c r="C111" s="101">
        <v>45290</v>
      </c>
      <c r="D111" s="102">
        <v>26</v>
      </c>
      <c r="E111" s="103"/>
      <c r="F111" s="104">
        <v>26</v>
      </c>
      <c r="G111" s="103">
        <v>26</v>
      </c>
      <c r="H111" s="105"/>
      <c r="I111" s="105"/>
      <c r="J111" s="110"/>
      <c r="K111" s="104"/>
    </row>
    <row r="112" spans="1:11" ht="24.9" customHeight="1" thickBot="1" x14ac:dyDescent="0.35">
      <c r="A112" s="179">
        <v>18196</v>
      </c>
      <c r="B112" s="180" t="s">
        <v>244</v>
      </c>
      <c r="C112" s="94">
        <v>45290</v>
      </c>
      <c r="D112" s="95">
        <v>26</v>
      </c>
      <c r="E112" s="96"/>
      <c r="F112" s="98">
        <v>26</v>
      </c>
      <c r="G112" s="96">
        <v>26</v>
      </c>
      <c r="H112" s="97"/>
      <c r="I112" s="97"/>
      <c r="J112" s="111"/>
      <c r="K112" s="98"/>
    </row>
    <row r="113" spans="1:11" ht="24.9" customHeight="1" x14ac:dyDescent="0.3">
      <c r="A113" s="87">
        <v>18071</v>
      </c>
      <c r="B113" s="88" t="s">
        <v>245</v>
      </c>
      <c r="C113" s="89">
        <v>45290</v>
      </c>
      <c r="D113" s="90">
        <v>17</v>
      </c>
      <c r="E113" s="91">
        <v>9</v>
      </c>
      <c r="F113" s="93">
        <v>8</v>
      </c>
      <c r="G113" s="91">
        <v>3</v>
      </c>
      <c r="H113" s="92">
        <v>7</v>
      </c>
      <c r="I113" s="92">
        <v>2</v>
      </c>
      <c r="J113" s="178"/>
      <c r="K113" s="93">
        <v>5</v>
      </c>
    </row>
    <row r="114" spans="1:11" ht="24.9" customHeight="1" x14ac:dyDescent="0.3">
      <c r="A114" s="99">
        <v>18072</v>
      </c>
      <c r="B114" s="100" t="s">
        <v>246</v>
      </c>
      <c r="C114" s="101">
        <v>45290</v>
      </c>
      <c r="D114" s="102">
        <v>23</v>
      </c>
      <c r="E114" s="103">
        <v>3</v>
      </c>
      <c r="F114" s="104">
        <v>20</v>
      </c>
      <c r="G114" s="103">
        <v>6</v>
      </c>
      <c r="H114" s="105">
        <v>8</v>
      </c>
      <c r="I114" s="105">
        <v>3</v>
      </c>
      <c r="J114" s="110"/>
      <c r="K114" s="104">
        <v>6</v>
      </c>
    </row>
    <row r="115" spans="1:11" ht="24.9" customHeight="1" thickBot="1" x14ac:dyDescent="0.35">
      <c r="A115" s="179">
        <v>18073</v>
      </c>
      <c r="B115" s="180" t="s">
        <v>247</v>
      </c>
      <c r="C115" s="94">
        <v>45290</v>
      </c>
      <c r="D115" s="95">
        <v>16</v>
      </c>
      <c r="E115" s="96">
        <v>1</v>
      </c>
      <c r="F115" s="98">
        <v>15</v>
      </c>
      <c r="G115" s="96">
        <v>4</v>
      </c>
      <c r="H115" s="97">
        <v>8</v>
      </c>
      <c r="I115" s="97">
        <v>2</v>
      </c>
      <c r="J115" s="111"/>
      <c r="K115" s="98">
        <v>2</v>
      </c>
    </row>
    <row r="116" spans="1:11" ht="24.9" customHeight="1" x14ac:dyDescent="0.3">
      <c r="A116" s="87">
        <v>18078</v>
      </c>
      <c r="B116" s="88" t="s">
        <v>248</v>
      </c>
      <c r="C116" s="89">
        <v>45290</v>
      </c>
      <c r="D116" s="90">
        <v>19</v>
      </c>
      <c r="E116" s="91">
        <v>6</v>
      </c>
      <c r="F116" s="93">
        <v>13</v>
      </c>
      <c r="G116" s="91">
        <v>9</v>
      </c>
      <c r="H116" s="92">
        <v>3</v>
      </c>
      <c r="I116" s="92">
        <v>3</v>
      </c>
      <c r="J116" s="178"/>
      <c r="K116" s="93">
        <v>4</v>
      </c>
    </row>
    <row r="117" spans="1:11" ht="24.9" customHeight="1" x14ac:dyDescent="0.3">
      <c r="A117" s="99">
        <v>18079</v>
      </c>
      <c r="B117" s="100" t="s">
        <v>249</v>
      </c>
      <c r="C117" s="101">
        <v>45290</v>
      </c>
      <c r="D117" s="102">
        <v>24</v>
      </c>
      <c r="E117" s="103">
        <v>7</v>
      </c>
      <c r="F117" s="104">
        <v>17</v>
      </c>
      <c r="G117" s="103">
        <v>13</v>
      </c>
      <c r="H117" s="105">
        <v>3</v>
      </c>
      <c r="I117" s="105">
        <v>4</v>
      </c>
      <c r="J117" s="110"/>
      <c r="K117" s="104">
        <v>4</v>
      </c>
    </row>
    <row r="118" spans="1:11" ht="24.9" customHeight="1" x14ac:dyDescent="0.3">
      <c r="A118" s="99">
        <v>18080</v>
      </c>
      <c r="B118" s="100" t="s">
        <v>250</v>
      </c>
      <c r="C118" s="101">
        <v>45290</v>
      </c>
      <c r="D118" s="102">
        <v>18</v>
      </c>
      <c r="E118" s="103">
        <v>3</v>
      </c>
      <c r="F118" s="104">
        <v>15</v>
      </c>
      <c r="G118" s="103">
        <v>15</v>
      </c>
      <c r="H118" s="105">
        <v>2</v>
      </c>
      <c r="I118" s="105"/>
      <c r="J118" s="110"/>
      <c r="K118" s="104">
        <v>1</v>
      </c>
    </row>
    <row r="119" spans="1:11" ht="24.9" customHeight="1" x14ac:dyDescent="0.3">
      <c r="A119" s="99">
        <v>18081</v>
      </c>
      <c r="B119" s="100" t="s">
        <v>38</v>
      </c>
      <c r="C119" s="101">
        <v>45290</v>
      </c>
      <c r="D119" s="102">
        <v>10</v>
      </c>
      <c r="E119" s="103">
        <v>2</v>
      </c>
      <c r="F119" s="104">
        <v>8</v>
      </c>
      <c r="G119" s="103">
        <v>4</v>
      </c>
      <c r="H119" s="105"/>
      <c r="I119" s="105">
        <v>6</v>
      </c>
      <c r="J119" s="110"/>
      <c r="K119" s="104"/>
    </row>
    <row r="120" spans="1:11" ht="24.9" customHeight="1" x14ac:dyDescent="0.3">
      <c r="A120" s="99">
        <v>18082</v>
      </c>
      <c r="B120" s="100" t="s">
        <v>251</v>
      </c>
      <c r="C120" s="101">
        <v>45290</v>
      </c>
      <c r="D120" s="102">
        <v>13</v>
      </c>
      <c r="E120" s="103">
        <v>2</v>
      </c>
      <c r="F120" s="104">
        <v>11</v>
      </c>
      <c r="G120" s="103">
        <v>13</v>
      </c>
      <c r="H120" s="105"/>
      <c r="I120" s="105"/>
      <c r="J120" s="110"/>
      <c r="K120" s="104"/>
    </row>
    <row r="121" spans="1:11" ht="24.9" customHeight="1" x14ac:dyDescent="0.3">
      <c r="A121" s="99">
        <v>18083</v>
      </c>
      <c r="B121" s="100" t="s">
        <v>252</v>
      </c>
      <c r="C121" s="101">
        <v>45290</v>
      </c>
      <c r="D121" s="102">
        <v>12</v>
      </c>
      <c r="E121" s="103">
        <v>2</v>
      </c>
      <c r="F121" s="104">
        <v>10</v>
      </c>
      <c r="G121" s="103">
        <v>11</v>
      </c>
      <c r="H121" s="105"/>
      <c r="I121" s="105">
        <v>1</v>
      </c>
      <c r="J121" s="110"/>
      <c r="K121" s="104"/>
    </row>
    <row r="122" spans="1:11" ht="24.9" customHeight="1" x14ac:dyDescent="0.3">
      <c r="A122" s="99">
        <v>18084</v>
      </c>
      <c r="B122" s="100" t="s">
        <v>253</v>
      </c>
      <c r="C122" s="101">
        <v>45290</v>
      </c>
      <c r="D122" s="102">
        <v>15</v>
      </c>
      <c r="E122" s="103">
        <v>4</v>
      </c>
      <c r="F122" s="104">
        <v>11</v>
      </c>
      <c r="G122" s="103">
        <v>11</v>
      </c>
      <c r="H122" s="105"/>
      <c r="I122" s="105"/>
      <c r="J122" s="110"/>
      <c r="K122" s="104">
        <v>4</v>
      </c>
    </row>
    <row r="123" spans="1:11" ht="24.9" customHeight="1" x14ac:dyDescent="0.3">
      <c r="A123" s="99">
        <v>18085</v>
      </c>
      <c r="B123" s="100" t="s">
        <v>39</v>
      </c>
      <c r="C123" s="101">
        <v>45290</v>
      </c>
      <c r="D123" s="102">
        <v>18</v>
      </c>
      <c r="E123" s="103">
        <v>9</v>
      </c>
      <c r="F123" s="104">
        <v>9</v>
      </c>
      <c r="G123" s="103">
        <v>5</v>
      </c>
      <c r="H123" s="105">
        <v>2</v>
      </c>
      <c r="I123" s="105">
        <v>4</v>
      </c>
      <c r="J123" s="110"/>
      <c r="K123" s="104">
        <v>7</v>
      </c>
    </row>
    <row r="124" spans="1:11" ht="24.9" customHeight="1" thickBot="1" x14ac:dyDescent="0.35">
      <c r="A124" s="179">
        <v>18086</v>
      </c>
      <c r="B124" s="180" t="s">
        <v>254</v>
      </c>
      <c r="C124" s="94">
        <v>45290</v>
      </c>
      <c r="D124" s="95">
        <v>201</v>
      </c>
      <c r="E124" s="96">
        <v>7</v>
      </c>
      <c r="F124" s="98">
        <v>194</v>
      </c>
      <c r="G124" s="96">
        <v>121</v>
      </c>
      <c r="H124" s="97">
        <v>21</v>
      </c>
      <c r="I124" s="97">
        <v>27</v>
      </c>
      <c r="J124" s="111">
        <v>2</v>
      </c>
      <c r="K124" s="98">
        <v>30</v>
      </c>
    </row>
    <row r="125" spans="1:11" ht="24.9" customHeight="1" x14ac:dyDescent="0.3">
      <c r="A125" s="87">
        <v>18091</v>
      </c>
      <c r="B125" s="88" t="s">
        <v>42</v>
      </c>
      <c r="C125" s="89">
        <v>45290</v>
      </c>
      <c r="D125" s="90">
        <v>12</v>
      </c>
      <c r="E125" s="91"/>
      <c r="F125" s="93">
        <v>12</v>
      </c>
      <c r="G125" s="91"/>
      <c r="H125" s="92"/>
      <c r="I125" s="92"/>
      <c r="J125" s="178"/>
      <c r="K125" s="93">
        <v>12</v>
      </c>
    </row>
    <row r="126" spans="1:11" ht="24.9" customHeight="1" x14ac:dyDescent="0.3">
      <c r="A126" s="99">
        <v>18099</v>
      </c>
      <c r="B126" s="100" t="s">
        <v>255</v>
      </c>
      <c r="C126" s="101">
        <v>45290</v>
      </c>
      <c r="D126" s="102">
        <v>14</v>
      </c>
      <c r="E126" s="103"/>
      <c r="F126" s="104">
        <v>14</v>
      </c>
      <c r="G126" s="103"/>
      <c r="H126" s="105"/>
      <c r="I126" s="105"/>
      <c r="J126" s="110"/>
      <c r="K126" s="104">
        <v>14</v>
      </c>
    </row>
    <row r="127" spans="1:11" ht="24.9" customHeight="1" x14ac:dyDescent="0.3">
      <c r="A127" s="99">
        <v>18092</v>
      </c>
      <c r="B127" s="100" t="s">
        <v>256</v>
      </c>
      <c r="C127" s="101">
        <v>45290</v>
      </c>
      <c r="D127" s="102">
        <v>170</v>
      </c>
      <c r="E127" s="103"/>
      <c r="F127" s="104">
        <v>170</v>
      </c>
      <c r="G127" s="103">
        <v>101</v>
      </c>
      <c r="H127" s="105">
        <v>31</v>
      </c>
      <c r="I127" s="105">
        <v>24</v>
      </c>
      <c r="J127" s="110">
        <v>1</v>
      </c>
      <c r="K127" s="104">
        <v>13</v>
      </c>
    </row>
    <row r="128" spans="1:11" ht="24.9" customHeight="1" x14ac:dyDescent="0.3">
      <c r="A128" s="99">
        <v>18093</v>
      </c>
      <c r="B128" s="100" t="s">
        <v>257</v>
      </c>
      <c r="C128" s="101">
        <v>45290</v>
      </c>
      <c r="D128" s="102">
        <v>22</v>
      </c>
      <c r="E128" s="103"/>
      <c r="F128" s="104">
        <v>22</v>
      </c>
      <c r="G128" s="103">
        <v>3</v>
      </c>
      <c r="H128" s="105">
        <v>2</v>
      </c>
      <c r="I128" s="105"/>
      <c r="J128" s="110"/>
      <c r="K128" s="104">
        <v>17</v>
      </c>
    </row>
    <row r="129" spans="1:11" ht="24.9" customHeight="1" x14ac:dyDescent="0.3">
      <c r="A129" s="99">
        <v>18094</v>
      </c>
      <c r="B129" s="100" t="s">
        <v>258</v>
      </c>
      <c r="C129" s="101">
        <v>45290</v>
      </c>
      <c r="D129" s="102">
        <v>15</v>
      </c>
      <c r="E129" s="103"/>
      <c r="F129" s="104">
        <v>15</v>
      </c>
      <c r="G129" s="103"/>
      <c r="H129" s="105"/>
      <c r="I129" s="105">
        <v>15</v>
      </c>
      <c r="J129" s="110"/>
      <c r="K129" s="104"/>
    </row>
    <row r="130" spans="1:11" ht="24.9" customHeight="1" x14ac:dyDescent="0.3">
      <c r="A130" s="99">
        <v>18095</v>
      </c>
      <c r="B130" s="100" t="s">
        <v>259</v>
      </c>
      <c r="C130" s="101">
        <v>45290</v>
      </c>
      <c r="D130" s="102">
        <v>10</v>
      </c>
      <c r="E130" s="103"/>
      <c r="F130" s="104">
        <v>10</v>
      </c>
      <c r="G130" s="103">
        <v>10</v>
      </c>
      <c r="H130" s="105"/>
      <c r="I130" s="105"/>
      <c r="J130" s="110"/>
      <c r="K130" s="104"/>
    </row>
    <row r="131" spans="1:11" ht="24.9" customHeight="1" x14ac:dyDescent="0.3">
      <c r="A131" s="99">
        <v>18096</v>
      </c>
      <c r="B131" s="100" t="s">
        <v>43</v>
      </c>
      <c r="C131" s="101">
        <v>45290</v>
      </c>
      <c r="D131" s="102">
        <v>25</v>
      </c>
      <c r="E131" s="103"/>
      <c r="F131" s="104">
        <v>25</v>
      </c>
      <c r="G131" s="103">
        <v>8</v>
      </c>
      <c r="H131" s="105">
        <v>3</v>
      </c>
      <c r="I131" s="105"/>
      <c r="J131" s="110"/>
      <c r="K131" s="104">
        <v>14</v>
      </c>
    </row>
    <row r="132" spans="1:11" ht="24.9" customHeight="1" x14ac:dyDescent="0.3">
      <c r="A132" s="99">
        <v>18097</v>
      </c>
      <c r="B132" s="100" t="s">
        <v>260</v>
      </c>
      <c r="C132" s="101">
        <v>45290</v>
      </c>
      <c r="D132" s="102">
        <v>10</v>
      </c>
      <c r="E132" s="103"/>
      <c r="F132" s="104">
        <v>10</v>
      </c>
      <c r="G132" s="103"/>
      <c r="H132" s="105">
        <v>8</v>
      </c>
      <c r="I132" s="105"/>
      <c r="J132" s="110">
        <v>2</v>
      </c>
      <c r="K132" s="104" t="s">
        <v>261</v>
      </c>
    </row>
    <row r="133" spans="1:11" ht="24.9" customHeight="1" thickBot="1" x14ac:dyDescent="0.35">
      <c r="A133" s="179">
        <v>18098</v>
      </c>
      <c r="B133" s="180" t="s">
        <v>44</v>
      </c>
      <c r="C133" s="94">
        <v>45290</v>
      </c>
      <c r="D133" s="95">
        <v>11</v>
      </c>
      <c r="E133" s="96"/>
      <c r="F133" s="98">
        <v>11</v>
      </c>
      <c r="G133" s="96"/>
      <c r="H133" s="97"/>
      <c r="I133" s="97"/>
      <c r="J133" s="111"/>
      <c r="K133" s="98">
        <v>11</v>
      </c>
    </row>
    <row r="134" spans="1:11" ht="24.9" customHeight="1" x14ac:dyDescent="0.3">
      <c r="A134" s="87">
        <v>18104</v>
      </c>
      <c r="B134" s="88" t="s">
        <v>49</v>
      </c>
      <c r="C134" s="89">
        <v>45290</v>
      </c>
      <c r="D134" s="90">
        <v>25</v>
      </c>
      <c r="E134" s="91">
        <v>5</v>
      </c>
      <c r="F134" s="93">
        <v>20</v>
      </c>
      <c r="G134" s="91">
        <v>14</v>
      </c>
      <c r="H134" s="92">
        <v>11</v>
      </c>
      <c r="I134" s="92"/>
      <c r="J134" s="178"/>
      <c r="K134" s="93"/>
    </row>
    <row r="135" spans="1:11" ht="24.9" customHeight="1" x14ac:dyDescent="0.3">
      <c r="A135" s="99">
        <v>18105</v>
      </c>
      <c r="B135" s="100" t="s">
        <v>50</v>
      </c>
      <c r="C135" s="101">
        <v>45290</v>
      </c>
      <c r="D135" s="102">
        <v>29</v>
      </c>
      <c r="E135" s="103">
        <v>5</v>
      </c>
      <c r="F135" s="104">
        <v>24</v>
      </c>
      <c r="G135" s="103">
        <v>18</v>
      </c>
      <c r="H135" s="105">
        <v>11</v>
      </c>
      <c r="I135" s="105"/>
      <c r="J135" s="110"/>
      <c r="K135" s="104"/>
    </row>
    <row r="136" spans="1:11" ht="24.9" customHeight="1" x14ac:dyDescent="0.3">
      <c r="A136" s="99">
        <v>18108</v>
      </c>
      <c r="B136" s="100" t="s">
        <v>52</v>
      </c>
      <c r="C136" s="101">
        <v>45290</v>
      </c>
      <c r="D136" s="102">
        <v>40</v>
      </c>
      <c r="E136" s="103">
        <v>4</v>
      </c>
      <c r="F136" s="104">
        <v>36</v>
      </c>
      <c r="G136" s="103">
        <v>14</v>
      </c>
      <c r="H136" s="105">
        <v>10</v>
      </c>
      <c r="I136" s="105">
        <v>6</v>
      </c>
      <c r="J136" s="110"/>
      <c r="K136" s="104">
        <v>10</v>
      </c>
    </row>
    <row r="137" spans="1:11" ht="24.9" customHeight="1" x14ac:dyDescent="0.3">
      <c r="A137" s="99">
        <v>18106</v>
      </c>
      <c r="B137" s="100" t="s">
        <v>51</v>
      </c>
      <c r="C137" s="101">
        <v>45290</v>
      </c>
      <c r="D137" s="102">
        <v>37</v>
      </c>
      <c r="E137" s="103">
        <v>5</v>
      </c>
      <c r="F137" s="104">
        <v>32</v>
      </c>
      <c r="G137" s="103">
        <v>11</v>
      </c>
      <c r="H137" s="105">
        <v>10</v>
      </c>
      <c r="I137" s="105">
        <v>5</v>
      </c>
      <c r="J137" s="110"/>
      <c r="K137" s="104">
        <v>11</v>
      </c>
    </row>
    <row r="138" spans="1:11" ht="24.9" customHeight="1" x14ac:dyDescent="0.3">
      <c r="A138" s="99">
        <v>18111</v>
      </c>
      <c r="B138" s="100" t="s">
        <v>262</v>
      </c>
      <c r="C138" s="101">
        <v>45290</v>
      </c>
      <c r="D138" s="102">
        <v>40</v>
      </c>
      <c r="E138" s="103">
        <v>4</v>
      </c>
      <c r="F138" s="104">
        <v>36</v>
      </c>
      <c r="G138" s="103">
        <v>6</v>
      </c>
      <c r="H138" s="105">
        <v>10</v>
      </c>
      <c r="I138" s="105">
        <v>5</v>
      </c>
      <c r="J138" s="110"/>
      <c r="K138" s="104">
        <v>19</v>
      </c>
    </row>
    <row r="139" spans="1:11" ht="24.9" customHeight="1" x14ac:dyDescent="0.3">
      <c r="A139" s="99">
        <v>18107</v>
      </c>
      <c r="B139" s="100" t="s">
        <v>263</v>
      </c>
      <c r="C139" s="101">
        <v>45290</v>
      </c>
      <c r="D139" s="102">
        <v>52</v>
      </c>
      <c r="E139" s="103">
        <v>1</v>
      </c>
      <c r="F139" s="104">
        <v>51</v>
      </c>
      <c r="G139" s="103">
        <v>38</v>
      </c>
      <c r="H139" s="105">
        <v>7</v>
      </c>
      <c r="I139" s="105">
        <v>5</v>
      </c>
      <c r="J139" s="110"/>
      <c r="K139" s="104">
        <v>2</v>
      </c>
    </row>
    <row r="140" spans="1:11" ht="24.9" customHeight="1" x14ac:dyDescent="0.3">
      <c r="A140" s="99">
        <v>18110</v>
      </c>
      <c r="B140" s="100" t="s">
        <v>264</v>
      </c>
      <c r="C140" s="101">
        <v>45290</v>
      </c>
      <c r="D140" s="102">
        <v>36</v>
      </c>
      <c r="E140" s="103">
        <v>5</v>
      </c>
      <c r="F140" s="104">
        <v>31</v>
      </c>
      <c r="G140" s="103">
        <v>10</v>
      </c>
      <c r="H140" s="105">
        <v>9</v>
      </c>
      <c r="I140" s="105">
        <v>9</v>
      </c>
      <c r="J140" s="110"/>
      <c r="K140" s="104">
        <v>8</v>
      </c>
    </row>
    <row r="141" spans="1:11" ht="24.9" customHeight="1" thickBot="1" x14ac:dyDescent="0.35">
      <c r="A141" s="179">
        <v>18109</v>
      </c>
      <c r="B141" s="180" t="s">
        <v>265</v>
      </c>
      <c r="C141" s="94">
        <v>45290</v>
      </c>
      <c r="D141" s="95">
        <v>31</v>
      </c>
      <c r="E141" s="96">
        <v>5</v>
      </c>
      <c r="F141" s="98">
        <v>26</v>
      </c>
      <c r="G141" s="96">
        <v>7</v>
      </c>
      <c r="H141" s="97">
        <v>7</v>
      </c>
      <c r="I141" s="97">
        <v>9</v>
      </c>
      <c r="J141" s="111"/>
      <c r="K141" s="98">
        <v>8</v>
      </c>
    </row>
    <row r="142" spans="1:11" ht="24.9" customHeight="1" x14ac:dyDescent="0.3">
      <c r="A142" s="87">
        <v>18116</v>
      </c>
      <c r="B142" s="88" t="s">
        <v>266</v>
      </c>
      <c r="C142" s="89">
        <v>45290</v>
      </c>
      <c r="D142" s="90">
        <v>208</v>
      </c>
      <c r="E142" s="91">
        <v>3</v>
      </c>
      <c r="F142" s="93">
        <v>205</v>
      </c>
      <c r="G142" s="91">
        <v>114</v>
      </c>
      <c r="H142" s="92">
        <v>32</v>
      </c>
      <c r="I142" s="92">
        <v>27</v>
      </c>
      <c r="J142" s="178">
        <v>1</v>
      </c>
      <c r="K142" s="93">
        <v>34</v>
      </c>
    </row>
    <row r="143" spans="1:11" ht="24.9" customHeight="1" x14ac:dyDescent="0.3">
      <c r="A143" s="99">
        <v>18117</v>
      </c>
      <c r="B143" s="100" t="s">
        <v>267</v>
      </c>
      <c r="C143" s="101">
        <v>45290</v>
      </c>
      <c r="D143" s="102">
        <v>208</v>
      </c>
      <c r="E143" s="103">
        <v>3</v>
      </c>
      <c r="F143" s="104">
        <v>205</v>
      </c>
      <c r="G143" s="103">
        <v>115</v>
      </c>
      <c r="H143" s="105">
        <v>32</v>
      </c>
      <c r="I143" s="105">
        <v>27</v>
      </c>
      <c r="J143" s="110">
        <v>1</v>
      </c>
      <c r="K143" s="104">
        <v>33</v>
      </c>
    </row>
    <row r="144" spans="1:11" ht="24.9" customHeight="1" x14ac:dyDescent="0.3">
      <c r="A144" s="99">
        <v>18118</v>
      </c>
      <c r="B144" s="100" t="s">
        <v>268</v>
      </c>
      <c r="C144" s="101">
        <v>45290</v>
      </c>
      <c r="D144" s="102">
        <v>207</v>
      </c>
      <c r="E144" s="103">
        <v>3</v>
      </c>
      <c r="F144" s="104">
        <v>204</v>
      </c>
      <c r="G144" s="103">
        <v>115</v>
      </c>
      <c r="H144" s="105">
        <v>32</v>
      </c>
      <c r="I144" s="105">
        <v>27</v>
      </c>
      <c r="J144" s="110"/>
      <c r="K144" s="104">
        <v>33</v>
      </c>
    </row>
    <row r="145" spans="1:11" ht="24.9" customHeight="1" x14ac:dyDescent="0.3">
      <c r="A145" s="99">
        <v>18119</v>
      </c>
      <c r="B145" s="100" t="s">
        <v>269</v>
      </c>
      <c r="C145" s="101">
        <v>45290</v>
      </c>
      <c r="D145" s="102">
        <v>162</v>
      </c>
      <c r="E145" s="103">
        <v>3</v>
      </c>
      <c r="F145" s="104">
        <v>159</v>
      </c>
      <c r="G145" s="103">
        <v>84</v>
      </c>
      <c r="H145" s="105">
        <v>25</v>
      </c>
      <c r="I145" s="105">
        <v>22</v>
      </c>
      <c r="J145" s="110"/>
      <c r="K145" s="104">
        <v>31</v>
      </c>
    </row>
    <row r="146" spans="1:11" ht="24.9" customHeight="1" thickBot="1" x14ac:dyDescent="0.35">
      <c r="A146" s="179">
        <v>18120</v>
      </c>
      <c r="B146" s="180" t="s">
        <v>270</v>
      </c>
      <c r="C146" s="94">
        <v>45290</v>
      </c>
      <c r="D146" s="95">
        <v>201</v>
      </c>
      <c r="E146" s="96">
        <v>3</v>
      </c>
      <c r="F146" s="98">
        <v>198</v>
      </c>
      <c r="G146" s="96">
        <v>110</v>
      </c>
      <c r="H146" s="97">
        <v>32</v>
      </c>
      <c r="I146" s="97">
        <v>27</v>
      </c>
      <c r="J146" s="111">
        <v>1</v>
      </c>
      <c r="K146" s="98">
        <v>31</v>
      </c>
    </row>
    <row r="147" spans="1:11" ht="24.9" customHeight="1" x14ac:dyDescent="0.3">
      <c r="A147" s="87">
        <v>18221</v>
      </c>
      <c r="B147" s="88" t="s">
        <v>271</v>
      </c>
      <c r="C147" s="89">
        <v>45290</v>
      </c>
      <c r="D147" s="90">
        <v>5</v>
      </c>
      <c r="E147" s="91">
        <v>1</v>
      </c>
      <c r="F147" s="93">
        <v>4</v>
      </c>
      <c r="G147" s="91"/>
      <c r="H147" s="92"/>
      <c r="I147" s="92">
        <v>5</v>
      </c>
      <c r="J147" s="178"/>
      <c r="K147" s="93"/>
    </row>
    <row r="148" spans="1:11" ht="24.9" customHeight="1" x14ac:dyDescent="0.3">
      <c r="A148" s="99">
        <v>18218</v>
      </c>
      <c r="B148" s="100" t="s">
        <v>272</v>
      </c>
      <c r="C148" s="101">
        <v>45290</v>
      </c>
      <c r="D148" s="102">
        <v>6</v>
      </c>
      <c r="E148" s="103">
        <v>2</v>
      </c>
      <c r="F148" s="104">
        <v>4</v>
      </c>
      <c r="G148" s="103"/>
      <c r="H148" s="105"/>
      <c r="I148" s="105">
        <v>5</v>
      </c>
      <c r="J148" s="110"/>
      <c r="K148" s="104">
        <v>1</v>
      </c>
    </row>
    <row r="149" spans="1:11" ht="24.9" customHeight="1" x14ac:dyDescent="0.3">
      <c r="A149" s="99">
        <v>18219</v>
      </c>
      <c r="B149" s="100" t="s">
        <v>273</v>
      </c>
      <c r="C149" s="101">
        <v>45290</v>
      </c>
      <c r="D149" s="102">
        <v>6</v>
      </c>
      <c r="E149" s="103">
        <v>2</v>
      </c>
      <c r="F149" s="104">
        <v>4</v>
      </c>
      <c r="G149" s="103"/>
      <c r="H149" s="105"/>
      <c r="I149" s="105">
        <v>5</v>
      </c>
      <c r="J149" s="110"/>
      <c r="K149" s="104">
        <v>1</v>
      </c>
    </row>
    <row r="150" spans="1:11" ht="24.9" customHeight="1" x14ac:dyDescent="0.3">
      <c r="A150" s="99">
        <v>18220</v>
      </c>
      <c r="B150" s="100" t="s">
        <v>274</v>
      </c>
      <c r="C150" s="101">
        <v>45290</v>
      </c>
      <c r="D150" s="102">
        <v>6</v>
      </c>
      <c r="E150" s="103">
        <v>1</v>
      </c>
      <c r="F150" s="104">
        <v>5</v>
      </c>
      <c r="G150" s="103"/>
      <c r="H150" s="105"/>
      <c r="I150" s="105">
        <v>6</v>
      </c>
      <c r="J150" s="110"/>
      <c r="K150" s="104"/>
    </row>
    <row r="151" spans="1:11" ht="24.9" customHeight="1" x14ac:dyDescent="0.3">
      <c r="A151" s="99">
        <v>18222</v>
      </c>
      <c r="B151" s="100" t="s">
        <v>275</v>
      </c>
      <c r="C151" s="101">
        <v>45290</v>
      </c>
      <c r="D151" s="102">
        <v>6</v>
      </c>
      <c r="E151" s="103">
        <v>1</v>
      </c>
      <c r="F151" s="104">
        <v>5</v>
      </c>
      <c r="G151" s="103"/>
      <c r="H151" s="105"/>
      <c r="I151" s="105">
        <v>6</v>
      </c>
      <c r="J151" s="110"/>
      <c r="K151" s="104"/>
    </row>
    <row r="152" spans="1:11" ht="24.9" customHeight="1" thickBot="1" x14ac:dyDescent="0.35">
      <c r="A152" s="179">
        <v>18217</v>
      </c>
      <c r="B152" s="180" t="s">
        <v>276</v>
      </c>
      <c r="C152" s="94">
        <v>45290</v>
      </c>
      <c r="D152" s="95">
        <v>6</v>
      </c>
      <c r="E152" s="96">
        <v>1</v>
      </c>
      <c r="F152" s="98">
        <v>5</v>
      </c>
      <c r="G152" s="96"/>
      <c r="H152" s="97"/>
      <c r="I152" s="97">
        <v>6</v>
      </c>
      <c r="J152" s="111"/>
      <c r="K152" s="98"/>
    </row>
    <row r="153" spans="1:11" ht="24.9" customHeight="1" x14ac:dyDescent="0.3">
      <c r="A153" s="87">
        <v>18209</v>
      </c>
      <c r="B153" s="88" t="s">
        <v>277</v>
      </c>
      <c r="C153" s="89">
        <v>45290</v>
      </c>
      <c r="D153" s="90">
        <v>18</v>
      </c>
      <c r="E153" s="91">
        <v>1</v>
      </c>
      <c r="F153" s="93">
        <v>17</v>
      </c>
      <c r="G153" s="91"/>
      <c r="H153" s="92"/>
      <c r="I153" s="92">
        <v>18</v>
      </c>
      <c r="J153" s="178"/>
      <c r="K153" s="93"/>
    </row>
    <row r="154" spans="1:11" ht="24.9" customHeight="1" x14ac:dyDescent="0.3">
      <c r="A154" s="99">
        <v>18210</v>
      </c>
      <c r="B154" s="100" t="s">
        <v>278</v>
      </c>
      <c r="C154" s="101">
        <v>45290</v>
      </c>
      <c r="D154" s="102">
        <v>18</v>
      </c>
      <c r="E154" s="103">
        <v>1</v>
      </c>
      <c r="F154" s="104">
        <v>17</v>
      </c>
      <c r="G154" s="103"/>
      <c r="H154" s="105"/>
      <c r="I154" s="105">
        <v>16</v>
      </c>
      <c r="J154" s="110"/>
      <c r="K154" s="104">
        <v>2</v>
      </c>
    </row>
    <row r="155" spans="1:11" ht="24.9" customHeight="1" x14ac:dyDescent="0.3">
      <c r="A155" s="99">
        <v>18211</v>
      </c>
      <c r="B155" s="100" t="s">
        <v>279</v>
      </c>
      <c r="C155" s="101">
        <v>45290</v>
      </c>
      <c r="D155" s="102">
        <v>29</v>
      </c>
      <c r="E155" s="103">
        <v>1</v>
      </c>
      <c r="F155" s="104">
        <v>28</v>
      </c>
      <c r="G155" s="103"/>
      <c r="H155" s="105"/>
      <c r="I155" s="105">
        <v>29</v>
      </c>
      <c r="J155" s="110"/>
      <c r="K155" s="104"/>
    </row>
    <row r="156" spans="1:11" ht="24.9" customHeight="1" thickBot="1" x14ac:dyDescent="0.35">
      <c r="A156" s="179">
        <v>18212</v>
      </c>
      <c r="B156" s="180" t="s">
        <v>280</v>
      </c>
      <c r="C156" s="94">
        <v>45290</v>
      </c>
      <c r="D156" s="95">
        <v>16</v>
      </c>
      <c r="E156" s="96">
        <v>1</v>
      </c>
      <c r="F156" s="98">
        <v>15</v>
      </c>
      <c r="G156" s="96"/>
      <c r="H156" s="97"/>
      <c r="I156" s="97">
        <v>16</v>
      </c>
      <c r="J156" s="111"/>
      <c r="K156" s="98"/>
    </row>
    <row r="157" spans="1:11" ht="24.9" customHeight="1" x14ac:dyDescent="0.3">
      <c r="A157" s="87">
        <v>18227</v>
      </c>
      <c r="B157" s="88" t="s">
        <v>281</v>
      </c>
      <c r="C157" s="89">
        <v>45290</v>
      </c>
      <c r="D157" s="90">
        <v>59</v>
      </c>
      <c r="E157" s="91">
        <v>6</v>
      </c>
      <c r="F157" s="93">
        <v>53</v>
      </c>
      <c r="G157" s="91">
        <v>29</v>
      </c>
      <c r="H157" s="92">
        <v>7</v>
      </c>
      <c r="I157" s="92">
        <v>10</v>
      </c>
      <c r="J157" s="178">
        <v>1</v>
      </c>
      <c r="K157" s="93">
        <v>12</v>
      </c>
    </row>
    <row r="158" spans="1:11" ht="24.9" customHeight="1" x14ac:dyDescent="0.3">
      <c r="A158" s="99">
        <v>18228</v>
      </c>
      <c r="B158" s="100" t="s">
        <v>282</v>
      </c>
      <c r="C158" s="101">
        <v>45290</v>
      </c>
      <c r="D158" s="102">
        <v>15</v>
      </c>
      <c r="E158" s="103">
        <v>7</v>
      </c>
      <c r="F158" s="104">
        <v>8</v>
      </c>
      <c r="G158" s="103">
        <v>5</v>
      </c>
      <c r="H158" s="105">
        <v>2</v>
      </c>
      <c r="I158" s="105">
        <v>4</v>
      </c>
      <c r="J158" s="110"/>
      <c r="K158" s="104">
        <v>4</v>
      </c>
    </row>
    <row r="159" spans="1:11" ht="24.9" customHeight="1" thickBot="1" x14ac:dyDescent="0.35">
      <c r="A159" s="179">
        <v>18229</v>
      </c>
      <c r="B159" s="180" t="s">
        <v>283</v>
      </c>
      <c r="C159" s="94">
        <v>45290</v>
      </c>
      <c r="D159" s="95">
        <v>61</v>
      </c>
      <c r="E159" s="96">
        <v>7</v>
      </c>
      <c r="F159" s="98">
        <v>54</v>
      </c>
      <c r="G159" s="96">
        <v>29</v>
      </c>
      <c r="H159" s="97">
        <v>8</v>
      </c>
      <c r="I159" s="97">
        <v>10</v>
      </c>
      <c r="J159" s="111">
        <v>1</v>
      </c>
      <c r="K159" s="98">
        <v>13</v>
      </c>
    </row>
    <row r="160" spans="1:11" ht="24.9" customHeight="1" thickBot="1" x14ac:dyDescent="0.35">
      <c r="A160" s="181">
        <v>18234</v>
      </c>
      <c r="B160" s="182" t="s">
        <v>284</v>
      </c>
      <c r="C160" s="106">
        <v>45290</v>
      </c>
      <c r="D160" s="183">
        <v>41</v>
      </c>
      <c r="E160" s="107"/>
      <c r="F160" s="108">
        <v>41</v>
      </c>
      <c r="G160" s="107">
        <v>16</v>
      </c>
      <c r="H160" s="109">
        <v>11</v>
      </c>
      <c r="I160" s="109" t="s">
        <v>261</v>
      </c>
      <c r="J160" s="184">
        <v>1</v>
      </c>
      <c r="K160" s="108">
        <v>13</v>
      </c>
    </row>
    <row r="161" spans="1:11" ht="24.9" customHeight="1" x14ac:dyDescent="0.3">
      <c r="A161" s="87">
        <v>18239</v>
      </c>
      <c r="B161" s="88" t="s">
        <v>285</v>
      </c>
      <c r="C161" s="89">
        <v>45290</v>
      </c>
      <c r="D161" s="90">
        <v>15</v>
      </c>
      <c r="E161" s="91">
        <v>6</v>
      </c>
      <c r="F161" s="93">
        <v>9</v>
      </c>
      <c r="G161" s="91">
        <v>1</v>
      </c>
      <c r="H161" s="92">
        <v>2</v>
      </c>
      <c r="I161" s="92">
        <v>2</v>
      </c>
      <c r="J161" s="178">
        <v>1</v>
      </c>
      <c r="K161" s="93">
        <v>9</v>
      </c>
    </row>
    <row r="162" spans="1:11" ht="24.9" customHeight="1" x14ac:dyDescent="0.3">
      <c r="A162" s="99">
        <v>18242</v>
      </c>
      <c r="B162" s="100" t="s">
        <v>286</v>
      </c>
      <c r="C162" s="101">
        <v>45290</v>
      </c>
      <c r="D162" s="102">
        <v>16</v>
      </c>
      <c r="E162" s="103">
        <v>6</v>
      </c>
      <c r="F162" s="104">
        <v>10</v>
      </c>
      <c r="G162" s="103">
        <v>1</v>
      </c>
      <c r="H162" s="105">
        <v>2</v>
      </c>
      <c r="I162" s="105">
        <v>2</v>
      </c>
      <c r="J162" s="110">
        <v>1</v>
      </c>
      <c r="K162" s="104">
        <v>10</v>
      </c>
    </row>
    <row r="163" spans="1:11" ht="24.9" customHeight="1" x14ac:dyDescent="0.3">
      <c r="A163" s="99">
        <v>18241</v>
      </c>
      <c r="B163" s="100" t="s">
        <v>287</v>
      </c>
      <c r="C163" s="101">
        <v>45290</v>
      </c>
      <c r="D163" s="102">
        <v>24</v>
      </c>
      <c r="E163" s="103">
        <v>4</v>
      </c>
      <c r="F163" s="104">
        <v>20</v>
      </c>
      <c r="G163" s="103">
        <v>6</v>
      </c>
      <c r="H163" s="105">
        <v>7</v>
      </c>
      <c r="I163" s="105">
        <v>3</v>
      </c>
      <c r="J163" s="110"/>
      <c r="K163" s="104">
        <v>8</v>
      </c>
    </row>
    <row r="164" spans="1:11" ht="24.9" customHeight="1" thickBot="1" x14ac:dyDescent="0.35">
      <c r="A164" s="179">
        <v>18240</v>
      </c>
      <c r="B164" s="180" t="s">
        <v>288</v>
      </c>
      <c r="C164" s="94">
        <v>45290</v>
      </c>
      <c r="D164" s="95">
        <v>25</v>
      </c>
      <c r="E164" s="96">
        <v>6</v>
      </c>
      <c r="F164" s="98">
        <v>19</v>
      </c>
      <c r="G164" s="96">
        <v>7</v>
      </c>
      <c r="H164" s="97">
        <v>7</v>
      </c>
      <c r="I164" s="97">
        <v>3</v>
      </c>
      <c r="J164" s="111"/>
      <c r="K164" s="98">
        <v>8</v>
      </c>
    </row>
    <row r="165" spans="1:11" ht="24.9" customHeight="1" x14ac:dyDescent="0.3">
      <c r="A165" s="87">
        <v>18136</v>
      </c>
      <c r="B165" s="88" t="s">
        <v>289</v>
      </c>
      <c r="C165" s="89">
        <v>45290</v>
      </c>
      <c r="D165" s="90">
        <v>12</v>
      </c>
      <c r="E165" s="91"/>
      <c r="F165" s="93">
        <v>12</v>
      </c>
      <c r="G165" s="91">
        <v>7</v>
      </c>
      <c r="H165" s="92">
        <v>2</v>
      </c>
      <c r="I165" s="92">
        <v>1</v>
      </c>
      <c r="J165" s="178"/>
      <c r="K165" s="93">
        <v>2</v>
      </c>
    </row>
    <row r="166" spans="1:11" ht="24.9" customHeight="1" x14ac:dyDescent="0.3">
      <c r="A166" s="99">
        <v>18137</v>
      </c>
      <c r="B166" s="100" t="s">
        <v>290</v>
      </c>
      <c r="C166" s="101">
        <v>45290</v>
      </c>
      <c r="D166" s="102">
        <v>18</v>
      </c>
      <c r="E166" s="103">
        <v>6</v>
      </c>
      <c r="F166" s="104">
        <v>12</v>
      </c>
      <c r="G166" s="103">
        <v>9</v>
      </c>
      <c r="H166" s="105">
        <v>2</v>
      </c>
      <c r="I166" s="105">
        <v>1</v>
      </c>
      <c r="J166" s="110"/>
      <c r="K166" s="104">
        <v>6</v>
      </c>
    </row>
    <row r="167" spans="1:11" ht="24.9" customHeight="1" x14ac:dyDescent="0.3">
      <c r="A167" s="99">
        <v>18243</v>
      </c>
      <c r="B167" s="100" t="s">
        <v>291</v>
      </c>
      <c r="C167" s="101">
        <v>45290</v>
      </c>
      <c r="D167" s="102">
        <v>19</v>
      </c>
      <c r="E167" s="103">
        <v>6</v>
      </c>
      <c r="F167" s="104">
        <v>13</v>
      </c>
      <c r="G167" s="103">
        <v>4</v>
      </c>
      <c r="H167" s="105">
        <v>2</v>
      </c>
      <c r="I167" s="105">
        <v>3</v>
      </c>
      <c r="J167" s="110"/>
      <c r="K167" s="104">
        <v>10</v>
      </c>
    </row>
    <row r="168" spans="1:11" ht="24.9" customHeight="1" x14ac:dyDescent="0.3">
      <c r="A168" s="99">
        <v>18134</v>
      </c>
      <c r="B168" s="100" t="s">
        <v>292</v>
      </c>
      <c r="C168" s="101">
        <v>45290</v>
      </c>
      <c r="D168" s="102">
        <v>168</v>
      </c>
      <c r="E168" s="103">
        <v>6</v>
      </c>
      <c r="F168" s="104">
        <v>162</v>
      </c>
      <c r="G168" s="103">
        <v>97</v>
      </c>
      <c r="H168" s="105">
        <v>24</v>
      </c>
      <c r="I168" s="105">
        <v>24</v>
      </c>
      <c r="J168" s="110">
        <v>1</v>
      </c>
      <c r="K168" s="104">
        <v>22</v>
      </c>
    </row>
    <row r="169" spans="1:11" ht="24.9" customHeight="1" x14ac:dyDescent="0.3">
      <c r="A169" s="99">
        <v>18140</v>
      </c>
      <c r="B169" s="100" t="s">
        <v>293</v>
      </c>
      <c r="C169" s="101">
        <v>45290</v>
      </c>
      <c r="D169" s="102">
        <v>46</v>
      </c>
      <c r="E169" s="103">
        <v>6</v>
      </c>
      <c r="F169" s="104">
        <v>40</v>
      </c>
      <c r="G169" s="103">
        <v>19</v>
      </c>
      <c r="H169" s="105">
        <v>8</v>
      </c>
      <c r="I169" s="105">
        <v>6</v>
      </c>
      <c r="J169" s="110">
        <v>1</v>
      </c>
      <c r="K169" s="104">
        <v>12</v>
      </c>
    </row>
    <row r="170" spans="1:11" ht="24.9" customHeight="1" x14ac:dyDescent="0.3">
      <c r="A170" s="99">
        <v>18138</v>
      </c>
      <c r="B170" s="100" t="s">
        <v>294</v>
      </c>
      <c r="C170" s="101">
        <v>45290</v>
      </c>
      <c r="D170" s="102">
        <v>9</v>
      </c>
      <c r="E170" s="103">
        <v>1</v>
      </c>
      <c r="F170" s="104">
        <v>8</v>
      </c>
      <c r="G170" s="103">
        <v>9</v>
      </c>
      <c r="H170" s="105"/>
      <c r="I170" s="105"/>
      <c r="J170" s="110"/>
      <c r="K170" s="104"/>
    </row>
    <row r="171" spans="1:11" ht="24.9" customHeight="1" thickBot="1" x14ac:dyDescent="0.35">
      <c r="A171" s="179">
        <v>18135</v>
      </c>
      <c r="B171" s="180" t="s">
        <v>295</v>
      </c>
      <c r="C171" s="94">
        <v>45290</v>
      </c>
      <c r="D171" s="95">
        <v>7</v>
      </c>
      <c r="E171" s="96"/>
      <c r="F171" s="98">
        <v>7</v>
      </c>
      <c r="G171" s="96">
        <v>7</v>
      </c>
      <c r="H171" s="97"/>
      <c r="I171" s="97"/>
      <c r="J171" s="111"/>
      <c r="K171" s="98"/>
    </row>
    <row r="172" spans="1:11" ht="24.9" customHeight="1" x14ac:dyDescent="0.3">
      <c r="A172" s="87">
        <v>18128</v>
      </c>
      <c r="B172" s="88" t="s">
        <v>296</v>
      </c>
      <c r="C172" s="89">
        <v>45290</v>
      </c>
      <c r="D172" s="90">
        <v>8</v>
      </c>
      <c r="E172" s="91">
        <v>1</v>
      </c>
      <c r="F172" s="93">
        <v>7</v>
      </c>
      <c r="G172" s="91">
        <v>4</v>
      </c>
      <c r="H172" s="92">
        <v>2</v>
      </c>
      <c r="I172" s="92"/>
      <c r="J172" s="178"/>
      <c r="K172" s="93">
        <v>2</v>
      </c>
    </row>
    <row r="173" spans="1:11" ht="24.9" customHeight="1" x14ac:dyDescent="0.3">
      <c r="A173" s="99">
        <v>18129</v>
      </c>
      <c r="B173" s="100" t="s">
        <v>297</v>
      </c>
      <c r="C173" s="101">
        <v>45290</v>
      </c>
      <c r="D173" s="102">
        <v>8</v>
      </c>
      <c r="E173" s="103">
        <v>1</v>
      </c>
      <c r="F173" s="104">
        <v>7</v>
      </c>
      <c r="G173" s="103">
        <v>4</v>
      </c>
      <c r="H173" s="105">
        <v>2</v>
      </c>
      <c r="I173" s="105"/>
      <c r="J173" s="110"/>
      <c r="K173" s="104">
        <v>2</v>
      </c>
    </row>
    <row r="174" spans="1:11" ht="24.9" customHeight="1" x14ac:dyDescent="0.3">
      <c r="A174" s="99">
        <v>18127</v>
      </c>
      <c r="B174" s="100" t="s">
        <v>298</v>
      </c>
      <c r="C174" s="101">
        <v>45290</v>
      </c>
      <c r="D174" s="102">
        <v>25</v>
      </c>
      <c r="E174" s="103">
        <v>1</v>
      </c>
      <c r="F174" s="104">
        <v>24</v>
      </c>
      <c r="G174" s="103">
        <v>25</v>
      </c>
      <c r="H174" s="105"/>
      <c r="I174" s="105"/>
      <c r="J174" s="110"/>
      <c r="K174" s="104"/>
    </row>
    <row r="175" spans="1:11" ht="24.9" customHeight="1" x14ac:dyDescent="0.3">
      <c r="A175" s="99">
        <v>18125</v>
      </c>
      <c r="B175" s="100" t="s">
        <v>299</v>
      </c>
      <c r="C175" s="101">
        <v>45290</v>
      </c>
      <c r="D175" s="102">
        <v>26</v>
      </c>
      <c r="E175" s="103">
        <v>2</v>
      </c>
      <c r="F175" s="104">
        <v>24</v>
      </c>
      <c r="G175" s="103">
        <v>26</v>
      </c>
      <c r="H175" s="105"/>
      <c r="I175" s="105"/>
      <c r="J175" s="110"/>
      <c r="K175" s="104"/>
    </row>
    <row r="176" spans="1:11" ht="24.9" customHeight="1" thickBot="1" x14ac:dyDescent="0.35">
      <c r="A176" s="179">
        <v>18126</v>
      </c>
      <c r="B176" s="180" t="s">
        <v>300</v>
      </c>
      <c r="C176" s="94">
        <v>45290</v>
      </c>
      <c r="D176" s="95">
        <v>30</v>
      </c>
      <c r="E176" s="96">
        <v>2</v>
      </c>
      <c r="F176" s="98">
        <v>28</v>
      </c>
      <c r="G176" s="96">
        <v>27</v>
      </c>
      <c r="H176" s="97"/>
      <c r="I176" s="97"/>
      <c r="J176" s="111"/>
      <c r="K176" s="98">
        <v>3</v>
      </c>
    </row>
    <row r="177" spans="1:11" ht="24.9" customHeight="1" thickBot="1" x14ac:dyDescent="0.35">
      <c r="A177" s="181">
        <v>18145</v>
      </c>
      <c r="B177" s="182" t="s">
        <v>301</v>
      </c>
      <c r="C177" s="106">
        <v>45290</v>
      </c>
      <c r="D177" s="183">
        <v>20</v>
      </c>
      <c r="E177" s="107">
        <v>6</v>
      </c>
      <c r="F177" s="108">
        <v>14</v>
      </c>
      <c r="G177" s="107">
        <v>5</v>
      </c>
      <c r="H177" s="109">
        <v>3</v>
      </c>
      <c r="I177" s="109">
        <v>1</v>
      </c>
      <c r="J177" s="184">
        <v>2</v>
      </c>
      <c r="K177" s="108">
        <v>9</v>
      </c>
    </row>
    <row r="178" spans="1:11" ht="24.9" customHeight="1" x14ac:dyDescent="0.3">
      <c r="A178" s="87">
        <v>18150</v>
      </c>
      <c r="B178" s="88" t="s">
        <v>55</v>
      </c>
      <c r="C178" s="89">
        <v>45290</v>
      </c>
      <c r="D178" s="90">
        <v>90</v>
      </c>
      <c r="E178" s="91">
        <v>2</v>
      </c>
      <c r="F178" s="93">
        <v>88</v>
      </c>
      <c r="G178" s="91">
        <v>45</v>
      </c>
      <c r="H178" s="92">
        <v>12</v>
      </c>
      <c r="I178" s="92">
        <v>9</v>
      </c>
      <c r="J178" s="178">
        <v>3</v>
      </c>
      <c r="K178" s="93">
        <v>21</v>
      </c>
    </row>
    <row r="179" spans="1:11" ht="24.9" customHeight="1" x14ac:dyDescent="0.3">
      <c r="A179" s="99">
        <v>18245</v>
      </c>
      <c r="B179" s="100" t="s">
        <v>302</v>
      </c>
      <c r="C179" s="101">
        <v>45290</v>
      </c>
      <c r="D179" s="102">
        <v>9</v>
      </c>
      <c r="E179" s="103">
        <v>1</v>
      </c>
      <c r="F179" s="104">
        <v>8</v>
      </c>
      <c r="G179" s="103">
        <v>8</v>
      </c>
      <c r="H179" s="105"/>
      <c r="I179" s="105">
        <v>1</v>
      </c>
      <c r="J179" s="110"/>
      <c r="K179" s="104"/>
    </row>
    <row r="180" spans="1:11" ht="24.9" customHeight="1" thickBot="1" x14ac:dyDescent="0.35">
      <c r="A180" s="179">
        <v>18151</v>
      </c>
      <c r="B180" s="180" t="s">
        <v>303</v>
      </c>
      <c r="C180" s="94">
        <v>45290</v>
      </c>
      <c r="D180" s="95">
        <v>66</v>
      </c>
      <c r="E180" s="96">
        <v>1</v>
      </c>
      <c r="F180" s="98">
        <v>65</v>
      </c>
      <c r="G180" s="96">
        <v>33</v>
      </c>
      <c r="H180" s="97">
        <v>13</v>
      </c>
      <c r="I180" s="97">
        <v>7</v>
      </c>
      <c r="J180" s="111"/>
      <c r="K180" s="98">
        <v>13</v>
      </c>
    </row>
    <row r="181" spans="1:11" ht="24.9" customHeight="1" x14ac:dyDescent="0.3">
      <c r="A181" s="87">
        <v>18157</v>
      </c>
      <c r="B181" s="88" t="s">
        <v>304</v>
      </c>
      <c r="C181" s="89">
        <v>45290</v>
      </c>
      <c r="D181" s="90">
        <v>159</v>
      </c>
      <c r="E181" s="91">
        <v>1</v>
      </c>
      <c r="F181" s="93">
        <v>158</v>
      </c>
      <c r="G181" s="91">
        <v>91</v>
      </c>
      <c r="H181" s="92">
        <v>27</v>
      </c>
      <c r="I181" s="92">
        <v>21</v>
      </c>
      <c r="J181" s="178">
        <v>1</v>
      </c>
      <c r="K181" s="93">
        <v>19</v>
      </c>
    </row>
    <row r="182" spans="1:11" ht="24.9" customHeight="1" x14ac:dyDescent="0.3">
      <c r="A182" s="99">
        <v>18158</v>
      </c>
      <c r="B182" s="100" t="s">
        <v>305</v>
      </c>
      <c r="C182" s="101">
        <v>45290</v>
      </c>
      <c r="D182" s="102">
        <v>156</v>
      </c>
      <c r="E182" s="103">
        <v>1</v>
      </c>
      <c r="F182" s="104">
        <v>155</v>
      </c>
      <c r="G182" s="103">
        <v>97</v>
      </c>
      <c r="H182" s="105">
        <v>25</v>
      </c>
      <c r="I182" s="105">
        <v>18</v>
      </c>
      <c r="J182" s="110"/>
      <c r="K182" s="104">
        <v>16</v>
      </c>
    </row>
    <row r="183" spans="1:11" ht="24.9" customHeight="1" x14ac:dyDescent="0.3">
      <c r="A183" s="99">
        <v>18244</v>
      </c>
      <c r="B183" s="100" t="s">
        <v>306</v>
      </c>
      <c r="C183" s="101">
        <v>45290</v>
      </c>
      <c r="D183" s="102">
        <v>25</v>
      </c>
      <c r="E183" s="103">
        <v>1</v>
      </c>
      <c r="F183" s="104">
        <v>24</v>
      </c>
      <c r="G183" s="103">
        <v>6</v>
      </c>
      <c r="H183" s="105">
        <v>11</v>
      </c>
      <c r="I183" s="105"/>
      <c r="J183" s="110"/>
      <c r="K183" s="104">
        <v>8</v>
      </c>
    </row>
    <row r="184" spans="1:11" ht="24.9" customHeight="1" x14ac:dyDescent="0.3">
      <c r="A184" s="99">
        <v>18159</v>
      </c>
      <c r="B184" s="100" t="s">
        <v>307</v>
      </c>
      <c r="C184" s="101">
        <v>45290</v>
      </c>
      <c r="D184" s="102">
        <v>155</v>
      </c>
      <c r="E184" s="103">
        <v>2</v>
      </c>
      <c r="F184" s="104">
        <v>153</v>
      </c>
      <c r="G184" s="103">
        <v>95</v>
      </c>
      <c r="H184" s="105">
        <v>25</v>
      </c>
      <c r="I184" s="105">
        <v>19</v>
      </c>
      <c r="J184" s="110">
        <v>1</v>
      </c>
      <c r="K184" s="104">
        <v>15</v>
      </c>
    </row>
    <row r="185" spans="1:11" ht="24.9" customHeight="1" x14ac:dyDescent="0.3">
      <c r="A185" s="99">
        <v>18160</v>
      </c>
      <c r="B185" s="100" t="s">
        <v>308</v>
      </c>
      <c r="C185" s="101">
        <v>45290</v>
      </c>
      <c r="D185" s="102">
        <v>149</v>
      </c>
      <c r="E185" s="103">
        <v>1</v>
      </c>
      <c r="F185" s="104">
        <v>148</v>
      </c>
      <c r="G185" s="103">
        <v>91</v>
      </c>
      <c r="H185" s="105">
        <v>23</v>
      </c>
      <c r="I185" s="105">
        <v>19</v>
      </c>
      <c r="J185" s="110">
        <v>1</v>
      </c>
      <c r="K185" s="104">
        <v>15</v>
      </c>
    </row>
    <row r="186" spans="1:11" ht="24.9" customHeight="1" x14ac:dyDescent="0.3">
      <c r="A186" s="99">
        <v>18161</v>
      </c>
      <c r="B186" s="100" t="s">
        <v>309</v>
      </c>
      <c r="C186" s="101">
        <v>45290</v>
      </c>
      <c r="D186" s="102">
        <v>154</v>
      </c>
      <c r="E186" s="103">
        <v>1</v>
      </c>
      <c r="F186" s="104">
        <v>153</v>
      </c>
      <c r="G186" s="103">
        <v>98</v>
      </c>
      <c r="H186" s="105">
        <v>26</v>
      </c>
      <c r="I186" s="105">
        <v>15</v>
      </c>
      <c r="J186" s="110">
        <v>2</v>
      </c>
      <c r="K186" s="104">
        <v>13</v>
      </c>
    </row>
    <row r="187" spans="1:11" ht="24.9" customHeight="1" x14ac:dyDescent="0.3">
      <c r="A187" s="99">
        <v>18162</v>
      </c>
      <c r="B187" s="100" t="s">
        <v>58</v>
      </c>
      <c r="C187" s="101">
        <v>45290</v>
      </c>
      <c r="D187" s="102">
        <v>160</v>
      </c>
      <c r="E187" s="103">
        <v>2</v>
      </c>
      <c r="F187" s="104">
        <v>158</v>
      </c>
      <c r="G187" s="103">
        <v>99</v>
      </c>
      <c r="H187" s="105">
        <v>27</v>
      </c>
      <c r="I187" s="105">
        <v>20</v>
      </c>
      <c r="J187" s="110">
        <v>2</v>
      </c>
      <c r="K187" s="104">
        <v>12</v>
      </c>
    </row>
    <row r="188" spans="1:11" ht="24.9" customHeight="1" x14ac:dyDescent="0.3">
      <c r="A188" s="99">
        <v>18163</v>
      </c>
      <c r="B188" s="100" t="s">
        <v>310</v>
      </c>
      <c r="C188" s="101">
        <v>45290</v>
      </c>
      <c r="D188" s="102">
        <v>158</v>
      </c>
      <c r="E188" s="103">
        <v>2</v>
      </c>
      <c r="F188" s="104">
        <v>156</v>
      </c>
      <c r="G188" s="103">
        <v>100</v>
      </c>
      <c r="H188" s="105">
        <v>19</v>
      </c>
      <c r="I188" s="105">
        <v>19</v>
      </c>
      <c r="J188" s="110">
        <v>2</v>
      </c>
      <c r="K188" s="104">
        <v>18</v>
      </c>
    </row>
    <row r="189" spans="1:11" ht="24.9" customHeight="1" x14ac:dyDescent="0.3">
      <c r="A189" s="99">
        <v>18164</v>
      </c>
      <c r="B189" s="100" t="s">
        <v>59</v>
      </c>
      <c r="C189" s="101">
        <v>45290</v>
      </c>
      <c r="D189" s="102">
        <v>14</v>
      </c>
      <c r="E189" s="103">
        <v>1</v>
      </c>
      <c r="F189" s="104">
        <v>13</v>
      </c>
      <c r="G189" s="103">
        <v>9</v>
      </c>
      <c r="H189" s="105">
        <v>3</v>
      </c>
      <c r="I189" s="105">
        <v>1</v>
      </c>
      <c r="J189" s="110"/>
      <c r="K189" s="104">
        <v>1</v>
      </c>
    </row>
    <row r="190" spans="1:11" ht="24.9" customHeight="1" thickBot="1" x14ac:dyDescent="0.35">
      <c r="A190" s="179">
        <v>18165</v>
      </c>
      <c r="B190" s="180" t="s">
        <v>311</v>
      </c>
      <c r="C190" s="94">
        <v>45290</v>
      </c>
      <c r="D190" s="95">
        <v>159</v>
      </c>
      <c r="E190" s="96"/>
      <c r="F190" s="98">
        <v>159</v>
      </c>
      <c r="G190" s="96">
        <v>105</v>
      </c>
      <c r="H190" s="97">
        <v>16</v>
      </c>
      <c r="I190" s="97">
        <v>22</v>
      </c>
      <c r="J190" s="111"/>
      <c r="K190" s="98">
        <v>16</v>
      </c>
    </row>
    <row r="191" spans="1:11" ht="24.9" customHeight="1" x14ac:dyDescent="0.3">
      <c r="A191" s="87">
        <v>18170</v>
      </c>
      <c r="B191" s="88" t="s">
        <v>64</v>
      </c>
      <c r="C191" s="89">
        <v>45290</v>
      </c>
      <c r="D191" s="90">
        <v>26</v>
      </c>
      <c r="E191" s="91">
        <v>3</v>
      </c>
      <c r="F191" s="93">
        <v>23</v>
      </c>
      <c r="G191" s="91">
        <v>23</v>
      </c>
      <c r="H191" s="92">
        <v>2</v>
      </c>
      <c r="I191" s="92">
        <v>1</v>
      </c>
      <c r="J191" s="178"/>
      <c r="K191" s="93" t="s">
        <v>261</v>
      </c>
    </row>
    <row r="192" spans="1:11" ht="24.9" customHeight="1" x14ac:dyDescent="0.3">
      <c r="A192" s="99">
        <v>18171</v>
      </c>
      <c r="B192" s="100" t="s">
        <v>312</v>
      </c>
      <c r="C192" s="101">
        <v>45290</v>
      </c>
      <c r="D192" s="102">
        <v>27</v>
      </c>
      <c r="E192" s="103">
        <v>4</v>
      </c>
      <c r="F192" s="104">
        <v>23</v>
      </c>
      <c r="G192" s="103">
        <v>18</v>
      </c>
      <c r="H192" s="105">
        <v>3</v>
      </c>
      <c r="I192" s="105">
        <v>4</v>
      </c>
      <c r="J192" s="110"/>
      <c r="K192" s="104">
        <v>2</v>
      </c>
    </row>
    <row r="193" spans="1:11" ht="24.9" customHeight="1" x14ac:dyDescent="0.3">
      <c r="A193" s="99">
        <v>18172</v>
      </c>
      <c r="B193" s="100" t="s">
        <v>313</v>
      </c>
      <c r="C193" s="101">
        <v>45290</v>
      </c>
      <c r="D193" s="102">
        <v>25</v>
      </c>
      <c r="E193" s="103">
        <v>5</v>
      </c>
      <c r="F193" s="104">
        <v>20</v>
      </c>
      <c r="G193" s="103">
        <v>19</v>
      </c>
      <c r="H193" s="105">
        <v>2</v>
      </c>
      <c r="I193" s="105">
        <v>4</v>
      </c>
      <c r="J193" s="110"/>
      <c r="K193" s="104" t="s">
        <v>261</v>
      </c>
    </row>
    <row r="194" spans="1:11" ht="24.9" customHeight="1" thickBot="1" x14ac:dyDescent="0.35">
      <c r="A194" s="179">
        <v>18174</v>
      </c>
      <c r="B194" s="180" t="s">
        <v>66</v>
      </c>
      <c r="C194" s="94">
        <v>45290</v>
      </c>
      <c r="D194" s="95">
        <v>41</v>
      </c>
      <c r="E194" s="96">
        <v>4</v>
      </c>
      <c r="F194" s="98">
        <v>37</v>
      </c>
      <c r="G194" s="96">
        <v>16</v>
      </c>
      <c r="H194" s="97">
        <v>9</v>
      </c>
      <c r="I194" s="97">
        <v>11</v>
      </c>
      <c r="J194" s="111"/>
      <c r="K194" s="98">
        <v>5</v>
      </c>
    </row>
  </sheetData>
  <autoFilter ref="A2:K2" xr:uid="{00000000-0001-0000-0400-000000000000}"/>
  <conditionalFormatting sqref="A3:A194">
    <cfRule type="duplicateValues" dxfId="192" priority="2"/>
  </conditionalFormatting>
  <conditionalFormatting sqref="A1:A1048576">
    <cfRule type="duplicateValues" dxfId="191" priority="1"/>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E615-1950-42A9-B0BA-AF13E07606DD}">
  <dimension ref="A1:R193"/>
  <sheetViews>
    <sheetView showGridLines="0" zoomScale="70" zoomScaleNormal="70" workbookViewId="0">
      <selection activeCell="D2" sqref="D2"/>
    </sheetView>
  </sheetViews>
  <sheetFormatPr defaultColWidth="18.109375" defaultRowHeight="14.4" x14ac:dyDescent="0.3"/>
  <cols>
    <col min="1" max="1" width="18.6640625" style="2" customWidth="1"/>
    <col min="2" max="2" width="70.6640625" style="2" customWidth="1"/>
    <col min="3" max="3" width="18.6640625" style="2" customWidth="1"/>
    <col min="4" max="17" width="12.6640625" style="2" customWidth="1"/>
    <col min="18" max="18" width="8.109375" customWidth="1"/>
  </cols>
  <sheetData>
    <row r="1" spans="1:18" ht="45" customHeight="1" thickBot="1" x14ac:dyDescent="0.35">
      <c r="A1" s="112" t="s">
        <v>111</v>
      </c>
      <c r="B1" s="113" t="s">
        <v>112</v>
      </c>
      <c r="C1" s="113" t="s">
        <v>2</v>
      </c>
      <c r="D1" s="114">
        <v>1</v>
      </c>
      <c r="E1" s="114">
        <v>2</v>
      </c>
      <c r="F1" s="114">
        <v>3</v>
      </c>
      <c r="G1" s="114">
        <v>4</v>
      </c>
      <c r="H1" s="114">
        <v>5</v>
      </c>
      <c r="I1" s="114">
        <v>6</v>
      </c>
      <c r="J1" s="114">
        <v>7</v>
      </c>
      <c r="K1" s="114">
        <v>8</v>
      </c>
      <c r="L1" s="114">
        <v>9</v>
      </c>
      <c r="M1" s="114">
        <v>10</v>
      </c>
      <c r="N1" s="114">
        <v>11</v>
      </c>
      <c r="O1" s="114">
        <v>12</v>
      </c>
      <c r="P1" s="115" t="s">
        <v>113</v>
      </c>
      <c r="Q1" s="116" t="s">
        <v>114</v>
      </c>
    </row>
    <row r="2" spans="1:18" ht="39.75" customHeight="1" x14ac:dyDescent="0.3">
      <c r="A2" s="117">
        <v>18000</v>
      </c>
      <c r="B2" s="118" t="s">
        <v>163</v>
      </c>
      <c r="C2" s="119">
        <v>45290</v>
      </c>
      <c r="D2" s="120">
        <v>7.358435867929539</v>
      </c>
      <c r="E2" s="120">
        <v>7.3399820626494776</v>
      </c>
      <c r="F2" s="120">
        <v>7.1355542791499138</v>
      </c>
      <c r="G2" s="120">
        <v>7.1247883055530794</v>
      </c>
      <c r="H2" s="120">
        <v>7.0013132122507127</v>
      </c>
      <c r="I2" s="120">
        <v>7.4039125431530497</v>
      </c>
      <c r="J2" s="120">
        <v>7.2608935895488376</v>
      </c>
      <c r="K2" s="120">
        <v>7.5308934537089485</v>
      </c>
      <c r="L2" s="120">
        <v>7.222844854284741</v>
      </c>
      <c r="M2" s="120">
        <v>7.1372593049723037</v>
      </c>
      <c r="N2" s="120">
        <v>7.6817833320921096</v>
      </c>
      <c r="O2" s="120">
        <v>7.2588306244825107</v>
      </c>
      <c r="P2" s="121">
        <v>7.285573110280394</v>
      </c>
      <c r="Q2" s="122"/>
      <c r="R2" s="227">
        <v>1</v>
      </c>
    </row>
    <row r="3" spans="1:18" ht="39.75" customHeight="1" x14ac:dyDescent="0.3">
      <c r="A3" s="123">
        <v>18001</v>
      </c>
      <c r="B3" s="124" t="s">
        <v>28</v>
      </c>
      <c r="C3" s="125">
        <v>45290</v>
      </c>
      <c r="D3" s="126">
        <v>7.2692307692307692</v>
      </c>
      <c r="E3" s="126">
        <v>7.2911392405063289</v>
      </c>
      <c r="F3" s="126">
        <v>7</v>
      </c>
      <c r="G3" s="126">
        <v>7.0769230769230766</v>
      </c>
      <c r="H3" s="126">
        <v>6.7948717948717947</v>
      </c>
      <c r="I3" s="126">
        <v>7.2727272727272725</v>
      </c>
      <c r="J3" s="126">
        <v>7.1508620689655169</v>
      </c>
      <c r="K3" s="126">
        <v>7.5263157894736841</v>
      </c>
      <c r="L3" s="126">
        <v>7.0742358078602621</v>
      </c>
      <c r="M3" s="126">
        <v>6.9095022624434392</v>
      </c>
      <c r="N3" s="126">
        <v>7.6580086580086579</v>
      </c>
      <c r="O3" s="126">
        <v>7.1774891774891776</v>
      </c>
      <c r="P3" s="127">
        <v>7.1821472235170134</v>
      </c>
      <c r="Q3" s="128"/>
      <c r="R3" s="227">
        <v>2</v>
      </c>
    </row>
    <row r="4" spans="1:18" ht="39.75" customHeight="1" x14ac:dyDescent="0.3">
      <c r="A4" s="123">
        <v>18002</v>
      </c>
      <c r="B4" s="124" t="s">
        <v>29</v>
      </c>
      <c r="C4" s="125">
        <v>45290</v>
      </c>
      <c r="D4" s="126">
        <v>7.4476409666283088</v>
      </c>
      <c r="E4" s="126">
        <v>7.3888248847926263</v>
      </c>
      <c r="F4" s="126">
        <v>7.2711085582998276</v>
      </c>
      <c r="G4" s="126">
        <v>7.1726535341830822</v>
      </c>
      <c r="H4" s="126">
        <v>7.2077546296296298</v>
      </c>
      <c r="I4" s="126">
        <v>7.535097813578826</v>
      </c>
      <c r="J4" s="126">
        <v>7.3709251101321582</v>
      </c>
      <c r="K4" s="126">
        <v>7.5354711179442129</v>
      </c>
      <c r="L4" s="126">
        <v>7.3714539007092199</v>
      </c>
      <c r="M4" s="126">
        <v>7.3650163475011681</v>
      </c>
      <c r="N4" s="126">
        <v>7.7055580061755622</v>
      </c>
      <c r="O4" s="126">
        <v>7.3401720714758438</v>
      </c>
      <c r="P4" s="127">
        <v>7.3889989970437746</v>
      </c>
      <c r="Q4" s="128"/>
      <c r="R4" s="227">
        <v>3</v>
      </c>
    </row>
    <row r="5" spans="1:18" ht="39.75" customHeight="1" x14ac:dyDescent="0.3">
      <c r="A5" s="123">
        <v>18246</v>
      </c>
      <c r="B5" s="124" t="s">
        <v>337</v>
      </c>
      <c r="C5" s="125">
        <v>45290</v>
      </c>
      <c r="D5" s="126">
        <v>7.3740310077519382</v>
      </c>
      <c r="E5" s="126">
        <v>7.2298739088263826</v>
      </c>
      <c r="F5" s="126">
        <v>7.1133720930232558</v>
      </c>
      <c r="G5" s="126">
        <v>7.0096993210475267</v>
      </c>
      <c r="H5" s="126">
        <v>7.0983446932814021</v>
      </c>
      <c r="I5" s="126">
        <v>7.421663442940039</v>
      </c>
      <c r="J5" s="126">
        <v>7.2273540995345504</v>
      </c>
      <c r="K5" s="126">
        <v>7.4393559928443649</v>
      </c>
      <c r="L5" s="126">
        <v>7.1970461095100866</v>
      </c>
      <c r="M5" s="126">
        <v>7.2631184407796106</v>
      </c>
      <c r="N5" s="126">
        <v>7.598265895953757</v>
      </c>
      <c r="O5" s="126">
        <v>7.1987110633727172</v>
      </c>
      <c r="P5" s="127">
        <v>7.2601361110674096</v>
      </c>
      <c r="Q5" s="128"/>
      <c r="R5" s="227">
        <v>4</v>
      </c>
    </row>
    <row r="6" spans="1:18" ht="39.75" customHeight="1" x14ac:dyDescent="0.3">
      <c r="A6" s="123">
        <v>18247</v>
      </c>
      <c r="B6" s="124" t="s">
        <v>338</v>
      </c>
      <c r="C6" s="125">
        <v>45290</v>
      </c>
      <c r="D6" s="126">
        <v>7.5482625482625485</v>
      </c>
      <c r="E6" s="126">
        <v>7.6549019607843141</v>
      </c>
      <c r="F6" s="126">
        <v>7.4708171206225682</v>
      </c>
      <c r="G6" s="126">
        <v>7.3517786561264824</v>
      </c>
      <c r="H6" s="126">
        <v>7.3346303501945522</v>
      </c>
      <c r="I6" s="126">
        <v>7.7159533073929962</v>
      </c>
      <c r="J6" s="126">
        <v>7.5574272588055127</v>
      </c>
      <c r="K6" s="126">
        <v>7.6398176291793316</v>
      </c>
      <c r="L6" s="126">
        <v>7.6317411402157163</v>
      </c>
      <c r="M6" s="126">
        <v>7.4716666666666667</v>
      </c>
      <c r="N6" s="126">
        <v>7.8538812785388128</v>
      </c>
      <c r="O6" s="126">
        <v>7.4823889739663096</v>
      </c>
      <c r="P6" s="127">
        <v>7.5560493892418084</v>
      </c>
      <c r="Q6" s="128"/>
      <c r="R6" s="227">
        <v>5</v>
      </c>
    </row>
    <row r="7" spans="1:18" ht="39.75" customHeight="1" x14ac:dyDescent="0.3">
      <c r="A7" s="123">
        <v>18248</v>
      </c>
      <c r="B7" s="124" t="s">
        <v>339</v>
      </c>
      <c r="C7" s="125">
        <v>45290</v>
      </c>
      <c r="D7" s="126">
        <v>7.2435897435897436</v>
      </c>
      <c r="E7" s="126">
        <v>7.2145922746781119</v>
      </c>
      <c r="F7" s="126">
        <v>7.0808510638297868</v>
      </c>
      <c r="G7" s="126">
        <v>7.0818965517241379</v>
      </c>
      <c r="H7" s="126">
        <v>7.0729613733905579</v>
      </c>
      <c r="I7" s="126">
        <v>7.2765957446808507</v>
      </c>
      <c r="J7" s="126">
        <v>7.3429487179487181</v>
      </c>
      <c r="K7" s="126">
        <v>7.4060995184590688</v>
      </c>
      <c r="L7" s="126">
        <v>7.3857374392220425</v>
      </c>
      <c r="M7" s="126">
        <v>7.2387312186978301</v>
      </c>
      <c r="N7" s="126">
        <v>7.575949367088608</v>
      </c>
      <c r="O7" s="126">
        <v>7.3627608346709472</v>
      </c>
      <c r="P7" s="127">
        <v>7.2697966277638502</v>
      </c>
      <c r="Q7" s="128"/>
      <c r="R7" s="227">
        <v>6</v>
      </c>
    </row>
    <row r="8" spans="1:18" ht="39.75" customHeight="1" x14ac:dyDescent="0.3">
      <c r="A8" s="123">
        <v>18249</v>
      </c>
      <c r="B8" s="124" t="s">
        <v>340</v>
      </c>
      <c r="C8" s="125">
        <v>45290</v>
      </c>
      <c r="D8" s="126">
        <v>7.7069597069597071</v>
      </c>
      <c r="E8" s="126">
        <v>7.8231046931407944</v>
      </c>
      <c r="F8" s="126">
        <v>7.7292418772563174</v>
      </c>
      <c r="G8" s="126">
        <v>7.6505576208178443</v>
      </c>
      <c r="H8" s="126">
        <v>7.4723247232472323</v>
      </c>
      <c r="I8" s="126">
        <v>7.9259259259259256</v>
      </c>
      <c r="J8" s="126">
        <v>7.731851851851852</v>
      </c>
      <c r="K8" s="126">
        <v>7.9454277286135691</v>
      </c>
      <c r="L8" s="126">
        <v>7.7306547619047619</v>
      </c>
      <c r="M8" s="126">
        <v>7.6462035541195474</v>
      </c>
      <c r="N8" s="126">
        <v>8.0905109489051092</v>
      </c>
      <c r="O8" s="126">
        <v>7.7170658682634734</v>
      </c>
      <c r="P8" s="127">
        <v>7.7622890554086528</v>
      </c>
      <c r="Q8" s="128"/>
      <c r="R8" s="227">
        <v>7</v>
      </c>
    </row>
    <row r="9" spans="1:18" ht="39.75" customHeight="1" x14ac:dyDescent="0.3">
      <c r="A9" s="123">
        <v>18018</v>
      </c>
      <c r="B9" s="124" t="s">
        <v>164</v>
      </c>
      <c r="C9" s="125">
        <v>45290</v>
      </c>
      <c r="D9" s="126">
        <v>7.3461538461538458</v>
      </c>
      <c r="E9" s="126">
        <v>6.9807692307692308</v>
      </c>
      <c r="F9" s="126">
        <v>7</v>
      </c>
      <c r="G9" s="126">
        <v>6.6415094339622645</v>
      </c>
      <c r="H9" s="126">
        <v>7.134615384615385</v>
      </c>
      <c r="I9" s="126">
        <v>7.7358490566037732</v>
      </c>
      <c r="J9" s="126">
        <v>7.1044776119402986</v>
      </c>
      <c r="K9" s="126">
        <v>7.7205882352941178</v>
      </c>
      <c r="L9" s="126">
        <v>6.0875912408759127</v>
      </c>
      <c r="M9" s="126">
        <v>7.022556390977444</v>
      </c>
      <c r="N9" s="126">
        <v>7.6884057971014492</v>
      </c>
      <c r="O9" s="126">
        <v>6.86231884057971</v>
      </c>
      <c r="P9" s="127">
        <v>7.1072910070024804</v>
      </c>
      <c r="Q9" s="128"/>
      <c r="R9" s="227">
        <v>8</v>
      </c>
    </row>
    <row r="10" spans="1:18" ht="39.75" customHeight="1" x14ac:dyDescent="0.3">
      <c r="A10" s="123">
        <v>18019</v>
      </c>
      <c r="B10" s="124" t="s">
        <v>165</v>
      </c>
      <c r="C10" s="125">
        <v>45290</v>
      </c>
      <c r="D10" s="126">
        <v>8.1785714285714288</v>
      </c>
      <c r="E10" s="126">
        <v>7.9444444444444446</v>
      </c>
      <c r="F10" s="126">
        <v>7.9818181818181815</v>
      </c>
      <c r="G10" s="126">
        <v>7.8888888888888893</v>
      </c>
      <c r="H10" s="126">
        <v>8.0535714285714288</v>
      </c>
      <c r="I10" s="126">
        <v>8.1481481481481488</v>
      </c>
      <c r="J10" s="126">
        <v>7.9846153846153847</v>
      </c>
      <c r="K10" s="126">
        <v>8.0656565656565657</v>
      </c>
      <c r="L10" s="126">
        <v>7.8984771573604062</v>
      </c>
      <c r="M10" s="126">
        <v>7.9897959183673466</v>
      </c>
      <c r="N10" s="126">
        <v>8.2864583333333339</v>
      </c>
      <c r="O10" s="126">
        <v>7.8737373737373737</v>
      </c>
      <c r="P10" s="127">
        <v>8.0220385044336542</v>
      </c>
      <c r="Q10" s="128"/>
      <c r="R10" s="227">
        <v>9</v>
      </c>
    </row>
    <row r="11" spans="1:18" ht="39.75" customHeight="1" x14ac:dyDescent="0.3">
      <c r="A11" s="123">
        <v>18021</v>
      </c>
      <c r="B11" s="124" t="s">
        <v>166</v>
      </c>
      <c r="C11" s="125">
        <v>45290</v>
      </c>
      <c r="D11" s="126">
        <v>7.9189189189189193</v>
      </c>
      <c r="E11" s="126">
        <v>8.1081081081081088</v>
      </c>
      <c r="F11" s="126">
        <v>7.9189189189189193</v>
      </c>
      <c r="G11" s="126">
        <v>7.916666666666667</v>
      </c>
      <c r="H11" s="126">
        <v>8.0810810810810807</v>
      </c>
      <c r="I11" s="126">
        <v>8.2972972972972965</v>
      </c>
      <c r="J11" s="126">
        <v>8.240384615384615</v>
      </c>
      <c r="K11" s="126">
        <v>8.6285714285714281</v>
      </c>
      <c r="L11" s="126">
        <v>8.0476190476190474</v>
      </c>
      <c r="M11" s="126">
        <v>7.8285714285714283</v>
      </c>
      <c r="N11" s="126">
        <v>8.6</v>
      </c>
      <c r="O11" s="126">
        <v>8.2476190476190467</v>
      </c>
      <c r="P11" s="127">
        <v>8.1548498533235367</v>
      </c>
      <c r="Q11" s="128"/>
      <c r="R11" s="227">
        <v>10</v>
      </c>
    </row>
    <row r="12" spans="1:18" ht="39.75" customHeight="1" x14ac:dyDescent="0.3">
      <c r="A12" s="123">
        <v>18020</v>
      </c>
      <c r="B12" s="124" t="s">
        <v>167</v>
      </c>
      <c r="C12" s="125">
        <v>45290</v>
      </c>
      <c r="D12" s="126">
        <v>8.1891891891891895</v>
      </c>
      <c r="E12" s="126">
        <v>8.2750000000000004</v>
      </c>
      <c r="F12" s="126">
        <v>8.2051282051282044</v>
      </c>
      <c r="G12" s="126">
        <v>8.2564102564102573</v>
      </c>
      <c r="H12" s="126">
        <v>8.2894736842105257</v>
      </c>
      <c r="I12" s="126">
        <v>8.35</v>
      </c>
      <c r="J12" s="126">
        <v>8.0537634408602159</v>
      </c>
      <c r="K12" s="126">
        <v>8.15625</v>
      </c>
      <c r="L12" s="126">
        <v>8.0736842105263165</v>
      </c>
      <c r="M12" s="126">
        <v>7.9042553191489358</v>
      </c>
      <c r="N12" s="126">
        <v>8.072164948453608</v>
      </c>
      <c r="O12" s="126">
        <v>8.0927835051546388</v>
      </c>
      <c r="P12" s="127">
        <v>8.1652915662586985</v>
      </c>
      <c r="Q12" s="128"/>
      <c r="R12" s="227">
        <v>11</v>
      </c>
    </row>
    <row r="13" spans="1:18" ht="39.75" customHeight="1" x14ac:dyDescent="0.3">
      <c r="A13" s="123">
        <v>18007</v>
      </c>
      <c r="B13" s="124" t="s">
        <v>168</v>
      </c>
      <c r="C13" s="125">
        <v>45290</v>
      </c>
      <c r="D13" s="126">
        <v>8.3178571428571431</v>
      </c>
      <c r="E13" s="126">
        <v>8.341379310344827</v>
      </c>
      <c r="F13" s="126">
        <v>8.0379310344827584</v>
      </c>
      <c r="G13" s="126">
        <v>7.9821428571428577</v>
      </c>
      <c r="H13" s="126">
        <v>7.8392857142857144</v>
      </c>
      <c r="I13" s="126">
        <v>8.5241379310344829</v>
      </c>
      <c r="J13" s="126">
        <v>8.1016483516483522</v>
      </c>
      <c r="K13" s="126">
        <v>8.3470919324577864</v>
      </c>
      <c r="L13" s="126">
        <v>8.0930232558139537</v>
      </c>
      <c r="M13" s="126">
        <v>8.1238273921200737</v>
      </c>
      <c r="N13" s="126">
        <v>8.5062611806797861</v>
      </c>
      <c r="O13" s="126">
        <v>8.3747763864042941</v>
      </c>
      <c r="P13" s="127">
        <v>8.2128624374838672</v>
      </c>
      <c r="Q13" s="128"/>
      <c r="R13" s="227">
        <v>12</v>
      </c>
    </row>
    <row r="14" spans="1:18" ht="39.75" customHeight="1" x14ac:dyDescent="0.3">
      <c r="A14" s="123">
        <v>18008</v>
      </c>
      <c r="B14" s="124" t="s">
        <v>169</v>
      </c>
      <c r="C14" s="125">
        <v>45290</v>
      </c>
      <c r="D14" s="126">
        <v>7.2625000000000002</v>
      </c>
      <c r="E14" s="126">
        <v>7.2067264573991032</v>
      </c>
      <c r="F14" s="126">
        <v>6.9714285714285715</v>
      </c>
      <c r="G14" s="126">
        <v>6.9635135135135133</v>
      </c>
      <c r="H14" s="126">
        <v>6.4588888888888887</v>
      </c>
      <c r="I14" s="126">
        <v>7.2472972972972975</v>
      </c>
      <c r="J14" s="126">
        <v>7.0741951710261564</v>
      </c>
      <c r="K14" s="126">
        <v>7.2195304695304703</v>
      </c>
      <c r="L14" s="126">
        <v>6.9832069339111591</v>
      </c>
      <c r="M14" s="126">
        <v>6.656123416357838</v>
      </c>
      <c r="N14" s="126">
        <v>7.6630232164039995</v>
      </c>
      <c r="O14" s="126">
        <v>7.1494802146210592</v>
      </c>
      <c r="P14" s="127">
        <v>7.0680069258704936</v>
      </c>
      <c r="Q14" s="128"/>
      <c r="R14" s="227">
        <v>13</v>
      </c>
    </row>
    <row r="15" spans="1:18" ht="39.75" customHeight="1" x14ac:dyDescent="0.3">
      <c r="A15" s="123">
        <v>18009</v>
      </c>
      <c r="B15" s="124" t="s">
        <v>170</v>
      </c>
      <c r="C15" s="125">
        <v>45290</v>
      </c>
      <c r="D15" s="126">
        <v>7.6368159203980097</v>
      </c>
      <c r="E15" s="126">
        <v>7.5</v>
      </c>
      <c r="F15" s="126">
        <v>7.51</v>
      </c>
      <c r="G15" s="126">
        <v>7.3065326633165828</v>
      </c>
      <c r="H15" s="126">
        <v>7.2666666666666666</v>
      </c>
      <c r="I15" s="126">
        <v>7.5522388059701493</v>
      </c>
      <c r="J15" s="126">
        <v>7.4842105263157892</v>
      </c>
      <c r="K15" s="126">
        <v>7.6713780918727918</v>
      </c>
      <c r="L15" s="126">
        <v>7.4826388888888893</v>
      </c>
      <c r="M15" s="126">
        <v>7.3670411985018722</v>
      </c>
      <c r="N15" s="126">
        <v>7.640845070422535</v>
      </c>
      <c r="O15" s="126">
        <v>7.2932862190812724</v>
      </c>
      <c r="P15" s="127">
        <v>7.4745481478416425</v>
      </c>
      <c r="Q15" s="128"/>
      <c r="R15" s="227">
        <v>14</v>
      </c>
    </row>
    <row r="16" spans="1:18" ht="39.75" customHeight="1" x14ac:dyDescent="0.3">
      <c r="A16" s="123">
        <v>18010</v>
      </c>
      <c r="B16" s="124" t="s">
        <v>171</v>
      </c>
      <c r="C16" s="125">
        <v>45290</v>
      </c>
      <c r="D16" s="126">
        <v>7.3973214285714288</v>
      </c>
      <c r="E16" s="126">
        <v>7.3994943109987359</v>
      </c>
      <c r="F16" s="126">
        <v>7.2061403508771935</v>
      </c>
      <c r="G16" s="126">
        <v>7.2366071428571423</v>
      </c>
      <c r="H16" s="126">
        <v>7.2568922305764412</v>
      </c>
      <c r="I16" s="126">
        <v>7.5284450063211121</v>
      </c>
      <c r="J16" s="126">
        <v>7.3934550104626826</v>
      </c>
      <c r="K16" s="126">
        <v>7.5359218786328768</v>
      </c>
      <c r="L16" s="126">
        <v>7.2647058823529411</v>
      </c>
      <c r="M16" s="126">
        <v>7.5040221216691805</v>
      </c>
      <c r="N16" s="126">
        <v>7.9874942102825379</v>
      </c>
      <c r="O16" s="126">
        <v>7.4751764705882353</v>
      </c>
      <c r="P16" s="127">
        <v>7.425691981743781</v>
      </c>
      <c r="Q16" s="128"/>
      <c r="R16" s="227">
        <v>15</v>
      </c>
    </row>
    <row r="17" spans="1:18" ht="39.75" customHeight="1" x14ac:dyDescent="0.3">
      <c r="A17" s="123">
        <v>18011</v>
      </c>
      <c r="B17" s="124" t="s">
        <v>172</v>
      </c>
      <c r="C17" s="125">
        <v>45290</v>
      </c>
      <c r="D17" s="126">
        <v>6.8476190476190473</v>
      </c>
      <c r="E17" s="126">
        <v>6.8181818181818183</v>
      </c>
      <c r="F17" s="126">
        <v>6.6047619047619044</v>
      </c>
      <c r="G17" s="126">
        <v>6.509615384615385</v>
      </c>
      <c r="H17" s="126">
        <v>6.7464114832535884</v>
      </c>
      <c r="I17" s="126">
        <v>6.9904306220095691</v>
      </c>
      <c r="J17" s="126">
        <v>7.2413087934560325</v>
      </c>
      <c r="K17" s="126">
        <v>7.326131687242798</v>
      </c>
      <c r="L17" s="126">
        <v>7.1359423274974256</v>
      </c>
      <c r="M17" s="126">
        <v>7.2092511013215859</v>
      </c>
      <c r="N17" s="126">
        <v>7.6067761806981515</v>
      </c>
      <c r="O17" s="126">
        <v>7.2216547497446371</v>
      </c>
      <c r="P17" s="127">
        <v>7.0112027423496972</v>
      </c>
      <c r="Q17" s="128"/>
      <c r="R17" s="227">
        <v>16</v>
      </c>
    </row>
    <row r="18" spans="1:18" ht="39.75" customHeight="1" x14ac:dyDescent="0.3">
      <c r="A18" s="123">
        <v>18023</v>
      </c>
      <c r="B18" s="124" t="s">
        <v>173</v>
      </c>
      <c r="C18" s="125">
        <v>45290</v>
      </c>
      <c r="D18" s="126">
        <v>7.5</v>
      </c>
      <c r="E18" s="126">
        <v>7.5</v>
      </c>
      <c r="F18" s="126">
        <v>8.1</v>
      </c>
      <c r="G18" s="126">
        <v>8</v>
      </c>
      <c r="H18" s="126">
        <v>8.5</v>
      </c>
      <c r="I18" s="126">
        <v>8.3000000000000007</v>
      </c>
      <c r="J18" s="126">
        <v>7.117647058823529</v>
      </c>
      <c r="K18" s="126">
        <v>7.2121212121212119</v>
      </c>
      <c r="L18" s="126">
        <v>7.0571428571428569</v>
      </c>
      <c r="M18" s="126">
        <v>7</v>
      </c>
      <c r="N18" s="126">
        <v>7.6571428571428575</v>
      </c>
      <c r="O18" s="126">
        <v>6.9696969696969697</v>
      </c>
      <c r="P18" s="127">
        <v>7.5906181496522063</v>
      </c>
      <c r="Q18" s="128"/>
      <c r="R18" s="227">
        <v>17</v>
      </c>
    </row>
    <row r="19" spans="1:18" ht="39.75" customHeight="1" x14ac:dyDescent="0.3">
      <c r="A19" s="123">
        <v>18022</v>
      </c>
      <c r="B19" s="124" t="s">
        <v>174</v>
      </c>
      <c r="C19" s="125">
        <v>45290</v>
      </c>
      <c r="D19" s="126">
        <v>7.3</v>
      </c>
      <c r="E19" s="126">
        <v>7.419354838709677</v>
      </c>
      <c r="F19" s="126">
        <v>7.258064516129032</v>
      </c>
      <c r="G19" s="126">
        <v>7.32258064516129</v>
      </c>
      <c r="H19" s="126">
        <v>7</v>
      </c>
      <c r="I19" s="126">
        <v>7.419354838709677</v>
      </c>
      <c r="J19" s="126">
        <v>7.4230769230769234</v>
      </c>
      <c r="K19" s="126">
        <v>7.3950617283950617</v>
      </c>
      <c r="L19" s="126">
        <v>7.3289473684210522</v>
      </c>
      <c r="M19" s="126">
        <v>7.2374999999999998</v>
      </c>
      <c r="N19" s="126">
        <v>7.3125</v>
      </c>
      <c r="O19" s="126">
        <v>7.0769230769230766</v>
      </c>
      <c r="P19" s="127">
        <v>7.2878639412750514</v>
      </c>
      <c r="Q19" s="128"/>
      <c r="R19" s="227">
        <v>18</v>
      </c>
    </row>
    <row r="20" spans="1:18" ht="39.75" customHeight="1" x14ac:dyDescent="0.3">
      <c r="A20" s="123">
        <v>18024</v>
      </c>
      <c r="B20" s="124" t="s">
        <v>175</v>
      </c>
      <c r="C20" s="125">
        <v>45290</v>
      </c>
      <c r="D20" s="126">
        <v>6.731481481481481</v>
      </c>
      <c r="E20" s="126">
        <v>6.3171296296296298</v>
      </c>
      <c r="F20" s="126">
        <v>6.0619946091644206</v>
      </c>
      <c r="G20" s="126">
        <v>5.7196765498652287</v>
      </c>
      <c r="H20" s="126">
        <v>5.625</v>
      </c>
      <c r="I20" s="126">
        <v>6.2412398921832892</v>
      </c>
      <c r="J20" s="126">
        <v>6.4072072072072075</v>
      </c>
      <c r="K20" s="126">
        <v>7.096396396396397</v>
      </c>
      <c r="L20" s="126">
        <v>6.545614035087719</v>
      </c>
      <c r="M20" s="126">
        <v>6.2277777777777779</v>
      </c>
      <c r="N20" s="126">
        <v>6.9578828828828829</v>
      </c>
      <c r="O20" s="126">
        <v>6.2272727272727266</v>
      </c>
      <c r="P20" s="127">
        <v>6.3395679338220239</v>
      </c>
      <c r="Q20" s="128"/>
      <c r="R20" s="227">
        <v>19</v>
      </c>
    </row>
    <row r="21" spans="1:18" ht="39.75" customHeight="1" x14ac:dyDescent="0.3">
      <c r="A21" s="123">
        <v>18025</v>
      </c>
      <c r="B21" s="124" t="s">
        <v>176</v>
      </c>
      <c r="C21" s="125">
        <v>45290</v>
      </c>
      <c r="D21" s="126">
        <v>7.2380952380952381</v>
      </c>
      <c r="E21" s="126">
        <v>7.833333333333333</v>
      </c>
      <c r="F21" s="126">
        <v>7.5</v>
      </c>
      <c r="G21" s="126">
        <v>7.0487804878048781</v>
      </c>
      <c r="H21" s="126">
        <v>6.9512195121951219</v>
      </c>
      <c r="I21" s="126">
        <v>7.5853658536585362</v>
      </c>
      <c r="J21" s="126">
        <v>7.45</v>
      </c>
      <c r="K21" s="126">
        <v>7.8292682926829267</v>
      </c>
      <c r="L21" s="126">
        <v>7.7073170731707314</v>
      </c>
      <c r="M21" s="126">
        <v>7.1351351351351351</v>
      </c>
      <c r="N21" s="126">
        <v>7.9512195121951219</v>
      </c>
      <c r="O21" s="126">
        <v>7.3658536585365857</v>
      </c>
      <c r="P21" s="127">
        <v>7.4658474135239219</v>
      </c>
      <c r="Q21" s="128"/>
      <c r="R21" s="227">
        <v>20</v>
      </c>
    </row>
    <row r="22" spans="1:18" ht="39.75" customHeight="1" x14ac:dyDescent="0.3">
      <c r="A22" s="123">
        <v>18026</v>
      </c>
      <c r="B22" s="124" t="s">
        <v>177</v>
      </c>
      <c r="C22" s="125">
        <v>45290</v>
      </c>
      <c r="D22" s="126">
        <v>7.3075000000000001</v>
      </c>
      <c r="E22" s="126">
        <v>7.0649999999999995</v>
      </c>
      <c r="F22" s="126">
        <v>6.8958333333333339</v>
      </c>
      <c r="G22" s="126">
        <v>7.0208333333333339</v>
      </c>
      <c r="H22" s="126">
        <v>7.1458333333333339</v>
      </c>
      <c r="I22" s="126">
        <v>7.4791666666666661</v>
      </c>
      <c r="J22" s="126">
        <v>7.0413961038961039</v>
      </c>
      <c r="K22" s="126">
        <v>7.5534290271132374</v>
      </c>
      <c r="L22" s="126">
        <v>7.204545454545455</v>
      </c>
      <c r="M22" s="126">
        <v>7.1164465786314519</v>
      </c>
      <c r="N22" s="126">
        <v>7.4776714513556621</v>
      </c>
      <c r="O22" s="126">
        <v>6.97465034965035</v>
      </c>
      <c r="P22" s="127">
        <v>7.1891758263106107</v>
      </c>
      <c r="Q22" s="128"/>
      <c r="R22" s="227">
        <v>21</v>
      </c>
    </row>
    <row r="23" spans="1:18" ht="39.75" customHeight="1" x14ac:dyDescent="0.3">
      <c r="A23" s="123">
        <v>18013</v>
      </c>
      <c r="B23" s="124" t="s">
        <v>178</v>
      </c>
      <c r="C23" s="125">
        <v>45290</v>
      </c>
      <c r="D23" s="126">
        <v>7.0293296089385473</v>
      </c>
      <c r="E23" s="126">
        <v>7.8764367816091951</v>
      </c>
      <c r="F23" s="126">
        <v>7.6159217877094978</v>
      </c>
      <c r="G23" s="126">
        <v>7.5458801498127341</v>
      </c>
      <c r="H23" s="126">
        <v>7.5744878957169455</v>
      </c>
      <c r="I23" s="126">
        <v>7.9916666666666671</v>
      </c>
      <c r="J23" s="126">
        <v>7.61</v>
      </c>
      <c r="K23" s="126">
        <v>8.2201450892857153</v>
      </c>
      <c r="L23" s="126">
        <v>7.4136546184738954</v>
      </c>
      <c r="M23" s="126">
        <v>7.4524302788844619</v>
      </c>
      <c r="N23" s="126">
        <v>8.1544747081712057</v>
      </c>
      <c r="O23" s="126">
        <v>7.6779689608636978</v>
      </c>
      <c r="P23" s="127">
        <v>7.6844011613763943</v>
      </c>
      <c r="Q23" s="128"/>
      <c r="R23" s="227">
        <v>22</v>
      </c>
    </row>
    <row r="24" spans="1:18" ht="39.75" customHeight="1" x14ac:dyDescent="0.3">
      <c r="A24" s="123">
        <v>18012</v>
      </c>
      <c r="B24" s="124" t="s">
        <v>179</v>
      </c>
      <c r="C24" s="125">
        <v>45290</v>
      </c>
      <c r="D24" s="126">
        <v>8.0256410256410255</v>
      </c>
      <c r="E24" s="126">
        <v>8.1794871794871788</v>
      </c>
      <c r="F24" s="126">
        <v>8.0769230769230766</v>
      </c>
      <c r="G24" s="126">
        <v>7.9230769230769234</v>
      </c>
      <c r="H24" s="126">
        <v>7.7435897435897436</v>
      </c>
      <c r="I24" s="126">
        <v>8</v>
      </c>
      <c r="J24" s="126">
        <v>8.2783505154639183</v>
      </c>
      <c r="K24" s="126">
        <v>8.4226804123711343</v>
      </c>
      <c r="L24" s="126">
        <v>8.3085106382978715</v>
      </c>
      <c r="M24" s="126">
        <v>8.3695652173913047</v>
      </c>
      <c r="N24" s="126">
        <v>8.4479166666666661</v>
      </c>
      <c r="O24" s="126">
        <v>8.391752577319588</v>
      </c>
      <c r="P24" s="127">
        <v>8.1749336541889814</v>
      </c>
      <c r="Q24" s="128"/>
      <c r="R24" s="227">
        <v>23</v>
      </c>
    </row>
    <row r="25" spans="1:18" ht="39.75" customHeight="1" x14ac:dyDescent="0.3">
      <c r="A25" s="123">
        <v>18014</v>
      </c>
      <c r="B25" s="124" t="s">
        <v>180</v>
      </c>
      <c r="C25" s="125">
        <v>45290</v>
      </c>
      <c r="D25" s="126">
        <v>6.875</v>
      </c>
      <c r="E25" s="126">
        <v>7.3392857142857144</v>
      </c>
      <c r="F25" s="126">
        <v>7.0178571428571432</v>
      </c>
      <c r="G25" s="126">
        <v>7.2548076923076925</v>
      </c>
      <c r="H25" s="126">
        <v>6.5336538461538467</v>
      </c>
      <c r="I25" s="126">
        <v>6.8214285714285712</v>
      </c>
      <c r="J25" s="126">
        <v>7.3095238095238102</v>
      </c>
      <c r="K25" s="126">
        <v>7.5</v>
      </c>
      <c r="L25" s="126">
        <v>7.75</v>
      </c>
      <c r="M25" s="126">
        <v>7.1666666666666661</v>
      </c>
      <c r="N25" s="126">
        <v>7.3230769230769237</v>
      </c>
      <c r="O25" s="126">
        <v>7.208333333333333</v>
      </c>
      <c r="P25" s="127">
        <v>7.1720844418739151</v>
      </c>
      <c r="Q25" s="128"/>
      <c r="R25" s="227">
        <v>24</v>
      </c>
    </row>
    <row r="26" spans="1:18" ht="39.75" customHeight="1" x14ac:dyDescent="0.3">
      <c r="A26" s="123">
        <v>18015</v>
      </c>
      <c r="B26" s="124" t="s">
        <v>181</v>
      </c>
      <c r="C26" s="125">
        <v>45290</v>
      </c>
      <c r="D26" s="126">
        <v>8.1864406779661021</v>
      </c>
      <c r="E26" s="126">
        <v>8.0762711864406782</v>
      </c>
      <c r="F26" s="126">
        <v>8.0423728813559325</v>
      </c>
      <c r="G26" s="126">
        <v>7.9827586206896548</v>
      </c>
      <c r="H26" s="126">
        <v>7.7105263157894735</v>
      </c>
      <c r="I26" s="126">
        <v>8.1271186440677958</v>
      </c>
      <c r="J26" s="126">
        <v>7.8606060606060604</v>
      </c>
      <c r="K26" s="126">
        <v>8.2469879518072293</v>
      </c>
      <c r="L26" s="126">
        <v>8.2242424242424246</v>
      </c>
      <c r="M26" s="126">
        <v>7.9872611464968148</v>
      </c>
      <c r="N26" s="126">
        <v>8.2771084337349397</v>
      </c>
      <c r="O26" s="126">
        <v>7.9386503067484666</v>
      </c>
      <c r="P26" s="127">
        <v>8.0542580165326161</v>
      </c>
      <c r="Q26" s="128"/>
      <c r="R26" s="227">
        <v>25</v>
      </c>
    </row>
    <row r="27" spans="1:18" ht="39.75" customHeight="1" x14ac:dyDescent="0.3">
      <c r="A27" s="123">
        <v>18016</v>
      </c>
      <c r="B27" s="124" t="s">
        <v>182</v>
      </c>
      <c r="C27" s="125">
        <v>45290</v>
      </c>
      <c r="D27" s="126">
        <v>7.040909090909091</v>
      </c>
      <c r="E27" s="126">
        <v>6.6891891891891895</v>
      </c>
      <c r="F27" s="126">
        <v>6.5720720720720722</v>
      </c>
      <c r="G27" s="126">
        <v>6.6590909090909092</v>
      </c>
      <c r="H27" s="126">
        <v>6.6289592760181</v>
      </c>
      <c r="I27" s="126">
        <v>6.8636363636363633</v>
      </c>
      <c r="J27" s="126">
        <v>7.0172549019607846</v>
      </c>
      <c r="K27" s="126">
        <v>7.1580594679186227</v>
      </c>
      <c r="L27" s="126">
        <v>7.208466453674121</v>
      </c>
      <c r="M27" s="126">
        <v>7.1824500434404861</v>
      </c>
      <c r="N27" s="126">
        <v>7.3150357995226729</v>
      </c>
      <c r="O27" s="126">
        <v>6.9874015748031493</v>
      </c>
      <c r="P27" s="127">
        <v>6.9340980333164062</v>
      </c>
      <c r="Q27" s="128"/>
      <c r="R27" s="227">
        <v>26</v>
      </c>
    </row>
    <row r="28" spans="1:18" ht="39.75" customHeight="1" x14ac:dyDescent="0.3">
      <c r="A28" s="123">
        <v>18017</v>
      </c>
      <c r="B28" s="124" t="s">
        <v>183</v>
      </c>
      <c r="C28" s="125">
        <v>45290</v>
      </c>
      <c r="D28" s="126">
        <v>8.0151515151515156</v>
      </c>
      <c r="E28" s="126">
        <v>8.3181818181818183</v>
      </c>
      <c r="F28" s="126">
        <v>8.1818181818181817</v>
      </c>
      <c r="G28" s="126">
        <v>7.9924242424242422</v>
      </c>
      <c r="H28" s="126">
        <v>8.1136363636363633</v>
      </c>
      <c r="I28" s="126">
        <v>8.2727272727272734</v>
      </c>
      <c r="J28" s="126">
        <v>8.0636177823198771</v>
      </c>
      <c r="K28" s="126">
        <v>8.2505263157894735</v>
      </c>
      <c r="L28" s="126">
        <v>7.9902912621359228</v>
      </c>
      <c r="M28" s="126">
        <v>7.5655339805825239</v>
      </c>
      <c r="N28" s="126">
        <v>8.4238360323886639</v>
      </c>
      <c r="O28" s="126">
        <v>7.9612854251012148</v>
      </c>
      <c r="P28" s="127">
        <v>8.1011754231151958</v>
      </c>
      <c r="Q28" s="128"/>
      <c r="R28" s="227">
        <v>27</v>
      </c>
    </row>
    <row r="29" spans="1:18" ht="39.75" customHeight="1" x14ac:dyDescent="0.3">
      <c r="A29" s="123">
        <v>18027</v>
      </c>
      <c r="B29" s="124" t="s">
        <v>30</v>
      </c>
      <c r="C29" s="125">
        <v>45290</v>
      </c>
      <c r="D29" s="126">
        <v>8.6</v>
      </c>
      <c r="E29" s="126">
        <v>8.1999999999999993</v>
      </c>
      <c r="F29" s="126">
        <v>7.8</v>
      </c>
      <c r="G29" s="126">
        <v>8</v>
      </c>
      <c r="H29" s="126">
        <v>8</v>
      </c>
      <c r="I29" s="126">
        <v>8.6</v>
      </c>
      <c r="J29" s="126">
        <v>7.8461538461538458</v>
      </c>
      <c r="K29" s="126">
        <v>8.2307692307692299</v>
      </c>
      <c r="L29" s="126">
        <v>8</v>
      </c>
      <c r="M29" s="126">
        <v>8.0769230769230766</v>
      </c>
      <c r="N29" s="126">
        <v>8.384615384615385</v>
      </c>
      <c r="O29" s="126">
        <v>8.3076923076923084</v>
      </c>
      <c r="P29" s="127">
        <v>8.1689068825910933</v>
      </c>
      <c r="Q29" s="128"/>
      <c r="R29" s="227">
        <v>28</v>
      </c>
    </row>
    <row r="30" spans="1:18" ht="39.75" customHeight="1" x14ac:dyDescent="0.3">
      <c r="A30" s="123">
        <v>18028</v>
      </c>
      <c r="B30" s="124" t="s">
        <v>31</v>
      </c>
      <c r="C30" s="125">
        <v>45290</v>
      </c>
      <c r="D30" s="126">
        <v>8.0357142857142865</v>
      </c>
      <c r="E30" s="126">
        <v>8.4827586206896548</v>
      </c>
      <c r="F30" s="126">
        <v>8.2758620689655178</v>
      </c>
      <c r="G30" s="126">
        <v>7.9642857142857144</v>
      </c>
      <c r="H30" s="126">
        <v>7.6785714285714288</v>
      </c>
      <c r="I30" s="126">
        <v>8.4482758620689662</v>
      </c>
      <c r="J30" s="126">
        <v>8.3571428571428577</v>
      </c>
      <c r="K30" s="126">
        <v>8.463414634146341</v>
      </c>
      <c r="L30" s="126">
        <v>8.1860465116279073</v>
      </c>
      <c r="M30" s="126">
        <v>8.1707317073170724</v>
      </c>
      <c r="N30" s="126">
        <v>8.6279069767441854</v>
      </c>
      <c r="O30" s="126">
        <v>8.4418604651162799</v>
      </c>
      <c r="P30" s="127">
        <v>8.2568179923766429</v>
      </c>
      <c r="Q30" s="128"/>
      <c r="R30" s="227">
        <v>29</v>
      </c>
    </row>
    <row r="31" spans="1:18" ht="39.75" customHeight="1" x14ac:dyDescent="0.3">
      <c r="A31" s="123">
        <v>18029</v>
      </c>
      <c r="B31" s="124" t="s">
        <v>34</v>
      </c>
      <c r="C31" s="125">
        <v>45290</v>
      </c>
      <c r="D31" s="126">
        <v>7.4</v>
      </c>
      <c r="E31" s="126">
        <v>7.4</v>
      </c>
      <c r="F31" s="126">
        <v>7.3</v>
      </c>
      <c r="G31" s="126">
        <v>7.4</v>
      </c>
      <c r="H31" s="126">
        <v>6.3</v>
      </c>
      <c r="I31" s="126">
        <v>7.4</v>
      </c>
      <c r="J31" s="126">
        <v>7.2857142857142856</v>
      </c>
      <c r="K31" s="126">
        <v>7.4285714285714288</v>
      </c>
      <c r="L31" s="126">
        <v>6.7692307692307692</v>
      </c>
      <c r="M31" s="126">
        <v>6.6585365853658534</v>
      </c>
      <c r="N31" s="126">
        <v>7.9523809523809526</v>
      </c>
      <c r="O31" s="126">
        <v>7.3095238095238093</v>
      </c>
      <c r="P31" s="127">
        <v>7.2139247085819616</v>
      </c>
      <c r="Q31" s="128"/>
      <c r="R31" s="227">
        <v>30</v>
      </c>
    </row>
    <row r="32" spans="1:18" ht="39.75" customHeight="1" x14ac:dyDescent="0.3">
      <c r="A32" s="123">
        <v>18030</v>
      </c>
      <c r="B32" s="124" t="s">
        <v>35</v>
      </c>
      <c r="C32" s="125">
        <v>45290</v>
      </c>
      <c r="D32" s="126">
        <v>7.125</v>
      </c>
      <c r="E32" s="126">
        <v>7.0134529147982061</v>
      </c>
      <c r="F32" s="126">
        <v>6.6428571428571432</v>
      </c>
      <c r="G32" s="126">
        <v>6.5270270270270272</v>
      </c>
      <c r="H32" s="126">
        <v>6.6177777777777775</v>
      </c>
      <c r="I32" s="126">
        <v>7.0945945945945947</v>
      </c>
      <c r="J32" s="126">
        <v>6.862676056338028</v>
      </c>
      <c r="K32" s="126">
        <v>7.0104895104895109</v>
      </c>
      <c r="L32" s="126">
        <v>7.197183098591549</v>
      </c>
      <c r="M32" s="126">
        <v>6.6537102473498235</v>
      </c>
      <c r="N32" s="126">
        <v>7.3736654804270465</v>
      </c>
      <c r="O32" s="126">
        <v>6.98943661971831</v>
      </c>
      <c r="P32" s="127">
        <v>6.9220891431590221</v>
      </c>
      <c r="Q32" s="128"/>
      <c r="R32" s="227">
        <v>31</v>
      </c>
    </row>
    <row r="33" spans="1:18" ht="39.75" customHeight="1" x14ac:dyDescent="0.3">
      <c r="A33" s="123">
        <v>18033</v>
      </c>
      <c r="B33" s="124" t="s">
        <v>45</v>
      </c>
      <c r="C33" s="125">
        <v>45290</v>
      </c>
      <c r="D33" s="126">
        <v>7.2857142857142856</v>
      </c>
      <c r="E33" s="126">
        <v>7.2857142857142856</v>
      </c>
      <c r="F33" s="126">
        <v>7</v>
      </c>
      <c r="G33" s="126">
        <v>7.2857142857142856</v>
      </c>
      <c r="H33" s="126">
        <v>7.2857142857142856</v>
      </c>
      <c r="I33" s="126">
        <v>7.4285714285714288</v>
      </c>
      <c r="J33" s="126">
        <v>7.2058823529411766</v>
      </c>
      <c r="K33" s="126">
        <v>7.4117647058823533</v>
      </c>
      <c r="L33" s="126">
        <v>7.5294117647058822</v>
      </c>
      <c r="M33" s="126">
        <v>7.5294117647058822</v>
      </c>
      <c r="N33" s="126">
        <v>7.8529411764705879</v>
      </c>
      <c r="O33" s="126">
        <v>7.382352941176471</v>
      </c>
      <c r="P33" s="127">
        <v>7.3676382131800082</v>
      </c>
      <c r="Q33" s="128"/>
      <c r="R33" s="227">
        <v>32</v>
      </c>
    </row>
    <row r="34" spans="1:18" ht="39.75" customHeight="1" x14ac:dyDescent="0.3">
      <c r="A34" s="123">
        <v>18034</v>
      </c>
      <c r="B34" s="124" t="s">
        <v>46</v>
      </c>
      <c r="C34" s="125">
        <v>45290</v>
      </c>
      <c r="D34" s="126">
        <v>7.5089285714285712</v>
      </c>
      <c r="E34" s="126">
        <v>7.5132743362831862</v>
      </c>
      <c r="F34" s="126">
        <v>7.4122807017543861</v>
      </c>
      <c r="G34" s="126">
        <v>7.1875</v>
      </c>
      <c r="H34" s="126">
        <v>7.2280701754385968</v>
      </c>
      <c r="I34" s="126">
        <v>7.6283185840707963</v>
      </c>
      <c r="J34" s="126">
        <v>7.5810276679841895</v>
      </c>
      <c r="K34" s="126">
        <v>7.6600790513833994</v>
      </c>
      <c r="L34" s="126">
        <v>7</v>
      </c>
      <c r="M34" s="126">
        <v>7.4786324786324787</v>
      </c>
      <c r="N34" s="126">
        <v>8.1220472440944889</v>
      </c>
      <c r="O34" s="126">
        <v>7.5679999999999996</v>
      </c>
      <c r="P34" s="127">
        <v>7.483745750307552</v>
      </c>
      <c r="Q34" s="128"/>
      <c r="R34" s="227">
        <v>33</v>
      </c>
    </row>
    <row r="35" spans="1:18" ht="39.75" customHeight="1" x14ac:dyDescent="0.3">
      <c r="A35" s="123">
        <v>18061</v>
      </c>
      <c r="B35" s="124" t="s">
        <v>196</v>
      </c>
      <c r="C35" s="125">
        <v>45290</v>
      </c>
      <c r="D35" s="126">
        <v>6</v>
      </c>
      <c r="E35" s="126">
        <v>5.375</v>
      </c>
      <c r="F35" s="126">
        <v>5.1428571428571432</v>
      </c>
      <c r="G35" s="126">
        <v>4.5714285714285712</v>
      </c>
      <c r="H35" s="126">
        <v>4.25</v>
      </c>
      <c r="I35" s="126">
        <v>5.1428571428571432</v>
      </c>
      <c r="J35" s="126">
        <v>5.4</v>
      </c>
      <c r="K35" s="126">
        <v>6.4</v>
      </c>
      <c r="L35" s="126">
        <v>5.6</v>
      </c>
      <c r="M35" s="126">
        <v>5.0555555555555554</v>
      </c>
      <c r="N35" s="126">
        <v>6.15</v>
      </c>
      <c r="O35" s="126">
        <v>5.0999999999999996</v>
      </c>
      <c r="P35" s="127">
        <v>5.3416532999164579</v>
      </c>
      <c r="Q35" s="128"/>
      <c r="R35" s="227">
        <v>34</v>
      </c>
    </row>
    <row r="36" spans="1:18" ht="39.75" customHeight="1" x14ac:dyDescent="0.3">
      <c r="A36" s="123">
        <v>18062</v>
      </c>
      <c r="B36" s="124" t="s">
        <v>197</v>
      </c>
      <c r="C36" s="125">
        <v>45290</v>
      </c>
      <c r="D36" s="126">
        <v>7.4629629629629628</v>
      </c>
      <c r="E36" s="126">
        <v>7.2592592592592595</v>
      </c>
      <c r="F36" s="126">
        <v>6.9811320754716979</v>
      </c>
      <c r="G36" s="126">
        <v>6.867924528301887</v>
      </c>
      <c r="H36" s="126">
        <v>7</v>
      </c>
      <c r="I36" s="126">
        <v>7.3396226415094343</v>
      </c>
      <c r="J36" s="126">
        <v>7.4144144144144146</v>
      </c>
      <c r="K36" s="126">
        <v>7.7927927927927927</v>
      </c>
      <c r="L36" s="126">
        <v>7.4912280701754383</v>
      </c>
      <c r="M36" s="126">
        <v>7.4</v>
      </c>
      <c r="N36" s="126">
        <v>7.7657657657657655</v>
      </c>
      <c r="O36" s="126">
        <v>7.3545454545454545</v>
      </c>
      <c r="P36" s="127">
        <v>7.337482567727589</v>
      </c>
      <c r="Q36" s="128"/>
      <c r="R36" s="227">
        <v>35</v>
      </c>
    </row>
    <row r="37" spans="1:18" ht="39.75" customHeight="1" x14ac:dyDescent="0.3">
      <c r="A37" s="123">
        <v>18065</v>
      </c>
      <c r="B37" s="124" t="s">
        <v>205</v>
      </c>
      <c r="C37" s="125">
        <v>45290</v>
      </c>
      <c r="D37" s="126">
        <v>7.375</v>
      </c>
      <c r="E37" s="126">
        <v>7.25</v>
      </c>
      <c r="F37" s="126">
        <v>6.75</v>
      </c>
      <c r="G37" s="126">
        <v>6.875</v>
      </c>
      <c r="H37" s="126">
        <v>7.125</v>
      </c>
      <c r="I37" s="126">
        <v>7.25</v>
      </c>
      <c r="J37" s="126">
        <v>7.1363636363636367</v>
      </c>
      <c r="K37" s="126">
        <v>7.5454545454545459</v>
      </c>
      <c r="L37" s="126">
        <v>7.2272727272727275</v>
      </c>
      <c r="M37" s="126">
        <v>7.2941176470588234</v>
      </c>
      <c r="N37" s="126">
        <v>7.7272727272727275</v>
      </c>
      <c r="O37" s="126">
        <v>7.0454545454545459</v>
      </c>
      <c r="P37" s="127">
        <v>7.2102272727272716</v>
      </c>
      <c r="Q37" s="128"/>
      <c r="R37" s="227">
        <v>36</v>
      </c>
    </row>
    <row r="38" spans="1:18" ht="39.75" customHeight="1" x14ac:dyDescent="0.3">
      <c r="A38" s="123">
        <v>18066</v>
      </c>
      <c r="B38" s="124" t="s">
        <v>206</v>
      </c>
      <c r="C38" s="125">
        <v>45290</v>
      </c>
      <c r="D38" s="126">
        <v>7.24</v>
      </c>
      <c r="E38" s="126">
        <v>6.88</v>
      </c>
      <c r="F38" s="126">
        <v>7.041666666666667</v>
      </c>
      <c r="G38" s="126">
        <v>7.166666666666667</v>
      </c>
      <c r="H38" s="126">
        <v>7.166666666666667</v>
      </c>
      <c r="I38" s="126">
        <v>7.708333333333333</v>
      </c>
      <c r="J38" s="126">
        <v>6.9464285714285712</v>
      </c>
      <c r="K38" s="126">
        <v>7.5614035087719298</v>
      </c>
      <c r="L38" s="126">
        <v>7.1818181818181817</v>
      </c>
      <c r="M38" s="126">
        <v>6.9387755102040813</v>
      </c>
      <c r="N38" s="126">
        <v>7.2280701754385968</v>
      </c>
      <c r="O38" s="126">
        <v>6.9038461538461542</v>
      </c>
      <c r="P38" s="127">
        <v>7.1681243798939489</v>
      </c>
      <c r="Q38" s="128"/>
      <c r="R38" s="227">
        <v>37</v>
      </c>
    </row>
    <row r="39" spans="1:18" ht="39.75" customHeight="1" x14ac:dyDescent="0.3">
      <c r="A39" s="123">
        <v>18039</v>
      </c>
      <c r="B39" s="124" t="s">
        <v>210</v>
      </c>
      <c r="C39" s="125">
        <v>45290</v>
      </c>
      <c r="D39" s="126">
        <v>6.5</v>
      </c>
      <c r="E39" s="126">
        <v>8</v>
      </c>
      <c r="F39" s="126">
        <v>7.5</v>
      </c>
      <c r="G39" s="126">
        <v>7.333333333333333</v>
      </c>
      <c r="H39" s="126">
        <v>7.333333333333333</v>
      </c>
      <c r="I39" s="126">
        <v>8</v>
      </c>
      <c r="J39" s="126">
        <v>7.32</v>
      </c>
      <c r="K39" s="126">
        <v>8.4285714285714288</v>
      </c>
      <c r="L39" s="126">
        <v>7</v>
      </c>
      <c r="M39" s="126">
        <v>7.12</v>
      </c>
      <c r="N39" s="126">
        <v>8.1999999999999993</v>
      </c>
      <c r="O39" s="126">
        <v>7.416666666666667</v>
      </c>
      <c r="P39" s="127">
        <v>7.5215218045112779</v>
      </c>
      <c r="Q39" s="128"/>
      <c r="R39" s="227">
        <v>38</v>
      </c>
    </row>
    <row r="40" spans="1:18" ht="39.75" customHeight="1" x14ac:dyDescent="0.3">
      <c r="A40" s="123">
        <v>18040</v>
      </c>
      <c r="B40" s="124" t="s">
        <v>211</v>
      </c>
      <c r="C40" s="125">
        <v>45290</v>
      </c>
      <c r="D40" s="126">
        <v>7.5586592178770946</v>
      </c>
      <c r="E40" s="126">
        <v>7.7528735632183912</v>
      </c>
      <c r="F40" s="126">
        <v>7.7318435754189947</v>
      </c>
      <c r="G40" s="126">
        <v>7.7584269662921352</v>
      </c>
      <c r="H40" s="126">
        <v>7.8156424581005588</v>
      </c>
      <c r="I40" s="126">
        <v>7.9833333333333334</v>
      </c>
      <c r="J40" s="126">
        <v>7.9</v>
      </c>
      <c r="K40" s="126">
        <v>8.01171875</v>
      </c>
      <c r="L40" s="126">
        <v>7.8273092369477908</v>
      </c>
      <c r="M40" s="126">
        <v>7.7848605577689245</v>
      </c>
      <c r="N40" s="126">
        <v>8.1089494163424121</v>
      </c>
      <c r="O40" s="126">
        <v>7.9392712550607287</v>
      </c>
      <c r="P40" s="127">
        <v>7.847280518241508</v>
      </c>
      <c r="Q40" s="128"/>
      <c r="R40" s="227">
        <v>39</v>
      </c>
    </row>
    <row r="41" spans="1:18" ht="39.75" customHeight="1" x14ac:dyDescent="0.3">
      <c r="A41" s="123">
        <v>18041</v>
      </c>
      <c r="B41" s="124" t="s">
        <v>216</v>
      </c>
      <c r="C41" s="125">
        <v>45290</v>
      </c>
      <c r="D41" s="126">
        <v>5.75</v>
      </c>
      <c r="E41" s="126">
        <v>6.25</v>
      </c>
      <c r="F41" s="126">
        <v>5.75</v>
      </c>
      <c r="G41" s="126">
        <v>6.125</v>
      </c>
      <c r="H41" s="126">
        <v>5.375</v>
      </c>
      <c r="I41" s="126">
        <v>5.5714285714285712</v>
      </c>
      <c r="J41" s="126">
        <v>6.333333333333333</v>
      </c>
      <c r="K41" s="126">
        <v>6.5</v>
      </c>
      <c r="L41" s="126">
        <v>7</v>
      </c>
      <c r="M41" s="126">
        <v>5.833333333333333</v>
      </c>
      <c r="N41" s="126">
        <v>5.8</v>
      </c>
      <c r="O41" s="126">
        <v>6</v>
      </c>
      <c r="P41" s="127">
        <v>6.0247067669172925</v>
      </c>
      <c r="Q41" s="128"/>
      <c r="R41" s="227">
        <v>40</v>
      </c>
    </row>
    <row r="42" spans="1:18" ht="39.75" customHeight="1" x14ac:dyDescent="0.3">
      <c r="A42" s="123">
        <v>18042</v>
      </c>
      <c r="B42" s="124" t="s">
        <v>217</v>
      </c>
      <c r="C42" s="125">
        <v>45290</v>
      </c>
      <c r="D42" s="126">
        <v>8</v>
      </c>
      <c r="E42" s="126">
        <v>8.4285714285714288</v>
      </c>
      <c r="F42" s="126">
        <v>8.2857142857142865</v>
      </c>
      <c r="G42" s="126">
        <v>8.384615384615385</v>
      </c>
      <c r="H42" s="126">
        <v>7.6923076923076925</v>
      </c>
      <c r="I42" s="126">
        <v>8.0714285714285712</v>
      </c>
      <c r="J42" s="126">
        <v>8.2857142857142865</v>
      </c>
      <c r="K42" s="126">
        <v>8.5</v>
      </c>
      <c r="L42" s="126">
        <v>8.5</v>
      </c>
      <c r="M42" s="126">
        <v>8.5</v>
      </c>
      <c r="N42" s="126">
        <v>8.8461538461538467</v>
      </c>
      <c r="O42" s="126">
        <v>8.4166666666666661</v>
      </c>
      <c r="P42" s="127">
        <v>8.3194621168305378</v>
      </c>
      <c r="Q42" s="128"/>
      <c r="R42" s="227">
        <v>41</v>
      </c>
    </row>
    <row r="43" spans="1:18" ht="39.75" customHeight="1" x14ac:dyDescent="0.3">
      <c r="A43" s="123">
        <v>18047</v>
      </c>
      <c r="B43" s="124" t="s">
        <v>60</v>
      </c>
      <c r="C43" s="125">
        <v>45290</v>
      </c>
      <c r="D43" s="126">
        <v>8.1666666666666661</v>
      </c>
      <c r="E43" s="126">
        <v>8.8333333333333339</v>
      </c>
      <c r="F43" s="126">
        <v>8.5</v>
      </c>
      <c r="G43" s="126">
        <v>8.3333333333333339</v>
      </c>
      <c r="H43" s="126">
        <v>8.5</v>
      </c>
      <c r="I43" s="126">
        <v>8.5</v>
      </c>
      <c r="J43" s="126">
        <v>8.2631578947368425</v>
      </c>
      <c r="K43" s="126">
        <v>8.4210526315789469</v>
      </c>
      <c r="L43" s="126">
        <v>8</v>
      </c>
      <c r="M43" s="126">
        <v>7.5</v>
      </c>
      <c r="N43" s="126">
        <v>8.6842105263157894</v>
      </c>
      <c r="O43" s="126">
        <v>8.1052631578947363</v>
      </c>
      <c r="P43" s="127">
        <v>8.3275530932594659</v>
      </c>
      <c r="Q43" s="128"/>
      <c r="R43" s="227">
        <v>42</v>
      </c>
    </row>
    <row r="44" spans="1:18" ht="39.75" customHeight="1" x14ac:dyDescent="0.3">
      <c r="A44" s="123">
        <v>18048</v>
      </c>
      <c r="B44" s="124" t="s">
        <v>61</v>
      </c>
      <c r="C44" s="125">
        <v>45290</v>
      </c>
      <c r="D44" s="126">
        <v>7.8636363636363633</v>
      </c>
      <c r="E44" s="126">
        <v>7.8030303030303028</v>
      </c>
      <c r="F44" s="126">
        <v>7.8636363636363633</v>
      </c>
      <c r="G44" s="126">
        <v>7.6515151515151514</v>
      </c>
      <c r="H44" s="126">
        <v>7.7272727272727275</v>
      </c>
      <c r="I44" s="126">
        <v>8.045454545454545</v>
      </c>
      <c r="J44" s="126">
        <v>7.8640776699029127</v>
      </c>
      <c r="K44" s="126">
        <v>8.08</v>
      </c>
      <c r="L44" s="126">
        <v>7.9805825242718447</v>
      </c>
      <c r="M44" s="126">
        <v>7.6310679611650487</v>
      </c>
      <c r="N44" s="126">
        <v>8.1634615384615383</v>
      </c>
      <c r="O44" s="126">
        <v>7.8173076923076925</v>
      </c>
      <c r="P44" s="127">
        <v>7.8747977529709257</v>
      </c>
      <c r="Q44" s="128"/>
      <c r="R44" s="227">
        <v>43</v>
      </c>
    </row>
    <row r="45" spans="1:18" ht="39.75" customHeight="1" x14ac:dyDescent="0.3">
      <c r="A45" s="123">
        <v>18068</v>
      </c>
      <c r="B45" s="124" t="s">
        <v>184</v>
      </c>
      <c r="C45" s="125">
        <v>45290</v>
      </c>
      <c r="D45" s="126">
        <v>7.7</v>
      </c>
      <c r="E45" s="126">
        <v>7.7</v>
      </c>
      <c r="F45" s="126">
        <v>7.2</v>
      </c>
      <c r="G45" s="126">
        <v>7.4</v>
      </c>
      <c r="H45" s="126">
        <v>7.1</v>
      </c>
      <c r="I45" s="126">
        <v>7.7</v>
      </c>
      <c r="J45" s="126">
        <v>7.4615384615384617</v>
      </c>
      <c r="K45" s="126">
        <v>7.6923076923076925</v>
      </c>
      <c r="L45" s="126">
        <v>7.3076923076923075</v>
      </c>
      <c r="M45" s="126">
        <v>7.384615384615385</v>
      </c>
      <c r="N45" s="126">
        <v>7.6923076923076925</v>
      </c>
      <c r="O45" s="126">
        <v>7.6923076923076925</v>
      </c>
      <c r="P45" s="127">
        <v>7.4998947368421049</v>
      </c>
      <c r="Q45" s="128"/>
      <c r="R45" s="227">
        <v>44</v>
      </c>
    </row>
    <row r="46" spans="1:18" ht="39.75" customHeight="1" x14ac:dyDescent="0.3">
      <c r="A46" s="123">
        <v>18067</v>
      </c>
      <c r="B46" s="124" t="s">
        <v>32</v>
      </c>
      <c r="C46" s="125">
        <v>45290</v>
      </c>
      <c r="D46" s="126">
        <v>8.1538461538461533</v>
      </c>
      <c r="E46" s="126">
        <v>8.4615384615384617</v>
      </c>
      <c r="F46" s="126">
        <v>8.0769230769230766</v>
      </c>
      <c r="G46" s="126">
        <v>7.8461538461538458</v>
      </c>
      <c r="H46" s="126">
        <v>8.2307692307692299</v>
      </c>
      <c r="I46" s="126">
        <v>8.5384615384615383</v>
      </c>
      <c r="J46" s="126">
        <v>8.4090909090909083</v>
      </c>
      <c r="K46" s="126">
        <v>8.5217391304347831</v>
      </c>
      <c r="L46" s="126">
        <v>8.4782608695652169</v>
      </c>
      <c r="M46" s="126">
        <v>8.4347826086956523</v>
      </c>
      <c r="N46" s="126">
        <v>8.5217391304347831</v>
      </c>
      <c r="O46" s="126">
        <v>8.6086956521739122</v>
      </c>
      <c r="P46" s="127">
        <v>8.3532732713510747</v>
      </c>
      <c r="Q46" s="128"/>
      <c r="R46" s="227">
        <v>45</v>
      </c>
    </row>
    <row r="47" spans="1:18" ht="39.75" customHeight="1" x14ac:dyDescent="0.3">
      <c r="A47" s="123">
        <v>18069</v>
      </c>
      <c r="B47" s="124" t="s">
        <v>185</v>
      </c>
      <c r="C47" s="125">
        <v>45290</v>
      </c>
      <c r="D47" s="126">
        <v>9</v>
      </c>
      <c r="E47" s="126">
        <v>9</v>
      </c>
      <c r="F47" s="126">
        <v>8.6</v>
      </c>
      <c r="G47" s="126">
        <v>8.1999999999999993</v>
      </c>
      <c r="H47" s="126">
        <v>7.75</v>
      </c>
      <c r="I47" s="126">
        <v>9</v>
      </c>
      <c r="J47" s="126">
        <v>8.5714285714285712</v>
      </c>
      <c r="K47" s="126">
        <v>8.8571428571428577</v>
      </c>
      <c r="L47" s="126">
        <v>8.8571428571428577</v>
      </c>
      <c r="M47" s="126">
        <v>8.2857142857142865</v>
      </c>
      <c r="N47" s="126">
        <v>9.4285714285714288</v>
      </c>
      <c r="O47" s="126">
        <v>9</v>
      </c>
      <c r="P47" s="127">
        <v>8.707112781954887</v>
      </c>
      <c r="Q47" s="128"/>
      <c r="R47" s="227">
        <v>46</v>
      </c>
    </row>
    <row r="48" spans="1:18" ht="39.75" customHeight="1" x14ac:dyDescent="0.3">
      <c r="A48" s="123">
        <v>18070</v>
      </c>
      <c r="B48" s="124" t="s">
        <v>33</v>
      </c>
      <c r="C48" s="125">
        <v>45290</v>
      </c>
      <c r="D48" s="126">
        <v>8.3000000000000007</v>
      </c>
      <c r="E48" s="126">
        <v>8.7272727272727266</v>
      </c>
      <c r="F48" s="126">
        <v>8.9090909090909083</v>
      </c>
      <c r="G48" s="126">
        <v>8.6</v>
      </c>
      <c r="H48" s="126">
        <v>7.8181818181818183</v>
      </c>
      <c r="I48" s="126">
        <v>8.9090909090909083</v>
      </c>
      <c r="J48" s="126">
        <v>8.5384615384615383</v>
      </c>
      <c r="K48" s="126">
        <v>8.7272727272727266</v>
      </c>
      <c r="L48" s="126">
        <v>8</v>
      </c>
      <c r="M48" s="126">
        <v>8.3636363636363633</v>
      </c>
      <c r="N48" s="126">
        <v>9.0769230769230766</v>
      </c>
      <c r="O48" s="126">
        <v>8.4615384615384617</v>
      </c>
      <c r="P48" s="127">
        <v>8.5327412587412592</v>
      </c>
      <c r="Q48" s="128"/>
      <c r="R48" s="227">
        <v>47</v>
      </c>
    </row>
    <row r="49" spans="1:18" ht="39.75" customHeight="1" x14ac:dyDescent="0.3">
      <c r="A49" s="123">
        <v>18075</v>
      </c>
      <c r="B49" s="124" t="s">
        <v>186</v>
      </c>
      <c r="C49" s="125">
        <v>45290</v>
      </c>
      <c r="D49" s="126">
        <v>7.0303030303030303</v>
      </c>
      <c r="E49" s="126">
        <v>6.8947368421052628</v>
      </c>
      <c r="F49" s="126">
        <v>6.5151515151515156</v>
      </c>
      <c r="G49" s="126">
        <v>6.2727272727272725</v>
      </c>
      <c r="H49" s="126">
        <v>6.3759398496240598</v>
      </c>
      <c r="I49" s="126">
        <v>7.0075757575757578</v>
      </c>
      <c r="J49" s="126">
        <v>6.935643564356436</v>
      </c>
      <c r="K49" s="126">
        <v>7.0549999999999997</v>
      </c>
      <c r="L49" s="126">
        <v>7.06</v>
      </c>
      <c r="M49" s="126">
        <v>6.5837563451776653</v>
      </c>
      <c r="N49" s="126">
        <v>7.3724489795918364</v>
      </c>
      <c r="O49" s="126">
        <v>6.924623115577889</v>
      </c>
      <c r="P49" s="127">
        <v>6.8290717160080279</v>
      </c>
      <c r="Q49" s="128"/>
      <c r="R49" s="227">
        <v>48</v>
      </c>
    </row>
    <row r="50" spans="1:18" ht="39.75" customHeight="1" x14ac:dyDescent="0.3">
      <c r="A50" s="123">
        <v>18074</v>
      </c>
      <c r="B50" s="124" t="s">
        <v>36</v>
      </c>
      <c r="C50" s="125">
        <v>45290</v>
      </c>
      <c r="D50" s="126">
        <v>7.7241379310344831</v>
      </c>
      <c r="E50" s="126">
        <v>7.6071428571428568</v>
      </c>
      <c r="F50" s="126">
        <v>7.068965517241379</v>
      </c>
      <c r="G50" s="126">
        <v>7.1379310344827589</v>
      </c>
      <c r="H50" s="126">
        <v>7.2068965517241379</v>
      </c>
      <c r="I50" s="126">
        <v>7.4285714285714288</v>
      </c>
      <c r="J50" s="126">
        <v>7.2333333333333334</v>
      </c>
      <c r="K50" s="126">
        <v>7.580645161290323</v>
      </c>
      <c r="L50" s="126">
        <v>7.7</v>
      </c>
      <c r="M50" s="126">
        <v>7.2666666666666666</v>
      </c>
      <c r="N50" s="126">
        <v>7.612903225806452</v>
      </c>
      <c r="O50" s="126">
        <v>7.645161290322581</v>
      </c>
      <c r="P50" s="127">
        <v>7.4343604394746592</v>
      </c>
      <c r="Q50" s="128"/>
      <c r="R50" s="227">
        <v>49</v>
      </c>
    </row>
    <row r="51" spans="1:18" ht="39.75" customHeight="1" x14ac:dyDescent="0.3">
      <c r="A51" s="123">
        <v>18076</v>
      </c>
      <c r="B51" s="124" t="s">
        <v>187</v>
      </c>
      <c r="C51" s="125">
        <v>45290</v>
      </c>
      <c r="D51" s="126">
        <v>5.8787878787878789</v>
      </c>
      <c r="E51" s="126">
        <v>5.65625</v>
      </c>
      <c r="F51" s="126">
        <v>5.3030303030303028</v>
      </c>
      <c r="G51" s="126">
        <v>5.3125</v>
      </c>
      <c r="H51" s="126">
        <v>5.3636363636363633</v>
      </c>
      <c r="I51" s="126">
        <v>5.5</v>
      </c>
      <c r="J51" s="126">
        <v>5.7727272727272725</v>
      </c>
      <c r="K51" s="126">
        <v>5.8444444444444441</v>
      </c>
      <c r="L51" s="126">
        <v>6.1590909090909092</v>
      </c>
      <c r="M51" s="126">
        <v>5.5111111111111111</v>
      </c>
      <c r="N51" s="126">
        <v>6.7111111111111112</v>
      </c>
      <c r="O51" s="126">
        <v>5.9777777777777779</v>
      </c>
      <c r="P51" s="127">
        <v>5.7409545454545459</v>
      </c>
      <c r="Q51" s="128"/>
      <c r="R51" s="227">
        <v>50</v>
      </c>
    </row>
    <row r="52" spans="1:18" ht="39.75" customHeight="1" x14ac:dyDescent="0.3">
      <c r="A52" s="123">
        <v>18077</v>
      </c>
      <c r="B52" s="124" t="s">
        <v>37</v>
      </c>
      <c r="C52" s="125">
        <v>45290</v>
      </c>
      <c r="D52" s="126">
        <v>8.1111111111111107</v>
      </c>
      <c r="E52" s="126">
        <v>8.25</v>
      </c>
      <c r="F52" s="126">
        <v>8.0833333333333339</v>
      </c>
      <c r="G52" s="126">
        <v>8.2857142857142865</v>
      </c>
      <c r="H52" s="126">
        <v>8.1111111111111107</v>
      </c>
      <c r="I52" s="126">
        <v>8.6388888888888893</v>
      </c>
      <c r="J52" s="126">
        <v>7.6875</v>
      </c>
      <c r="K52" s="126">
        <v>7.86</v>
      </c>
      <c r="L52" s="126">
        <v>8.0638297872340434</v>
      </c>
      <c r="M52" s="126">
        <v>7.6</v>
      </c>
      <c r="N52" s="126">
        <v>8.3265306122448983</v>
      </c>
      <c r="O52" s="126">
        <v>8.0408163265306118</v>
      </c>
      <c r="P52" s="127">
        <v>8.094287408744762</v>
      </c>
      <c r="Q52" s="128"/>
      <c r="R52" s="227">
        <v>51</v>
      </c>
    </row>
    <row r="53" spans="1:18" ht="39.75" customHeight="1" x14ac:dyDescent="0.3">
      <c r="A53" s="123">
        <v>18088</v>
      </c>
      <c r="B53" s="124" t="s">
        <v>188</v>
      </c>
      <c r="C53" s="125">
        <v>45290</v>
      </c>
      <c r="D53" s="126">
        <v>7.583333333333333</v>
      </c>
      <c r="E53" s="126">
        <v>7.333333333333333</v>
      </c>
      <c r="F53" s="126">
        <v>7.3644859813084116</v>
      </c>
      <c r="G53" s="126">
        <v>7.192660550458716</v>
      </c>
      <c r="H53" s="126">
        <v>7.1844660194174761</v>
      </c>
      <c r="I53" s="126">
        <v>7.522935779816514</v>
      </c>
      <c r="J53" s="126">
        <v>7.3801652892561984</v>
      </c>
      <c r="K53" s="126">
        <v>7.661157024793388</v>
      </c>
      <c r="L53" s="126">
        <v>7.5123966942148757</v>
      </c>
      <c r="M53" s="126">
        <v>7.4957264957264957</v>
      </c>
      <c r="N53" s="126">
        <v>7.6</v>
      </c>
      <c r="O53" s="126">
        <v>7.375</v>
      </c>
      <c r="P53" s="127">
        <v>7.4306834147676879</v>
      </c>
      <c r="Q53" s="128"/>
      <c r="R53" s="227">
        <v>52</v>
      </c>
    </row>
    <row r="54" spans="1:18" ht="39.75" customHeight="1" x14ac:dyDescent="0.3">
      <c r="A54" s="123">
        <v>18087</v>
      </c>
      <c r="B54" s="124" t="s">
        <v>40</v>
      </c>
      <c r="C54" s="125">
        <v>45290</v>
      </c>
      <c r="D54" s="126">
        <v>8.0555555555555554</v>
      </c>
      <c r="E54" s="126">
        <v>8.257142857142858</v>
      </c>
      <c r="F54" s="126">
        <v>8.2777777777777786</v>
      </c>
      <c r="G54" s="126">
        <v>7.9722222222222223</v>
      </c>
      <c r="H54" s="126">
        <v>7.8888888888888893</v>
      </c>
      <c r="I54" s="126">
        <v>8.2285714285714278</v>
      </c>
      <c r="J54" s="126">
        <v>7.8636363636363633</v>
      </c>
      <c r="K54" s="126">
        <v>7.9767441860465116</v>
      </c>
      <c r="L54" s="126">
        <v>8.1136363636363633</v>
      </c>
      <c r="M54" s="126">
        <v>7.7317073170731705</v>
      </c>
      <c r="N54" s="126">
        <v>8.1395348837209305</v>
      </c>
      <c r="O54" s="126">
        <v>7.8863636363636367</v>
      </c>
      <c r="P54" s="127">
        <v>8.0361836250675847</v>
      </c>
      <c r="Q54" s="128"/>
      <c r="R54" s="227">
        <v>53</v>
      </c>
    </row>
    <row r="55" spans="1:18" ht="39.75" customHeight="1" x14ac:dyDescent="0.3">
      <c r="A55" s="123">
        <v>18089</v>
      </c>
      <c r="B55" s="124" t="s">
        <v>189</v>
      </c>
      <c r="C55" s="125">
        <v>45290</v>
      </c>
      <c r="D55" s="126">
        <v>6.9259259259259256</v>
      </c>
      <c r="E55" s="126">
        <v>6.9259259259259256</v>
      </c>
      <c r="F55" s="126">
        <v>7</v>
      </c>
      <c r="G55" s="126">
        <v>6.7692307692307692</v>
      </c>
      <c r="H55" s="126">
        <v>6.8148148148148149</v>
      </c>
      <c r="I55" s="126">
        <v>6.7407407407407405</v>
      </c>
      <c r="J55" s="126">
        <v>6.8421052631578947</v>
      </c>
      <c r="K55" s="126">
        <v>6.9210526315789478</v>
      </c>
      <c r="L55" s="126">
        <v>6.8717948717948714</v>
      </c>
      <c r="M55" s="126">
        <v>6.9729729729729728</v>
      </c>
      <c r="N55" s="126">
        <v>7.1025641025641022</v>
      </c>
      <c r="O55" s="126">
        <v>6.9743589743589745</v>
      </c>
      <c r="P55" s="127">
        <v>6.9038075556912126</v>
      </c>
      <c r="Q55" s="128"/>
      <c r="R55" s="227">
        <v>54</v>
      </c>
    </row>
    <row r="56" spans="1:18" ht="39.75" customHeight="1" x14ac:dyDescent="0.3">
      <c r="A56" s="123">
        <v>18090</v>
      </c>
      <c r="B56" s="124" t="s">
        <v>41</v>
      </c>
      <c r="C56" s="125">
        <v>45290</v>
      </c>
      <c r="D56" s="126">
        <v>7.9285714285714288</v>
      </c>
      <c r="E56" s="126">
        <v>7.7142857142857144</v>
      </c>
      <c r="F56" s="126">
        <v>7.5357142857142856</v>
      </c>
      <c r="G56" s="126">
        <v>7.3461538461538458</v>
      </c>
      <c r="H56" s="126">
        <v>7.1481481481481479</v>
      </c>
      <c r="I56" s="126">
        <v>7.5714285714285712</v>
      </c>
      <c r="J56" s="126">
        <v>7.7283950617283947</v>
      </c>
      <c r="K56" s="126">
        <v>7.8624999999999998</v>
      </c>
      <c r="L56" s="126">
        <v>7.3855421686746991</v>
      </c>
      <c r="M56" s="126">
        <v>7.140845070422535</v>
      </c>
      <c r="N56" s="126">
        <v>7.6913580246913584</v>
      </c>
      <c r="O56" s="126">
        <v>6.9873417721518987</v>
      </c>
      <c r="P56" s="127">
        <v>7.5007654667287174</v>
      </c>
      <c r="Q56" s="128"/>
      <c r="R56" s="227">
        <v>55</v>
      </c>
    </row>
    <row r="57" spans="1:18" ht="39.75" customHeight="1" x14ac:dyDescent="0.3">
      <c r="A57" s="123">
        <v>18101</v>
      </c>
      <c r="B57" s="124" t="s">
        <v>190</v>
      </c>
      <c r="C57" s="125">
        <v>45290</v>
      </c>
      <c r="D57" s="126">
        <v>7.2982456140350873</v>
      </c>
      <c r="E57" s="126">
        <v>7.0172413793103452</v>
      </c>
      <c r="F57" s="126">
        <v>6.9655172413793105</v>
      </c>
      <c r="G57" s="126">
        <v>6.8103448275862073</v>
      </c>
      <c r="H57" s="126">
        <v>6.8620689655172411</v>
      </c>
      <c r="I57" s="126">
        <v>7.1379310344827589</v>
      </c>
      <c r="J57" s="126">
        <v>7.0940170940170937</v>
      </c>
      <c r="K57" s="126">
        <v>7.2542372881355934</v>
      </c>
      <c r="L57" s="126">
        <v>6.3644067796610173</v>
      </c>
      <c r="M57" s="126">
        <v>7.1090909090909093</v>
      </c>
      <c r="N57" s="126">
        <v>7.8965517241379306</v>
      </c>
      <c r="O57" s="126">
        <v>7.0854700854700852</v>
      </c>
      <c r="P57" s="127">
        <v>7.0659540459058841</v>
      </c>
      <c r="Q57" s="128"/>
      <c r="R57" s="227">
        <v>56</v>
      </c>
    </row>
    <row r="58" spans="1:18" ht="39.75" customHeight="1" x14ac:dyDescent="0.3">
      <c r="A58" s="123">
        <v>18100</v>
      </c>
      <c r="B58" s="124" t="s">
        <v>47</v>
      </c>
      <c r="C58" s="125">
        <v>45290</v>
      </c>
      <c r="D58" s="126">
        <v>7.2</v>
      </c>
      <c r="E58" s="126">
        <v>7.48</v>
      </c>
      <c r="F58" s="126">
        <v>7.32</v>
      </c>
      <c r="G58" s="126">
        <v>6.96</v>
      </c>
      <c r="H58" s="126">
        <v>7</v>
      </c>
      <c r="I58" s="126">
        <v>7.8</v>
      </c>
      <c r="J58" s="126">
        <v>7.5733333333333333</v>
      </c>
      <c r="K58" s="126">
        <v>7.6351351351351351</v>
      </c>
      <c r="L58" s="126">
        <v>7.2054794520547949</v>
      </c>
      <c r="M58" s="126">
        <v>7.5555555555555554</v>
      </c>
      <c r="N58" s="126">
        <v>7.7733333333333334</v>
      </c>
      <c r="O58" s="126">
        <v>7.4266666666666667</v>
      </c>
      <c r="P58" s="127">
        <v>7.4021258498585105</v>
      </c>
      <c r="Q58" s="128"/>
      <c r="R58" s="227">
        <v>57</v>
      </c>
    </row>
    <row r="59" spans="1:18" ht="39.75" customHeight="1" x14ac:dyDescent="0.3">
      <c r="A59" s="123">
        <v>18102</v>
      </c>
      <c r="B59" s="124" t="s">
        <v>191</v>
      </c>
      <c r="C59" s="125">
        <v>45290</v>
      </c>
      <c r="D59" s="126">
        <v>7.4285714285714288</v>
      </c>
      <c r="E59" s="126">
        <v>7.8571428571428568</v>
      </c>
      <c r="F59" s="126">
        <v>7.4285714285714288</v>
      </c>
      <c r="G59" s="126">
        <v>7.2857142857142856</v>
      </c>
      <c r="H59" s="126">
        <v>7.9285714285714288</v>
      </c>
      <c r="I59" s="126">
        <v>7.9285714285714288</v>
      </c>
      <c r="J59" s="126">
        <v>7.8461538461538458</v>
      </c>
      <c r="K59" s="126">
        <v>7.6842105263157894</v>
      </c>
      <c r="L59" s="126">
        <v>7.4594594594594597</v>
      </c>
      <c r="M59" s="126">
        <v>7.7027027027027026</v>
      </c>
      <c r="N59" s="126">
        <v>8.3589743589743595</v>
      </c>
      <c r="O59" s="126">
        <v>8</v>
      </c>
      <c r="P59" s="127">
        <v>7.737070567873892</v>
      </c>
      <c r="Q59" s="128"/>
      <c r="R59" s="227">
        <v>58</v>
      </c>
    </row>
    <row r="60" spans="1:18" ht="39.75" customHeight="1" x14ac:dyDescent="0.3">
      <c r="A60" s="123">
        <v>18103</v>
      </c>
      <c r="B60" s="124" t="s">
        <v>48</v>
      </c>
      <c r="C60" s="125">
        <v>45290</v>
      </c>
      <c r="D60" s="126">
        <v>8.3478260869565215</v>
      </c>
      <c r="E60" s="126">
        <v>8.5217391304347831</v>
      </c>
      <c r="F60" s="126">
        <v>8.4583333333333339</v>
      </c>
      <c r="G60" s="126">
        <v>8.4090909090909083</v>
      </c>
      <c r="H60" s="126">
        <v>7.958333333333333</v>
      </c>
      <c r="I60" s="126">
        <v>8.4347826086956523</v>
      </c>
      <c r="J60" s="126">
        <v>8.1964285714285712</v>
      </c>
      <c r="K60" s="126">
        <v>8.3684210526315788</v>
      </c>
      <c r="L60" s="126">
        <v>8.1509433962264151</v>
      </c>
      <c r="M60" s="126">
        <v>8.0612244897959187</v>
      </c>
      <c r="N60" s="126">
        <v>8.7068965517241388</v>
      </c>
      <c r="O60" s="126">
        <v>8.3888888888888893</v>
      </c>
      <c r="P60" s="127">
        <v>8.3343860217682746</v>
      </c>
      <c r="Q60" s="128"/>
      <c r="R60" s="227">
        <v>59</v>
      </c>
    </row>
    <row r="61" spans="1:18" ht="39.75" customHeight="1" x14ac:dyDescent="0.3">
      <c r="A61" s="123">
        <v>18113</v>
      </c>
      <c r="B61" s="124" t="s">
        <v>192</v>
      </c>
      <c r="C61" s="125">
        <v>45290</v>
      </c>
      <c r="D61" s="126">
        <v>6.7304347826086959</v>
      </c>
      <c r="E61" s="126">
        <v>6.6578947368421053</v>
      </c>
      <c r="F61" s="126">
        <v>6.4260869565217389</v>
      </c>
      <c r="G61" s="126">
        <v>6.2566371681415927</v>
      </c>
      <c r="H61" s="126">
        <v>6.6315789473684212</v>
      </c>
      <c r="I61" s="126">
        <v>6.8771929824561404</v>
      </c>
      <c r="J61" s="126">
        <v>6.9698681732580035</v>
      </c>
      <c r="K61" s="126">
        <v>7.136105860113422</v>
      </c>
      <c r="L61" s="126">
        <v>6.8876190476190473</v>
      </c>
      <c r="M61" s="126">
        <v>7.1161417322834648</v>
      </c>
      <c r="N61" s="126">
        <v>7.408317580340265</v>
      </c>
      <c r="O61" s="126">
        <v>7.005586592178771</v>
      </c>
      <c r="P61" s="127">
        <v>6.8313569885010974</v>
      </c>
      <c r="Q61" s="128"/>
      <c r="R61" s="227">
        <v>60</v>
      </c>
    </row>
    <row r="62" spans="1:18" ht="39.75" customHeight="1" x14ac:dyDescent="0.3">
      <c r="A62" s="123">
        <v>18112</v>
      </c>
      <c r="B62" s="124" t="s">
        <v>193</v>
      </c>
      <c r="C62" s="125">
        <v>45290</v>
      </c>
      <c r="D62" s="126">
        <v>6.7878787878787881</v>
      </c>
      <c r="E62" s="126">
        <v>6.7878787878787881</v>
      </c>
      <c r="F62" s="126">
        <v>6.2424242424242422</v>
      </c>
      <c r="G62" s="126">
        <v>6.4242424242424239</v>
      </c>
      <c r="H62" s="126">
        <v>6.4545454545454541</v>
      </c>
      <c r="I62" s="126">
        <v>6.8484848484848486</v>
      </c>
      <c r="J62" s="126">
        <v>7.2697368421052628</v>
      </c>
      <c r="K62" s="126">
        <v>7.1372549019607847</v>
      </c>
      <c r="L62" s="126">
        <v>7.0980392156862742</v>
      </c>
      <c r="M62" s="126">
        <v>6.9513888888888893</v>
      </c>
      <c r="N62" s="126">
        <v>7.6013071895424833</v>
      </c>
      <c r="O62" s="126">
        <v>6.9933333333333332</v>
      </c>
      <c r="P62" s="127">
        <v>6.8684835771763595</v>
      </c>
      <c r="Q62" s="128"/>
      <c r="R62" s="227">
        <v>61</v>
      </c>
    </row>
    <row r="63" spans="1:18" ht="39.75" customHeight="1" x14ac:dyDescent="0.3">
      <c r="A63" s="123">
        <v>18114</v>
      </c>
      <c r="B63" s="124" t="s">
        <v>194</v>
      </c>
      <c r="C63" s="125">
        <v>45290</v>
      </c>
      <c r="D63" s="126">
        <v>7.2962962962962967</v>
      </c>
      <c r="E63" s="126">
        <v>7.2222222222222223</v>
      </c>
      <c r="F63" s="126">
        <v>7.1851851851851851</v>
      </c>
      <c r="G63" s="126">
        <v>7.1111111111111107</v>
      </c>
      <c r="H63" s="126">
        <v>7.1481481481481479</v>
      </c>
      <c r="I63" s="126">
        <v>7.4814814814814818</v>
      </c>
      <c r="J63" s="126">
        <v>7.6</v>
      </c>
      <c r="K63" s="126">
        <v>7.6307692307692312</v>
      </c>
      <c r="L63" s="126">
        <v>7.578125</v>
      </c>
      <c r="M63" s="126">
        <v>7.4434782608695649</v>
      </c>
      <c r="N63" s="126">
        <v>7.8139534883720927</v>
      </c>
      <c r="O63" s="126">
        <v>7.6821705426356592</v>
      </c>
      <c r="P63" s="127">
        <v>7.4271001218835293</v>
      </c>
      <c r="Q63" s="128"/>
      <c r="R63" s="227">
        <v>62</v>
      </c>
    </row>
    <row r="64" spans="1:18" ht="39.75" customHeight="1" x14ac:dyDescent="0.3">
      <c r="A64" s="123">
        <v>18115</v>
      </c>
      <c r="B64" s="124" t="s">
        <v>195</v>
      </c>
      <c r="C64" s="125">
        <v>45290</v>
      </c>
      <c r="D64" s="126">
        <v>6.9411764705882355</v>
      </c>
      <c r="E64" s="126">
        <v>7.0588235294117645</v>
      </c>
      <c r="F64" s="126">
        <v>7.117647058823529</v>
      </c>
      <c r="G64" s="126">
        <v>6.9705882352941178</v>
      </c>
      <c r="H64" s="126">
        <v>7.0882352941176467</v>
      </c>
      <c r="I64" s="126">
        <v>7.117647058823529</v>
      </c>
      <c r="J64" s="126">
        <v>7.8271604938271606</v>
      </c>
      <c r="K64" s="126">
        <v>7.9108280254777066</v>
      </c>
      <c r="L64" s="126">
        <v>7.6358024691358022</v>
      </c>
      <c r="M64" s="126">
        <v>7.63768115942029</v>
      </c>
      <c r="N64" s="126">
        <v>8.1187500000000004</v>
      </c>
      <c r="O64" s="126">
        <v>7.8</v>
      </c>
      <c r="P64" s="127">
        <v>7.4260715272848561</v>
      </c>
      <c r="Q64" s="128"/>
      <c r="R64" s="227">
        <v>63</v>
      </c>
    </row>
    <row r="65" spans="1:18" ht="39.75" customHeight="1" x14ac:dyDescent="0.3">
      <c r="A65" s="123">
        <v>18224</v>
      </c>
      <c r="B65" s="124" t="s">
        <v>198</v>
      </c>
      <c r="C65" s="125">
        <v>45290</v>
      </c>
      <c r="D65" s="126">
        <v>7.5172413793103452</v>
      </c>
      <c r="E65" s="126">
        <v>7.3448275862068968</v>
      </c>
      <c r="F65" s="126">
        <v>7.2413793103448274</v>
      </c>
      <c r="G65" s="126">
        <v>7.1379310344827589</v>
      </c>
      <c r="H65" s="126">
        <v>7.2413793103448274</v>
      </c>
      <c r="I65" s="126">
        <v>7.6551724137931032</v>
      </c>
      <c r="J65" s="126">
        <v>7.3650793650793647</v>
      </c>
      <c r="K65" s="126">
        <v>7.5714285714285712</v>
      </c>
      <c r="L65" s="126">
        <v>7.4444444444444446</v>
      </c>
      <c r="M65" s="126">
        <v>7.4406779661016946</v>
      </c>
      <c r="N65" s="126">
        <v>7.4666666666666668</v>
      </c>
      <c r="O65" s="126">
        <v>7.333333333333333</v>
      </c>
      <c r="P65" s="127">
        <v>7.3936438036450953</v>
      </c>
      <c r="Q65" s="128"/>
      <c r="R65" s="227">
        <v>64</v>
      </c>
    </row>
    <row r="66" spans="1:18" ht="39.75" customHeight="1" x14ac:dyDescent="0.3">
      <c r="A66" s="123">
        <v>18223</v>
      </c>
      <c r="B66" s="124" t="s">
        <v>199</v>
      </c>
      <c r="C66" s="125">
        <v>45290</v>
      </c>
      <c r="D66" s="126">
        <v>7.125</v>
      </c>
      <c r="E66" s="126">
        <v>6.375</v>
      </c>
      <c r="F66" s="126">
        <v>6.5</v>
      </c>
      <c r="G66" s="126">
        <v>5.8571428571428568</v>
      </c>
      <c r="H66" s="126">
        <v>6</v>
      </c>
      <c r="I66" s="126">
        <v>6.25</v>
      </c>
      <c r="J66" s="126">
        <v>7.4117647058823533</v>
      </c>
      <c r="K66" s="126">
        <v>7.7647058823529411</v>
      </c>
      <c r="L66" s="126">
        <v>7.0588235294117645</v>
      </c>
      <c r="M66" s="126">
        <v>6.7333333333333334</v>
      </c>
      <c r="N66" s="126">
        <v>7.7058823529411766</v>
      </c>
      <c r="O66" s="126">
        <v>6.7058823529411766</v>
      </c>
      <c r="P66" s="127">
        <v>6.7764839304142708</v>
      </c>
      <c r="Q66" s="128"/>
      <c r="R66" s="227">
        <v>65</v>
      </c>
    </row>
    <row r="67" spans="1:18" ht="39.75" customHeight="1" x14ac:dyDescent="0.3">
      <c r="A67" s="123">
        <v>18225</v>
      </c>
      <c r="B67" s="124" t="s">
        <v>200</v>
      </c>
      <c r="C67" s="125">
        <v>45290</v>
      </c>
      <c r="D67" s="126">
        <v>7</v>
      </c>
      <c r="E67" s="126">
        <v>6.9</v>
      </c>
      <c r="F67" s="126">
        <v>6.666666666666667</v>
      </c>
      <c r="G67" s="126">
        <v>6.4444444444444446</v>
      </c>
      <c r="H67" s="126">
        <v>6.666666666666667</v>
      </c>
      <c r="I67" s="126">
        <v>6.9</v>
      </c>
      <c r="J67" s="126">
        <v>6.95</v>
      </c>
      <c r="K67" s="126">
        <v>7.2857142857142856</v>
      </c>
      <c r="L67" s="126">
        <v>7.041666666666667</v>
      </c>
      <c r="M67" s="126">
        <v>7.083333333333333</v>
      </c>
      <c r="N67" s="126">
        <v>7.083333333333333</v>
      </c>
      <c r="O67" s="126">
        <v>6.7619047619047619</v>
      </c>
      <c r="P67" s="127">
        <v>6.8927209690893907</v>
      </c>
      <c r="Q67" s="128"/>
      <c r="R67" s="227">
        <v>66</v>
      </c>
    </row>
    <row r="68" spans="1:18" ht="39.75" customHeight="1" x14ac:dyDescent="0.3">
      <c r="A68" s="123">
        <v>18226</v>
      </c>
      <c r="B68" s="124" t="s">
        <v>201</v>
      </c>
      <c r="C68" s="125">
        <v>45290</v>
      </c>
      <c r="D68" s="126">
        <v>7.0769230769230766</v>
      </c>
      <c r="E68" s="126">
        <v>6.9285714285714288</v>
      </c>
      <c r="F68" s="126">
        <v>6.2307692307692308</v>
      </c>
      <c r="G68" s="126">
        <v>6.2142857142857144</v>
      </c>
      <c r="H68" s="126">
        <v>5.666666666666667</v>
      </c>
      <c r="I68" s="126">
        <v>6.583333333333333</v>
      </c>
      <c r="J68" s="126">
        <v>6.4482758620689653</v>
      </c>
      <c r="K68" s="126">
        <v>7.7142857142857144</v>
      </c>
      <c r="L68" s="126">
        <v>6.9285714285714288</v>
      </c>
      <c r="M68" s="126">
        <v>6.3913043478260869</v>
      </c>
      <c r="N68" s="126">
        <v>7.75</v>
      </c>
      <c r="O68" s="126">
        <v>6.5555555555555554</v>
      </c>
      <c r="P68" s="127">
        <v>6.7021707177065029</v>
      </c>
      <c r="Q68" s="128"/>
      <c r="R68" s="227">
        <v>67</v>
      </c>
    </row>
    <row r="69" spans="1:18" ht="39.75" customHeight="1" x14ac:dyDescent="0.3">
      <c r="A69" s="123">
        <v>18231</v>
      </c>
      <c r="B69" s="124" t="s">
        <v>202</v>
      </c>
      <c r="C69" s="125">
        <v>45290</v>
      </c>
      <c r="D69" s="126">
        <v>7.75</v>
      </c>
      <c r="E69" s="126">
        <v>7.8125</v>
      </c>
      <c r="F69" s="126">
        <v>7.8125</v>
      </c>
      <c r="G69" s="126">
        <v>7.875</v>
      </c>
      <c r="H69" s="126">
        <v>7.625</v>
      </c>
      <c r="I69" s="126">
        <v>8.0625</v>
      </c>
      <c r="J69" s="126">
        <v>7.75</v>
      </c>
      <c r="K69" s="126">
        <v>7.9375</v>
      </c>
      <c r="L69" s="126">
        <v>7.8125</v>
      </c>
      <c r="M69" s="126">
        <v>7.875</v>
      </c>
      <c r="N69" s="126">
        <v>8</v>
      </c>
      <c r="O69" s="126">
        <v>7.8125</v>
      </c>
      <c r="P69" s="127">
        <v>7.8421052631578947</v>
      </c>
      <c r="Q69" s="128"/>
      <c r="R69" s="227">
        <v>68</v>
      </c>
    </row>
    <row r="70" spans="1:18" ht="39.75" customHeight="1" x14ac:dyDescent="0.3">
      <c r="A70" s="123">
        <v>18230</v>
      </c>
      <c r="B70" s="124" t="s">
        <v>203</v>
      </c>
      <c r="C70" s="125">
        <v>45290</v>
      </c>
      <c r="D70" s="126">
        <v>6.916666666666667</v>
      </c>
      <c r="E70" s="126">
        <v>7.5</v>
      </c>
      <c r="F70" s="126">
        <v>6.916666666666667</v>
      </c>
      <c r="G70" s="126">
        <v>6.25</v>
      </c>
      <c r="H70" s="126">
        <v>6.333333333333333</v>
      </c>
      <c r="I70" s="126">
        <v>6.916666666666667</v>
      </c>
      <c r="J70" s="126">
        <v>7.1818181818181817</v>
      </c>
      <c r="K70" s="126">
        <v>8.0909090909090917</v>
      </c>
      <c r="L70" s="126">
        <v>7.8181818181818183</v>
      </c>
      <c r="M70" s="126">
        <v>6</v>
      </c>
      <c r="N70" s="126">
        <v>7.8181818181818183</v>
      </c>
      <c r="O70" s="126">
        <v>7</v>
      </c>
      <c r="P70" s="127">
        <v>7.0694577352472088</v>
      </c>
      <c r="Q70" s="128"/>
      <c r="R70" s="227">
        <v>69</v>
      </c>
    </row>
    <row r="71" spans="1:18" ht="39.75" customHeight="1" x14ac:dyDescent="0.3">
      <c r="A71" s="123">
        <v>18233</v>
      </c>
      <c r="B71" s="124" t="s">
        <v>204</v>
      </c>
      <c r="C71" s="125">
        <v>45290</v>
      </c>
      <c r="D71" s="126">
        <v>6.6923076923076925</v>
      </c>
      <c r="E71" s="126">
        <v>8</v>
      </c>
      <c r="F71" s="126">
        <v>7.4615384615384617</v>
      </c>
      <c r="G71" s="126">
        <v>6.5</v>
      </c>
      <c r="H71" s="126">
        <v>6.416666666666667</v>
      </c>
      <c r="I71" s="126">
        <v>7.416666666666667</v>
      </c>
      <c r="J71" s="126">
        <v>7.083333333333333</v>
      </c>
      <c r="K71" s="126">
        <v>7.3076923076923075</v>
      </c>
      <c r="L71" s="126">
        <v>7.3076923076923075</v>
      </c>
      <c r="M71" s="126">
        <v>6.666666666666667</v>
      </c>
      <c r="N71" s="126">
        <v>7.8461538461538458</v>
      </c>
      <c r="O71" s="126">
        <v>6.9230769230769234</v>
      </c>
      <c r="P71" s="127">
        <v>7.1334008097165986</v>
      </c>
      <c r="Q71" s="128"/>
      <c r="R71" s="227">
        <v>70</v>
      </c>
    </row>
    <row r="72" spans="1:18" ht="39.75" customHeight="1" x14ac:dyDescent="0.3">
      <c r="A72" s="123">
        <v>18236</v>
      </c>
      <c r="B72" s="124" t="s">
        <v>207</v>
      </c>
      <c r="C72" s="125">
        <v>45290</v>
      </c>
      <c r="D72" s="126">
        <v>7.125</v>
      </c>
      <c r="E72" s="126">
        <v>7.125</v>
      </c>
      <c r="F72" s="126">
        <v>7.125</v>
      </c>
      <c r="G72" s="126">
        <v>6.875</v>
      </c>
      <c r="H72" s="126">
        <v>7.25</v>
      </c>
      <c r="I72" s="126">
        <v>7.375</v>
      </c>
      <c r="J72" s="126">
        <v>6.7333333333333334</v>
      </c>
      <c r="K72" s="126">
        <v>7.4285714285714288</v>
      </c>
      <c r="L72" s="126">
        <v>6.5333333333333332</v>
      </c>
      <c r="M72" s="126">
        <v>6.6</v>
      </c>
      <c r="N72" s="126">
        <v>7.5</v>
      </c>
      <c r="O72" s="126">
        <v>6.4</v>
      </c>
      <c r="P72" s="127">
        <v>7.0115112781954876</v>
      </c>
      <c r="Q72" s="128"/>
      <c r="R72" s="227">
        <v>71</v>
      </c>
    </row>
    <row r="73" spans="1:18" ht="39.75" customHeight="1" x14ac:dyDescent="0.3">
      <c r="A73" s="123">
        <v>18235</v>
      </c>
      <c r="B73" s="124" t="s">
        <v>208</v>
      </c>
      <c r="C73" s="125">
        <v>45290</v>
      </c>
      <c r="D73" s="126">
        <v>8</v>
      </c>
      <c r="E73" s="126">
        <v>8.125</v>
      </c>
      <c r="F73" s="126">
        <v>8.4285714285714288</v>
      </c>
      <c r="G73" s="126">
        <v>8.2857142857142865</v>
      </c>
      <c r="H73" s="126">
        <v>8</v>
      </c>
      <c r="I73" s="126">
        <v>8.375</v>
      </c>
      <c r="J73" s="126">
        <v>8.3333333333333339</v>
      </c>
      <c r="K73" s="126">
        <v>8.5555555555555554</v>
      </c>
      <c r="L73" s="126">
        <v>8.5555555555555554</v>
      </c>
      <c r="M73" s="126">
        <v>8.25</v>
      </c>
      <c r="N73" s="126">
        <v>8.7777777777777786</v>
      </c>
      <c r="O73" s="126">
        <v>8.4444444444444446</v>
      </c>
      <c r="P73" s="127">
        <v>8.3435045948203843</v>
      </c>
      <c r="Q73" s="128"/>
      <c r="R73" s="227">
        <v>72</v>
      </c>
    </row>
    <row r="74" spans="1:18" ht="39.75" customHeight="1" x14ac:dyDescent="0.3">
      <c r="A74" s="123">
        <v>18238</v>
      </c>
      <c r="B74" s="124" t="s">
        <v>209</v>
      </c>
      <c r="C74" s="125">
        <v>45290</v>
      </c>
      <c r="D74" s="126">
        <v>6.9230769230769234</v>
      </c>
      <c r="E74" s="126">
        <v>6.2307692307692308</v>
      </c>
      <c r="F74" s="126">
        <v>6.2307692307692308</v>
      </c>
      <c r="G74" s="126">
        <v>6.7692307692307692</v>
      </c>
      <c r="H74" s="126">
        <v>6.75</v>
      </c>
      <c r="I74" s="126">
        <v>7.416666666666667</v>
      </c>
      <c r="J74" s="126">
        <v>6.4848484848484844</v>
      </c>
      <c r="K74" s="126">
        <v>7.1142857142857139</v>
      </c>
      <c r="L74" s="126">
        <v>6.75</v>
      </c>
      <c r="M74" s="126">
        <v>6.48</v>
      </c>
      <c r="N74" s="126">
        <v>6.6</v>
      </c>
      <c r="O74" s="126">
        <v>6.4827586206896548</v>
      </c>
      <c r="P74" s="127">
        <v>6.6895839415273173</v>
      </c>
      <c r="Q74" s="128"/>
      <c r="R74" s="227">
        <v>73</v>
      </c>
    </row>
    <row r="75" spans="1:18" ht="39.75" customHeight="1" x14ac:dyDescent="0.3">
      <c r="A75" s="123">
        <v>18131</v>
      </c>
      <c r="B75" s="124" t="s">
        <v>212</v>
      </c>
      <c r="C75" s="125">
        <v>45290</v>
      </c>
      <c r="D75" s="126">
        <v>7.5148514851485144</v>
      </c>
      <c r="E75" s="126">
        <v>7.704081632653061</v>
      </c>
      <c r="F75" s="126">
        <v>7.6534653465346532</v>
      </c>
      <c r="G75" s="126">
        <v>7.6470588235294121</v>
      </c>
      <c r="H75" s="126">
        <v>7.7722772277227721</v>
      </c>
      <c r="I75" s="126">
        <v>7.9009900990099009</v>
      </c>
      <c r="J75" s="126">
        <v>7.7532467532467528</v>
      </c>
      <c r="K75" s="126">
        <v>7.9536423841059607</v>
      </c>
      <c r="L75" s="126">
        <v>7.58</v>
      </c>
      <c r="M75" s="126">
        <v>7.5263157894736841</v>
      </c>
      <c r="N75" s="126">
        <v>8.0322580645161299</v>
      </c>
      <c r="O75" s="126">
        <v>7.7702702702702702</v>
      </c>
      <c r="P75" s="127">
        <v>7.7360081236858429</v>
      </c>
      <c r="Q75" s="128"/>
      <c r="R75" s="227">
        <v>74</v>
      </c>
    </row>
    <row r="76" spans="1:18" ht="39.75" customHeight="1" x14ac:dyDescent="0.3">
      <c r="A76" s="123">
        <v>18130</v>
      </c>
      <c r="B76" s="124" t="s">
        <v>213</v>
      </c>
      <c r="C76" s="125">
        <v>45290</v>
      </c>
      <c r="D76" s="126">
        <v>7.6538461538461542</v>
      </c>
      <c r="E76" s="126">
        <v>8</v>
      </c>
      <c r="F76" s="126">
        <v>7.88</v>
      </c>
      <c r="G76" s="126">
        <v>7.9130434782608692</v>
      </c>
      <c r="H76" s="126">
        <v>7.84</v>
      </c>
      <c r="I76" s="126">
        <v>8.1538461538461533</v>
      </c>
      <c r="J76" s="126">
        <v>7.9729729729729728</v>
      </c>
      <c r="K76" s="126">
        <v>8.1315789473684212</v>
      </c>
      <c r="L76" s="126">
        <v>7.8684210526315788</v>
      </c>
      <c r="M76" s="126">
        <v>7.756756756756757</v>
      </c>
      <c r="N76" s="126">
        <v>8.1842105263157894</v>
      </c>
      <c r="O76" s="126">
        <v>7.756756756756757</v>
      </c>
      <c r="P76" s="127">
        <v>7.9260623950013809</v>
      </c>
      <c r="Q76" s="128"/>
      <c r="R76" s="227">
        <v>75</v>
      </c>
    </row>
    <row r="77" spans="1:18" ht="39.75" customHeight="1" x14ac:dyDescent="0.3">
      <c r="A77" s="123">
        <v>18132</v>
      </c>
      <c r="B77" s="124" t="s">
        <v>214</v>
      </c>
      <c r="C77" s="125">
        <v>45290</v>
      </c>
      <c r="D77" s="126">
        <v>7.4814814814814818</v>
      </c>
      <c r="E77" s="126">
        <v>7.666666666666667</v>
      </c>
      <c r="F77" s="126">
        <v>7.5185185185185182</v>
      </c>
      <c r="G77" s="126">
        <v>7.68</v>
      </c>
      <c r="H77" s="126">
        <v>7.4615384615384617</v>
      </c>
      <c r="I77" s="126">
        <v>7.8461538461538458</v>
      </c>
      <c r="J77" s="126">
        <v>7.8285714285714283</v>
      </c>
      <c r="K77" s="126">
        <v>7.8857142857142861</v>
      </c>
      <c r="L77" s="126">
        <v>7.8181818181818183</v>
      </c>
      <c r="M77" s="126">
        <v>7.7352941176470589</v>
      </c>
      <c r="N77" s="126">
        <v>7.8857142857142861</v>
      </c>
      <c r="O77" s="126">
        <v>7.8235294117647056</v>
      </c>
      <c r="P77" s="127">
        <v>7.7160832536114263</v>
      </c>
      <c r="Q77" s="128"/>
      <c r="R77" s="227">
        <v>76</v>
      </c>
    </row>
    <row r="78" spans="1:18" ht="39.75" customHeight="1" x14ac:dyDescent="0.3">
      <c r="A78" s="123">
        <v>18133</v>
      </c>
      <c r="B78" s="124" t="s">
        <v>215</v>
      </c>
      <c r="C78" s="125">
        <v>45290</v>
      </c>
      <c r="D78" s="126">
        <v>7.4333333333333336</v>
      </c>
      <c r="E78" s="126">
        <v>7.8125</v>
      </c>
      <c r="F78" s="126">
        <v>7.967741935483871</v>
      </c>
      <c r="G78" s="126">
        <v>7.96875</v>
      </c>
      <c r="H78" s="126">
        <v>8.09375</v>
      </c>
      <c r="I78" s="126">
        <v>8.2258064516129039</v>
      </c>
      <c r="J78" s="126">
        <v>8.0638297872340434</v>
      </c>
      <c r="K78" s="126">
        <v>8.3529411764705888</v>
      </c>
      <c r="L78" s="126">
        <v>8.117647058823529</v>
      </c>
      <c r="M78" s="126">
        <v>8.25</v>
      </c>
      <c r="N78" s="126">
        <v>8.5</v>
      </c>
      <c r="O78" s="126">
        <v>8.42</v>
      </c>
      <c r="P78" s="127">
        <v>8.1001088069197991</v>
      </c>
      <c r="Q78" s="128"/>
      <c r="R78" s="227">
        <v>77</v>
      </c>
    </row>
    <row r="79" spans="1:18" ht="39.75" customHeight="1" x14ac:dyDescent="0.3">
      <c r="A79" s="123">
        <v>18142</v>
      </c>
      <c r="B79" s="124" t="s">
        <v>218</v>
      </c>
      <c r="C79" s="125">
        <v>45290</v>
      </c>
      <c r="D79" s="126">
        <v>7.2</v>
      </c>
      <c r="E79" s="126">
        <v>8.1999999999999993</v>
      </c>
      <c r="F79" s="126">
        <v>7.2</v>
      </c>
      <c r="G79" s="126">
        <v>7.8</v>
      </c>
      <c r="H79" s="126">
        <v>6.6</v>
      </c>
      <c r="I79" s="126">
        <v>6.6</v>
      </c>
      <c r="J79" s="126">
        <v>7.4</v>
      </c>
      <c r="K79" s="126">
        <v>7.4</v>
      </c>
      <c r="L79" s="126">
        <v>7.6</v>
      </c>
      <c r="M79" s="126">
        <v>7.4</v>
      </c>
      <c r="N79" s="126">
        <v>8.5</v>
      </c>
      <c r="O79" s="126">
        <v>8.5</v>
      </c>
      <c r="P79" s="127">
        <v>7.5283157894736839</v>
      </c>
      <c r="Q79" s="128"/>
      <c r="R79" s="227">
        <v>78</v>
      </c>
    </row>
    <row r="80" spans="1:18" ht="39.75" customHeight="1" x14ac:dyDescent="0.3">
      <c r="A80" s="123">
        <v>18144</v>
      </c>
      <c r="B80" s="124" t="s">
        <v>219</v>
      </c>
      <c r="C80" s="125">
        <v>45290</v>
      </c>
      <c r="D80" s="126">
        <v>7.1</v>
      </c>
      <c r="E80" s="126">
        <v>7.5</v>
      </c>
      <c r="F80" s="126">
        <v>7.3</v>
      </c>
      <c r="G80" s="126">
        <v>7.4444444444444446</v>
      </c>
      <c r="H80" s="126">
        <v>6.7777777777777777</v>
      </c>
      <c r="I80" s="126">
        <v>7.5555555555555554</v>
      </c>
      <c r="J80" s="126">
        <v>7.8888888888888893</v>
      </c>
      <c r="K80" s="126">
        <v>8.2222222222222214</v>
      </c>
      <c r="L80" s="126">
        <v>8.1428571428571423</v>
      </c>
      <c r="M80" s="126">
        <v>7.5</v>
      </c>
      <c r="N80" s="126">
        <v>7.875</v>
      </c>
      <c r="O80" s="126">
        <v>7.2222222222222223</v>
      </c>
      <c r="P80" s="127">
        <v>7.5372552213868005</v>
      </c>
      <c r="Q80" s="128"/>
      <c r="R80" s="227">
        <v>79</v>
      </c>
    </row>
    <row r="81" spans="1:18" ht="39.75" customHeight="1" x14ac:dyDescent="0.3">
      <c r="A81" s="123">
        <v>18147</v>
      </c>
      <c r="B81" s="124" t="s">
        <v>220</v>
      </c>
      <c r="C81" s="125">
        <v>45290</v>
      </c>
      <c r="D81" s="126">
        <v>8.129032258064516</v>
      </c>
      <c r="E81" s="126">
        <v>7.774193548387097</v>
      </c>
      <c r="F81" s="126">
        <v>7.790322580645161</v>
      </c>
      <c r="G81" s="126">
        <v>7.7377049180327866</v>
      </c>
      <c r="H81" s="126">
        <v>7.4915254237288131</v>
      </c>
      <c r="I81" s="126">
        <v>7.967741935483871</v>
      </c>
      <c r="J81" s="126">
        <v>7.6279069767441863</v>
      </c>
      <c r="K81" s="126">
        <v>8.0465116279069768</v>
      </c>
      <c r="L81" s="126">
        <v>8.0813953488372086</v>
      </c>
      <c r="M81" s="126">
        <v>7.6867469879518069</v>
      </c>
      <c r="N81" s="126">
        <v>8.0813953488372086</v>
      </c>
      <c r="O81" s="126">
        <v>7.6071428571428568</v>
      </c>
      <c r="P81" s="127">
        <v>7.8341552961438925</v>
      </c>
      <c r="Q81" s="128"/>
      <c r="R81" s="227">
        <v>80</v>
      </c>
    </row>
    <row r="82" spans="1:18" ht="39.75" customHeight="1" x14ac:dyDescent="0.3">
      <c r="A82" s="123">
        <v>18146</v>
      </c>
      <c r="B82" s="124" t="s">
        <v>53</v>
      </c>
      <c r="C82" s="125">
        <v>45290</v>
      </c>
      <c r="D82" s="126">
        <v>8.2941176470588243</v>
      </c>
      <c r="E82" s="126">
        <v>8.3529411764705888</v>
      </c>
      <c r="F82" s="126">
        <v>8.0588235294117645</v>
      </c>
      <c r="G82" s="126">
        <v>8.0588235294117645</v>
      </c>
      <c r="H82" s="126">
        <v>8</v>
      </c>
      <c r="I82" s="126">
        <v>8.3529411764705888</v>
      </c>
      <c r="J82" s="126">
        <v>8</v>
      </c>
      <c r="K82" s="126">
        <v>8.3461538461538467</v>
      </c>
      <c r="L82" s="126">
        <v>8.384615384615385</v>
      </c>
      <c r="M82" s="126">
        <v>8.2608695652173907</v>
      </c>
      <c r="N82" s="126">
        <v>8.3461538461538467</v>
      </c>
      <c r="O82" s="126">
        <v>8.1999999999999993</v>
      </c>
      <c r="P82" s="127">
        <v>8.2199244954802904</v>
      </c>
      <c r="Q82" s="128"/>
      <c r="R82" s="227">
        <v>81</v>
      </c>
    </row>
    <row r="83" spans="1:18" ht="39.75" customHeight="1" x14ac:dyDescent="0.3">
      <c r="A83" s="123">
        <v>18148</v>
      </c>
      <c r="B83" s="124" t="s">
        <v>221</v>
      </c>
      <c r="C83" s="125">
        <v>45290</v>
      </c>
      <c r="D83" s="126">
        <v>7.5384615384615383</v>
      </c>
      <c r="E83" s="126">
        <v>7.615384615384615</v>
      </c>
      <c r="F83" s="126">
        <v>7.615384615384615</v>
      </c>
      <c r="G83" s="126">
        <v>7.615384615384615</v>
      </c>
      <c r="H83" s="126">
        <v>7.3076923076923075</v>
      </c>
      <c r="I83" s="126">
        <v>7.615384615384615</v>
      </c>
      <c r="J83" s="126">
        <v>7.2941176470588234</v>
      </c>
      <c r="K83" s="126">
        <v>8</v>
      </c>
      <c r="L83" s="126">
        <v>7.6470588235294121</v>
      </c>
      <c r="M83" s="126">
        <v>7.625</v>
      </c>
      <c r="N83" s="126">
        <v>7.7647058823529411</v>
      </c>
      <c r="O83" s="126">
        <v>7.5882352941176467</v>
      </c>
      <c r="P83" s="127">
        <v>7.6052750654917842</v>
      </c>
      <c r="Q83" s="128"/>
      <c r="R83" s="227">
        <v>82</v>
      </c>
    </row>
    <row r="84" spans="1:18" ht="39.75" customHeight="1" x14ac:dyDescent="0.3">
      <c r="A84" s="123">
        <v>18149</v>
      </c>
      <c r="B84" s="124" t="s">
        <v>54</v>
      </c>
      <c r="C84" s="125">
        <v>45290</v>
      </c>
      <c r="D84" s="126">
        <v>8.5652173913043477</v>
      </c>
      <c r="E84" s="126">
        <v>8.8695652173913047</v>
      </c>
      <c r="F84" s="126">
        <v>8.8695652173913047</v>
      </c>
      <c r="G84" s="126">
        <v>8.7272727272727266</v>
      </c>
      <c r="H84" s="126">
        <v>8.1818181818181817</v>
      </c>
      <c r="I84" s="126">
        <v>8.6086956521739122</v>
      </c>
      <c r="J84" s="126">
        <v>8.5588235294117645</v>
      </c>
      <c r="K84" s="126">
        <v>8.735294117647058</v>
      </c>
      <c r="L84" s="126">
        <v>8.7575757575757578</v>
      </c>
      <c r="M84" s="126">
        <v>8.6060606060606055</v>
      </c>
      <c r="N84" s="126">
        <v>8.9117647058823533</v>
      </c>
      <c r="O84" s="126">
        <v>8.6764705882352935</v>
      </c>
      <c r="P84" s="127">
        <v>8.6716207981008093</v>
      </c>
      <c r="Q84" s="128"/>
      <c r="R84" s="227">
        <v>83</v>
      </c>
    </row>
    <row r="85" spans="1:18" ht="39.75" customHeight="1" x14ac:dyDescent="0.3">
      <c r="A85" s="123">
        <v>18154</v>
      </c>
      <c r="B85" s="124" t="s">
        <v>222</v>
      </c>
      <c r="C85" s="125">
        <v>45290</v>
      </c>
      <c r="D85" s="126">
        <v>6.6985294117647056</v>
      </c>
      <c r="E85" s="126">
        <v>6.2132352941176467</v>
      </c>
      <c r="F85" s="126">
        <v>6.0661764705882355</v>
      </c>
      <c r="G85" s="126">
        <v>6.1851851851851851</v>
      </c>
      <c r="H85" s="126">
        <v>6.1838235294117645</v>
      </c>
      <c r="I85" s="126">
        <v>6.4296296296296296</v>
      </c>
      <c r="J85" s="126">
        <v>6.7563775510204085</v>
      </c>
      <c r="K85" s="126">
        <v>6.9349489795918364</v>
      </c>
      <c r="L85" s="126">
        <v>6.9521345407503237</v>
      </c>
      <c r="M85" s="126">
        <v>6.971830985915493</v>
      </c>
      <c r="N85" s="126">
        <v>7.08203125</v>
      </c>
      <c r="O85" s="126">
        <v>6.6867779204107833</v>
      </c>
      <c r="P85" s="127">
        <v>6.5833637839196895</v>
      </c>
      <c r="Q85" s="128"/>
      <c r="R85" s="227">
        <v>84</v>
      </c>
    </row>
    <row r="86" spans="1:18" ht="39.75" customHeight="1" x14ac:dyDescent="0.3">
      <c r="A86" s="123">
        <v>18153</v>
      </c>
      <c r="B86" s="124" t="s">
        <v>56</v>
      </c>
      <c r="C86" s="125">
        <v>45290</v>
      </c>
      <c r="D86" s="126">
        <v>7.4705882352941178</v>
      </c>
      <c r="E86" s="126">
        <v>7.5588235294117645</v>
      </c>
      <c r="F86" s="126">
        <v>7.6764705882352944</v>
      </c>
      <c r="G86" s="126">
        <v>7.6060606060606064</v>
      </c>
      <c r="H86" s="126">
        <v>7.4242424242424239</v>
      </c>
      <c r="I86" s="126">
        <v>7.8235294117647056</v>
      </c>
      <c r="J86" s="126">
        <v>7.5050505050505052</v>
      </c>
      <c r="K86" s="126">
        <v>7.57</v>
      </c>
      <c r="L86" s="126">
        <v>7.807291666666667</v>
      </c>
      <c r="M86" s="126">
        <v>7.6352941176470592</v>
      </c>
      <c r="N86" s="126">
        <v>7.8030303030303028</v>
      </c>
      <c r="O86" s="126">
        <v>7.5125628140703515</v>
      </c>
      <c r="P86" s="127">
        <v>7.6139596273263628</v>
      </c>
      <c r="Q86" s="128"/>
      <c r="R86" s="227">
        <v>85</v>
      </c>
    </row>
    <row r="87" spans="1:18" ht="39.75" customHeight="1" x14ac:dyDescent="0.3">
      <c r="A87" s="123">
        <v>18155</v>
      </c>
      <c r="B87" s="124" t="s">
        <v>223</v>
      </c>
      <c r="C87" s="125">
        <v>45290</v>
      </c>
      <c r="D87" s="126">
        <v>7.52</v>
      </c>
      <c r="E87" s="126">
        <v>7.0769230769230766</v>
      </c>
      <c r="F87" s="126">
        <v>6.8461538461538458</v>
      </c>
      <c r="G87" s="126">
        <v>7.1923076923076925</v>
      </c>
      <c r="H87" s="126">
        <v>7.1538461538461542</v>
      </c>
      <c r="I87" s="126">
        <v>7.115384615384615</v>
      </c>
      <c r="J87" s="126">
        <v>7.2418300653594772</v>
      </c>
      <c r="K87" s="126">
        <v>7.3725490196078427</v>
      </c>
      <c r="L87" s="126">
        <v>7.3918918918918921</v>
      </c>
      <c r="M87" s="126">
        <v>7.1928571428571431</v>
      </c>
      <c r="N87" s="126">
        <v>7.3267973856209148</v>
      </c>
      <c r="O87" s="126">
        <v>7.3660130718954244</v>
      </c>
      <c r="P87" s="127">
        <v>7.2310776174875251</v>
      </c>
      <c r="Q87" s="128"/>
      <c r="R87" s="227">
        <v>86</v>
      </c>
    </row>
    <row r="88" spans="1:18" ht="39.75" customHeight="1" x14ac:dyDescent="0.3">
      <c r="A88" s="123">
        <v>18156</v>
      </c>
      <c r="B88" s="124" t="s">
        <v>57</v>
      </c>
      <c r="C88" s="125">
        <v>45290</v>
      </c>
      <c r="D88" s="126">
        <v>7.9565217391304346</v>
      </c>
      <c r="E88" s="126">
        <v>7.75</v>
      </c>
      <c r="F88" s="126">
        <v>7.583333333333333</v>
      </c>
      <c r="G88" s="126">
        <v>7.458333333333333</v>
      </c>
      <c r="H88" s="126">
        <v>7.5</v>
      </c>
      <c r="I88" s="126">
        <v>7.7391304347826084</v>
      </c>
      <c r="J88" s="126">
        <v>7.6183206106870225</v>
      </c>
      <c r="K88" s="126">
        <v>7.666666666666667</v>
      </c>
      <c r="L88" s="126">
        <v>7.7076923076923078</v>
      </c>
      <c r="M88" s="126">
        <v>7.71875</v>
      </c>
      <c r="N88" s="126">
        <v>7.9398496240601499</v>
      </c>
      <c r="O88" s="126">
        <v>7.6</v>
      </c>
      <c r="P88" s="127">
        <v>7.6813188046448646</v>
      </c>
      <c r="Q88" s="128"/>
      <c r="R88" s="227">
        <v>87</v>
      </c>
    </row>
    <row r="89" spans="1:18" ht="39.75" customHeight="1" x14ac:dyDescent="0.3">
      <c r="A89" s="123">
        <v>18167</v>
      </c>
      <c r="B89" s="124" t="s">
        <v>224</v>
      </c>
      <c r="C89" s="125">
        <v>45290</v>
      </c>
      <c r="D89" s="126">
        <v>7.7073170731707314</v>
      </c>
      <c r="E89" s="126">
        <v>7.7317073170731705</v>
      </c>
      <c r="F89" s="126">
        <v>7.7560975609756095</v>
      </c>
      <c r="G89" s="126">
        <v>7.4390243902439028</v>
      </c>
      <c r="H89" s="126">
        <v>7.6341463414634143</v>
      </c>
      <c r="I89" s="126">
        <v>7.9024390243902438</v>
      </c>
      <c r="J89" s="126">
        <v>7.8</v>
      </c>
      <c r="K89" s="126">
        <v>8.1184210526315788</v>
      </c>
      <c r="L89" s="126">
        <v>7.8421052631578947</v>
      </c>
      <c r="M89" s="126">
        <v>7.3947368421052628</v>
      </c>
      <c r="N89" s="126">
        <v>8.1315789473684212</v>
      </c>
      <c r="O89" s="126">
        <v>7.7236842105263159</v>
      </c>
      <c r="P89" s="127">
        <v>7.7674768596716444</v>
      </c>
      <c r="Q89" s="128"/>
      <c r="R89" s="227">
        <v>88</v>
      </c>
    </row>
    <row r="90" spans="1:18" ht="39.75" customHeight="1" x14ac:dyDescent="0.3">
      <c r="A90" s="123">
        <v>18166</v>
      </c>
      <c r="B90" s="124" t="s">
        <v>62</v>
      </c>
      <c r="C90" s="125">
        <v>45290</v>
      </c>
      <c r="D90" s="126">
        <v>7.25</v>
      </c>
      <c r="E90" s="126">
        <v>7.166666666666667</v>
      </c>
      <c r="F90" s="126">
        <v>7.25</v>
      </c>
      <c r="G90" s="126">
        <v>7.333333333333333</v>
      </c>
      <c r="H90" s="126">
        <v>7.333333333333333</v>
      </c>
      <c r="I90" s="126">
        <v>7.583333333333333</v>
      </c>
      <c r="J90" s="126">
        <v>7.0588235294117645</v>
      </c>
      <c r="K90" s="126">
        <v>7.117647058823529</v>
      </c>
      <c r="L90" s="126">
        <v>7.1764705882352944</v>
      </c>
      <c r="M90" s="126">
        <v>6.8</v>
      </c>
      <c r="N90" s="126">
        <v>7.3529411764705879</v>
      </c>
      <c r="O90" s="126">
        <v>6.882352941176471</v>
      </c>
      <c r="P90" s="127">
        <v>7.1958802889576887</v>
      </c>
      <c r="Q90" s="128"/>
      <c r="R90" s="227">
        <v>89</v>
      </c>
    </row>
    <row r="91" spans="1:18" ht="39.75" customHeight="1" x14ac:dyDescent="0.3">
      <c r="A91" s="123">
        <v>18168</v>
      </c>
      <c r="B91" s="124" t="s">
        <v>225</v>
      </c>
      <c r="C91" s="125">
        <v>45290</v>
      </c>
      <c r="D91" s="126">
        <v>8.9230769230769234</v>
      </c>
      <c r="E91" s="126">
        <v>9</v>
      </c>
      <c r="F91" s="126">
        <v>8.9230769230769234</v>
      </c>
      <c r="G91" s="126">
        <v>8.8461538461538467</v>
      </c>
      <c r="H91" s="126">
        <v>8.9230769230769234</v>
      </c>
      <c r="I91" s="126">
        <v>9</v>
      </c>
      <c r="J91" s="126">
        <v>9.1304347826086953</v>
      </c>
      <c r="K91" s="126">
        <v>8.9473684210526319</v>
      </c>
      <c r="L91" s="126">
        <v>9.0869565217391308</v>
      </c>
      <c r="M91" s="126">
        <v>8.9565217391304355</v>
      </c>
      <c r="N91" s="126">
        <v>9.3478260869565215</v>
      </c>
      <c r="O91" s="126">
        <v>9.0434782608695645</v>
      </c>
      <c r="P91" s="127">
        <v>9.0062133241923679</v>
      </c>
      <c r="Q91" s="128"/>
      <c r="R91" s="227">
        <v>90</v>
      </c>
    </row>
    <row r="92" spans="1:18" ht="39.75" customHeight="1" x14ac:dyDescent="0.3">
      <c r="A92" s="123">
        <v>18169</v>
      </c>
      <c r="B92" s="124" t="s">
        <v>63</v>
      </c>
      <c r="C92" s="125">
        <v>45290</v>
      </c>
      <c r="D92" s="126">
        <v>8.1666666666666661</v>
      </c>
      <c r="E92" s="126">
        <v>8</v>
      </c>
      <c r="F92" s="126">
        <v>8.1666666666666661</v>
      </c>
      <c r="G92" s="126">
        <v>7.833333333333333</v>
      </c>
      <c r="H92" s="126">
        <v>7.333333333333333</v>
      </c>
      <c r="I92" s="126">
        <v>8.3333333333333339</v>
      </c>
      <c r="J92" s="126">
        <v>7.4285714285714288</v>
      </c>
      <c r="K92" s="126">
        <v>8.5714285714285712</v>
      </c>
      <c r="L92" s="126">
        <v>7.833333333333333</v>
      </c>
      <c r="M92" s="126">
        <v>7.2857142857142856</v>
      </c>
      <c r="N92" s="126">
        <v>8</v>
      </c>
      <c r="O92" s="126">
        <v>7.8571428571428568</v>
      </c>
      <c r="P92" s="127">
        <v>7.9134837092731836</v>
      </c>
      <c r="Q92" s="128"/>
      <c r="R92" s="227">
        <v>91</v>
      </c>
    </row>
    <row r="93" spans="1:18" ht="39.75" customHeight="1" x14ac:dyDescent="0.3">
      <c r="A93" s="123">
        <v>18181</v>
      </c>
      <c r="B93" s="124" t="s">
        <v>226</v>
      </c>
      <c r="C93" s="125">
        <v>45290</v>
      </c>
      <c r="D93" s="126">
        <v>7.270833333333333</v>
      </c>
      <c r="E93" s="126">
        <v>6.916666666666667</v>
      </c>
      <c r="F93" s="126">
        <v>6.9361702127659575</v>
      </c>
      <c r="G93" s="126">
        <v>6.5510204081632653</v>
      </c>
      <c r="H93" s="126">
        <v>7.083333333333333</v>
      </c>
      <c r="I93" s="126">
        <v>7.6938775510204085</v>
      </c>
      <c r="J93" s="126">
        <v>6.9111111111111114</v>
      </c>
      <c r="K93" s="126">
        <v>7.833333333333333</v>
      </c>
      <c r="L93" s="126">
        <v>6.208333333333333</v>
      </c>
      <c r="M93" s="126">
        <v>7.104166666666667</v>
      </c>
      <c r="N93" s="126">
        <v>7.6734693877551017</v>
      </c>
      <c r="O93" s="126">
        <v>6.8367346938775508</v>
      </c>
      <c r="P93" s="127">
        <v>7.082854225863545</v>
      </c>
      <c r="Q93" s="128"/>
      <c r="R93" s="227">
        <v>92</v>
      </c>
    </row>
    <row r="94" spans="1:18" ht="39.75" customHeight="1" x14ac:dyDescent="0.3">
      <c r="A94" s="123">
        <v>18178</v>
      </c>
      <c r="B94" s="124" t="s">
        <v>227</v>
      </c>
      <c r="C94" s="125">
        <v>45290</v>
      </c>
      <c r="D94" s="126">
        <v>7.3260869565217392</v>
      </c>
      <c r="E94" s="126">
        <v>6.8888888888888893</v>
      </c>
      <c r="F94" s="126">
        <v>6.9318181818181817</v>
      </c>
      <c r="G94" s="126">
        <v>6.5217391304347823</v>
      </c>
      <c r="H94" s="126">
        <v>7.1304347826086953</v>
      </c>
      <c r="I94" s="126">
        <v>7.6739130434782608</v>
      </c>
      <c r="J94" s="126">
        <v>6.9565217391304346</v>
      </c>
      <c r="K94" s="126">
        <v>7.6304347826086953</v>
      </c>
      <c r="L94" s="126">
        <v>5.8695652173913047</v>
      </c>
      <c r="M94" s="126">
        <v>6.9318181818181817</v>
      </c>
      <c r="N94" s="126">
        <v>7.5869565217391308</v>
      </c>
      <c r="O94" s="126">
        <v>6.7608695652173916</v>
      </c>
      <c r="P94" s="127">
        <v>7.0152459376372427</v>
      </c>
      <c r="Q94" s="128"/>
      <c r="R94" s="227">
        <v>93</v>
      </c>
    </row>
    <row r="95" spans="1:18" ht="39.75" customHeight="1" x14ac:dyDescent="0.3">
      <c r="A95" s="123">
        <v>18179</v>
      </c>
      <c r="B95" s="124" t="s">
        <v>228</v>
      </c>
      <c r="C95" s="125">
        <v>45290</v>
      </c>
      <c r="D95" s="126">
        <v>7.25</v>
      </c>
      <c r="E95" s="126">
        <v>6.7</v>
      </c>
      <c r="F95" s="126">
        <v>6.8947368421052628</v>
      </c>
      <c r="G95" s="126">
        <v>6.45</v>
      </c>
      <c r="H95" s="126">
        <v>7.3</v>
      </c>
      <c r="I95" s="126">
        <v>7.65</v>
      </c>
      <c r="J95" s="126">
        <v>7.45</v>
      </c>
      <c r="K95" s="126">
        <v>7.6315789473684212</v>
      </c>
      <c r="L95" s="126">
        <v>6.05</v>
      </c>
      <c r="M95" s="126">
        <v>6.7894736842105265</v>
      </c>
      <c r="N95" s="126">
        <v>7.75</v>
      </c>
      <c r="O95" s="126">
        <v>6.7</v>
      </c>
      <c r="P95" s="127">
        <v>7.0456675900277013</v>
      </c>
      <c r="Q95" s="128"/>
      <c r="R95" s="227">
        <v>94</v>
      </c>
    </row>
    <row r="96" spans="1:18" ht="39.75" customHeight="1" x14ac:dyDescent="0.3">
      <c r="A96" s="123">
        <v>18180</v>
      </c>
      <c r="B96" s="124" t="s">
        <v>229</v>
      </c>
      <c r="C96" s="125">
        <v>45290</v>
      </c>
      <c r="D96" s="126">
        <v>7.6086956521739131</v>
      </c>
      <c r="E96" s="126">
        <v>7.1739130434782608</v>
      </c>
      <c r="F96" s="126">
        <v>7.3478260869565215</v>
      </c>
      <c r="G96" s="126">
        <v>6.9565217391304346</v>
      </c>
      <c r="H96" s="126">
        <v>7.3478260869565215</v>
      </c>
      <c r="I96" s="126">
        <v>7.9130434782608692</v>
      </c>
      <c r="J96" s="126">
        <v>7.4782608695652177</v>
      </c>
      <c r="K96" s="126">
        <v>7.7391304347826084</v>
      </c>
      <c r="L96" s="126">
        <v>6.3043478260869561</v>
      </c>
      <c r="M96" s="126">
        <v>7.2272727272727275</v>
      </c>
      <c r="N96" s="126">
        <v>7.8695652173913047</v>
      </c>
      <c r="O96" s="126">
        <v>7.2608695652173916</v>
      </c>
      <c r="P96" s="127">
        <v>7.3483045558560436</v>
      </c>
      <c r="Q96" s="128"/>
      <c r="R96" s="227">
        <v>95</v>
      </c>
    </row>
    <row r="97" spans="1:18" ht="39.75" customHeight="1" x14ac:dyDescent="0.3">
      <c r="A97" s="123">
        <v>18186</v>
      </c>
      <c r="B97" s="124" t="s">
        <v>230</v>
      </c>
      <c r="C97" s="125">
        <v>45290</v>
      </c>
      <c r="D97" s="126">
        <v>8.2799999999999994</v>
      </c>
      <c r="E97" s="126">
        <v>8.1020408163265305</v>
      </c>
      <c r="F97" s="126">
        <v>8.1632653061224492</v>
      </c>
      <c r="G97" s="126">
        <v>7.9591836734693882</v>
      </c>
      <c r="H97" s="126">
        <v>8.18</v>
      </c>
      <c r="I97" s="126">
        <v>8.2244897959183678</v>
      </c>
      <c r="J97" s="126">
        <v>8</v>
      </c>
      <c r="K97" s="126">
        <v>8.24</v>
      </c>
      <c r="L97" s="126">
        <v>8</v>
      </c>
      <c r="M97" s="126">
        <v>7.8775510204081636</v>
      </c>
      <c r="N97" s="126">
        <v>8.0833333333333339</v>
      </c>
      <c r="O97" s="126">
        <v>7.76</v>
      </c>
      <c r="P97" s="127">
        <v>8.0754956677407801</v>
      </c>
      <c r="Q97" s="128"/>
      <c r="R97" s="227">
        <v>96</v>
      </c>
    </row>
    <row r="98" spans="1:18" ht="39.75" customHeight="1" x14ac:dyDescent="0.3">
      <c r="A98" s="123">
        <v>18188</v>
      </c>
      <c r="B98" s="124" t="s">
        <v>231</v>
      </c>
      <c r="C98" s="125">
        <v>45290</v>
      </c>
      <c r="D98" s="126">
        <v>8.2799999999999994</v>
      </c>
      <c r="E98" s="126">
        <v>8.1020408163265305</v>
      </c>
      <c r="F98" s="126">
        <v>8.1632653061224492</v>
      </c>
      <c r="G98" s="126">
        <v>7.9591836734693882</v>
      </c>
      <c r="H98" s="126">
        <v>8.18</v>
      </c>
      <c r="I98" s="126">
        <v>8.2244897959183678</v>
      </c>
      <c r="J98" s="126">
        <v>8</v>
      </c>
      <c r="K98" s="126">
        <v>7.86</v>
      </c>
      <c r="L98" s="126">
        <v>7.8571428571428568</v>
      </c>
      <c r="M98" s="126">
        <v>8.1020408163265305</v>
      </c>
      <c r="N98" s="126">
        <v>8.36</v>
      </c>
      <c r="O98" s="126">
        <v>7.76</v>
      </c>
      <c r="P98" s="127">
        <v>8.0659939849624074</v>
      </c>
      <c r="Q98" s="128"/>
      <c r="R98" s="227">
        <v>97</v>
      </c>
    </row>
    <row r="99" spans="1:18" ht="39.75" customHeight="1" x14ac:dyDescent="0.3">
      <c r="A99" s="123">
        <v>18185</v>
      </c>
      <c r="B99" s="124" t="s">
        <v>232</v>
      </c>
      <c r="C99" s="125">
        <v>45290</v>
      </c>
      <c r="D99" s="126">
        <v>8.2916666666666661</v>
      </c>
      <c r="E99" s="126">
        <v>8.1489361702127656</v>
      </c>
      <c r="F99" s="126">
        <v>8.212765957446809</v>
      </c>
      <c r="G99" s="126">
        <v>8</v>
      </c>
      <c r="H99" s="126">
        <v>8.2708333333333339</v>
      </c>
      <c r="I99" s="126">
        <v>8.2978723404255312</v>
      </c>
      <c r="J99" s="126">
        <v>7.8260869565217392</v>
      </c>
      <c r="K99" s="126">
        <v>7.958333333333333</v>
      </c>
      <c r="L99" s="126">
        <v>7.708333333333333</v>
      </c>
      <c r="M99" s="126">
        <v>7.875</v>
      </c>
      <c r="N99" s="126">
        <v>8.2888888888888896</v>
      </c>
      <c r="O99" s="126">
        <v>7.8125</v>
      </c>
      <c r="P99" s="127">
        <v>8.0596744053318616</v>
      </c>
      <c r="Q99" s="128"/>
      <c r="R99" s="227">
        <v>98</v>
      </c>
    </row>
    <row r="100" spans="1:18" ht="39.75" customHeight="1" x14ac:dyDescent="0.3">
      <c r="A100" s="123">
        <v>18187</v>
      </c>
      <c r="B100" s="124" t="s">
        <v>233</v>
      </c>
      <c r="C100" s="125">
        <v>45290</v>
      </c>
      <c r="D100" s="126">
        <v>8.32</v>
      </c>
      <c r="E100" s="126">
        <v>8.204081632653061</v>
      </c>
      <c r="F100" s="126">
        <v>8.2653061224489797</v>
      </c>
      <c r="G100" s="126">
        <v>8.0408163265306118</v>
      </c>
      <c r="H100" s="126">
        <v>8.2799999999999994</v>
      </c>
      <c r="I100" s="126">
        <v>8.3265306122448983</v>
      </c>
      <c r="J100" s="126">
        <v>8.1020408163265305</v>
      </c>
      <c r="K100" s="126">
        <v>8.1999999999999993</v>
      </c>
      <c r="L100" s="126">
        <v>8.02</v>
      </c>
      <c r="M100" s="126">
        <v>8.1</v>
      </c>
      <c r="N100" s="126">
        <v>8.408163265306122</v>
      </c>
      <c r="O100" s="126">
        <v>8.16</v>
      </c>
      <c r="P100" s="127">
        <v>8.2027291084854994</v>
      </c>
      <c r="Q100" s="128"/>
      <c r="R100" s="227">
        <v>99</v>
      </c>
    </row>
    <row r="101" spans="1:18" ht="39.75" customHeight="1" x14ac:dyDescent="0.3">
      <c r="A101" s="123">
        <v>18201</v>
      </c>
      <c r="B101" s="124" t="s">
        <v>234</v>
      </c>
      <c r="C101" s="125">
        <v>45290</v>
      </c>
      <c r="D101" s="126">
        <v>7.833333333333333</v>
      </c>
      <c r="E101" s="126">
        <v>8.0833333333333339</v>
      </c>
      <c r="F101" s="126">
        <v>7.916666666666667</v>
      </c>
      <c r="G101" s="126">
        <v>8</v>
      </c>
      <c r="H101" s="126">
        <v>8.25</v>
      </c>
      <c r="I101" s="126">
        <v>8.25</v>
      </c>
      <c r="J101" s="126">
        <v>8.8333333333333339</v>
      </c>
      <c r="K101" s="126">
        <v>9.0833333333333339</v>
      </c>
      <c r="L101" s="126">
        <v>8.5833333333333339</v>
      </c>
      <c r="M101" s="126">
        <v>7.958333333333333</v>
      </c>
      <c r="N101" s="126">
        <v>8.625</v>
      </c>
      <c r="O101" s="126">
        <v>8.9583333333333339</v>
      </c>
      <c r="P101" s="127">
        <v>8.3687280701754396</v>
      </c>
      <c r="Q101" s="128"/>
      <c r="R101" s="227">
        <v>100</v>
      </c>
    </row>
    <row r="102" spans="1:18" ht="39.75" customHeight="1" x14ac:dyDescent="0.3">
      <c r="A102" s="123">
        <v>18205</v>
      </c>
      <c r="B102" s="124" t="s">
        <v>235</v>
      </c>
      <c r="C102" s="125">
        <v>45290</v>
      </c>
      <c r="D102" s="126">
        <v>7.8571428571428568</v>
      </c>
      <c r="E102" s="126">
        <v>8.1428571428571423</v>
      </c>
      <c r="F102" s="126">
        <v>8</v>
      </c>
      <c r="G102" s="126">
        <v>8.0769230769230766</v>
      </c>
      <c r="H102" s="126">
        <v>8.4285714285714288</v>
      </c>
      <c r="I102" s="126">
        <v>8.2857142857142865</v>
      </c>
      <c r="J102" s="126">
        <v>8.4285714285714288</v>
      </c>
      <c r="K102" s="126">
        <v>8.5714285714285712</v>
      </c>
      <c r="L102" s="126">
        <v>7.6428571428571432</v>
      </c>
      <c r="M102" s="126">
        <v>7.9285714285714288</v>
      </c>
      <c r="N102" s="126">
        <v>8.9285714285714288</v>
      </c>
      <c r="O102" s="126">
        <v>8.5</v>
      </c>
      <c r="P102" s="127">
        <v>8.233632157316368</v>
      </c>
      <c r="Q102" s="128"/>
      <c r="R102" s="227">
        <v>101</v>
      </c>
    </row>
    <row r="103" spans="1:18" ht="39.75" customHeight="1" x14ac:dyDescent="0.3">
      <c r="A103" s="123">
        <v>18200</v>
      </c>
      <c r="B103" s="124" t="s">
        <v>236</v>
      </c>
      <c r="C103" s="125">
        <v>45290</v>
      </c>
      <c r="D103" s="126">
        <v>8</v>
      </c>
      <c r="E103" s="126">
        <v>8.2857142857142865</v>
      </c>
      <c r="F103" s="126">
        <v>8.1428571428571423</v>
      </c>
      <c r="G103" s="126">
        <v>8.1999999999999993</v>
      </c>
      <c r="H103" s="126">
        <v>8.4285714285714288</v>
      </c>
      <c r="I103" s="126">
        <v>8.4285714285714288</v>
      </c>
      <c r="J103" s="126">
        <v>8.0476190476190474</v>
      </c>
      <c r="K103" s="126">
        <v>8.5238095238095237</v>
      </c>
      <c r="L103" s="126">
        <v>8.2380952380952372</v>
      </c>
      <c r="M103" s="126">
        <v>8.2380952380952372</v>
      </c>
      <c r="N103" s="126">
        <v>8.8095238095238102</v>
      </c>
      <c r="O103" s="126">
        <v>8.1428571428571423</v>
      </c>
      <c r="P103" s="127">
        <v>8.2914987468671679</v>
      </c>
      <c r="Q103" s="128"/>
      <c r="R103" s="227">
        <v>102</v>
      </c>
    </row>
    <row r="104" spans="1:18" ht="39.75" customHeight="1" x14ac:dyDescent="0.3">
      <c r="A104" s="123">
        <v>18202</v>
      </c>
      <c r="B104" s="124" t="s">
        <v>237</v>
      </c>
      <c r="C104" s="125">
        <v>45290</v>
      </c>
      <c r="D104" s="126">
        <v>7.9333333333333336</v>
      </c>
      <c r="E104" s="126">
        <v>8.1999999999999993</v>
      </c>
      <c r="F104" s="126">
        <v>8.0666666666666664</v>
      </c>
      <c r="G104" s="126">
        <v>8.2142857142857135</v>
      </c>
      <c r="H104" s="126">
        <v>8.4</v>
      </c>
      <c r="I104" s="126">
        <v>8.4</v>
      </c>
      <c r="J104" s="126">
        <v>8.5</v>
      </c>
      <c r="K104" s="126">
        <v>8.7333333333333325</v>
      </c>
      <c r="L104" s="126">
        <v>8.0666666666666664</v>
      </c>
      <c r="M104" s="126">
        <v>7.8</v>
      </c>
      <c r="N104" s="126">
        <v>8.9333333333333336</v>
      </c>
      <c r="O104" s="126">
        <v>8.2666666666666675</v>
      </c>
      <c r="P104" s="127">
        <v>8.2955488721804524</v>
      </c>
      <c r="Q104" s="128"/>
      <c r="R104" s="227">
        <v>103</v>
      </c>
    </row>
    <row r="105" spans="1:18" ht="39.75" customHeight="1" x14ac:dyDescent="0.3">
      <c r="A105" s="123">
        <v>18204</v>
      </c>
      <c r="B105" s="124" t="s">
        <v>238</v>
      </c>
      <c r="C105" s="125">
        <v>45290</v>
      </c>
      <c r="D105" s="126">
        <v>7.833333333333333</v>
      </c>
      <c r="E105" s="126">
        <v>8</v>
      </c>
      <c r="F105" s="126">
        <v>7.7777777777777777</v>
      </c>
      <c r="G105" s="126">
        <v>7.8235294117647056</v>
      </c>
      <c r="H105" s="126">
        <v>8.0555555555555554</v>
      </c>
      <c r="I105" s="126">
        <v>8.1666666666666661</v>
      </c>
      <c r="J105" s="126">
        <v>7.2777777777777777</v>
      </c>
      <c r="K105" s="126">
        <v>8.1111111111111107</v>
      </c>
      <c r="L105" s="126">
        <v>7.5555555555555554</v>
      </c>
      <c r="M105" s="126">
        <v>7.1111111111111107</v>
      </c>
      <c r="N105" s="126">
        <v>7.6111111111111107</v>
      </c>
      <c r="O105" s="126">
        <v>7.2222222222222223</v>
      </c>
      <c r="P105" s="127">
        <v>7.7273409012727896</v>
      </c>
      <c r="Q105" s="128"/>
      <c r="R105" s="227">
        <v>104</v>
      </c>
    </row>
    <row r="106" spans="1:18" ht="39.75" customHeight="1" x14ac:dyDescent="0.3">
      <c r="A106" s="123">
        <v>18203</v>
      </c>
      <c r="B106" s="124" t="s">
        <v>239</v>
      </c>
      <c r="C106" s="125">
        <v>45290</v>
      </c>
      <c r="D106" s="126">
        <v>7.7692307692307692</v>
      </c>
      <c r="E106" s="126">
        <v>8.0769230769230766</v>
      </c>
      <c r="F106" s="126">
        <v>7.9230769230769234</v>
      </c>
      <c r="G106" s="126">
        <v>8.0833333333333339</v>
      </c>
      <c r="H106" s="126">
        <v>8.384615384615385</v>
      </c>
      <c r="I106" s="126">
        <v>8.2307692307692299</v>
      </c>
      <c r="J106" s="126">
        <v>8.3076923076923084</v>
      </c>
      <c r="K106" s="126">
        <v>8.615384615384615</v>
      </c>
      <c r="L106" s="126">
        <v>7.8461538461538458</v>
      </c>
      <c r="M106" s="126">
        <v>7.8461538461538458</v>
      </c>
      <c r="N106" s="126">
        <v>8.8461538461538467</v>
      </c>
      <c r="O106" s="126">
        <v>8.2307692307692299</v>
      </c>
      <c r="P106" s="127">
        <v>8.1823346828609971</v>
      </c>
      <c r="Q106" s="128"/>
      <c r="R106" s="227">
        <v>105</v>
      </c>
    </row>
    <row r="107" spans="1:18" ht="39.75" customHeight="1" x14ac:dyDescent="0.3">
      <c r="A107" s="123">
        <v>18192</v>
      </c>
      <c r="B107" s="124" t="s">
        <v>240</v>
      </c>
      <c r="C107" s="125">
        <v>45290</v>
      </c>
      <c r="D107" s="126">
        <v>8.3333333333333339</v>
      </c>
      <c r="E107" s="126">
        <v>8.2631578947368425</v>
      </c>
      <c r="F107" s="126">
        <v>8.3157894736842106</v>
      </c>
      <c r="G107" s="126">
        <v>8.3157894736842106</v>
      </c>
      <c r="H107" s="126">
        <v>8.3157894736842106</v>
      </c>
      <c r="I107" s="126">
        <v>8.473684210526315</v>
      </c>
      <c r="J107" s="126">
        <v>8.3157894736842106</v>
      </c>
      <c r="K107" s="126">
        <v>8.2631578947368425</v>
      </c>
      <c r="L107" s="126">
        <v>8.0526315789473681</v>
      </c>
      <c r="M107" s="126">
        <v>8.1578947368421044</v>
      </c>
      <c r="N107" s="126">
        <v>8.1052631578947363</v>
      </c>
      <c r="O107" s="126">
        <v>8.1578947368421044</v>
      </c>
      <c r="P107" s="127">
        <v>8.2573222530009236</v>
      </c>
      <c r="Q107" s="128"/>
      <c r="R107" s="227">
        <v>106</v>
      </c>
    </row>
    <row r="108" spans="1:18" ht="39.75" customHeight="1" x14ac:dyDescent="0.3">
      <c r="A108" s="123">
        <v>18193</v>
      </c>
      <c r="B108" s="124" t="s">
        <v>241</v>
      </c>
      <c r="C108" s="125">
        <v>45290</v>
      </c>
      <c r="D108" s="126">
        <v>7.9473684210526319</v>
      </c>
      <c r="E108" s="126">
        <v>8.1578947368421044</v>
      </c>
      <c r="F108" s="126">
        <v>7.8947368421052628</v>
      </c>
      <c r="G108" s="126">
        <v>8.0526315789473681</v>
      </c>
      <c r="H108" s="126">
        <v>8.1111111111111107</v>
      </c>
      <c r="I108" s="126">
        <v>8.2105263157894743</v>
      </c>
      <c r="J108" s="126">
        <v>7.833333333333333</v>
      </c>
      <c r="K108" s="126">
        <v>8</v>
      </c>
      <c r="L108" s="126">
        <v>7.8947368421052628</v>
      </c>
      <c r="M108" s="126">
        <v>7.8421052631578947</v>
      </c>
      <c r="N108" s="126">
        <v>8</v>
      </c>
      <c r="O108" s="126">
        <v>7.8947368421052628</v>
      </c>
      <c r="P108" s="127">
        <v>7.989744536780548</v>
      </c>
      <c r="Q108" s="128"/>
      <c r="R108" s="227">
        <v>107</v>
      </c>
    </row>
    <row r="109" spans="1:18" ht="39.75" customHeight="1" x14ac:dyDescent="0.3">
      <c r="A109" s="123">
        <v>18194</v>
      </c>
      <c r="B109" s="124" t="s">
        <v>242</v>
      </c>
      <c r="C109" s="125">
        <v>45290</v>
      </c>
      <c r="D109" s="126">
        <v>8.1428571428571423</v>
      </c>
      <c r="E109" s="126">
        <v>8.4285714285714288</v>
      </c>
      <c r="F109" s="126">
        <v>8.4285714285714288</v>
      </c>
      <c r="G109" s="126">
        <v>8.1428571428571423</v>
      </c>
      <c r="H109" s="126">
        <v>8.1428571428571423</v>
      </c>
      <c r="I109" s="126">
        <v>8.2857142857142865</v>
      </c>
      <c r="J109" s="126">
        <v>7.7142857142857144</v>
      </c>
      <c r="K109" s="126">
        <v>8</v>
      </c>
      <c r="L109" s="126">
        <v>8.1428571428571423</v>
      </c>
      <c r="M109" s="126">
        <v>7.5714285714285712</v>
      </c>
      <c r="N109" s="126">
        <v>8.1428571428571423</v>
      </c>
      <c r="O109" s="126">
        <v>7.8571428571428568</v>
      </c>
      <c r="P109" s="127">
        <v>8.0933834586466169</v>
      </c>
      <c r="Q109" s="128"/>
      <c r="R109" s="227">
        <v>108</v>
      </c>
    </row>
    <row r="110" spans="1:18" ht="39.75" customHeight="1" x14ac:dyDescent="0.3">
      <c r="A110" s="123">
        <v>18195</v>
      </c>
      <c r="B110" s="124" t="s">
        <v>243</v>
      </c>
      <c r="C110" s="125">
        <v>45290</v>
      </c>
      <c r="D110" s="126">
        <v>8.1199999999999992</v>
      </c>
      <c r="E110" s="126">
        <v>8.115384615384615</v>
      </c>
      <c r="F110" s="126">
        <v>8.2307692307692299</v>
      </c>
      <c r="G110" s="126">
        <v>8.1538461538461533</v>
      </c>
      <c r="H110" s="126">
        <v>8.0769230769230766</v>
      </c>
      <c r="I110" s="126">
        <v>8.2692307692307701</v>
      </c>
      <c r="J110" s="126">
        <v>8</v>
      </c>
      <c r="K110" s="126">
        <v>8.1923076923076916</v>
      </c>
      <c r="L110" s="126">
        <v>8.08</v>
      </c>
      <c r="M110" s="126">
        <v>7.833333333333333</v>
      </c>
      <c r="N110" s="126">
        <v>8.0384615384615383</v>
      </c>
      <c r="O110" s="126">
        <v>8.1538461538461533</v>
      </c>
      <c r="P110" s="127">
        <v>8.111415924426451</v>
      </c>
      <c r="Q110" s="128"/>
      <c r="R110" s="227">
        <v>109</v>
      </c>
    </row>
    <row r="111" spans="1:18" ht="39.75" customHeight="1" x14ac:dyDescent="0.3">
      <c r="A111" s="123">
        <v>18196</v>
      </c>
      <c r="B111" s="124" t="s">
        <v>244</v>
      </c>
      <c r="C111" s="125">
        <v>45290</v>
      </c>
      <c r="D111" s="126">
        <v>8.1199999999999992</v>
      </c>
      <c r="E111" s="126">
        <v>8.115384615384615</v>
      </c>
      <c r="F111" s="126">
        <v>8.2307692307692299</v>
      </c>
      <c r="G111" s="126">
        <v>8.1538461538461533</v>
      </c>
      <c r="H111" s="126">
        <v>8.0769230769230766</v>
      </c>
      <c r="I111" s="126">
        <v>8.2692307692307701</v>
      </c>
      <c r="J111" s="126">
        <v>8.1666666666666661</v>
      </c>
      <c r="K111" s="126">
        <v>8.1999999999999993</v>
      </c>
      <c r="L111" s="126">
        <v>8.1999999999999993</v>
      </c>
      <c r="M111" s="126">
        <v>7.92</v>
      </c>
      <c r="N111" s="126">
        <v>8.115384615384615</v>
      </c>
      <c r="O111" s="126">
        <v>8.1923076923076916</v>
      </c>
      <c r="P111" s="127">
        <v>8.1500215924426449</v>
      </c>
      <c r="Q111" s="128"/>
      <c r="R111" s="227">
        <v>110</v>
      </c>
    </row>
    <row r="112" spans="1:18" ht="39.75" customHeight="1" x14ac:dyDescent="0.3">
      <c r="A112" s="123">
        <v>18071</v>
      </c>
      <c r="B112" s="124" t="s">
        <v>245</v>
      </c>
      <c r="C112" s="125">
        <v>45290</v>
      </c>
      <c r="D112" s="126">
        <v>8.7058823529411757</v>
      </c>
      <c r="E112" s="126">
        <v>8.4117647058823533</v>
      </c>
      <c r="F112" s="126">
        <v>8.3529411764705888</v>
      </c>
      <c r="G112" s="126">
        <v>8</v>
      </c>
      <c r="H112" s="126">
        <v>8.235294117647058</v>
      </c>
      <c r="I112" s="126">
        <v>8.9411764705882355</v>
      </c>
      <c r="J112" s="126">
        <v>8.3529411764705888</v>
      </c>
      <c r="K112" s="126">
        <v>8.75</v>
      </c>
      <c r="L112" s="126">
        <v>8.4117647058823533</v>
      </c>
      <c r="M112" s="126">
        <v>8.5294117647058822</v>
      </c>
      <c r="N112" s="126">
        <v>8.9411764705882355</v>
      </c>
      <c r="O112" s="126">
        <v>8.764705882352942</v>
      </c>
      <c r="P112" s="127">
        <v>8.5292414860681127</v>
      </c>
      <c r="Q112" s="128"/>
      <c r="R112" s="227">
        <v>111</v>
      </c>
    </row>
    <row r="113" spans="1:18" ht="39.75" customHeight="1" x14ac:dyDescent="0.3">
      <c r="A113" s="123">
        <v>18072</v>
      </c>
      <c r="B113" s="124" t="s">
        <v>246</v>
      </c>
      <c r="C113" s="125">
        <v>45290</v>
      </c>
      <c r="D113" s="126">
        <v>8.2727272727272734</v>
      </c>
      <c r="E113" s="126">
        <v>8.4347826086956523</v>
      </c>
      <c r="F113" s="126">
        <v>8.3478260869565215</v>
      </c>
      <c r="G113" s="126">
        <v>8</v>
      </c>
      <c r="H113" s="126">
        <v>7.7272727272727275</v>
      </c>
      <c r="I113" s="126">
        <v>8.4782608695652169</v>
      </c>
      <c r="J113" s="126">
        <v>8.304347826086957</v>
      </c>
      <c r="K113" s="126">
        <v>8.3181818181818183</v>
      </c>
      <c r="L113" s="126">
        <v>8.1739130434782616</v>
      </c>
      <c r="M113" s="126">
        <v>8.1818181818181817</v>
      </c>
      <c r="N113" s="126">
        <v>8.6521739130434785</v>
      </c>
      <c r="O113" s="126">
        <v>8.5217391304347831</v>
      </c>
      <c r="P113" s="127">
        <v>8.2798897441231549</v>
      </c>
      <c r="Q113" s="128"/>
      <c r="R113" s="227">
        <v>112</v>
      </c>
    </row>
    <row r="114" spans="1:18" ht="39.75" customHeight="1" x14ac:dyDescent="0.3">
      <c r="A114" s="123">
        <v>18073</v>
      </c>
      <c r="B114" s="124" t="s">
        <v>247</v>
      </c>
      <c r="C114" s="125">
        <v>45290</v>
      </c>
      <c r="D114" s="126">
        <v>7.6875</v>
      </c>
      <c r="E114" s="126">
        <v>7.9375</v>
      </c>
      <c r="F114" s="126">
        <v>7.5625</v>
      </c>
      <c r="G114" s="126">
        <v>7.375</v>
      </c>
      <c r="H114" s="126">
        <v>7.5</v>
      </c>
      <c r="I114" s="126">
        <v>7.9375</v>
      </c>
      <c r="J114" s="126">
        <v>8</v>
      </c>
      <c r="K114" s="126">
        <v>8.1875</v>
      </c>
      <c r="L114" s="126">
        <v>7.8125</v>
      </c>
      <c r="M114" s="126">
        <v>7.666666666666667</v>
      </c>
      <c r="N114" s="126">
        <v>8.0625</v>
      </c>
      <c r="O114" s="126">
        <v>7.875</v>
      </c>
      <c r="P114" s="127">
        <v>7.7971929824561403</v>
      </c>
      <c r="Q114" s="128"/>
      <c r="R114" s="227">
        <v>113</v>
      </c>
    </row>
    <row r="115" spans="1:18" ht="39.75" customHeight="1" x14ac:dyDescent="0.3">
      <c r="A115" s="123">
        <v>18078</v>
      </c>
      <c r="B115" s="124" t="s">
        <v>248</v>
      </c>
      <c r="C115" s="125">
        <v>45290</v>
      </c>
      <c r="D115" s="126">
        <v>6.8421052631578947</v>
      </c>
      <c r="E115" s="126">
        <v>7.2105263157894735</v>
      </c>
      <c r="F115" s="126">
        <v>7</v>
      </c>
      <c r="G115" s="126">
        <v>6.6315789473684212</v>
      </c>
      <c r="H115" s="126">
        <v>6.4210526315789478</v>
      </c>
      <c r="I115" s="126">
        <v>7</v>
      </c>
      <c r="J115" s="126">
        <v>6.4736842105263159</v>
      </c>
      <c r="K115" s="126">
        <v>6.8421052631578947</v>
      </c>
      <c r="L115" s="126">
        <v>6.3157894736842106</v>
      </c>
      <c r="M115" s="126">
        <v>6.2222222222222223</v>
      </c>
      <c r="N115" s="126">
        <v>7.3157894736842106</v>
      </c>
      <c r="O115" s="126">
        <v>6.4210526315789478</v>
      </c>
      <c r="P115" s="127">
        <v>6.7272637734687599</v>
      </c>
      <c r="Q115" s="128"/>
      <c r="R115" s="227">
        <v>114</v>
      </c>
    </row>
    <row r="116" spans="1:18" ht="39.75" customHeight="1" x14ac:dyDescent="0.3">
      <c r="A116" s="123">
        <v>18079</v>
      </c>
      <c r="B116" s="124" t="s">
        <v>249</v>
      </c>
      <c r="C116" s="125">
        <v>45290</v>
      </c>
      <c r="D116" s="126">
        <v>6.958333333333333</v>
      </c>
      <c r="E116" s="126">
        <v>7.125</v>
      </c>
      <c r="F116" s="126">
        <v>6.583333333333333</v>
      </c>
      <c r="G116" s="126">
        <v>6.666666666666667</v>
      </c>
      <c r="H116" s="126">
        <v>6.125</v>
      </c>
      <c r="I116" s="126">
        <v>6.958333333333333</v>
      </c>
      <c r="J116" s="126">
        <v>6.708333333333333</v>
      </c>
      <c r="K116" s="126">
        <v>7.166666666666667</v>
      </c>
      <c r="L116" s="126">
        <v>6.5454545454545459</v>
      </c>
      <c r="M116" s="126">
        <v>6.7391304347826084</v>
      </c>
      <c r="N116" s="126">
        <v>7.791666666666667</v>
      </c>
      <c r="O116" s="126">
        <v>7</v>
      </c>
      <c r="P116" s="127">
        <v>6.8561198945981543</v>
      </c>
      <c r="Q116" s="128"/>
      <c r="R116" s="227">
        <v>115</v>
      </c>
    </row>
    <row r="117" spans="1:18" ht="39.75" customHeight="1" x14ac:dyDescent="0.3">
      <c r="A117" s="123">
        <v>18080</v>
      </c>
      <c r="B117" s="124" t="s">
        <v>250</v>
      </c>
      <c r="C117" s="125">
        <v>45290</v>
      </c>
      <c r="D117" s="126">
        <v>7.1111111111111107</v>
      </c>
      <c r="E117" s="126">
        <v>6.9444444444444446</v>
      </c>
      <c r="F117" s="126">
        <v>6.333333333333333</v>
      </c>
      <c r="G117" s="126">
        <v>6.3888888888888893</v>
      </c>
      <c r="H117" s="126">
        <v>5.9444444444444446</v>
      </c>
      <c r="I117" s="126">
        <v>6.8888888888888893</v>
      </c>
      <c r="J117" s="126">
        <v>6.6111111111111107</v>
      </c>
      <c r="K117" s="126">
        <v>7.0555555555555554</v>
      </c>
      <c r="L117" s="126">
        <v>6.5555555555555554</v>
      </c>
      <c r="M117" s="126">
        <v>6.2352941176470589</v>
      </c>
      <c r="N117" s="126">
        <v>7.6111111111111107</v>
      </c>
      <c r="O117" s="126">
        <v>6.4444444444444446</v>
      </c>
      <c r="P117" s="127">
        <v>6.6693567251461996</v>
      </c>
      <c r="Q117" s="128"/>
      <c r="R117" s="227">
        <v>116</v>
      </c>
    </row>
    <row r="118" spans="1:18" ht="39.75" customHeight="1" x14ac:dyDescent="0.3">
      <c r="A118" s="123">
        <v>18081</v>
      </c>
      <c r="B118" s="124" t="s">
        <v>38</v>
      </c>
      <c r="C118" s="125">
        <v>45290</v>
      </c>
      <c r="D118" s="126">
        <v>5.6</v>
      </c>
      <c r="E118" s="126">
        <v>5.0999999999999996</v>
      </c>
      <c r="F118" s="126">
        <v>4.5999999999999996</v>
      </c>
      <c r="G118" s="126">
        <v>4.2</v>
      </c>
      <c r="H118" s="126">
        <v>4</v>
      </c>
      <c r="I118" s="126">
        <v>4.9000000000000004</v>
      </c>
      <c r="J118" s="126">
        <v>5.3</v>
      </c>
      <c r="K118" s="126">
        <v>5.2</v>
      </c>
      <c r="L118" s="126">
        <v>5</v>
      </c>
      <c r="M118" s="126">
        <v>4.7</v>
      </c>
      <c r="N118" s="126">
        <v>6.5</v>
      </c>
      <c r="O118" s="126">
        <v>5.6</v>
      </c>
      <c r="P118" s="127">
        <v>5.0407368421052636</v>
      </c>
      <c r="Q118" s="128"/>
      <c r="R118" s="227">
        <v>117</v>
      </c>
    </row>
    <row r="119" spans="1:18" ht="39.75" customHeight="1" x14ac:dyDescent="0.3">
      <c r="A119" s="123">
        <v>18082</v>
      </c>
      <c r="B119" s="124" t="s">
        <v>251</v>
      </c>
      <c r="C119" s="125">
        <v>45290</v>
      </c>
      <c r="D119" s="126">
        <v>6.615384615384615</v>
      </c>
      <c r="E119" s="126">
        <v>5.9230769230769234</v>
      </c>
      <c r="F119" s="126">
        <v>5.1538461538461542</v>
      </c>
      <c r="G119" s="126">
        <v>5.2307692307692308</v>
      </c>
      <c r="H119" s="126">
        <v>4.9230769230769234</v>
      </c>
      <c r="I119" s="126">
        <v>6.5384615384615383</v>
      </c>
      <c r="J119" s="126">
        <v>7.384615384615385</v>
      </c>
      <c r="K119" s="126">
        <v>7.3076923076923075</v>
      </c>
      <c r="L119" s="126">
        <v>7</v>
      </c>
      <c r="M119" s="126">
        <v>7.2307692307692308</v>
      </c>
      <c r="N119" s="126">
        <v>8.384615384615385</v>
      </c>
      <c r="O119" s="126">
        <v>7.7692307692307692</v>
      </c>
      <c r="P119" s="127">
        <v>6.5817813765182196</v>
      </c>
      <c r="Q119" s="128"/>
      <c r="R119" s="227">
        <v>118</v>
      </c>
    </row>
    <row r="120" spans="1:18" ht="39.75" customHeight="1" x14ac:dyDescent="0.3">
      <c r="A120" s="123">
        <v>18083</v>
      </c>
      <c r="B120" s="124" t="s">
        <v>252</v>
      </c>
      <c r="C120" s="125">
        <v>45290</v>
      </c>
      <c r="D120" s="126">
        <v>6.916666666666667</v>
      </c>
      <c r="E120" s="126">
        <v>6.25</v>
      </c>
      <c r="F120" s="126">
        <v>5.916666666666667</v>
      </c>
      <c r="G120" s="126">
        <v>5.833333333333333</v>
      </c>
      <c r="H120" s="126">
        <v>5.916666666666667</v>
      </c>
      <c r="I120" s="126">
        <v>6.5</v>
      </c>
      <c r="J120" s="126">
        <v>6.416666666666667</v>
      </c>
      <c r="K120" s="126">
        <v>6.5</v>
      </c>
      <c r="L120" s="126">
        <v>6.4545454545454541</v>
      </c>
      <c r="M120" s="126">
        <v>6</v>
      </c>
      <c r="N120" s="126">
        <v>6.75</v>
      </c>
      <c r="O120" s="126">
        <v>6.25</v>
      </c>
      <c r="P120" s="127">
        <v>6.3015231259968099</v>
      </c>
      <c r="Q120" s="128"/>
      <c r="R120" s="227">
        <v>119</v>
      </c>
    </row>
    <row r="121" spans="1:18" ht="39.75" customHeight="1" x14ac:dyDescent="0.3">
      <c r="A121" s="123">
        <v>18084</v>
      </c>
      <c r="B121" s="124" t="s">
        <v>253</v>
      </c>
      <c r="C121" s="125">
        <v>45290</v>
      </c>
      <c r="D121" s="126">
        <v>7.4666666666666668</v>
      </c>
      <c r="E121" s="126">
        <v>7.5333333333333332</v>
      </c>
      <c r="F121" s="126">
        <v>6.9333333333333336</v>
      </c>
      <c r="G121" s="126">
        <v>6.8</v>
      </c>
      <c r="H121" s="126">
        <v>6.666666666666667</v>
      </c>
      <c r="I121" s="126">
        <v>7.333333333333333</v>
      </c>
      <c r="J121" s="126">
        <v>6.8</v>
      </c>
      <c r="K121" s="126">
        <v>7.1333333333333337</v>
      </c>
      <c r="L121" s="126">
        <v>7.0666666666666664</v>
      </c>
      <c r="M121" s="126">
        <v>6.8571428571428568</v>
      </c>
      <c r="N121" s="126">
        <v>7.8</v>
      </c>
      <c r="O121" s="126">
        <v>7.0666666666666664</v>
      </c>
      <c r="P121" s="127">
        <v>7.1169323308270673</v>
      </c>
      <c r="Q121" s="128"/>
      <c r="R121" s="227">
        <v>120</v>
      </c>
    </row>
    <row r="122" spans="1:18" ht="39.75" customHeight="1" x14ac:dyDescent="0.3">
      <c r="A122" s="123">
        <v>18085</v>
      </c>
      <c r="B122" s="124" t="s">
        <v>39</v>
      </c>
      <c r="C122" s="125">
        <v>45290</v>
      </c>
      <c r="D122" s="126">
        <v>7.6111111111111107</v>
      </c>
      <c r="E122" s="126">
        <v>7.666666666666667</v>
      </c>
      <c r="F122" s="126">
        <v>7.666666666666667</v>
      </c>
      <c r="G122" s="126">
        <v>7.5</v>
      </c>
      <c r="H122" s="126">
        <v>6.833333333333333</v>
      </c>
      <c r="I122" s="126">
        <v>7.7777777777777777</v>
      </c>
      <c r="J122" s="126">
        <v>8.6666666666666661</v>
      </c>
      <c r="K122" s="126">
        <v>8.6470588235294112</v>
      </c>
      <c r="L122" s="126">
        <v>8.5</v>
      </c>
      <c r="M122" s="126">
        <v>7.882352941176471</v>
      </c>
      <c r="N122" s="126">
        <v>8.7777777777777786</v>
      </c>
      <c r="O122" s="126">
        <v>8.7222222222222214</v>
      </c>
      <c r="P122" s="127">
        <v>8.0092569659442727</v>
      </c>
      <c r="Q122" s="128"/>
      <c r="R122" s="227">
        <v>121</v>
      </c>
    </row>
    <row r="123" spans="1:18" ht="39.75" customHeight="1" x14ac:dyDescent="0.3">
      <c r="A123" s="123">
        <v>18086</v>
      </c>
      <c r="B123" s="124" t="s">
        <v>254</v>
      </c>
      <c r="C123" s="125">
        <v>45290</v>
      </c>
      <c r="D123" s="126">
        <v>7.05</v>
      </c>
      <c r="E123" s="126">
        <v>6.9349999999999996</v>
      </c>
      <c r="F123" s="126">
        <v>6.64</v>
      </c>
      <c r="G123" s="126">
        <v>6.4848484848484844</v>
      </c>
      <c r="H123" s="126">
        <v>6.5472636815920398</v>
      </c>
      <c r="I123" s="126">
        <v>7.0552763819095476</v>
      </c>
      <c r="J123" s="126">
        <v>6.9441624365482237</v>
      </c>
      <c r="K123" s="126">
        <v>7.0449999999999999</v>
      </c>
      <c r="L123" s="126">
        <v>7.3857868020304567</v>
      </c>
      <c r="M123" s="126">
        <v>6.6965174129353233</v>
      </c>
      <c r="N123" s="126">
        <v>7.2835051546391751</v>
      </c>
      <c r="O123" s="126">
        <v>7.0609137055837561</v>
      </c>
      <c r="P123" s="127">
        <v>6.9233988805489943</v>
      </c>
      <c r="Q123" s="128"/>
      <c r="R123" s="227">
        <v>122</v>
      </c>
    </row>
    <row r="124" spans="1:18" ht="39.75" customHeight="1" x14ac:dyDescent="0.3">
      <c r="A124" s="123">
        <v>18091</v>
      </c>
      <c r="B124" s="124" t="s">
        <v>42</v>
      </c>
      <c r="C124" s="125">
        <v>45290</v>
      </c>
      <c r="D124" s="126">
        <v>7.25</v>
      </c>
      <c r="E124" s="126">
        <v>6.916666666666667</v>
      </c>
      <c r="F124" s="126">
        <v>6.833333333333333</v>
      </c>
      <c r="G124" s="126">
        <v>5.8</v>
      </c>
      <c r="H124" s="126">
        <v>5.7272727272727275</v>
      </c>
      <c r="I124" s="126">
        <v>6.5</v>
      </c>
      <c r="J124" s="126">
        <v>8.5</v>
      </c>
      <c r="K124" s="126">
        <v>8.4166666666666661</v>
      </c>
      <c r="L124" s="126">
        <v>8.3333333333333339</v>
      </c>
      <c r="M124" s="126">
        <v>7.666666666666667</v>
      </c>
      <c r="N124" s="126">
        <v>8.4166666666666661</v>
      </c>
      <c r="O124" s="126">
        <v>7.75</v>
      </c>
      <c r="P124" s="127">
        <v>7.3139250398724087</v>
      </c>
      <c r="Q124" s="128"/>
      <c r="R124" s="227">
        <v>123</v>
      </c>
    </row>
    <row r="125" spans="1:18" ht="39.75" customHeight="1" x14ac:dyDescent="0.3">
      <c r="A125" s="123">
        <v>18099</v>
      </c>
      <c r="B125" s="124" t="s">
        <v>255</v>
      </c>
      <c r="C125" s="125">
        <v>45290</v>
      </c>
      <c r="D125" s="126">
        <v>7.2142857142857144</v>
      </c>
      <c r="E125" s="126">
        <v>6.7857142857142856</v>
      </c>
      <c r="F125" s="126">
        <v>6.7142857142857144</v>
      </c>
      <c r="G125" s="126">
        <v>5.916666666666667</v>
      </c>
      <c r="H125" s="126">
        <v>5.7692307692307692</v>
      </c>
      <c r="I125" s="126">
        <v>6.5714285714285712</v>
      </c>
      <c r="J125" s="126">
        <v>8</v>
      </c>
      <c r="K125" s="126">
        <v>8.0769230769230766</v>
      </c>
      <c r="L125" s="126">
        <v>7.6428571428571432</v>
      </c>
      <c r="M125" s="126">
        <v>7.666666666666667</v>
      </c>
      <c r="N125" s="126">
        <v>7.9230769230769234</v>
      </c>
      <c r="O125" s="126">
        <v>7.384615384615385</v>
      </c>
      <c r="P125" s="127">
        <v>7.1127472527472548</v>
      </c>
      <c r="Q125" s="128"/>
      <c r="R125" s="227">
        <v>124</v>
      </c>
    </row>
    <row r="126" spans="1:18" ht="39.75" customHeight="1" x14ac:dyDescent="0.3">
      <c r="A126" s="123">
        <v>18092</v>
      </c>
      <c r="B126" s="124" t="s">
        <v>256</v>
      </c>
      <c r="C126" s="125">
        <v>45290</v>
      </c>
      <c r="D126" s="126">
        <v>7.6746987951807233</v>
      </c>
      <c r="E126" s="126">
        <v>7.5548780487804876</v>
      </c>
      <c r="F126" s="126">
        <v>7.5515151515151517</v>
      </c>
      <c r="G126" s="126">
        <v>7.3575757575757574</v>
      </c>
      <c r="H126" s="126">
        <v>7.3602484472049685</v>
      </c>
      <c r="I126" s="126">
        <v>7.624242424242424</v>
      </c>
      <c r="J126" s="126">
        <v>7.4371257485029938</v>
      </c>
      <c r="K126" s="126">
        <v>7.7202380952380949</v>
      </c>
      <c r="L126" s="126">
        <v>7.6449704142011834</v>
      </c>
      <c r="M126" s="126">
        <v>7.5246913580246915</v>
      </c>
      <c r="N126" s="126">
        <v>7.634730538922156</v>
      </c>
      <c r="O126" s="126">
        <v>7.5</v>
      </c>
      <c r="P126" s="127">
        <v>7.548511387564111</v>
      </c>
      <c r="Q126" s="128"/>
      <c r="R126" s="227">
        <v>125</v>
      </c>
    </row>
    <row r="127" spans="1:18" ht="39.75" customHeight="1" x14ac:dyDescent="0.3">
      <c r="A127" s="123">
        <v>18093</v>
      </c>
      <c r="B127" s="124" t="s">
        <v>257</v>
      </c>
      <c r="C127" s="125">
        <v>45290</v>
      </c>
      <c r="D127" s="126">
        <v>7.2727272727272725</v>
      </c>
      <c r="E127" s="126">
        <v>7.1818181818181817</v>
      </c>
      <c r="F127" s="126">
        <v>7</v>
      </c>
      <c r="G127" s="126">
        <v>6.6</v>
      </c>
      <c r="H127" s="126">
        <v>6.333333333333333</v>
      </c>
      <c r="I127" s="126">
        <v>7.1363636363636367</v>
      </c>
      <c r="J127" s="126">
        <v>7.6190476190476186</v>
      </c>
      <c r="K127" s="126">
        <v>7.65</v>
      </c>
      <c r="L127" s="126">
        <v>7.2727272727272725</v>
      </c>
      <c r="M127" s="126">
        <v>6.95</v>
      </c>
      <c r="N127" s="126">
        <v>7.6363636363636367</v>
      </c>
      <c r="O127" s="126">
        <v>6.65</v>
      </c>
      <c r="P127" s="127">
        <v>7.0962153110047854</v>
      </c>
      <c r="Q127" s="128"/>
      <c r="R127" s="227">
        <v>126</v>
      </c>
    </row>
    <row r="128" spans="1:18" ht="39.75" customHeight="1" x14ac:dyDescent="0.3">
      <c r="A128" s="123">
        <v>18094</v>
      </c>
      <c r="B128" s="124" t="s">
        <v>258</v>
      </c>
      <c r="C128" s="125">
        <v>45290</v>
      </c>
      <c r="D128" s="126">
        <v>6.2666666666666666</v>
      </c>
      <c r="E128" s="126">
        <v>6.6</v>
      </c>
      <c r="F128" s="126">
        <v>6.7333333333333334</v>
      </c>
      <c r="G128" s="126">
        <v>6.4285714285714288</v>
      </c>
      <c r="H128" s="126">
        <v>6.4</v>
      </c>
      <c r="I128" s="126">
        <v>6.2666666666666666</v>
      </c>
      <c r="J128" s="126">
        <v>6.8666666666666663</v>
      </c>
      <c r="K128" s="126">
        <v>6.7142857142857144</v>
      </c>
      <c r="L128" s="126">
        <v>6.4666666666666668</v>
      </c>
      <c r="M128" s="126">
        <v>6.9230769230769234</v>
      </c>
      <c r="N128" s="126">
        <v>7.2</v>
      </c>
      <c r="O128" s="126">
        <v>6.9333333333333336</v>
      </c>
      <c r="P128" s="127">
        <v>6.6422332754964328</v>
      </c>
      <c r="Q128" s="128"/>
      <c r="R128" s="227">
        <v>127</v>
      </c>
    </row>
    <row r="129" spans="1:18" ht="39.75" customHeight="1" x14ac:dyDescent="0.3">
      <c r="A129" s="123">
        <v>18095</v>
      </c>
      <c r="B129" s="124" t="s">
        <v>259</v>
      </c>
      <c r="C129" s="125">
        <v>45290</v>
      </c>
      <c r="D129" s="126">
        <v>7.5</v>
      </c>
      <c r="E129" s="126">
        <v>7.7</v>
      </c>
      <c r="F129" s="126">
        <v>7.6</v>
      </c>
      <c r="G129" s="126">
        <v>7.4</v>
      </c>
      <c r="H129" s="126">
        <v>7.5</v>
      </c>
      <c r="I129" s="126">
        <v>7.7</v>
      </c>
      <c r="J129" s="126">
        <v>7.5</v>
      </c>
      <c r="K129" s="126">
        <v>7.6</v>
      </c>
      <c r="L129" s="126">
        <v>7.5</v>
      </c>
      <c r="M129" s="126">
        <v>7.6</v>
      </c>
      <c r="N129" s="126">
        <v>7.7</v>
      </c>
      <c r="O129" s="126">
        <v>7.6</v>
      </c>
      <c r="P129" s="127">
        <v>7.574105263157894</v>
      </c>
      <c r="Q129" s="128"/>
      <c r="R129" s="227">
        <v>128</v>
      </c>
    </row>
    <row r="130" spans="1:18" ht="39.75" customHeight="1" x14ac:dyDescent="0.3">
      <c r="A130" s="123">
        <v>18096</v>
      </c>
      <c r="B130" s="124" t="s">
        <v>43</v>
      </c>
      <c r="C130" s="125">
        <v>45290</v>
      </c>
      <c r="D130" s="126">
        <v>7.4</v>
      </c>
      <c r="E130" s="126">
        <v>7.2</v>
      </c>
      <c r="F130" s="126">
        <v>7.2</v>
      </c>
      <c r="G130" s="126">
        <v>6.6956521739130439</v>
      </c>
      <c r="H130" s="126">
        <v>6.583333333333333</v>
      </c>
      <c r="I130" s="126">
        <v>7.4</v>
      </c>
      <c r="J130" s="126">
        <v>7.52</v>
      </c>
      <c r="K130" s="126">
        <v>7.52</v>
      </c>
      <c r="L130" s="126">
        <v>7</v>
      </c>
      <c r="M130" s="126">
        <v>6.8695652173913047</v>
      </c>
      <c r="N130" s="126">
        <v>7.56</v>
      </c>
      <c r="O130" s="126">
        <v>6.6</v>
      </c>
      <c r="P130" s="127">
        <v>7.1202742944317317</v>
      </c>
      <c r="Q130" s="128"/>
      <c r="R130" s="227">
        <v>129</v>
      </c>
    </row>
    <row r="131" spans="1:18" ht="39.75" customHeight="1" x14ac:dyDescent="0.3">
      <c r="A131" s="123">
        <v>18097</v>
      </c>
      <c r="B131" s="124" t="s">
        <v>260</v>
      </c>
      <c r="C131" s="125">
        <v>45290</v>
      </c>
      <c r="D131" s="126">
        <v>7.7</v>
      </c>
      <c r="E131" s="126">
        <v>8</v>
      </c>
      <c r="F131" s="126">
        <v>7.9</v>
      </c>
      <c r="G131" s="126">
        <v>7.9</v>
      </c>
      <c r="H131" s="126">
        <v>7.6</v>
      </c>
      <c r="I131" s="126">
        <v>8.1999999999999993</v>
      </c>
      <c r="J131" s="126">
        <v>7.3</v>
      </c>
      <c r="K131" s="126">
        <v>7.4</v>
      </c>
      <c r="L131" s="126">
        <v>7.4</v>
      </c>
      <c r="M131" s="126">
        <v>7.3</v>
      </c>
      <c r="N131" s="126">
        <v>7.6</v>
      </c>
      <c r="O131" s="126">
        <v>7.5</v>
      </c>
      <c r="P131" s="127">
        <v>7.656210526315788</v>
      </c>
      <c r="Q131" s="128"/>
      <c r="R131" s="227">
        <v>130</v>
      </c>
    </row>
    <row r="132" spans="1:18" ht="39.75" customHeight="1" x14ac:dyDescent="0.3">
      <c r="A132" s="123">
        <v>18098</v>
      </c>
      <c r="B132" s="124" t="s">
        <v>44</v>
      </c>
      <c r="C132" s="125">
        <v>45290</v>
      </c>
      <c r="D132" s="126">
        <v>7.0909090909090908</v>
      </c>
      <c r="E132" s="126">
        <v>6.1818181818181817</v>
      </c>
      <c r="F132" s="126">
        <v>6.0909090909090908</v>
      </c>
      <c r="G132" s="126">
        <v>5.6</v>
      </c>
      <c r="H132" s="126">
        <v>5.5454545454545459</v>
      </c>
      <c r="I132" s="126">
        <v>6.1818181818181817</v>
      </c>
      <c r="J132" s="126">
        <v>7.0909090909090908</v>
      </c>
      <c r="K132" s="126">
        <v>7.5454545454545459</v>
      </c>
      <c r="L132" s="126">
        <v>6.8181818181818183</v>
      </c>
      <c r="M132" s="126">
        <v>6.375</v>
      </c>
      <c r="N132" s="126">
        <v>7.3</v>
      </c>
      <c r="O132" s="126">
        <v>6.2</v>
      </c>
      <c r="P132" s="127">
        <v>6.486354066985645</v>
      </c>
      <c r="Q132" s="128"/>
      <c r="R132" s="227">
        <v>131</v>
      </c>
    </row>
    <row r="133" spans="1:18" ht="39.75" customHeight="1" x14ac:dyDescent="0.3">
      <c r="A133" s="123">
        <v>18104</v>
      </c>
      <c r="B133" s="124" t="s">
        <v>49</v>
      </c>
      <c r="C133" s="125">
        <v>45290</v>
      </c>
      <c r="D133" s="126">
        <v>7.56</v>
      </c>
      <c r="E133" s="126">
        <v>7.72</v>
      </c>
      <c r="F133" s="126">
        <v>7.68</v>
      </c>
      <c r="G133" s="126">
        <v>7.32</v>
      </c>
      <c r="H133" s="126">
        <v>7.56</v>
      </c>
      <c r="I133" s="126">
        <v>7.88</v>
      </c>
      <c r="J133" s="126">
        <v>7.84</v>
      </c>
      <c r="K133" s="126">
        <v>7.96</v>
      </c>
      <c r="L133" s="126">
        <v>7.96</v>
      </c>
      <c r="M133" s="126">
        <v>7.875</v>
      </c>
      <c r="N133" s="126">
        <v>8.36</v>
      </c>
      <c r="O133" s="126">
        <v>7.92</v>
      </c>
      <c r="P133" s="127">
        <v>7.7965684210526325</v>
      </c>
      <c r="Q133" s="128"/>
      <c r="R133" s="227">
        <v>132</v>
      </c>
    </row>
    <row r="134" spans="1:18" ht="39.75" customHeight="1" x14ac:dyDescent="0.3">
      <c r="A134" s="123">
        <v>18105</v>
      </c>
      <c r="B134" s="124" t="s">
        <v>50</v>
      </c>
      <c r="C134" s="125">
        <v>45290</v>
      </c>
      <c r="D134" s="126">
        <v>7.3448275862068968</v>
      </c>
      <c r="E134" s="126">
        <v>7.4137931034482758</v>
      </c>
      <c r="F134" s="126">
        <v>7.3103448275862073</v>
      </c>
      <c r="G134" s="126">
        <v>7</v>
      </c>
      <c r="H134" s="126">
        <v>7.1724137931034484</v>
      </c>
      <c r="I134" s="126">
        <v>7.4137931034482758</v>
      </c>
      <c r="J134" s="126">
        <v>7</v>
      </c>
      <c r="K134" s="126">
        <v>7.3448275862068968</v>
      </c>
      <c r="L134" s="126">
        <v>6.75</v>
      </c>
      <c r="M134" s="126">
        <v>7.2222222222222223</v>
      </c>
      <c r="N134" s="126">
        <v>7.931034482758621</v>
      </c>
      <c r="O134" s="126">
        <v>7.3103448275862073</v>
      </c>
      <c r="P134" s="127">
        <v>7.2655616051623308</v>
      </c>
      <c r="Q134" s="128"/>
      <c r="R134" s="227">
        <v>133</v>
      </c>
    </row>
    <row r="135" spans="1:18" ht="39.75" customHeight="1" x14ac:dyDescent="0.3">
      <c r="A135" s="123">
        <v>18108</v>
      </c>
      <c r="B135" s="124" t="s">
        <v>52</v>
      </c>
      <c r="C135" s="125">
        <v>45290</v>
      </c>
      <c r="D135" s="126">
        <v>7.4249999999999998</v>
      </c>
      <c r="E135" s="126">
        <v>7.8250000000000002</v>
      </c>
      <c r="F135" s="126">
        <v>7.5750000000000002</v>
      </c>
      <c r="G135" s="126">
        <v>7.4</v>
      </c>
      <c r="H135" s="126">
        <v>7.375</v>
      </c>
      <c r="I135" s="126">
        <v>7.6</v>
      </c>
      <c r="J135" s="126">
        <v>7.875</v>
      </c>
      <c r="K135" s="126">
        <v>7.7948717948717947</v>
      </c>
      <c r="L135" s="126">
        <v>7.4</v>
      </c>
      <c r="M135" s="126">
        <v>7.7837837837837842</v>
      </c>
      <c r="N135" s="126">
        <v>8.4499999999999993</v>
      </c>
      <c r="O135" s="126">
        <v>7.9</v>
      </c>
      <c r="P135" s="127">
        <v>7.6911590983696252</v>
      </c>
      <c r="Q135" s="128"/>
      <c r="R135" s="227">
        <v>134</v>
      </c>
    </row>
    <row r="136" spans="1:18" ht="39.75" customHeight="1" x14ac:dyDescent="0.3">
      <c r="A136" s="123">
        <v>18106</v>
      </c>
      <c r="B136" s="124" t="s">
        <v>51</v>
      </c>
      <c r="C136" s="125">
        <v>45290</v>
      </c>
      <c r="D136" s="126">
        <v>7.6756756756756754</v>
      </c>
      <c r="E136" s="126">
        <v>7.833333333333333</v>
      </c>
      <c r="F136" s="126">
        <v>7.9189189189189193</v>
      </c>
      <c r="G136" s="126">
        <v>7.5</v>
      </c>
      <c r="H136" s="126">
        <v>7.5405405405405403</v>
      </c>
      <c r="I136" s="126">
        <v>8</v>
      </c>
      <c r="J136" s="126">
        <v>7.9459459459459456</v>
      </c>
      <c r="K136" s="126">
        <v>8.1351351351351351</v>
      </c>
      <c r="L136" s="126">
        <v>8.2777777777777786</v>
      </c>
      <c r="M136" s="126">
        <v>8.117647058823529</v>
      </c>
      <c r="N136" s="126">
        <v>8.513513513513514</v>
      </c>
      <c r="O136" s="126">
        <v>8.25</v>
      </c>
      <c r="P136" s="127">
        <v>7.9694420736525986</v>
      </c>
      <c r="Q136" s="128"/>
      <c r="R136" s="227">
        <v>135</v>
      </c>
    </row>
    <row r="137" spans="1:18" ht="39.75" customHeight="1" x14ac:dyDescent="0.3">
      <c r="A137" s="123">
        <v>18111</v>
      </c>
      <c r="B137" s="124" t="s">
        <v>262</v>
      </c>
      <c r="C137" s="125">
        <v>45290</v>
      </c>
      <c r="D137" s="126">
        <v>8.1025641025641022</v>
      </c>
      <c r="E137" s="126">
        <v>8.3076923076923084</v>
      </c>
      <c r="F137" s="126">
        <v>8.15</v>
      </c>
      <c r="G137" s="126">
        <v>8.0526315789473681</v>
      </c>
      <c r="H137" s="126">
        <v>8.0749999999999993</v>
      </c>
      <c r="I137" s="126">
        <v>8.384615384615385</v>
      </c>
      <c r="J137" s="126">
        <v>8.2894736842105257</v>
      </c>
      <c r="K137" s="126">
        <v>8.4358974358974361</v>
      </c>
      <c r="L137" s="126">
        <v>8.384615384615385</v>
      </c>
      <c r="M137" s="126">
        <v>8.3055555555555554</v>
      </c>
      <c r="N137" s="126">
        <v>8.615384615384615</v>
      </c>
      <c r="O137" s="126">
        <v>8.4358974358974361</v>
      </c>
      <c r="P137" s="127">
        <v>8.2918950683050401</v>
      </c>
      <c r="Q137" s="128"/>
      <c r="R137" s="227">
        <v>136</v>
      </c>
    </row>
    <row r="138" spans="1:18" ht="39.75" customHeight="1" x14ac:dyDescent="0.3">
      <c r="A138" s="123">
        <v>18107</v>
      </c>
      <c r="B138" s="124" t="s">
        <v>263</v>
      </c>
      <c r="C138" s="125">
        <v>45290</v>
      </c>
      <c r="D138" s="126">
        <v>6.9411764705882355</v>
      </c>
      <c r="E138" s="126">
        <v>6.7692307692307692</v>
      </c>
      <c r="F138" s="126">
        <v>6.6923076923076925</v>
      </c>
      <c r="G138" s="126">
        <v>6.4807692307692308</v>
      </c>
      <c r="H138" s="126">
        <v>6.4807692307692308</v>
      </c>
      <c r="I138" s="126">
        <v>6.9807692307692308</v>
      </c>
      <c r="J138" s="126">
        <v>6.3076923076923075</v>
      </c>
      <c r="K138" s="126">
        <v>6.4230769230769234</v>
      </c>
      <c r="L138" s="126">
        <v>4.0769230769230766</v>
      </c>
      <c r="M138" s="126">
        <v>5.9387755102040813</v>
      </c>
      <c r="N138" s="126">
        <v>6.8461538461538458</v>
      </c>
      <c r="O138" s="126">
        <v>5.7058823529411766</v>
      </c>
      <c r="P138" s="127">
        <v>6.3026573868413767</v>
      </c>
      <c r="Q138" s="128"/>
      <c r="R138" s="227">
        <v>137</v>
      </c>
    </row>
    <row r="139" spans="1:18" ht="39.75" customHeight="1" x14ac:dyDescent="0.3">
      <c r="A139" s="123">
        <v>18110</v>
      </c>
      <c r="B139" s="124" t="s">
        <v>264</v>
      </c>
      <c r="C139" s="125">
        <v>45290</v>
      </c>
      <c r="D139" s="126">
        <v>7.4722222222222223</v>
      </c>
      <c r="E139" s="126">
        <v>7.916666666666667</v>
      </c>
      <c r="F139" s="126">
        <v>7.5277777777777777</v>
      </c>
      <c r="G139" s="126">
        <v>7.4444444444444446</v>
      </c>
      <c r="H139" s="126">
        <v>7.333333333333333</v>
      </c>
      <c r="I139" s="126">
        <v>7.833333333333333</v>
      </c>
      <c r="J139" s="126">
        <v>7.5</v>
      </c>
      <c r="K139" s="126">
        <v>7.5277777777777777</v>
      </c>
      <c r="L139" s="126">
        <v>7.3125</v>
      </c>
      <c r="M139" s="126">
        <v>7.4375</v>
      </c>
      <c r="N139" s="126">
        <v>8.1111111111111107</v>
      </c>
      <c r="O139" s="126">
        <v>7.4857142857142858</v>
      </c>
      <c r="P139" s="127">
        <v>7.5707836257309937</v>
      </c>
      <c r="Q139" s="128"/>
      <c r="R139" s="227">
        <v>138</v>
      </c>
    </row>
    <row r="140" spans="1:18" ht="39.75" customHeight="1" x14ac:dyDescent="0.3">
      <c r="A140" s="123">
        <v>18109</v>
      </c>
      <c r="B140" s="124" t="s">
        <v>265</v>
      </c>
      <c r="C140" s="125">
        <v>45290</v>
      </c>
      <c r="D140" s="126">
        <v>7.645161290322581</v>
      </c>
      <c r="E140" s="126">
        <v>8.0322580645161299</v>
      </c>
      <c r="F140" s="126">
        <v>7.5483870967741939</v>
      </c>
      <c r="G140" s="126">
        <v>7.580645161290323</v>
      </c>
      <c r="H140" s="126">
        <v>7.612903225806452</v>
      </c>
      <c r="I140" s="126">
        <v>7.838709677419355</v>
      </c>
      <c r="J140" s="126">
        <v>8.0322580645161299</v>
      </c>
      <c r="K140" s="126">
        <v>7.9666666666666668</v>
      </c>
      <c r="L140" s="126">
        <v>7.931034482758621</v>
      </c>
      <c r="M140" s="126">
        <v>7.931034482758621</v>
      </c>
      <c r="N140" s="126">
        <v>8.4666666666666668</v>
      </c>
      <c r="O140" s="126">
        <v>8.2068965517241388</v>
      </c>
      <c r="P140" s="127">
        <v>7.8918000507386381</v>
      </c>
      <c r="Q140" s="128"/>
      <c r="R140" s="227">
        <v>139</v>
      </c>
    </row>
    <row r="141" spans="1:18" ht="39.75" customHeight="1" x14ac:dyDescent="0.3">
      <c r="A141" s="123">
        <v>18116</v>
      </c>
      <c r="B141" s="124" t="s">
        <v>266</v>
      </c>
      <c r="C141" s="125">
        <v>45290</v>
      </c>
      <c r="D141" s="126">
        <v>6.8550724637681162</v>
      </c>
      <c r="E141" s="126">
        <v>6.825242718446602</v>
      </c>
      <c r="F141" s="126">
        <v>6.6280193236714977</v>
      </c>
      <c r="G141" s="126">
        <v>6.5121951219512191</v>
      </c>
      <c r="H141" s="126">
        <v>6.7524271844660193</v>
      </c>
      <c r="I141" s="126">
        <v>6.9951456310679614</v>
      </c>
      <c r="J141" s="126">
        <v>7.4368932038834954</v>
      </c>
      <c r="K141" s="126">
        <v>7.3689320388349513</v>
      </c>
      <c r="L141" s="126">
        <v>7.389162561576355</v>
      </c>
      <c r="M141" s="126">
        <v>7.3280423280423284</v>
      </c>
      <c r="N141" s="126">
        <v>7.6305418719211824</v>
      </c>
      <c r="O141" s="126">
        <v>7.3268292682926832</v>
      </c>
      <c r="P141" s="127">
        <v>7.0749204703743516</v>
      </c>
      <c r="Q141" s="128"/>
      <c r="R141" s="227">
        <v>140</v>
      </c>
    </row>
    <row r="142" spans="1:18" ht="39.75" customHeight="1" x14ac:dyDescent="0.3">
      <c r="A142" s="123">
        <v>18117</v>
      </c>
      <c r="B142" s="124" t="s">
        <v>267</v>
      </c>
      <c r="C142" s="125">
        <v>45290</v>
      </c>
      <c r="D142" s="126">
        <v>6.8605769230769234</v>
      </c>
      <c r="E142" s="126">
        <v>6.8405797101449277</v>
      </c>
      <c r="F142" s="126">
        <v>6.634615384615385</v>
      </c>
      <c r="G142" s="126">
        <v>6.5145631067961167</v>
      </c>
      <c r="H142" s="126">
        <v>6.7632850241545892</v>
      </c>
      <c r="I142" s="126">
        <v>7</v>
      </c>
      <c r="J142" s="126">
        <v>7.4202898550724639</v>
      </c>
      <c r="K142" s="126">
        <v>7.5490196078431371</v>
      </c>
      <c r="L142" s="126">
        <v>7.3463414634146345</v>
      </c>
      <c r="M142" s="126">
        <v>7.3315789473684214</v>
      </c>
      <c r="N142" s="126">
        <v>7.8357487922705316</v>
      </c>
      <c r="O142" s="126">
        <v>7.4368932038834954</v>
      </c>
      <c r="P142" s="127">
        <v>7.1162507016936969</v>
      </c>
      <c r="Q142" s="128"/>
      <c r="R142" s="227">
        <v>141</v>
      </c>
    </row>
    <row r="143" spans="1:18" ht="39.75" customHeight="1" x14ac:dyDescent="0.3">
      <c r="A143" s="123">
        <v>18118</v>
      </c>
      <c r="B143" s="124" t="s">
        <v>268</v>
      </c>
      <c r="C143" s="125">
        <v>45290</v>
      </c>
      <c r="D143" s="126">
        <v>6.8599033816425123</v>
      </c>
      <c r="E143" s="126">
        <v>6.8398058252427187</v>
      </c>
      <c r="F143" s="126">
        <v>6.63768115942029</v>
      </c>
      <c r="G143" s="126">
        <v>6.5170731707317069</v>
      </c>
      <c r="H143" s="126">
        <v>6.7621359223300974</v>
      </c>
      <c r="I143" s="126">
        <v>7</v>
      </c>
      <c r="J143" s="126">
        <v>7.6</v>
      </c>
      <c r="K143" s="126">
        <v>7.6470588235294121</v>
      </c>
      <c r="L143" s="126">
        <v>7.4146341463414638</v>
      </c>
      <c r="M143" s="126">
        <v>7.4397905759162306</v>
      </c>
      <c r="N143" s="126">
        <v>7.8725490196078427</v>
      </c>
      <c r="O143" s="126">
        <v>7.6116504854368934</v>
      </c>
      <c r="P143" s="127">
        <v>7.1705146757913232</v>
      </c>
      <c r="Q143" s="128"/>
      <c r="R143" s="227">
        <v>142</v>
      </c>
    </row>
    <row r="144" spans="1:18" ht="39.75" customHeight="1" x14ac:dyDescent="0.3">
      <c r="A144" s="123">
        <v>18119</v>
      </c>
      <c r="B144" s="124" t="s">
        <v>269</v>
      </c>
      <c r="C144" s="125">
        <v>45290</v>
      </c>
      <c r="D144" s="126">
        <v>6.8888888888888893</v>
      </c>
      <c r="E144" s="126">
        <v>6.8881987577639752</v>
      </c>
      <c r="F144" s="126">
        <v>6.7530864197530862</v>
      </c>
      <c r="G144" s="126">
        <v>6.59375</v>
      </c>
      <c r="H144" s="126">
        <v>6.8819875776397517</v>
      </c>
      <c r="I144" s="126">
        <v>7.0310559006211184</v>
      </c>
      <c r="J144" s="126">
        <v>6.7267080745341614</v>
      </c>
      <c r="K144" s="126">
        <v>6.9130434782608692</v>
      </c>
      <c r="L144" s="126">
        <v>6.55</v>
      </c>
      <c r="M144" s="126">
        <v>6.8278145695364234</v>
      </c>
      <c r="N144" s="126">
        <v>7.2608695652173916</v>
      </c>
      <c r="O144" s="126">
        <v>6.7222222222222223</v>
      </c>
      <c r="P144" s="127">
        <v>6.833451964370675</v>
      </c>
      <c r="Q144" s="128"/>
      <c r="R144" s="227">
        <v>143</v>
      </c>
    </row>
    <row r="145" spans="1:18" ht="39.75" customHeight="1" x14ac:dyDescent="0.3">
      <c r="A145" s="123">
        <v>18120</v>
      </c>
      <c r="B145" s="124" t="s">
        <v>270</v>
      </c>
      <c r="C145" s="125">
        <v>45290</v>
      </c>
      <c r="D145" s="126">
        <v>6.8905472636815919</v>
      </c>
      <c r="E145" s="126">
        <v>6.8650000000000002</v>
      </c>
      <c r="F145" s="126">
        <v>6.6766169154228852</v>
      </c>
      <c r="G145" s="126">
        <v>6.5427135678391961</v>
      </c>
      <c r="H145" s="126">
        <v>6.77</v>
      </c>
      <c r="I145" s="126">
        <v>7.0350000000000001</v>
      </c>
      <c r="J145" s="126">
        <v>6.8994974874371859</v>
      </c>
      <c r="K145" s="126">
        <v>7.0558375634517763</v>
      </c>
      <c r="L145" s="126">
        <v>6.8434343434343434</v>
      </c>
      <c r="M145" s="126">
        <v>7.0374331550802136</v>
      </c>
      <c r="N145" s="126">
        <v>7.3517587939698492</v>
      </c>
      <c r="O145" s="126">
        <v>6.8949999999999996</v>
      </c>
      <c r="P145" s="127">
        <v>6.8983561850506847</v>
      </c>
      <c r="Q145" s="128"/>
      <c r="R145" s="227">
        <v>144</v>
      </c>
    </row>
    <row r="146" spans="1:18" ht="39.75" customHeight="1" x14ac:dyDescent="0.3">
      <c r="A146" s="123">
        <v>18221</v>
      </c>
      <c r="B146" s="124" t="s">
        <v>271</v>
      </c>
      <c r="C146" s="125">
        <v>45290</v>
      </c>
      <c r="D146" s="126">
        <v>7.4</v>
      </c>
      <c r="E146" s="126">
        <v>7.2</v>
      </c>
      <c r="F146" s="126">
        <v>7.8</v>
      </c>
      <c r="G146" s="126">
        <v>7.4</v>
      </c>
      <c r="H146" s="126">
        <v>8</v>
      </c>
      <c r="I146" s="126">
        <v>7.8</v>
      </c>
      <c r="J146" s="126">
        <v>6.6</v>
      </c>
      <c r="K146" s="126">
        <v>6.8</v>
      </c>
      <c r="L146" s="126">
        <v>6.4</v>
      </c>
      <c r="M146" s="126">
        <v>6.4</v>
      </c>
      <c r="N146" s="126">
        <v>8.4</v>
      </c>
      <c r="O146" s="126">
        <v>6.8</v>
      </c>
      <c r="P146" s="127">
        <v>7.2602105263157908</v>
      </c>
      <c r="Q146" s="128"/>
      <c r="R146" s="227">
        <v>145</v>
      </c>
    </row>
    <row r="147" spans="1:18" ht="39.75" customHeight="1" x14ac:dyDescent="0.3">
      <c r="A147" s="123">
        <v>18218</v>
      </c>
      <c r="B147" s="124" t="s">
        <v>272</v>
      </c>
      <c r="C147" s="125">
        <v>45290</v>
      </c>
      <c r="D147" s="126">
        <v>7.166666666666667</v>
      </c>
      <c r="E147" s="126">
        <v>6.666666666666667</v>
      </c>
      <c r="F147" s="126">
        <v>7.666666666666667</v>
      </c>
      <c r="G147" s="126">
        <v>7.666666666666667</v>
      </c>
      <c r="H147" s="126">
        <v>8</v>
      </c>
      <c r="I147" s="126">
        <v>7.833333333333333</v>
      </c>
      <c r="J147" s="126">
        <v>8.1666666666666661</v>
      </c>
      <c r="K147" s="126">
        <v>8</v>
      </c>
      <c r="L147" s="126">
        <v>7.833333333333333</v>
      </c>
      <c r="M147" s="126">
        <v>8</v>
      </c>
      <c r="N147" s="126">
        <v>7.666666666666667</v>
      </c>
      <c r="O147" s="126">
        <v>7.333333333333333</v>
      </c>
      <c r="P147" s="127">
        <v>7.6615789473684224</v>
      </c>
      <c r="Q147" s="128"/>
      <c r="R147" s="227">
        <v>146</v>
      </c>
    </row>
    <row r="148" spans="1:18" ht="39.75" customHeight="1" x14ac:dyDescent="0.3">
      <c r="A148" s="123">
        <v>18219</v>
      </c>
      <c r="B148" s="124" t="s">
        <v>273</v>
      </c>
      <c r="C148" s="125">
        <v>45290</v>
      </c>
      <c r="D148" s="126">
        <v>7.166666666666667</v>
      </c>
      <c r="E148" s="126">
        <v>7</v>
      </c>
      <c r="F148" s="126">
        <v>7.666666666666667</v>
      </c>
      <c r="G148" s="126">
        <v>7.5</v>
      </c>
      <c r="H148" s="126">
        <v>8</v>
      </c>
      <c r="I148" s="126">
        <v>8</v>
      </c>
      <c r="J148" s="126">
        <v>7.5</v>
      </c>
      <c r="K148" s="126">
        <v>7.5</v>
      </c>
      <c r="L148" s="126">
        <v>7.5</v>
      </c>
      <c r="M148" s="126">
        <v>7</v>
      </c>
      <c r="N148" s="126">
        <v>7.5</v>
      </c>
      <c r="O148" s="126">
        <v>7.166666666666667</v>
      </c>
      <c r="P148" s="127">
        <v>7.4668421052631588</v>
      </c>
      <c r="Q148" s="128"/>
      <c r="R148" s="227">
        <v>147</v>
      </c>
    </row>
    <row r="149" spans="1:18" ht="39.75" customHeight="1" x14ac:dyDescent="0.3">
      <c r="A149" s="123">
        <v>18220</v>
      </c>
      <c r="B149" s="124" t="s">
        <v>274</v>
      </c>
      <c r="C149" s="125">
        <v>45290</v>
      </c>
      <c r="D149" s="126">
        <v>6.833333333333333</v>
      </c>
      <c r="E149" s="126">
        <v>6.833333333333333</v>
      </c>
      <c r="F149" s="126">
        <v>7.333333333333333</v>
      </c>
      <c r="G149" s="126">
        <v>7</v>
      </c>
      <c r="H149" s="126">
        <v>7.833333333333333</v>
      </c>
      <c r="I149" s="126">
        <v>7.666666666666667</v>
      </c>
      <c r="J149" s="126">
        <v>7.166666666666667</v>
      </c>
      <c r="K149" s="126">
        <v>7.2</v>
      </c>
      <c r="L149" s="126">
        <v>7</v>
      </c>
      <c r="M149" s="126">
        <v>6.666666666666667</v>
      </c>
      <c r="N149" s="126">
        <v>7.5</v>
      </c>
      <c r="O149" s="126">
        <v>6.833333333333333</v>
      </c>
      <c r="P149" s="127">
        <v>7.1628771929824548</v>
      </c>
      <c r="Q149" s="128"/>
      <c r="R149" s="227">
        <v>148</v>
      </c>
    </row>
    <row r="150" spans="1:18" ht="39.75" customHeight="1" x14ac:dyDescent="0.3">
      <c r="A150" s="123">
        <v>18222</v>
      </c>
      <c r="B150" s="124" t="s">
        <v>275</v>
      </c>
      <c r="C150" s="125">
        <v>45290</v>
      </c>
      <c r="D150" s="126">
        <v>6.666666666666667</v>
      </c>
      <c r="E150" s="126">
        <v>6.5</v>
      </c>
      <c r="F150" s="126">
        <v>7.333333333333333</v>
      </c>
      <c r="G150" s="126">
        <v>7.166666666666667</v>
      </c>
      <c r="H150" s="126">
        <v>7.833333333333333</v>
      </c>
      <c r="I150" s="126">
        <v>7.5</v>
      </c>
      <c r="J150" s="126">
        <v>6.333333333333333</v>
      </c>
      <c r="K150" s="126">
        <v>6.6</v>
      </c>
      <c r="L150" s="126">
        <v>6.666666666666667</v>
      </c>
      <c r="M150" s="126">
        <v>6.833333333333333</v>
      </c>
      <c r="N150" s="126">
        <v>7</v>
      </c>
      <c r="O150" s="126">
        <v>6.75</v>
      </c>
      <c r="P150" s="127">
        <v>6.9437192982456128</v>
      </c>
      <c r="Q150" s="128"/>
      <c r="R150" s="227">
        <v>149</v>
      </c>
    </row>
    <row r="151" spans="1:18" ht="39.75" customHeight="1" x14ac:dyDescent="0.3">
      <c r="A151" s="123">
        <v>18217</v>
      </c>
      <c r="B151" s="124" t="s">
        <v>276</v>
      </c>
      <c r="C151" s="125">
        <v>45290</v>
      </c>
      <c r="D151" s="126">
        <v>6.833333333333333</v>
      </c>
      <c r="E151" s="126">
        <v>6.833333333333333</v>
      </c>
      <c r="F151" s="126">
        <v>7.666666666666667</v>
      </c>
      <c r="G151" s="126">
        <v>7.5</v>
      </c>
      <c r="H151" s="126">
        <v>8.1666666666666661</v>
      </c>
      <c r="I151" s="126">
        <v>7.833333333333333</v>
      </c>
      <c r="J151" s="126">
        <v>6.8</v>
      </c>
      <c r="K151" s="126">
        <v>7</v>
      </c>
      <c r="L151" s="126">
        <v>6.833333333333333</v>
      </c>
      <c r="M151" s="126">
        <v>7</v>
      </c>
      <c r="N151" s="126">
        <v>8</v>
      </c>
      <c r="O151" s="126">
        <v>6.833333333333333</v>
      </c>
      <c r="P151" s="127">
        <v>7.2826315789473695</v>
      </c>
      <c r="Q151" s="128"/>
      <c r="R151" s="227">
        <v>150</v>
      </c>
    </row>
    <row r="152" spans="1:18" ht="39.75" customHeight="1" x14ac:dyDescent="0.3">
      <c r="A152" s="123">
        <v>18209</v>
      </c>
      <c r="B152" s="124" t="s">
        <v>277</v>
      </c>
      <c r="C152" s="125">
        <v>45290</v>
      </c>
      <c r="D152" s="126">
        <v>7.2352941176470589</v>
      </c>
      <c r="E152" s="126">
        <v>7.166666666666667</v>
      </c>
      <c r="F152" s="126">
        <v>7</v>
      </c>
      <c r="G152" s="126">
        <v>7.0555555555555554</v>
      </c>
      <c r="H152" s="126">
        <v>6.7777777777777777</v>
      </c>
      <c r="I152" s="126">
        <v>7.2777777777777777</v>
      </c>
      <c r="J152" s="126">
        <v>7.333333333333333</v>
      </c>
      <c r="K152" s="126">
        <v>7.166666666666667</v>
      </c>
      <c r="L152" s="126">
        <v>7.2941176470588234</v>
      </c>
      <c r="M152" s="126">
        <v>7.2222222222222223</v>
      </c>
      <c r="N152" s="126">
        <v>7.1111111111111107</v>
      </c>
      <c r="O152" s="126">
        <v>6.7058823529411766</v>
      </c>
      <c r="P152" s="127">
        <v>7.1036222910216713</v>
      </c>
      <c r="Q152" s="128"/>
      <c r="R152" s="227">
        <v>151</v>
      </c>
    </row>
    <row r="153" spans="1:18" ht="39.75" customHeight="1" x14ac:dyDescent="0.3">
      <c r="A153" s="123">
        <v>18210</v>
      </c>
      <c r="B153" s="124" t="s">
        <v>278</v>
      </c>
      <c r="C153" s="125">
        <v>45290</v>
      </c>
      <c r="D153" s="126">
        <v>7</v>
      </c>
      <c r="E153" s="126">
        <v>7.0588235294117645</v>
      </c>
      <c r="F153" s="126">
        <v>6.7777777777777777</v>
      </c>
      <c r="G153" s="126">
        <v>6.8235294117647056</v>
      </c>
      <c r="H153" s="126">
        <v>6.5555555555555554</v>
      </c>
      <c r="I153" s="126">
        <v>7.0588235294117645</v>
      </c>
      <c r="J153" s="126">
        <v>6.666666666666667</v>
      </c>
      <c r="K153" s="126">
        <v>6.9444444444444446</v>
      </c>
      <c r="L153" s="126">
        <v>6.875</v>
      </c>
      <c r="M153" s="126">
        <v>6.8235294117647056</v>
      </c>
      <c r="N153" s="126">
        <v>6.7777777777777777</v>
      </c>
      <c r="O153" s="126">
        <v>6.6470588235294121</v>
      </c>
      <c r="P153" s="127">
        <v>6.8333436532507728</v>
      </c>
      <c r="Q153" s="128"/>
      <c r="R153" s="227">
        <v>152</v>
      </c>
    </row>
    <row r="154" spans="1:18" ht="39.75" customHeight="1" x14ac:dyDescent="0.3">
      <c r="A154" s="123">
        <v>18211</v>
      </c>
      <c r="B154" s="124" t="s">
        <v>279</v>
      </c>
      <c r="C154" s="125">
        <v>45290</v>
      </c>
      <c r="D154" s="126">
        <v>7.4814814814814818</v>
      </c>
      <c r="E154" s="126">
        <v>7.5517241379310347</v>
      </c>
      <c r="F154" s="126">
        <v>7.4285714285714288</v>
      </c>
      <c r="G154" s="126">
        <v>7.4827586206896548</v>
      </c>
      <c r="H154" s="126">
        <v>7.1785714285714288</v>
      </c>
      <c r="I154" s="126">
        <v>7.5862068965517242</v>
      </c>
      <c r="J154" s="126">
        <v>8.0399999999999991</v>
      </c>
      <c r="K154" s="126">
        <v>7.8214285714285712</v>
      </c>
      <c r="L154" s="126">
        <v>7.6428571428571432</v>
      </c>
      <c r="M154" s="126">
        <v>7.5172413793103452</v>
      </c>
      <c r="N154" s="126">
        <v>7.6296296296296298</v>
      </c>
      <c r="O154" s="126">
        <v>7.4642857142857144</v>
      </c>
      <c r="P154" s="127">
        <v>7.5622487348639797</v>
      </c>
      <c r="Q154" s="128"/>
      <c r="R154" s="227">
        <v>153</v>
      </c>
    </row>
    <row r="155" spans="1:18" ht="39.75" customHeight="1" x14ac:dyDescent="0.3">
      <c r="A155" s="123">
        <v>18212</v>
      </c>
      <c r="B155" s="124" t="s">
        <v>280</v>
      </c>
      <c r="C155" s="125">
        <v>45290</v>
      </c>
      <c r="D155" s="126">
        <v>7.0666666666666664</v>
      </c>
      <c r="E155" s="126">
        <v>7.0625</v>
      </c>
      <c r="F155" s="126">
        <v>6.8125</v>
      </c>
      <c r="G155" s="126">
        <v>6.875</v>
      </c>
      <c r="H155" s="126">
        <v>6.625</v>
      </c>
      <c r="I155" s="126">
        <v>7.125</v>
      </c>
      <c r="J155" s="126">
        <v>7.625</v>
      </c>
      <c r="K155" s="126">
        <v>7.625</v>
      </c>
      <c r="L155" s="126">
        <v>7.5</v>
      </c>
      <c r="M155" s="126">
        <v>7.333333333333333</v>
      </c>
      <c r="N155" s="126">
        <v>7.75</v>
      </c>
      <c r="O155" s="126">
        <v>7.4666666666666668</v>
      </c>
      <c r="P155" s="127">
        <v>7.227565789473684</v>
      </c>
      <c r="Q155" s="128"/>
      <c r="R155" s="227">
        <v>154</v>
      </c>
    </row>
    <row r="156" spans="1:18" ht="39.75" customHeight="1" x14ac:dyDescent="0.3">
      <c r="A156" s="123">
        <v>18227</v>
      </c>
      <c r="B156" s="124" t="s">
        <v>281</v>
      </c>
      <c r="C156" s="125">
        <v>45290</v>
      </c>
      <c r="D156" s="126">
        <v>7.2881355932203391</v>
      </c>
      <c r="E156" s="126">
        <v>7.0847457627118642</v>
      </c>
      <c r="F156" s="126">
        <v>6.8103448275862073</v>
      </c>
      <c r="G156" s="126">
        <v>6.6724137931034484</v>
      </c>
      <c r="H156" s="126">
        <v>6.75</v>
      </c>
      <c r="I156" s="126">
        <v>7.1034482758620694</v>
      </c>
      <c r="J156" s="126">
        <v>7.2068965517241379</v>
      </c>
      <c r="K156" s="126">
        <v>7.5862068965517242</v>
      </c>
      <c r="L156" s="126">
        <v>7.2203389830508478</v>
      </c>
      <c r="M156" s="126">
        <v>7.0769230769230766</v>
      </c>
      <c r="N156" s="126">
        <v>7.5084745762711869</v>
      </c>
      <c r="O156" s="126">
        <v>7.0526315789473681</v>
      </c>
      <c r="P156" s="127">
        <v>7.1078238439856527</v>
      </c>
      <c r="Q156" s="128"/>
      <c r="R156" s="227">
        <v>155</v>
      </c>
    </row>
    <row r="157" spans="1:18" ht="39.75" customHeight="1" x14ac:dyDescent="0.3">
      <c r="A157" s="123">
        <v>18228</v>
      </c>
      <c r="B157" s="124" t="s">
        <v>282</v>
      </c>
      <c r="C157" s="125">
        <v>45290</v>
      </c>
      <c r="D157" s="126">
        <v>7.1333333333333337</v>
      </c>
      <c r="E157" s="126">
        <v>6.9333333333333336</v>
      </c>
      <c r="F157" s="126">
        <v>6.4285714285714288</v>
      </c>
      <c r="G157" s="126">
        <v>6.2307692307692308</v>
      </c>
      <c r="H157" s="126">
        <v>5.9285714285714288</v>
      </c>
      <c r="I157" s="126">
        <v>6.8</v>
      </c>
      <c r="J157" s="126">
        <v>6.8571428571428568</v>
      </c>
      <c r="K157" s="126">
        <v>7.6428571428571432</v>
      </c>
      <c r="L157" s="126">
        <v>7.0666666666666664</v>
      </c>
      <c r="M157" s="126">
        <v>6.7142857142857144</v>
      </c>
      <c r="N157" s="126">
        <v>7.4666666666666668</v>
      </c>
      <c r="O157" s="126">
        <v>6.4285714285714288</v>
      </c>
      <c r="P157" s="127">
        <v>6.7930969732022373</v>
      </c>
      <c r="Q157" s="128"/>
      <c r="R157" s="227">
        <v>156</v>
      </c>
    </row>
    <row r="158" spans="1:18" ht="39.75" customHeight="1" x14ac:dyDescent="0.3">
      <c r="A158" s="123">
        <v>18229</v>
      </c>
      <c r="B158" s="124" t="s">
        <v>283</v>
      </c>
      <c r="C158" s="125">
        <v>45290</v>
      </c>
      <c r="D158" s="126">
        <v>7.2950819672131146</v>
      </c>
      <c r="E158" s="126">
        <v>7.081967213114754</v>
      </c>
      <c r="F158" s="126">
        <v>6.7666666666666666</v>
      </c>
      <c r="G158" s="126">
        <v>6.6440677966101696</v>
      </c>
      <c r="H158" s="126">
        <v>6.6896551724137927</v>
      </c>
      <c r="I158" s="126">
        <v>7.083333333333333</v>
      </c>
      <c r="J158" s="126">
        <v>7.0677966101694913</v>
      </c>
      <c r="K158" s="126">
        <v>7.5593220338983054</v>
      </c>
      <c r="L158" s="126">
        <v>7.2333333333333334</v>
      </c>
      <c r="M158" s="126">
        <v>7.1228070175438596</v>
      </c>
      <c r="N158" s="126">
        <v>7.5438596491228074</v>
      </c>
      <c r="O158" s="126">
        <v>7.101694915254237</v>
      </c>
      <c r="P158" s="127">
        <v>7.0934081159251194</v>
      </c>
      <c r="Q158" s="128"/>
      <c r="R158" s="227">
        <v>157</v>
      </c>
    </row>
    <row r="159" spans="1:18" ht="39.75" customHeight="1" x14ac:dyDescent="0.3">
      <c r="A159" s="123">
        <v>18234</v>
      </c>
      <c r="B159" s="124" t="s">
        <v>284</v>
      </c>
      <c r="C159" s="125">
        <v>45290</v>
      </c>
      <c r="D159" s="126">
        <v>7.3414634146341466</v>
      </c>
      <c r="E159" s="126">
        <v>7.8536585365853657</v>
      </c>
      <c r="F159" s="126">
        <v>7.6097560975609753</v>
      </c>
      <c r="G159" s="126">
        <v>7.15</v>
      </c>
      <c r="H159" s="126">
        <v>7.05</v>
      </c>
      <c r="I159" s="126">
        <v>7.6</v>
      </c>
      <c r="J159" s="126">
        <v>7.45</v>
      </c>
      <c r="K159" s="126">
        <v>7.8292682926829267</v>
      </c>
      <c r="L159" s="126">
        <v>7.7073170731707314</v>
      </c>
      <c r="M159" s="126">
        <v>7.1351351351351351</v>
      </c>
      <c r="N159" s="126">
        <v>7.9512195121951219</v>
      </c>
      <c r="O159" s="126">
        <v>7.3658536585365857</v>
      </c>
      <c r="P159" s="127">
        <v>7.5046381709051806</v>
      </c>
      <c r="Q159" s="128"/>
      <c r="R159" s="227">
        <v>158</v>
      </c>
    </row>
    <row r="160" spans="1:18" ht="39.75" customHeight="1" x14ac:dyDescent="0.3">
      <c r="A160" s="123">
        <v>18239</v>
      </c>
      <c r="B160" s="124" t="s">
        <v>285</v>
      </c>
      <c r="C160" s="125">
        <v>45290</v>
      </c>
      <c r="D160" s="126">
        <v>7.2</v>
      </c>
      <c r="E160" s="126">
        <v>6.666666666666667</v>
      </c>
      <c r="F160" s="126">
        <v>6.4666666666666668</v>
      </c>
      <c r="G160" s="126">
        <v>6.8</v>
      </c>
      <c r="H160" s="126">
        <v>6.9285714285714288</v>
      </c>
      <c r="I160" s="126">
        <v>7.5</v>
      </c>
      <c r="J160" s="126">
        <v>6.7333333333333334</v>
      </c>
      <c r="K160" s="126">
        <v>7.2666666666666666</v>
      </c>
      <c r="L160" s="126">
        <v>6.9285714285714288</v>
      </c>
      <c r="M160" s="126">
        <v>6.8181818181818183</v>
      </c>
      <c r="N160" s="126">
        <v>7.2666666666666666</v>
      </c>
      <c r="O160" s="126">
        <v>6.8461538461538458</v>
      </c>
      <c r="P160" s="127">
        <v>6.950374888269625</v>
      </c>
      <c r="Q160" s="128"/>
      <c r="R160" s="227">
        <v>159</v>
      </c>
    </row>
    <row r="161" spans="1:18" ht="39.75" customHeight="1" x14ac:dyDescent="0.3">
      <c r="A161" s="123">
        <v>18242</v>
      </c>
      <c r="B161" s="124" t="s">
        <v>286</v>
      </c>
      <c r="C161" s="125">
        <v>45290</v>
      </c>
      <c r="D161" s="126">
        <v>6.9375</v>
      </c>
      <c r="E161" s="126">
        <v>6.3125</v>
      </c>
      <c r="F161" s="126">
        <v>6.25</v>
      </c>
      <c r="G161" s="126">
        <v>6.625</v>
      </c>
      <c r="H161" s="126">
        <v>6.7333333333333334</v>
      </c>
      <c r="I161" s="126">
        <v>7.333333333333333</v>
      </c>
      <c r="J161" s="126">
        <v>6.5</v>
      </c>
      <c r="K161" s="126">
        <v>7.1875</v>
      </c>
      <c r="L161" s="126">
        <v>6.6428571428571432</v>
      </c>
      <c r="M161" s="126">
        <v>6.7272727272727275</v>
      </c>
      <c r="N161" s="126">
        <v>6.8125</v>
      </c>
      <c r="O161" s="126">
        <v>6.3571428571428568</v>
      </c>
      <c r="P161" s="127">
        <v>6.700276087947139</v>
      </c>
      <c r="Q161" s="128"/>
      <c r="R161" s="227">
        <v>160</v>
      </c>
    </row>
    <row r="162" spans="1:18" ht="39.75" customHeight="1" x14ac:dyDescent="0.3">
      <c r="A162" s="123">
        <v>18241</v>
      </c>
      <c r="B162" s="124" t="s">
        <v>287</v>
      </c>
      <c r="C162" s="125">
        <v>45290</v>
      </c>
      <c r="D162" s="126">
        <v>7.333333333333333</v>
      </c>
      <c r="E162" s="126">
        <v>7.041666666666667</v>
      </c>
      <c r="F162" s="126">
        <v>7.2608695652173916</v>
      </c>
      <c r="G162" s="126">
        <v>7.2608695652173916</v>
      </c>
      <c r="H162" s="126">
        <v>7.333333333333333</v>
      </c>
      <c r="I162" s="126">
        <v>7.583333333333333</v>
      </c>
      <c r="J162" s="126">
        <v>7.3636363636363633</v>
      </c>
      <c r="K162" s="126">
        <v>8.0434782608695645</v>
      </c>
      <c r="L162" s="126">
        <v>7.583333333333333</v>
      </c>
      <c r="M162" s="126">
        <v>7.2727272727272725</v>
      </c>
      <c r="N162" s="126">
        <v>7.6956521739130439</v>
      </c>
      <c r="O162" s="126">
        <v>7.1304347826086953</v>
      </c>
      <c r="P162" s="127">
        <v>7.4104424103737605</v>
      </c>
      <c r="Q162" s="128"/>
      <c r="R162" s="227">
        <v>161</v>
      </c>
    </row>
    <row r="163" spans="1:18" ht="39.75" customHeight="1" x14ac:dyDescent="0.3">
      <c r="A163" s="123">
        <v>18240</v>
      </c>
      <c r="B163" s="124" t="s">
        <v>288</v>
      </c>
      <c r="C163" s="125">
        <v>45290</v>
      </c>
      <c r="D163" s="126">
        <v>7.48</v>
      </c>
      <c r="E163" s="126">
        <v>7.16</v>
      </c>
      <c r="F163" s="126">
        <v>7.333333333333333</v>
      </c>
      <c r="G163" s="126">
        <v>7.375</v>
      </c>
      <c r="H163" s="126">
        <v>7.48</v>
      </c>
      <c r="I163" s="126">
        <v>7.68</v>
      </c>
      <c r="J163" s="126">
        <v>7.16</v>
      </c>
      <c r="K163" s="126">
        <v>7.52</v>
      </c>
      <c r="L163" s="126">
        <v>7.28</v>
      </c>
      <c r="M163" s="126">
        <v>7.0454545454545459</v>
      </c>
      <c r="N163" s="126">
        <v>7.48</v>
      </c>
      <c r="O163" s="126">
        <v>7.166666666666667</v>
      </c>
      <c r="P163" s="127">
        <v>7.3517202551834133</v>
      </c>
      <c r="Q163" s="128"/>
      <c r="R163" s="227">
        <v>162</v>
      </c>
    </row>
    <row r="164" spans="1:18" ht="39.75" customHeight="1" x14ac:dyDescent="0.3">
      <c r="A164" s="123">
        <v>18136</v>
      </c>
      <c r="B164" s="124" t="s">
        <v>289</v>
      </c>
      <c r="C164" s="125">
        <v>45290</v>
      </c>
      <c r="D164" s="126">
        <v>7.333333333333333</v>
      </c>
      <c r="E164" s="126">
        <v>7.666666666666667</v>
      </c>
      <c r="F164" s="126">
        <v>7.5</v>
      </c>
      <c r="G164" s="126">
        <v>7.916666666666667</v>
      </c>
      <c r="H164" s="126">
        <v>7.583333333333333</v>
      </c>
      <c r="I164" s="126">
        <v>8</v>
      </c>
      <c r="J164" s="126">
        <v>7.5</v>
      </c>
      <c r="K164" s="126">
        <v>7.333333333333333</v>
      </c>
      <c r="L164" s="126">
        <v>7.583333333333333</v>
      </c>
      <c r="M164" s="126">
        <v>7.5454545454545459</v>
      </c>
      <c r="N164" s="126">
        <v>7.916666666666667</v>
      </c>
      <c r="O164" s="126">
        <v>7.666666666666667</v>
      </c>
      <c r="P164" s="127">
        <v>7.626850079744818</v>
      </c>
      <c r="Q164" s="128"/>
      <c r="R164" s="227">
        <v>163</v>
      </c>
    </row>
    <row r="165" spans="1:18" ht="39.75" customHeight="1" x14ac:dyDescent="0.3">
      <c r="A165" s="123">
        <v>18137</v>
      </c>
      <c r="B165" s="124" t="s">
        <v>290</v>
      </c>
      <c r="C165" s="125">
        <v>45290</v>
      </c>
      <c r="D165" s="126">
        <v>7.2352941176470589</v>
      </c>
      <c r="E165" s="126">
        <v>7.9375</v>
      </c>
      <c r="F165" s="126">
        <v>7.882352941176471</v>
      </c>
      <c r="G165" s="126">
        <v>7.8235294117647056</v>
      </c>
      <c r="H165" s="126">
        <v>7.882352941176471</v>
      </c>
      <c r="I165" s="126">
        <v>8.1764705882352935</v>
      </c>
      <c r="J165" s="126">
        <v>7.9444444444444446</v>
      </c>
      <c r="K165" s="126">
        <v>8.1764705882352935</v>
      </c>
      <c r="L165" s="126">
        <v>7.666666666666667</v>
      </c>
      <c r="M165" s="126">
        <v>7.833333333333333</v>
      </c>
      <c r="N165" s="126">
        <v>8.1666666666666661</v>
      </c>
      <c r="O165" s="126">
        <v>8.1111111111111107</v>
      </c>
      <c r="P165" s="127">
        <v>7.9055349157206756</v>
      </c>
      <c r="Q165" s="128"/>
      <c r="R165" s="227">
        <v>164</v>
      </c>
    </row>
    <row r="166" spans="1:18" ht="39.75" customHeight="1" x14ac:dyDescent="0.3">
      <c r="A166" s="123">
        <v>18243</v>
      </c>
      <c r="B166" s="124" t="s">
        <v>291</v>
      </c>
      <c r="C166" s="125">
        <v>45290</v>
      </c>
      <c r="D166" s="126">
        <v>7.5555555555555554</v>
      </c>
      <c r="E166" s="126">
        <v>8.4444444444444446</v>
      </c>
      <c r="F166" s="126">
        <v>8.3684210526315788</v>
      </c>
      <c r="G166" s="126">
        <v>8.2105263157894743</v>
      </c>
      <c r="H166" s="126">
        <v>8.0526315789473681</v>
      </c>
      <c r="I166" s="126">
        <v>8.3684210526315788</v>
      </c>
      <c r="J166" s="126">
        <v>8.3529411764705888</v>
      </c>
      <c r="K166" s="126">
        <v>8.7777777777777786</v>
      </c>
      <c r="L166" s="126">
        <v>8.1578947368421044</v>
      </c>
      <c r="M166" s="126">
        <v>8.473684210526315</v>
      </c>
      <c r="N166" s="126">
        <v>8.7368421052631575</v>
      </c>
      <c r="O166" s="126">
        <v>8.6842105263157894</v>
      </c>
      <c r="P166" s="127">
        <v>8.3491086850252572</v>
      </c>
      <c r="Q166" s="128"/>
      <c r="R166" s="227">
        <v>165</v>
      </c>
    </row>
    <row r="167" spans="1:18" ht="39.75" customHeight="1" x14ac:dyDescent="0.3">
      <c r="A167" s="123">
        <v>18134</v>
      </c>
      <c r="B167" s="124" t="s">
        <v>292</v>
      </c>
      <c r="C167" s="125">
        <v>45290</v>
      </c>
      <c r="D167" s="126">
        <v>7.6073619631901837</v>
      </c>
      <c r="E167" s="126">
        <v>7.8364779874213832</v>
      </c>
      <c r="F167" s="126">
        <v>7.7791411042944789</v>
      </c>
      <c r="G167" s="126">
        <v>7.7577639751552798</v>
      </c>
      <c r="H167" s="126">
        <v>7.833333333333333</v>
      </c>
      <c r="I167" s="126">
        <v>8.0184049079754605</v>
      </c>
      <c r="J167" s="126">
        <v>7.7757575757575754</v>
      </c>
      <c r="K167" s="126">
        <v>7.9393939393939394</v>
      </c>
      <c r="L167" s="126">
        <v>7.716981132075472</v>
      </c>
      <c r="M167" s="126">
        <v>7.6503067484662575</v>
      </c>
      <c r="N167" s="126">
        <v>8.0299401197604787</v>
      </c>
      <c r="O167" s="126">
        <v>7.7515923566878984</v>
      </c>
      <c r="P167" s="127">
        <v>7.8095579354444364</v>
      </c>
      <c r="Q167" s="128"/>
      <c r="R167" s="227">
        <v>166</v>
      </c>
    </row>
    <row r="168" spans="1:18" ht="39.75" customHeight="1" x14ac:dyDescent="0.3">
      <c r="A168" s="123">
        <v>18140</v>
      </c>
      <c r="B168" s="124" t="s">
        <v>293</v>
      </c>
      <c r="C168" s="125">
        <v>45290</v>
      </c>
      <c r="D168" s="126">
        <v>7.6222222222222218</v>
      </c>
      <c r="E168" s="126">
        <v>8.0888888888888886</v>
      </c>
      <c r="F168" s="126">
        <v>7.9130434782608692</v>
      </c>
      <c r="G168" s="126">
        <v>8</v>
      </c>
      <c r="H168" s="126">
        <v>8.0888888888888886</v>
      </c>
      <c r="I168" s="126">
        <v>8.2666666666666675</v>
      </c>
      <c r="J168" s="126">
        <v>7.6818181818181817</v>
      </c>
      <c r="K168" s="126">
        <v>8.0444444444444443</v>
      </c>
      <c r="L168" s="126">
        <v>7.7391304347826084</v>
      </c>
      <c r="M168" s="126">
        <v>7.6304347826086953</v>
      </c>
      <c r="N168" s="126">
        <v>8.1086956521739122</v>
      </c>
      <c r="O168" s="126">
        <v>7.8260869565217392</v>
      </c>
      <c r="P168" s="127">
        <v>7.9242056722834766</v>
      </c>
      <c r="Q168" s="128"/>
      <c r="R168" s="227">
        <v>167</v>
      </c>
    </row>
    <row r="169" spans="1:18" ht="39.75" customHeight="1" x14ac:dyDescent="0.3">
      <c r="A169" s="123">
        <v>18138</v>
      </c>
      <c r="B169" s="124" t="s">
        <v>294</v>
      </c>
      <c r="C169" s="125">
        <v>45290</v>
      </c>
      <c r="D169" s="126">
        <v>7.666666666666667</v>
      </c>
      <c r="E169" s="126">
        <v>8.5</v>
      </c>
      <c r="F169" s="126">
        <v>8.4444444444444446</v>
      </c>
      <c r="G169" s="126">
        <v>8.3333333333333339</v>
      </c>
      <c r="H169" s="126">
        <v>8.2222222222222214</v>
      </c>
      <c r="I169" s="126">
        <v>8.6666666666666661</v>
      </c>
      <c r="J169" s="126">
        <v>8.5</v>
      </c>
      <c r="K169" s="126">
        <v>8.7777777777777786</v>
      </c>
      <c r="L169" s="126">
        <v>7.4444444444444446</v>
      </c>
      <c r="M169" s="126">
        <v>7.666666666666667</v>
      </c>
      <c r="N169" s="126">
        <v>8.4444444444444446</v>
      </c>
      <c r="O169" s="126">
        <v>8.125</v>
      </c>
      <c r="P169" s="127">
        <v>8.2411111111111115</v>
      </c>
      <c r="Q169" s="128"/>
      <c r="R169" s="227">
        <v>168</v>
      </c>
    </row>
    <row r="170" spans="1:18" ht="39.75" customHeight="1" x14ac:dyDescent="0.3">
      <c r="A170" s="123">
        <v>18135</v>
      </c>
      <c r="B170" s="124" t="s">
        <v>295</v>
      </c>
      <c r="C170" s="125">
        <v>45290</v>
      </c>
      <c r="D170" s="126">
        <v>7.7142857142857144</v>
      </c>
      <c r="E170" s="126">
        <v>8.2857142857142865</v>
      </c>
      <c r="F170" s="126">
        <v>8.1428571428571423</v>
      </c>
      <c r="G170" s="126">
        <v>8.1428571428571423</v>
      </c>
      <c r="H170" s="126">
        <v>8.2857142857142865</v>
      </c>
      <c r="I170" s="126">
        <v>8.4285714285714288</v>
      </c>
      <c r="J170" s="126">
        <v>9</v>
      </c>
      <c r="K170" s="126">
        <v>8.7142857142857135</v>
      </c>
      <c r="L170" s="126">
        <v>8.4285714285714288</v>
      </c>
      <c r="M170" s="126">
        <v>8.6666666666666661</v>
      </c>
      <c r="N170" s="126">
        <v>8.7142857142857135</v>
      </c>
      <c r="O170" s="126">
        <v>8.8571428571428577</v>
      </c>
      <c r="P170" s="127">
        <v>8.4406516290726827</v>
      </c>
      <c r="Q170" s="128"/>
      <c r="R170" s="227">
        <v>169</v>
      </c>
    </row>
    <row r="171" spans="1:18" ht="39.75" customHeight="1" x14ac:dyDescent="0.3">
      <c r="A171" s="123">
        <v>18128</v>
      </c>
      <c r="B171" s="124" t="s">
        <v>296</v>
      </c>
      <c r="C171" s="125">
        <v>45290</v>
      </c>
      <c r="D171" s="126">
        <v>8.875</v>
      </c>
      <c r="E171" s="126">
        <v>8.875</v>
      </c>
      <c r="F171" s="126">
        <v>8.875</v>
      </c>
      <c r="G171" s="126">
        <v>8.375</v>
      </c>
      <c r="H171" s="126">
        <v>8.25</v>
      </c>
      <c r="I171" s="126">
        <v>8.5</v>
      </c>
      <c r="J171" s="126">
        <v>8.625</v>
      </c>
      <c r="K171" s="126">
        <v>9</v>
      </c>
      <c r="L171" s="126">
        <v>8.7142857142857135</v>
      </c>
      <c r="M171" s="126">
        <v>8.7142857142857135</v>
      </c>
      <c r="N171" s="126">
        <v>8.75</v>
      </c>
      <c r="O171" s="126">
        <v>8.75</v>
      </c>
      <c r="P171" s="127">
        <v>8.6918045112781961</v>
      </c>
      <c r="Q171" s="128"/>
      <c r="R171" s="227">
        <v>170</v>
      </c>
    </row>
    <row r="172" spans="1:18" ht="39.75" customHeight="1" x14ac:dyDescent="0.3">
      <c r="A172" s="123">
        <v>18129</v>
      </c>
      <c r="B172" s="124" t="s">
        <v>297</v>
      </c>
      <c r="C172" s="125">
        <v>45290</v>
      </c>
      <c r="D172" s="126">
        <v>8.875</v>
      </c>
      <c r="E172" s="126">
        <v>8.875</v>
      </c>
      <c r="F172" s="126">
        <v>8.875</v>
      </c>
      <c r="G172" s="126">
        <v>8.375</v>
      </c>
      <c r="H172" s="126">
        <v>8.25</v>
      </c>
      <c r="I172" s="126">
        <v>8.5</v>
      </c>
      <c r="J172" s="126">
        <v>8.75</v>
      </c>
      <c r="K172" s="126">
        <v>9</v>
      </c>
      <c r="L172" s="126">
        <v>8.8571428571428577</v>
      </c>
      <c r="M172" s="126">
        <v>9</v>
      </c>
      <c r="N172" s="126">
        <v>9</v>
      </c>
      <c r="O172" s="126">
        <v>8.875</v>
      </c>
      <c r="P172" s="127">
        <v>8.763759398496239</v>
      </c>
      <c r="Q172" s="128"/>
      <c r="R172" s="227">
        <v>171</v>
      </c>
    </row>
    <row r="173" spans="1:18" ht="39.75" customHeight="1" x14ac:dyDescent="0.3">
      <c r="A173" s="123">
        <v>18127</v>
      </c>
      <c r="B173" s="124" t="s">
        <v>298</v>
      </c>
      <c r="C173" s="125">
        <v>45290</v>
      </c>
      <c r="D173" s="126">
        <v>7.88</v>
      </c>
      <c r="E173" s="126">
        <v>8.08</v>
      </c>
      <c r="F173" s="126">
        <v>7.92</v>
      </c>
      <c r="G173" s="126">
        <v>7.8</v>
      </c>
      <c r="H173" s="126">
        <v>7.56</v>
      </c>
      <c r="I173" s="126">
        <v>7.92</v>
      </c>
      <c r="J173" s="126">
        <v>8.0399999999999991</v>
      </c>
      <c r="K173" s="126">
        <v>8.16</v>
      </c>
      <c r="L173" s="126">
        <v>8.0399999999999991</v>
      </c>
      <c r="M173" s="126">
        <v>8.1666666666666661</v>
      </c>
      <c r="N173" s="126">
        <v>8.25</v>
      </c>
      <c r="O173" s="126">
        <v>8.16</v>
      </c>
      <c r="P173" s="127">
        <v>7.9924456140350877</v>
      </c>
      <c r="Q173" s="128"/>
      <c r="R173" s="227">
        <v>172</v>
      </c>
    </row>
    <row r="174" spans="1:18" ht="39.75" customHeight="1" x14ac:dyDescent="0.3">
      <c r="A174" s="123">
        <v>18125</v>
      </c>
      <c r="B174" s="124" t="s">
        <v>299</v>
      </c>
      <c r="C174" s="125">
        <v>45290</v>
      </c>
      <c r="D174" s="126">
        <v>7.9615384615384617</v>
      </c>
      <c r="E174" s="126">
        <v>8.1538461538461533</v>
      </c>
      <c r="F174" s="126">
        <v>8</v>
      </c>
      <c r="G174" s="126">
        <v>7.884615384615385</v>
      </c>
      <c r="H174" s="126">
        <v>7.6538461538461542</v>
      </c>
      <c r="I174" s="126">
        <v>8</v>
      </c>
      <c r="J174" s="126">
        <v>8.1923076923076916</v>
      </c>
      <c r="K174" s="126">
        <v>8.2692307692307701</v>
      </c>
      <c r="L174" s="126">
        <v>8.2307692307692299</v>
      </c>
      <c r="M174" s="126">
        <v>8.32</v>
      </c>
      <c r="N174" s="126">
        <v>8.3461538461538467</v>
      </c>
      <c r="O174" s="126">
        <v>8.384615384615385</v>
      </c>
      <c r="P174" s="127">
        <v>8.1103141700404855</v>
      </c>
      <c r="Q174" s="128"/>
      <c r="R174" s="227">
        <v>173</v>
      </c>
    </row>
    <row r="175" spans="1:18" ht="39.75" customHeight="1" x14ac:dyDescent="0.3">
      <c r="A175" s="123">
        <v>18126</v>
      </c>
      <c r="B175" s="124" t="s">
        <v>300</v>
      </c>
      <c r="C175" s="125">
        <v>45290</v>
      </c>
      <c r="D175" s="126">
        <v>7.9333333333333336</v>
      </c>
      <c r="E175" s="126">
        <v>8.1</v>
      </c>
      <c r="F175" s="126">
        <v>7.9666666666666668</v>
      </c>
      <c r="G175" s="126">
        <v>7.8666666666666663</v>
      </c>
      <c r="H175" s="126">
        <v>7.666666666666667</v>
      </c>
      <c r="I175" s="126">
        <v>7.9666666666666668</v>
      </c>
      <c r="J175" s="126">
        <v>8.3333333333333339</v>
      </c>
      <c r="K175" s="126">
        <v>8.4666666666666668</v>
      </c>
      <c r="L175" s="126">
        <v>8.3793103448275854</v>
      </c>
      <c r="M175" s="126">
        <v>8.3448275862068968</v>
      </c>
      <c r="N175" s="126">
        <v>8.4666666666666668</v>
      </c>
      <c r="O175" s="126">
        <v>8.3666666666666671</v>
      </c>
      <c r="P175" s="127">
        <v>8.1478173018753761</v>
      </c>
      <c r="Q175" s="128"/>
      <c r="R175" s="227">
        <v>174</v>
      </c>
    </row>
    <row r="176" spans="1:18" ht="39.75" customHeight="1" x14ac:dyDescent="0.3">
      <c r="A176" s="123">
        <v>18145</v>
      </c>
      <c r="B176" s="124" t="s">
        <v>301</v>
      </c>
      <c r="C176" s="125">
        <v>45290</v>
      </c>
      <c r="D176" s="126">
        <v>7.4736842105263159</v>
      </c>
      <c r="E176" s="126">
        <v>7.8947368421052628</v>
      </c>
      <c r="F176" s="126">
        <v>7.6842105263157894</v>
      </c>
      <c r="G176" s="126">
        <v>7.8888888888888893</v>
      </c>
      <c r="H176" s="126">
        <v>7.0555555555555554</v>
      </c>
      <c r="I176" s="126">
        <v>7.6111111111111107</v>
      </c>
      <c r="J176" s="126">
        <v>7.7</v>
      </c>
      <c r="K176" s="126">
        <v>7.9</v>
      </c>
      <c r="L176" s="126">
        <v>8</v>
      </c>
      <c r="M176" s="126">
        <v>7.5</v>
      </c>
      <c r="N176" s="126">
        <v>8</v>
      </c>
      <c r="O176" s="126">
        <v>7.6111111111111107</v>
      </c>
      <c r="P176" s="127">
        <v>7.6917654662973227</v>
      </c>
      <c r="Q176" s="128"/>
      <c r="R176" s="227">
        <v>175</v>
      </c>
    </row>
    <row r="177" spans="1:18" ht="39.75" customHeight="1" x14ac:dyDescent="0.3">
      <c r="A177" s="123">
        <v>18150</v>
      </c>
      <c r="B177" s="124" t="s">
        <v>55</v>
      </c>
      <c r="C177" s="125">
        <v>45290</v>
      </c>
      <c r="D177" s="126">
        <v>8.2444444444444436</v>
      </c>
      <c r="E177" s="126">
        <v>8.2888888888888896</v>
      </c>
      <c r="F177" s="126">
        <v>8.1999999999999993</v>
      </c>
      <c r="G177" s="126">
        <v>8.1818181818181817</v>
      </c>
      <c r="H177" s="126">
        <v>7.8965517241379306</v>
      </c>
      <c r="I177" s="126">
        <v>8.2777777777777786</v>
      </c>
      <c r="J177" s="126">
        <v>8.1111111111111107</v>
      </c>
      <c r="K177" s="126">
        <v>8.4444444444444446</v>
      </c>
      <c r="L177" s="126">
        <v>8.382022471910112</v>
      </c>
      <c r="M177" s="126">
        <v>8.1807228915662655</v>
      </c>
      <c r="N177" s="126">
        <v>8.5666666666666664</v>
      </c>
      <c r="O177" s="126">
        <v>8.1477272727272734</v>
      </c>
      <c r="P177" s="127">
        <v>8.2417723111415473</v>
      </c>
      <c r="Q177" s="128"/>
      <c r="R177" s="227">
        <v>176</v>
      </c>
    </row>
    <row r="178" spans="1:18" ht="39.75" customHeight="1" x14ac:dyDescent="0.3">
      <c r="A178" s="123">
        <v>18245</v>
      </c>
      <c r="B178" s="124" t="s">
        <v>302</v>
      </c>
      <c r="C178" s="125">
        <v>45290</v>
      </c>
      <c r="D178" s="126">
        <v>8.1111111111111107</v>
      </c>
      <c r="E178" s="126">
        <v>7.7777777777777777</v>
      </c>
      <c r="F178" s="126">
        <v>7.666666666666667</v>
      </c>
      <c r="G178" s="126">
        <v>7.666666666666667</v>
      </c>
      <c r="H178" s="126">
        <v>6.8571428571428568</v>
      </c>
      <c r="I178" s="126">
        <v>7.666666666666667</v>
      </c>
      <c r="J178" s="126">
        <v>7.2222222222222223</v>
      </c>
      <c r="K178" s="126">
        <v>7.4444444444444446</v>
      </c>
      <c r="L178" s="126">
        <v>7.666666666666667</v>
      </c>
      <c r="M178" s="126">
        <v>7.333333333333333</v>
      </c>
      <c r="N178" s="126">
        <v>7.4444444444444446</v>
      </c>
      <c r="O178" s="126">
        <v>7.1111111111111107</v>
      </c>
      <c r="P178" s="127">
        <v>7.4956056808688398</v>
      </c>
      <c r="Q178" s="128"/>
      <c r="R178" s="227">
        <v>177</v>
      </c>
    </row>
    <row r="179" spans="1:18" ht="39.75" customHeight="1" x14ac:dyDescent="0.3">
      <c r="A179" s="123">
        <v>18151</v>
      </c>
      <c r="B179" s="124" t="s">
        <v>303</v>
      </c>
      <c r="C179" s="125">
        <v>45290</v>
      </c>
      <c r="D179" s="126">
        <v>8.2727272727272734</v>
      </c>
      <c r="E179" s="126">
        <v>8.1363636363636367</v>
      </c>
      <c r="F179" s="126">
        <v>8.1060606060606055</v>
      </c>
      <c r="G179" s="126">
        <v>8.1076923076923073</v>
      </c>
      <c r="H179" s="126">
        <v>8.0153846153846153</v>
      </c>
      <c r="I179" s="126">
        <v>8.2878787878787872</v>
      </c>
      <c r="J179" s="126">
        <v>7.6</v>
      </c>
      <c r="K179" s="126">
        <v>8.0909090909090917</v>
      </c>
      <c r="L179" s="126">
        <v>8.0909090909090917</v>
      </c>
      <c r="M179" s="126">
        <v>7.828125</v>
      </c>
      <c r="N179" s="126">
        <v>8</v>
      </c>
      <c r="O179" s="126">
        <v>7.7538461538461538</v>
      </c>
      <c r="P179" s="127">
        <v>8.029842135934242</v>
      </c>
      <c r="Q179" s="128"/>
      <c r="R179" s="227">
        <v>178</v>
      </c>
    </row>
    <row r="180" spans="1:18" ht="39.75" customHeight="1" x14ac:dyDescent="0.3">
      <c r="A180" s="123">
        <v>18157</v>
      </c>
      <c r="B180" s="124" t="s">
        <v>304</v>
      </c>
      <c r="C180" s="125">
        <v>45290</v>
      </c>
      <c r="D180" s="126">
        <v>7.0506329113924053</v>
      </c>
      <c r="E180" s="126">
        <v>6.7106918238993707</v>
      </c>
      <c r="F180" s="126">
        <v>6.5597484276729556</v>
      </c>
      <c r="G180" s="126">
        <v>6.6687898089171975</v>
      </c>
      <c r="H180" s="126">
        <v>6.5632911392405067</v>
      </c>
      <c r="I180" s="126">
        <v>6.8544303797468356</v>
      </c>
      <c r="J180" s="126">
        <v>6.8037974683544302</v>
      </c>
      <c r="K180" s="126">
        <v>6.9426751592356686</v>
      </c>
      <c r="L180" s="126">
        <v>6.9808917197452232</v>
      </c>
      <c r="M180" s="126">
        <v>6.9857142857142858</v>
      </c>
      <c r="N180" s="126">
        <v>7.0254777070063694</v>
      </c>
      <c r="O180" s="126">
        <v>6.556962025316456</v>
      </c>
      <c r="P180" s="127">
        <v>6.8007212860548041</v>
      </c>
      <c r="Q180" s="128"/>
      <c r="R180" s="227">
        <v>179</v>
      </c>
    </row>
    <row r="181" spans="1:18" ht="39.75" customHeight="1" x14ac:dyDescent="0.3">
      <c r="A181" s="123">
        <v>18158</v>
      </c>
      <c r="B181" s="124" t="s">
        <v>305</v>
      </c>
      <c r="C181" s="125">
        <v>45290</v>
      </c>
      <c r="D181" s="126">
        <v>7.032258064516129</v>
      </c>
      <c r="E181" s="126">
        <v>6.7051282051282053</v>
      </c>
      <c r="F181" s="126">
        <v>6.6602564102564106</v>
      </c>
      <c r="G181" s="126">
        <v>6.6038961038961039</v>
      </c>
      <c r="H181" s="126">
        <v>6.6</v>
      </c>
      <c r="I181" s="126">
        <v>6.8051948051948052</v>
      </c>
      <c r="J181" s="126">
        <v>7.215686274509804</v>
      </c>
      <c r="K181" s="126">
        <v>7.3141025641025639</v>
      </c>
      <c r="L181" s="126">
        <v>7.3245033112582778</v>
      </c>
      <c r="M181" s="126">
        <v>7.2836879432624118</v>
      </c>
      <c r="N181" s="126">
        <v>7.4539473684210522</v>
      </c>
      <c r="O181" s="126">
        <v>7.0588235294117645</v>
      </c>
      <c r="P181" s="127">
        <v>6.9933641466051668</v>
      </c>
      <c r="Q181" s="128"/>
      <c r="R181" s="227">
        <v>180</v>
      </c>
    </row>
    <row r="182" spans="1:18" ht="39.75" customHeight="1" x14ac:dyDescent="0.3">
      <c r="A182" s="123">
        <v>18244</v>
      </c>
      <c r="B182" s="124" t="s">
        <v>306</v>
      </c>
      <c r="C182" s="125">
        <v>45290</v>
      </c>
      <c r="D182" s="126">
        <v>7.2</v>
      </c>
      <c r="E182" s="126">
        <v>7.48</v>
      </c>
      <c r="F182" s="126">
        <v>7.32</v>
      </c>
      <c r="G182" s="126">
        <v>7.08</v>
      </c>
      <c r="H182" s="126">
        <v>7.04</v>
      </c>
      <c r="I182" s="126">
        <v>7.4</v>
      </c>
      <c r="J182" s="126">
        <v>7.375</v>
      </c>
      <c r="K182" s="126">
        <v>7.52</v>
      </c>
      <c r="L182" s="126">
        <v>7.416666666666667</v>
      </c>
      <c r="M182" s="126">
        <v>7.9545454545454541</v>
      </c>
      <c r="N182" s="126">
        <v>8.125</v>
      </c>
      <c r="O182" s="126">
        <v>7.8</v>
      </c>
      <c r="P182" s="127">
        <v>7.4644814992025523</v>
      </c>
      <c r="Q182" s="128"/>
      <c r="R182" s="227">
        <v>181</v>
      </c>
    </row>
    <row r="183" spans="1:18" ht="39.75" customHeight="1" x14ac:dyDescent="0.3">
      <c r="A183" s="123">
        <v>18159</v>
      </c>
      <c r="B183" s="124" t="s">
        <v>307</v>
      </c>
      <c r="C183" s="125">
        <v>45290</v>
      </c>
      <c r="D183" s="126">
        <v>6.9545454545454541</v>
      </c>
      <c r="E183" s="126">
        <v>6.6838709677419352</v>
      </c>
      <c r="F183" s="126">
        <v>6.5935483870967744</v>
      </c>
      <c r="G183" s="126">
        <v>6.7450980392156863</v>
      </c>
      <c r="H183" s="126">
        <v>6.6493506493506498</v>
      </c>
      <c r="I183" s="126">
        <v>6.8645161290322578</v>
      </c>
      <c r="J183" s="126">
        <v>7.3267973856209148</v>
      </c>
      <c r="K183" s="126">
        <v>7.4838709677419351</v>
      </c>
      <c r="L183" s="126">
        <v>7.6266666666666669</v>
      </c>
      <c r="M183" s="126">
        <v>7.3478260869565215</v>
      </c>
      <c r="N183" s="126">
        <v>7.5066666666666668</v>
      </c>
      <c r="O183" s="126">
        <v>7.2287581699346406</v>
      </c>
      <c r="P183" s="127">
        <v>7.0736802050752674</v>
      </c>
      <c r="Q183" s="128"/>
      <c r="R183" s="227">
        <v>182</v>
      </c>
    </row>
    <row r="184" spans="1:18" ht="39.75" customHeight="1" x14ac:dyDescent="0.3">
      <c r="A184" s="123">
        <v>18160</v>
      </c>
      <c r="B184" s="124" t="s">
        <v>308</v>
      </c>
      <c r="C184" s="125">
        <v>45290</v>
      </c>
      <c r="D184" s="126">
        <v>7.0540540540540544</v>
      </c>
      <c r="E184" s="126">
        <v>6.7449664429530198</v>
      </c>
      <c r="F184" s="126">
        <v>6.6040268456375841</v>
      </c>
      <c r="G184" s="126">
        <v>6.7785234899328861</v>
      </c>
      <c r="H184" s="126">
        <v>6.6912751677852347</v>
      </c>
      <c r="I184" s="126">
        <v>6.9060402684563762</v>
      </c>
      <c r="J184" s="126">
        <v>6.993243243243243</v>
      </c>
      <c r="K184" s="126">
        <v>7.1283783783783781</v>
      </c>
      <c r="L184" s="126">
        <v>7.183098591549296</v>
      </c>
      <c r="M184" s="126">
        <v>7.1641791044776122</v>
      </c>
      <c r="N184" s="126">
        <v>7.2896551724137932</v>
      </c>
      <c r="O184" s="126">
        <v>7.0140845070422539</v>
      </c>
      <c r="P184" s="127">
        <v>6.9546288732351016</v>
      </c>
      <c r="Q184" s="128"/>
      <c r="R184" s="227">
        <v>183</v>
      </c>
    </row>
    <row r="185" spans="1:18" ht="39.75" customHeight="1" x14ac:dyDescent="0.3">
      <c r="A185" s="123">
        <v>18161</v>
      </c>
      <c r="B185" s="124" t="s">
        <v>309</v>
      </c>
      <c r="C185" s="125">
        <v>45290</v>
      </c>
      <c r="D185" s="126">
        <v>7.1699346405228761</v>
      </c>
      <c r="E185" s="126">
        <v>6.7272727272727275</v>
      </c>
      <c r="F185" s="126">
        <v>6.5584415584415581</v>
      </c>
      <c r="G185" s="126">
        <v>6.6797385620915035</v>
      </c>
      <c r="H185" s="126">
        <v>6.6274509803921573</v>
      </c>
      <c r="I185" s="126">
        <v>6.9150326797385624</v>
      </c>
      <c r="J185" s="126">
        <v>7.0723684210526319</v>
      </c>
      <c r="K185" s="126">
        <v>7.2352941176470589</v>
      </c>
      <c r="L185" s="126">
        <v>7.2266666666666666</v>
      </c>
      <c r="M185" s="126">
        <v>7.1555555555555559</v>
      </c>
      <c r="N185" s="126">
        <v>7.4429530201342278</v>
      </c>
      <c r="O185" s="126">
        <v>7.1233766233766236</v>
      </c>
      <c r="P185" s="127">
        <v>6.9850030621557622</v>
      </c>
      <c r="Q185" s="128"/>
      <c r="R185" s="227">
        <v>184</v>
      </c>
    </row>
    <row r="186" spans="1:18" ht="39.75" customHeight="1" x14ac:dyDescent="0.3">
      <c r="A186" s="123">
        <v>18162</v>
      </c>
      <c r="B186" s="124" t="s">
        <v>58</v>
      </c>
      <c r="C186" s="125">
        <v>45290</v>
      </c>
      <c r="D186" s="126">
        <v>7.05</v>
      </c>
      <c r="E186" s="126">
        <v>6.7125000000000004</v>
      </c>
      <c r="F186" s="126">
        <v>6.5625</v>
      </c>
      <c r="G186" s="126">
        <v>6.6437499999999998</v>
      </c>
      <c r="H186" s="126">
        <v>6.6749999999999998</v>
      </c>
      <c r="I186" s="126">
        <v>6.8930817610062896</v>
      </c>
      <c r="J186" s="126">
        <v>6.8354430379746836</v>
      </c>
      <c r="K186" s="126">
        <v>6.949685534591195</v>
      </c>
      <c r="L186" s="126">
        <v>7.0454545454545459</v>
      </c>
      <c r="M186" s="126">
        <v>7.1489361702127656</v>
      </c>
      <c r="N186" s="126">
        <v>7.1923076923076925</v>
      </c>
      <c r="O186" s="126">
        <v>6.8670886075949369</v>
      </c>
      <c r="P186" s="127">
        <v>6.8725283782246525</v>
      </c>
      <c r="Q186" s="128"/>
      <c r="R186" s="227">
        <v>185</v>
      </c>
    </row>
    <row r="187" spans="1:18" ht="39.75" customHeight="1" x14ac:dyDescent="0.3">
      <c r="A187" s="123">
        <v>18163</v>
      </c>
      <c r="B187" s="124" t="s">
        <v>310</v>
      </c>
      <c r="C187" s="125">
        <v>45290</v>
      </c>
      <c r="D187" s="126">
        <v>7.0955414012738851</v>
      </c>
      <c r="E187" s="126">
        <v>6.8354430379746836</v>
      </c>
      <c r="F187" s="126">
        <v>6.8037974683544302</v>
      </c>
      <c r="G187" s="126">
        <v>6.7898089171974521</v>
      </c>
      <c r="H187" s="126">
        <v>6.8662420382165603</v>
      </c>
      <c r="I187" s="126">
        <v>6.9808917197452232</v>
      </c>
      <c r="J187" s="126">
        <v>7.0127388535031852</v>
      </c>
      <c r="K187" s="126">
        <v>7.1233766233766236</v>
      </c>
      <c r="L187" s="126">
        <v>7.2467532467532472</v>
      </c>
      <c r="M187" s="126">
        <v>7.1888111888111892</v>
      </c>
      <c r="N187" s="126">
        <v>7.3161290322580648</v>
      </c>
      <c r="O187" s="126">
        <v>7.1161290322580646</v>
      </c>
      <c r="P187" s="127">
        <v>7.0256029273747993</v>
      </c>
      <c r="Q187" s="128"/>
      <c r="R187" s="227">
        <v>186</v>
      </c>
    </row>
    <row r="188" spans="1:18" ht="39.75" customHeight="1" x14ac:dyDescent="0.3">
      <c r="A188" s="123">
        <v>18164</v>
      </c>
      <c r="B188" s="124" t="s">
        <v>59</v>
      </c>
      <c r="C188" s="125">
        <v>45290</v>
      </c>
      <c r="D188" s="126">
        <v>7.1428571428571432</v>
      </c>
      <c r="E188" s="126">
        <v>6.8571428571428568</v>
      </c>
      <c r="F188" s="126">
        <v>7</v>
      </c>
      <c r="G188" s="126">
        <v>6.7142857142857144</v>
      </c>
      <c r="H188" s="126">
        <v>6.8571428571428568</v>
      </c>
      <c r="I188" s="126">
        <v>7</v>
      </c>
      <c r="J188" s="126">
        <v>7.0714285714285712</v>
      </c>
      <c r="K188" s="126">
        <v>7.3571428571428568</v>
      </c>
      <c r="L188" s="126">
        <v>7.5</v>
      </c>
      <c r="M188" s="126">
        <v>7.5</v>
      </c>
      <c r="N188" s="126">
        <v>7.615384615384615</v>
      </c>
      <c r="O188" s="126">
        <v>7.7142857142857144</v>
      </c>
      <c r="P188" s="127">
        <v>7.188264893001735</v>
      </c>
      <c r="Q188" s="128"/>
      <c r="R188" s="227">
        <v>187</v>
      </c>
    </row>
    <row r="189" spans="1:18" ht="39.75" customHeight="1" x14ac:dyDescent="0.3">
      <c r="A189" s="123">
        <v>18165</v>
      </c>
      <c r="B189" s="124" t="s">
        <v>311</v>
      </c>
      <c r="C189" s="125">
        <v>45290</v>
      </c>
      <c r="D189" s="126">
        <v>6.9303797468354427</v>
      </c>
      <c r="E189" s="126">
        <v>6.5283018867924527</v>
      </c>
      <c r="F189" s="126">
        <v>6.3836477987421381</v>
      </c>
      <c r="G189" s="126">
        <v>6.5222929936305736</v>
      </c>
      <c r="H189" s="126">
        <v>6.481012658227848</v>
      </c>
      <c r="I189" s="126">
        <v>6.7044025157232703</v>
      </c>
      <c r="J189" s="126">
        <v>6.8354430379746836</v>
      </c>
      <c r="K189" s="126">
        <v>7.0191082802547768</v>
      </c>
      <c r="L189" s="126">
        <v>6.9935897435897436</v>
      </c>
      <c r="M189" s="126">
        <v>7.034965034965035</v>
      </c>
      <c r="N189" s="126">
        <v>7.1602564102564106</v>
      </c>
      <c r="O189" s="126">
        <v>6.7594936708860756</v>
      </c>
      <c r="P189" s="127">
        <v>6.7696383009082819</v>
      </c>
      <c r="Q189" s="128"/>
      <c r="R189" s="227">
        <v>188</v>
      </c>
    </row>
    <row r="190" spans="1:18" ht="39.75" customHeight="1" x14ac:dyDescent="0.3">
      <c r="A190" s="123">
        <v>18170</v>
      </c>
      <c r="B190" s="124" t="s">
        <v>64</v>
      </c>
      <c r="C190" s="125">
        <v>45290</v>
      </c>
      <c r="D190" s="126">
        <v>7.384615384615385</v>
      </c>
      <c r="E190" s="126">
        <v>7.4615384615384617</v>
      </c>
      <c r="F190" s="126">
        <v>7.4230769230769234</v>
      </c>
      <c r="G190" s="126">
        <v>7.2692307692307692</v>
      </c>
      <c r="H190" s="126">
        <v>7.3076923076923075</v>
      </c>
      <c r="I190" s="126">
        <v>7.5</v>
      </c>
      <c r="J190" s="126">
        <v>8.115384615384615</v>
      </c>
      <c r="K190" s="126">
        <v>8.384615384615385</v>
      </c>
      <c r="L190" s="126">
        <v>8.115384615384615</v>
      </c>
      <c r="M190" s="126">
        <v>7.56</v>
      </c>
      <c r="N190" s="126">
        <v>8.3076923076923084</v>
      </c>
      <c r="O190" s="126">
        <v>8.0384615384615383</v>
      </c>
      <c r="P190" s="127">
        <v>7.7353473684210527</v>
      </c>
      <c r="Q190" s="128"/>
      <c r="R190" s="227">
        <v>189</v>
      </c>
    </row>
    <row r="191" spans="1:18" ht="39.75" customHeight="1" x14ac:dyDescent="0.3">
      <c r="A191" s="123">
        <v>18171</v>
      </c>
      <c r="B191" s="124" t="s">
        <v>312</v>
      </c>
      <c r="C191" s="125">
        <v>45290</v>
      </c>
      <c r="D191" s="126">
        <v>7.6296296296296298</v>
      </c>
      <c r="E191" s="126">
        <v>7.7037037037037033</v>
      </c>
      <c r="F191" s="126">
        <v>7.7407407407407405</v>
      </c>
      <c r="G191" s="126">
        <v>7.2962962962962967</v>
      </c>
      <c r="H191" s="126">
        <v>7.5185185185185182</v>
      </c>
      <c r="I191" s="126">
        <v>7.7777777777777777</v>
      </c>
      <c r="J191" s="126">
        <v>7.7692307692307692</v>
      </c>
      <c r="K191" s="126">
        <v>7.8076923076923075</v>
      </c>
      <c r="L191" s="126">
        <v>7.7407407407407405</v>
      </c>
      <c r="M191" s="126">
        <v>7.4814814814814818</v>
      </c>
      <c r="N191" s="126">
        <v>8.0370370370370363</v>
      </c>
      <c r="O191" s="126">
        <v>7.666666666666667</v>
      </c>
      <c r="P191" s="127">
        <v>7.6790688259109317</v>
      </c>
      <c r="Q191" s="128"/>
      <c r="R191" s="227">
        <v>190</v>
      </c>
    </row>
    <row r="192" spans="1:18" ht="39.75" customHeight="1" x14ac:dyDescent="0.3">
      <c r="A192" s="123">
        <v>18172</v>
      </c>
      <c r="B192" s="124" t="s">
        <v>313</v>
      </c>
      <c r="C192" s="125">
        <v>45290</v>
      </c>
      <c r="D192" s="126">
        <v>7.92</v>
      </c>
      <c r="E192" s="126">
        <v>8.1199999999999992</v>
      </c>
      <c r="F192" s="126">
        <v>8.08</v>
      </c>
      <c r="G192" s="126">
        <v>7.76</v>
      </c>
      <c r="H192" s="126">
        <v>7.84</v>
      </c>
      <c r="I192" s="126">
        <v>8.16</v>
      </c>
      <c r="J192" s="126">
        <v>8.1199999999999992</v>
      </c>
      <c r="K192" s="126">
        <v>8.2916666666666661</v>
      </c>
      <c r="L192" s="126">
        <v>7.92</v>
      </c>
      <c r="M192" s="126">
        <v>7.6</v>
      </c>
      <c r="N192" s="126">
        <v>8.48</v>
      </c>
      <c r="O192" s="126">
        <v>7.96</v>
      </c>
      <c r="P192" s="127">
        <v>8.022247368421052</v>
      </c>
      <c r="Q192" s="128"/>
      <c r="R192" s="227">
        <v>191</v>
      </c>
    </row>
    <row r="193" spans="1:18" ht="39.75" customHeight="1" x14ac:dyDescent="0.3">
      <c r="A193" s="123">
        <v>18174</v>
      </c>
      <c r="B193" s="124" t="s">
        <v>66</v>
      </c>
      <c r="C193" s="125">
        <v>45290</v>
      </c>
      <c r="D193" s="126">
        <v>8.0975609756097562</v>
      </c>
      <c r="E193" s="126">
        <v>8</v>
      </c>
      <c r="F193" s="126">
        <v>8.0975609756097562</v>
      </c>
      <c r="G193" s="126">
        <v>7.9512195121951219</v>
      </c>
      <c r="H193" s="126">
        <v>7.9268292682926829</v>
      </c>
      <c r="I193" s="126">
        <v>8.3414634146341466</v>
      </c>
      <c r="J193" s="126">
        <v>7.6829268292682924</v>
      </c>
      <c r="K193" s="126">
        <v>8.0749999999999993</v>
      </c>
      <c r="L193" s="126">
        <v>8.0500000000000007</v>
      </c>
      <c r="M193" s="126">
        <v>7.6341463414634143</v>
      </c>
      <c r="N193" s="126">
        <v>8.1219512195121943</v>
      </c>
      <c r="O193" s="126">
        <v>7.7804878048780486</v>
      </c>
      <c r="P193" s="127">
        <v>7.985327984595636</v>
      </c>
      <c r="Q193" s="128"/>
      <c r="R193" s="227">
        <v>192</v>
      </c>
    </row>
  </sheetData>
  <autoFilter ref="A1:Q193" xr:uid="{00000000-0009-0000-0000-000005000000}"/>
  <sortState xmlns:xlrd2="http://schemas.microsoft.com/office/spreadsheetml/2017/richdata2" ref="A2:R193">
    <sortCondition ref="R2:R193"/>
  </sortState>
  <conditionalFormatting sqref="A2">
    <cfRule type="duplicateValues" dxfId="190" priority="8"/>
  </conditionalFormatting>
  <conditionalFormatting sqref="A3">
    <cfRule type="duplicateValues" dxfId="189" priority="1"/>
  </conditionalFormatting>
  <conditionalFormatting sqref="A15:A18">
    <cfRule type="duplicateValues" dxfId="188" priority="2"/>
  </conditionalFormatting>
  <conditionalFormatting sqref="A24:A25">
    <cfRule type="duplicateValues" dxfId="187" priority="3"/>
  </conditionalFormatting>
  <conditionalFormatting sqref="A26:A92 A4:A23 A98:A102 A104:A150 A94">
    <cfRule type="duplicateValues" dxfId="186" priority="10"/>
  </conditionalFormatting>
  <conditionalFormatting sqref="A93">
    <cfRule type="duplicateValues" dxfId="185" priority="6"/>
  </conditionalFormatting>
  <conditionalFormatting sqref="A95">
    <cfRule type="duplicateValues" dxfId="184" priority="7"/>
  </conditionalFormatting>
  <conditionalFormatting sqref="A96:A97">
    <cfRule type="duplicateValues" dxfId="183" priority="4"/>
  </conditionalFormatting>
  <conditionalFormatting sqref="A103">
    <cfRule type="duplicateValues" dxfId="182" priority="5"/>
  </conditionalFormatting>
  <conditionalFormatting sqref="A151:A193">
    <cfRule type="duplicateValues" dxfId="181" priority="12"/>
  </conditionalFormatting>
  <conditionalFormatting sqref="B2">
    <cfRule type="duplicateValues" dxfId="180" priority="9"/>
  </conditionalFormatting>
  <conditionalFormatting sqref="B3:B150">
    <cfRule type="duplicateValues" dxfId="179" priority="11"/>
  </conditionalFormatting>
  <conditionalFormatting sqref="B151:B193">
    <cfRule type="duplicateValues" dxfId="178" priority="13"/>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93"/>
  <sheetViews>
    <sheetView showGridLines="0" zoomScale="70" zoomScaleNormal="70" workbookViewId="0">
      <selection activeCell="D2" sqref="D2"/>
    </sheetView>
  </sheetViews>
  <sheetFormatPr defaultColWidth="18.109375" defaultRowHeight="14.4" x14ac:dyDescent="0.3"/>
  <cols>
    <col min="1" max="1" width="18.6640625" style="2" customWidth="1"/>
    <col min="2" max="2" width="70.6640625" style="2" customWidth="1"/>
    <col min="3" max="3" width="18.6640625" style="2" customWidth="1"/>
    <col min="4" max="17" width="12.6640625" style="2" customWidth="1"/>
  </cols>
  <sheetData>
    <row r="1" spans="1:17" ht="45" customHeight="1" thickBot="1" x14ac:dyDescent="0.35">
      <c r="A1" s="112" t="s">
        <v>111</v>
      </c>
      <c r="B1" s="113" t="s">
        <v>112</v>
      </c>
      <c r="C1" s="113" t="s">
        <v>2</v>
      </c>
      <c r="D1" s="114">
        <v>1</v>
      </c>
      <c r="E1" s="114">
        <v>2</v>
      </c>
      <c r="F1" s="114">
        <v>3</v>
      </c>
      <c r="G1" s="114">
        <v>4</v>
      </c>
      <c r="H1" s="114">
        <v>5</v>
      </c>
      <c r="I1" s="114">
        <v>6</v>
      </c>
      <c r="J1" s="114">
        <v>7</v>
      </c>
      <c r="K1" s="114">
        <v>8</v>
      </c>
      <c r="L1" s="114">
        <v>9</v>
      </c>
      <c r="M1" s="114">
        <v>10</v>
      </c>
      <c r="N1" s="114">
        <v>11</v>
      </c>
      <c r="O1" s="114">
        <v>12</v>
      </c>
      <c r="P1" s="115" t="s">
        <v>113</v>
      </c>
      <c r="Q1" s="116" t="s">
        <v>114</v>
      </c>
    </row>
    <row r="2" spans="1:17" ht="39.75" customHeight="1" x14ac:dyDescent="0.3">
      <c r="A2" s="242">
        <v>18000</v>
      </c>
      <c r="B2" s="124" t="str">
        <f>VLOOKUP(A2,SEGMENTOS!$A$3:$B$194,2,0)</f>
        <v>Todas as Áreas de Suporte - Avaliação Geral</v>
      </c>
      <c r="C2" s="125">
        <v>44925</v>
      </c>
      <c r="D2" s="126">
        <v>7.5993739241490399</v>
      </c>
      <c r="E2" s="126">
        <v>7.7158285674431601</v>
      </c>
      <c r="F2" s="126">
        <v>7.5992921841571501</v>
      </c>
      <c r="G2" s="126">
        <v>7.3251090970124197</v>
      </c>
      <c r="H2" s="126">
        <v>7.2795269032150598</v>
      </c>
      <c r="I2" s="126">
        <v>7.7170037662156501</v>
      </c>
      <c r="J2" s="126">
        <v>7.4732052578361996</v>
      </c>
      <c r="K2" s="126">
        <v>7.6285117074090003</v>
      </c>
      <c r="L2" s="126">
        <v>7.4868282315726997</v>
      </c>
      <c r="M2" s="126">
        <v>7.47634619066518</v>
      </c>
      <c r="N2" s="126">
        <v>7.8050473706302101</v>
      </c>
      <c r="O2" s="126">
        <v>7.40096955926529</v>
      </c>
      <c r="P2" s="127">
        <v>7.5450339047900199</v>
      </c>
      <c r="Q2" s="128"/>
    </row>
    <row r="3" spans="1:17" ht="39.75" customHeight="1" x14ac:dyDescent="0.3">
      <c r="A3" s="242">
        <v>18001</v>
      </c>
      <c r="B3" s="124" t="str">
        <f>VLOOKUP(A3,SEGMENTOS!$A$3:$B$194,2,0)</f>
        <v>Todas as Áreas de Suporte - Avaliação dos Estratégicos</v>
      </c>
      <c r="C3" s="125">
        <v>44925</v>
      </c>
      <c r="D3" s="126">
        <v>7.8981481481481497</v>
      </c>
      <c r="E3" s="126">
        <v>8.1682242990654199</v>
      </c>
      <c r="F3" s="126">
        <v>8.0462962962962994</v>
      </c>
      <c r="G3" s="126">
        <v>7.6388888888888902</v>
      </c>
      <c r="H3" s="126">
        <v>7.3888888888888902</v>
      </c>
      <c r="I3" s="126">
        <v>8.0280373831775709</v>
      </c>
      <c r="J3" s="126">
        <v>7.6569767441860499</v>
      </c>
      <c r="K3" s="126">
        <v>7.7877906976744198</v>
      </c>
      <c r="L3" s="126">
        <v>7.6656891495601203</v>
      </c>
      <c r="M3" s="126">
        <v>7.6626139817629202</v>
      </c>
      <c r="N3" s="126">
        <v>7.9294117647058799</v>
      </c>
      <c r="O3" s="126">
        <v>7.5604719764011801</v>
      </c>
      <c r="P3" s="127">
        <v>7.7939743824992398</v>
      </c>
      <c r="Q3" s="128"/>
    </row>
    <row r="4" spans="1:17" ht="39.75" customHeight="1" x14ac:dyDescent="0.3">
      <c r="A4" s="242">
        <v>18002</v>
      </c>
      <c r="B4" s="124" t="str">
        <f>VLOOKUP(A4,SEGMENTOS!$A$3:$B$194,2,0)</f>
        <v>Todas as Áreas de Suporte - Avaliação dos Táticos</v>
      </c>
      <c r="C4" s="125">
        <v>44925</v>
      </c>
      <c r="D4" s="126">
        <v>7.3005997001499301</v>
      </c>
      <c r="E4" s="126">
        <v>7.2634328358209004</v>
      </c>
      <c r="F4" s="126">
        <v>7.152288072018</v>
      </c>
      <c r="G4" s="126">
        <v>7.0113293051359502</v>
      </c>
      <c r="H4" s="126">
        <v>7.1701649175412303</v>
      </c>
      <c r="I4" s="126">
        <v>7.4059701492537302</v>
      </c>
      <c r="J4" s="126">
        <v>7.2894337714863502</v>
      </c>
      <c r="K4" s="126">
        <v>7.4692327171435799</v>
      </c>
      <c r="L4" s="126">
        <v>7.3079673135852898</v>
      </c>
      <c r="M4" s="126">
        <v>7.2900783995674496</v>
      </c>
      <c r="N4" s="126">
        <v>7.6806829765545404</v>
      </c>
      <c r="O4" s="126">
        <v>7.2414671421293901</v>
      </c>
      <c r="P4" s="127">
        <v>7.2960934270807902</v>
      </c>
      <c r="Q4" s="128"/>
    </row>
    <row r="5" spans="1:17" ht="39.75" customHeight="1" x14ac:dyDescent="0.3">
      <c r="A5" s="242">
        <v>18246</v>
      </c>
      <c r="B5" s="124" t="str">
        <f>VLOOKUP(A5,SEGMENTOS!$A$3:$B$194,2,0)</f>
        <v>Avaliação de todas as Áreas de Suporte da DDT</v>
      </c>
      <c r="C5" s="125">
        <v>44925</v>
      </c>
      <c r="D5" s="126">
        <v>7.2320376914016498</v>
      </c>
      <c r="E5" s="126">
        <v>7.0763807285546401</v>
      </c>
      <c r="F5" s="126">
        <v>6.9317647058823502</v>
      </c>
      <c r="G5" s="126">
        <v>6.8224076281287198</v>
      </c>
      <c r="H5" s="126">
        <v>7.0106007067137801</v>
      </c>
      <c r="I5" s="126">
        <v>7.2429906542056104</v>
      </c>
      <c r="J5" s="126">
        <v>7.1903474903474898</v>
      </c>
      <c r="K5" s="126">
        <v>7.3502321981424199</v>
      </c>
      <c r="L5" s="126">
        <v>7.1548966055403804</v>
      </c>
      <c r="M5" s="126">
        <v>7.17172944511948</v>
      </c>
      <c r="N5" s="126">
        <v>7.5062353858144997</v>
      </c>
      <c r="O5" s="126">
        <v>7.0973245443970496</v>
      </c>
      <c r="P5" s="127">
        <v>7.1445725884387299</v>
      </c>
      <c r="Q5" s="128"/>
    </row>
    <row r="6" spans="1:17" ht="39.75" customHeight="1" x14ac:dyDescent="0.3">
      <c r="A6" s="242">
        <v>18247</v>
      </c>
      <c r="B6" s="124" t="str">
        <f>VLOOKUP(A6,SEGMENTOS!$A$3:$B$194,2,0)</f>
        <v>Avaliação de todas as Áreas de Suporte da DFIN</v>
      </c>
      <c r="C6" s="125">
        <v>44925</v>
      </c>
      <c r="D6" s="126">
        <v>7.6028037383177596</v>
      </c>
      <c r="E6" s="126">
        <v>7.8837209302325597</v>
      </c>
      <c r="F6" s="126">
        <v>7.8971962616822404</v>
      </c>
      <c r="G6" s="126">
        <v>7.6666666666666696</v>
      </c>
      <c r="H6" s="126">
        <v>7.7511737089201898</v>
      </c>
      <c r="I6" s="126">
        <v>7.8638497652582204</v>
      </c>
      <c r="J6" s="126">
        <v>7.7145061728395099</v>
      </c>
      <c r="K6" s="126">
        <v>7.9032761310452404</v>
      </c>
      <c r="L6" s="126">
        <v>7.7417840375586904</v>
      </c>
      <c r="M6" s="126">
        <v>7.7080419580419601</v>
      </c>
      <c r="N6" s="126">
        <v>8.1611893583724608</v>
      </c>
      <c r="O6" s="126">
        <v>7.6914556962025298</v>
      </c>
      <c r="P6" s="127">
        <v>7.8011302254126402</v>
      </c>
      <c r="Q6" s="128"/>
    </row>
    <row r="7" spans="1:17" ht="39.75" customHeight="1" x14ac:dyDescent="0.3">
      <c r="A7" s="242">
        <v>18248</v>
      </c>
      <c r="B7" s="124" t="str">
        <f>VLOOKUP(A7,SEGMENTOS!$A$3:$B$194,2,0)</f>
        <v>Avaliação de todas as Áreas de Suporte da DTM</v>
      </c>
      <c r="C7" s="125">
        <v>44925</v>
      </c>
      <c r="D7" s="126">
        <v>7.2320376914016498</v>
      </c>
      <c r="E7" s="126">
        <v>7.0763807285546401</v>
      </c>
      <c r="F7" s="126">
        <v>6.9317647058823502</v>
      </c>
      <c r="G7" s="126">
        <v>6.8224076281287198</v>
      </c>
      <c r="H7" s="126">
        <v>7.0106007067137801</v>
      </c>
      <c r="I7" s="126">
        <v>7.2429906542056104</v>
      </c>
      <c r="J7" s="126">
        <v>7.1903474903474898</v>
      </c>
      <c r="K7" s="126">
        <v>7.3502321981424199</v>
      </c>
      <c r="L7" s="126">
        <v>7.1548966055403804</v>
      </c>
      <c r="M7" s="126">
        <v>7.17172944511948</v>
      </c>
      <c r="N7" s="126">
        <v>7.5062353858144997</v>
      </c>
      <c r="O7" s="126">
        <v>7.0973245443970496</v>
      </c>
      <c r="P7" s="127">
        <v>7.1445725884387299</v>
      </c>
      <c r="Q7" s="128"/>
    </row>
    <row r="8" spans="1:17" ht="39.75" customHeight="1" x14ac:dyDescent="0.3">
      <c r="A8" s="242">
        <v>18249</v>
      </c>
      <c r="B8" s="124" t="str">
        <f>VLOOKUP(A8,SEGMENTOS!$A$3:$B$194,2,0)</f>
        <v>Avaliação de todas as Áreas de Suporte da PRES</v>
      </c>
      <c r="C8" s="125">
        <v>44925</v>
      </c>
      <c r="D8" s="126">
        <v>7.9047619047619104</v>
      </c>
      <c r="E8" s="126">
        <v>8.0612244897959204</v>
      </c>
      <c r="F8" s="126">
        <v>8.0342465753424701</v>
      </c>
      <c r="G8" s="126">
        <v>7.8843537414966001</v>
      </c>
      <c r="H8" s="126">
        <v>7.8911564625850303</v>
      </c>
      <c r="I8" s="126">
        <v>8.2585034013605405</v>
      </c>
      <c r="J8" s="126">
        <v>8.0052493438320198</v>
      </c>
      <c r="K8" s="126">
        <v>8.1428571428571406</v>
      </c>
      <c r="L8" s="126">
        <v>8.1853785900783294</v>
      </c>
      <c r="M8" s="126">
        <v>8.1068493150684908</v>
      </c>
      <c r="N8" s="126">
        <v>8.4252577319587605</v>
      </c>
      <c r="O8" s="126">
        <v>8.11082474226804</v>
      </c>
      <c r="P8" s="127">
        <v>8.0844413048944901</v>
      </c>
      <c r="Q8" s="128"/>
    </row>
    <row r="9" spans="1:17" ht="39.75" customHeight="1" x14ac:dyDescent="0.3">
      <c r="A9" s="242">
        <v>18018</v>
      </c>
      <c r="B9" s="124" t="str">
        <f>VLOOKUP(A9,SEGMENTOS!$A$3:$B$194,2,0)</f>
        <v>DDT/ENGDT - Avaliação Geral</v>
      </c>
      <c r="C9" s="125">
        <v>44925</v>
      </c>
      <c r="D9" s="126">
        <v>7.5</v>
      </c>
      <c r="E9" s="126">
        <v>7.1176470588235299</v>
      </c>
      <c r="F9" s="126">
        <v>6.9117647058823497</v>
      </c>
      <c r="G9" s="126">
        <v>6.7352941176470598</v>
      </c>
      <c r="H9" s="126">
        <v>7.0294117647058796</v>
      </c>
      <c r="I9" s="126">
        <v>7</v>
      </c>
      <c r="J9" s="126">
        <v>7.1685393258427004</v>
      </c>
      <c r="K9" s="126">
        <v>7.2666666666666702</v>
      </c>
      <c r="L9" s="126">
        <v>6.2666666666666702</v>
      </c>
      <c r="M9" s="126">
        <v>6.5632183908046002</v>
      </c>
      <c r="N9" s="126">
        <v>7.5222222222222204</v>
      </c>
      <c r="O9" s="126">
        <v>6.8222222222222202</v>
      </c>
      <c r="P9" s="127">
        <v>6.9906554340632301</v>
      </c>
      <c r="Q9" s="128"/>
    </row>
    <row r="10" spans="1:17" ht="39.75" customHeight="1" x14ac:dyDescent="0.3">
      <c r="A10" s="242">
        <v>18019</v>
      </c>
      <c r="B10" s="124" t="str">
        <f>VLOOKUP(A10,SEGMENTOS!$A$3:$B$194,2,0)</f>
        <v>DDT/INTEGRA - Avaliação Geral</v>
      </c>
      <c r="C10" s="125">
        <v>44925</v>
      </c>
      <c r="D10" s="126"/>
      <c r="E10" s="126"/>
      <c r="F10" s="126"/>
      <c r="G10" s="126"/>
      <c r="H10" s="126"/>
      <c r="I10" s="126"/>
      <c r="J10" s="126"/>
      <c r="K10" s="126"/>
      <c r="L10" s="126"/>
      <c r="M10" s="126"/>
      <c r="N10" s="126"/>
      <c r="O10" s="126"/>
      <c r="P10" s="127"/>
      <c r="Q10" s="128"/>
    </row>
    <row r="11" spans="1:17" ht="39.75" customHeight="1" x14ac:dyDescent="0.3">
      <c r="A11" s="242">
        <v>18021</v>
      </c>
      <c r="B11" s="124" t="str">
        <f>VLOOKUP(A11,SEGMENTOS!$A$3:$B$194,2,0)</f>
        <v>DDT/MDT - Avaliação Geral</v>
      </c>
      <c r="C11" s="125">
        <v>44925</v>
      </c>
      <c r="D11" s="126"/>
      <c r="E11" s="126"/>
      <c r="F11" s="126"/>
      <c r="G11" s="126"/>
      <c r="H11" s="126"/>
      <c r="I11" s="126"/>
      <c r="J11" s="126"/>
      <c r="K11" s="126"/>
      <c r="L11" s="126"/>
      <c r="M11" s="126"/>
      <c r="N11" s="126"/>
      <c r="O11" s="126"/>
      <c r="P11" s="127"/>
      <c r="Q11" s="128"/>
    </row>
    <row r="12" spans="1:17" ht="39.75" customHeight="1" x14ac:dyDescent="0.3">
      <c r="A12" s="242">
        <v>18020</v>
      </c>
      <c r="B12" s="124" t="str">
        <f>VLOOKUP(A12,SEGMENTOS!$A$3:$B$194,2,0)</f>
        <v>DDT/PD - Avaliação Geral</v>
      </c>
      <c r="C12" s="125">
        <v>44925</v>
      </c>
      <c r="D12" s="126">
        <v>7.8620689655172402</v>
      </c>
      <c r="E12" s="126">
        <v>7.9655172413793096</v>
      </c>
      <c r="F12" s="126">
        <v>8.0689655172413808</v>
      </c>
      <c r="G12" s="126">
        <v>7.68965517241379</v>
      </c>
      <c r="H12" s="126">
        <v>8</v>
      </c>
      <c r="I12" s="126">
        <v>8.31034482758621</v>
      </c>
      <c r="J12" s="126">
        <v>7.3894736842105297</v>
      </c>
      <c r="K12" s="126">
        <v>7.5894736842105299</v>
      </c>
      <c r="L12" s="126">
        <v>7.5684210526315798</v>
      </c>
      <c r="M12" s="126">
        <v>7.1573033707865203</v>
      </c>
      <c r="N12" s="126">
        <v>7.7234042553191502</v>
      </c>
      <c r="O12" s="126">
        <v>7.5851063829787204</v>
      </c>
      <c r="P12" s="127">
        <v>7.7604594551422803</v>
      </c>
      <c r="Q12" s="128"/>
    </row>
    <row r="13" spans="1:17" ht="39.75" customHeight="1" x14ac:dyDescent="0.3">
      <c r="A13" s="242">
        <v>18007</v>
      </c>
      <c r="B13" s="124" t="str">
        <f>VLOOKUP(A13,SEGMENTOS!$A$3:$B$194,2,0)</f>
        <v>DFIN/CONTRIB - Avaliação Geral</v>
      </c>
      <c r="C13" s="125">
        <v>44925</v>
      </c>
      <c r="D13" s="126">
        <v>8.46875</v>
      </c>
      <c r="E13" s="126">
        <v>8.3333333333333304</v>
      </c>
      <c r="F13" s="126">
        <v>8.0625</v>
      </c>
      <c r="G13" s="126">
        <v>7.6041666666666696</v>
      </c>
      <c r="H13" s="126">
        <v>7.7708333333333304</v>
      </c>
      <c r="I13" s="126">
        <v>8</v>
      </c>
      <c r="J13" s="126">
        <v>7.9836956521739104</v>
      </c>
      <c r="K13" s="126">
        <v>8.1711956521739104</v>
      </c>
      <c r="L13" s="126">
        <v>7.9602272727272698</v>
      </c>
      <c r="M13" s="126">
        <v>7.9147727272727302</v>
      </c>
      <c r="N13" s="126">
        <v>8.5016722408026801</v>
      </c>
      <c r="O13" s="126">
        <v>8.1923076923076898</v>
      </c>
      <c r="P13" s="127">
        <v>8.0810721607356797</v>
      </c>
      <c r="Q13" s="128"/>
    </row>
    <row r="14" spans="1:17" ht="39.75" customHeight="1" x14ac:dyDescent="0.3">
      <c r="A14" s="242">
        <v>18008</v>
      </c>
      <c r="B14" s="124" t="str">
        <f>VLOOKUP(A14,SEGMENTOS!$A$3:$B$194,2,0)</f>
        <v>DFIN/GBS - Avaliação Geral</v>
      </c>
      <c r="C14" s="125">
        <v>44925</v>
      </c>
      <c r="D14" s="126">
        <v>7.53125</v>
      </c>
      <c r="E14" s="126">
        <v>7.6822916666666696</v>
      </c>
      <c r="F14" s="126">
        <v>7.2604166666666696</v>
      </c>
      <c r="G14" s="126">
        <v>7.125</v>
      </c>
      <c r="H14" s="126">
        <v>6.7083333333333304</v>
      </c>
      <c r="I14" s="126">
        <v>7.6145833333333304</v>
      </c>
      <c r="J14" s="126">
        <v>7.47170645446508</v>
      </c>
      <c r="K14" s="126">
        <v>7.6114510489510501</v>
      </c>
      <c r="L14" s="126">
        <v>7.2937665782493397</v>
      </c>
      <c r="M14" s="126">
        <v>7.3333333333333304</v>
      </c>
      <c r="N14" s="126">
        <v>7.9348776223776198</v>
      </c>
      <c r="O14" s="126">
        <v>7.4774535809018596</v>
      </c>
      <c r="P14" s="127">
        <v>7.4209855180316699</v>
      </c>
      <c r="Q14" s="128"/>
    </row>
    <row r="15" spans="1:17" ht="39.75" customHeight="1" x14ac:dyDescent="0.3">
      <c r="A15" s="242">
        <v>18009</v>
      </c>
      <c r="B15" s="124" t="str">
        <f>VLOOKUP(A15,SEGMENTOS!$A$3:$B$194,2,0)</f>
        <v>DFIN/GEFIN - Avaliação Geral</v>
      </c>
      <c r="C15" s="125">
        <v>44925</v>
      </c>
      <c r="D15" s="126">
        <v>7.4634146341463401</v>
      </c>
      <c r="E15" s="126">
        <v>7.3902439024390301</v>
      </c>
      <c r="F15" s="126">
        <v>7.2236024844720497</v>
      </c>
      <c r="G15" s="126">
        <v>7.0920245398772996</v>
      </c>
      <c r="H15" s="126">
        <v>7.0617283950617296</v>
      </c>
      <c r="I15" s="126">
        <v>7.5963855421686803</v>
      </c>
      <c r="J15" s="126">
        <v>7.84765625</v>
      </c>
      <c r="K15" s="126">
        <v>8.01171875</v>
      </c>
      <c r="L15" s="126">
        <v>7.8537549407114602</v>
      </c>
      <c r="M15" s="126">
        <v>7.6803278688524603</v>
      </c>
      <c r="N15" s="126">
        <v>8.0826771653543297</v>
      </c>
      <c r="O15" s="126">
        <v>7.80859375</v>
      </c>
      <c r="P15" s="127">
        <v>7.5849487562006201</v>
      </c>
      <c r="Q15" s="128"/>
    </row>
    <row r="16" spans="1:17" ht="39.75" customHeight="1" x14ac:dyDescent="0.3">
      <c r="A16" s="242">
        <v>18010</v>
      </c>
      <c r="B16" s="124" t="str">
        <f>VLOOKUP(A16,SEGMENTOS!$A$3:$B$194,2,0)</f>
        <v>DFIN/GEPLAN - Avaliação Geral</v>
      </c>
      <c r="C16" s="125">
        <v>44925</v>
      </c>
      <c r="D16" s="126">
        <v>7.2598484848484901</v>
      </c>
      <c r="E16" s="126">
        <v>7.4380597014925396</v>
      </c>
      <c r="F16" s="126">
        <v>7.2447761194029896</v>
      </c>
      <c r="G16" s="126">
        <v>6.8692307692307697</v>
      </c>
      <c r="H16" s="126">
        <v>6.7153846153846199</v>
      </c>
      <c r="I16" s="126">
        <v>7.4766917293233099</v>
      </c>
      <c r="J16" s="126">
        <v>7.3430486738560203</v>
      </c>
      <c r="K16" s="126">
        <v>7.4779530447542202</v>
      </c>
      <c r="L16" s="126">
        <v>7.5255393283416101</v>
      </c>
      <c r="M16" s="126">
        <v>7.3887885687367501</v>
      </c>
      <c r="N16" s="126">
        <v>7.90108568930341</v>
      </c>
      <c r="O16" s="126">
        <v>7.3049276004728103</v>
      </c>
      <c r="P16" s="127">
        <v>7.3268006818637099</v>
      </c>
      <c r="Q16" s="128"/>
    </row>
    <row r="17" spans="1:17" ht="39.75" customHeight="1" x14ac:dyDescent="0.3">
      <c r="A17" s="242">
        <v>18011</v>
      </c>
      <c r="B17" s="124" t="str">
        <f>VLOOKUP(A17,SEGMENTOS!$A$3:$B$194,2,0)</f>
        <v>DFIN/TI - Avaliação Geral</v>
      </c>
      <c r="C17" s="125">
        <v>44925</v>
      </c>
      <c r="D17" s="126">
        <v>7.0729905437352301</v>
      </c>
      <c r="E17" s="126">
        <v>7.33304246655032</v>
      </c>
      <c r="F17" s="126">
        <v>7.1263157894736899</v>
      </c>
      <c r="G17" s="126">
        <v>6.8559120617944203</v>
      </c>
      <c r="H17" s="126">
        <v>7.3854166666666696</v>
      </c>
      <c r="I17" s="126">
        <v>7.4712041884816802</v>
      </c>
      <c r="J17" s="126">
        <v>7.3174284279256696</v>
      </c>
      <c r="K17" s="126">
        <v>7.3635216870977098</v>
      </c>
      <c r="L17" s="126">
        <v>7.2287167252636904</v>
      </c>
      <c r="M17" s="126">
        <v>7.1866124717020003</v>
      </c>
      <c r="N17" s="126">
        <v>7.5795454545454497</v>
      </c>
      <c r="O17" s="126">
        <v>7.0219359331476303</v>
      </c>
      <c r="P17" s="127">
        <v>7.2442422670079303</v>
      </c>
      <c r="Q17" s="128"/>
    </row>
    <row r="18" spans="1:17" ht="39.75" customHeight="1" x14ac:dyDescent="0.3">
      <c r="A18" s="242">
        <v>18023</v>
      </c>
      <c r="B18" s="124" t="str">
        <f>VLOOKUP(A18,SEGMENTOS!$A$3:$B$194,2,0)</f>
        <v>DTM/EMTM - Avaliação Geral</v>
      </c>
      <c r="C18" s="125">
        <v>44925</v>
      </c>
      <c r="D18" s="126"/>
      <c r="E18" s="126"/>
      <c r="F18" s="126"/>
      <c r="G18" s="126"/>
      <c r="H18" s="126"/>
      <c r="I18" s="126"/>
      <c r="J18" s="126"/>
      <c r="K18" s="126"/>
      <c r="L18" s="126"/>
      <c r="M18" s="126"/>
      <c r="N18" s="126"/>
      <c r="O18" s="126"/>
      <c r="P18" s="127"/>
      <c r="Q18" s="128"/>
    </row>
    <row r="19" spans="1:17" ht="39.75" customHeight="1" x14ac:dyDescent="0.3">
      <c r="A19" s="242">
        <v>18022</v>
      </c>
      <c r="B19" s="124" t="str">
        <f>VLOOKUP(A19,SEGMENTOS!$A$3:$B$194,2,0)</f>
        <v>DTM/INGER - Avaliação Geral</v>
      </c>
      <c r="C19" s="125">
        <v>44925</v>
      </c>
      <c r="D19" s="126">
        <v>9</v>
      </c>
      <c r="E19" s="126">
        <v>9.06666666666667</v>
      </c>
      <c r="F19" s="126">
        <v>9.2666666666666693</v>
      </c>
      <c r="G19" s="126">
        <v>8.8666666666666707</v>
      </c>
      <c r="H19" s="126">
        <v>9.0714285714285694</v>
      </c>
      <c r="I19" s="126">
        <v>9.21428571428571</v>
      </c>
      <c r="J19" s="126">
        <v>8.5151515151515191</v>
      </c>
      <c r="K19" s="126">
        <v>8.5625</v>
      </c>
      <c r="L19" s="126">
        <v>8.5151515151515191</v>
      </c>
      <c r="M19" s="126">
        <v>8.2424242424242404</v>
      </c>
      <c r="N19" s="126">
        <v>8.7272727272727302</v>
      </c>
      <c r="O19" s="126">
        <v>8.6060606060606109</v>
      </c>
      <c r="P19" s="127">
        <v>8.8213305776856199</v>
      </c>
      <c r="Q19" s="128"/>
    </row>
    <row r="20" spans="1:17" ht="39.75" customHeight="1" x14ac:dyDescent="0.3">
      <c r="A20" s="242">
        <v>18024</v>
      </c>
      <c r="B20" s="124" t="str">
        <f>VLOOKUP(A20,SEGMENTOS!$A$3:$B$194,2,0)</f>
        <v>PB/CONF - Avaliação Geral</v>
      </c>
      <c r="C20" s="125">
        <v>44925</v>
      </c>
      <c r="D20" s="126"/>
      <c r="E20" s="126"/>
      <c r="F20" s="126"/>
      <c r="G20" s="126"/>
      <c r="H20" s="126"/>
      <c r="I20" s="126"/>
      <c r="J20" s="126"/>
      <c r="K20" s="126"/>
      <c r="L20" s="126"/>
      <c r="M20" s="126"/>
      <c r="N20" s="126"/>
      <c r="O20" s="126"/>
      <c r="P20" s="127"/>
      <c r="Q20" s="128"/>
    </row>
    <row r="21" spans="1:17" ht="39.75" customHeight="1" x14ac:dyDescent="0.3">
      <c r="A21" s="242">
        <v>18025</v>
      </c>
      <c r="B21" s="124" t="str">
        <f>VLOOKUP(A21,SEGMENTOS!$A$3:$B$194,2,0)</f>
        <v>PB/GOVERNANCA - Avaliação Geral</v>
      </c>
      <c r="C21" s="125">
        <v>44925</v>
      </c>
      <c r="D21" s="126"/>
      <c r="E21" s="126"/>
      <c r="F21" s="126"/>
      <c r="G21" s="126"/>
      <c r="H21" s="126"/>
      <c r="I21" s="126"/>
      <c r="J21" s="126"/>
      <c r="K21" s="126"/>
      <c r="L21" s="126"/>
      <c r="M21" s="126"/>
      <c r="N21" s="126"/>
      <c r="O21" s="126"/>
      <c r="P21" s="127"/>
      <c r="Q21" s="128"/>
    </row>
    <row r="22" spans="1:17" ht="39.75" customHeight="1" x14ac:dyDescent="0.3">
      <c r="A22" s="242">
        <v>18026</v>
      </c>
      <c r="B22" s="124" t="str">
        <f>VLOOKUP(A22,SEGMENTOS!$A$3:$B$194,2,0)</f>
        <v>PB/OUVIDORIA - Avaliação Geral</v>
      </c>
      <c r="C22" s="125">
        <v>44925</v>
      </c>
      <c r="D22" s="126"/>
      <c r="E22" s="126"/>
      <c r="F22" s="126"/>
      <c r="G22" s="126"/>
      <c r="H22" s="126"/>
      <c r="I22" s="126"/>
      <c r="J22" s="126"/>
      <c r="K22" s="126"/>
      <c r="L22" s="126"/>
      <c r="M22" s="126"/>
      <c r="N22" s="126"/>
      <c r="O22" s="126"/>
      <c r="P22" s="127"/>
      <c r="Q22" s="128"/>
    </row>
    <row r="23" spans="1:17" ht="39.75" customHeight="1" x14ac:dyDescent="0.3">
      <c r="A23" s="242">
        <v>18013</v>
      </c>
      <c r="B23" s="124" t="str">
        <f>VLOOKUP(A23,SEGMENTOS!$A$3:$B$194,2,0)</f>
        <v>PRES/CRS - Avaliação Geral</v>
      </c>
      <c r="C23" s="125">
        <v>44925</v>
      </c>
      <c r="D23" s="126"/>
      <c r="E23" s="126"/>
      <c r="F23" s="126"/>
      <c r="G23" s="126"/>
      <c r="H23" s="126"/>
      <c r="I23" s="126"/>
      <c r="J23" s="126"/>
      <c r="K23" s="126"/>
      <c r="L23" s="126"/>
      <c r="M23" s="126"/>
      <c r="N23" s="126"/>
      <c r="O23" s="126"/>
      <c r="P23" s="127"/>
      <c r="Q23" s="128"/>
    </row>
    <row r="24" spans="1:17" ht="39.75" customHeight="1" x14ac:dyDescent="0.3">
      <c r="A24" s="242">
        <v>18012</v>
      </c>
      <c r="B24" s="124" t="str">
        <f>VLOOKUP(A24,SEGMENTOS!$A$3:$B$194,2,0)</f>
        <v>PRES/GAPRE - Avaliação Geral</v>
      </c>
      <c r="C24" s="125">
        <v>44925</v>
      </c>
      <c r="D24" s="126"/>
      <c r="E24" s="126"/>
      <c r="F24" s="126"/>
      <c r="G24" s="126"/>
      <c r="H24" s="126"/>
      <c r="I24" s="126"/>
      <c r="J24" s="126"/>
      <c r="K24" s="126"/>
      <c r="L24" s="126"/>
      <c r="M24" s="126"/>
      <c r="N24" s="126"/>
      <c r="O24" s="126"/>
      <c r="P24" s="127"/>
      <c r="Q24" s="128"/>
    </row>
    <row r="25" spans="1:17" ht="39.75" customHeight="1" x14ac:dyDescent="0.3">
      <c r="A25" s="242">
        <v>18014</v>
      </c>
      <c r="B25" s="124" t="str">
        <f>VLOOKUP(A25,SEGMENTOS!$A$3:$B$194,2,0)</f>
        <v>PRES/GRE - Avaliação Geral</v>
      </c>
      <c r="C25" s="125">
        <v>44925</v>
      </c>
      <c r="D25" s="126"/>
      <c r="E25" s="126"/>
      <c r="F25" s="126"/>
      <c r="G25" s="126"/>
      <c r="H25" s="126"/>
      <c r="I25" s="126"/>
      <c r="J25" s="126"/>
      <c r="K25" s="126"/>
      <c r="L25" s="126"/>
      <c r="M25" s="126"/>
      <c r="N25" s="126"/>
      <c r="O25" s="126"/>
      <c r="P25" s="127"/>
      <c r="Q25" s="128"/>
    </row>
    <row r="26" spans="1:17" ht="39.75" customHeight="1" x14ac:dyDescent="0.3">
      <c r="A26" s="242">
        <v>18015</v>
      </c>
      <c r="B26" s="124" t="str">
        <f>VLOOKUP(A26,SEGMENTOS!$A$3:$B$194,2,0)</f>
        <v>PRES/JURIDICO - Avaliação Geral</v>
      </c>
      <c r="C26" s="125">
        <v>44925</v>
      </c>
      <c r="D26" s="126">
        <v>8.4574652777777803</v>
      </c>
      <c r="E26" s="126">
        <v>8.72569444444445</v>
      </c>
      <c r="F26" s="126">
        <v>8.7977430555555607</v>
      </c>
      <c r="G26" s="126">
        <v>8.5396825396825395</v>
      </c>
      <c r="H26" s="126">
        <v>8.4348958333333304</v>
      </c>
      <c r="I26" s="126">
        <v>8.7421875</v>
      </c>
      <c r="J26" s="126">
        <v>8.2208387942332894</v>
      </c>
      <c r="K26" s="126">
        <v>8.4426605504587204</v>
      </c>
      <c r="L26" s="126">
        <v>8.0970524802300492</v>
      </c>
      <c r="M26" s="126">
        <v>8.1915750915750891</v>
      </c>
      <c r="N26" s="126">
        <v>8.3066239316239301</v>
      </c>
      <c r="O26" s="126">
        <v>8.0416666666666696</v>
      </c>
      <c r="P26" s="127">
        <v>8.4287070111633398</v>
      </c>
      <c r="Q26" s="128"/>
    </row>
    <row r="27" spans="1:17" ht="39.75" customHeight="1" x14ac:dyDescent="0.3">
      <c r="A27" s="242">
        <v>18016</v>
      </c>
      <c r="B27" s="124" t="str">
        <f>VLOOKUP(A27,SEGMENTOS!$A$3:$B$194,2,0)</f>
        <v>PRES/RH - Avaliação Geral</v>
      </c>
      <c r="C27" s="125">
        <v>44925</v>
      </c>
      <c r="D27" s="126">
        <v>7.0266788131181697</v>
      </c>
      <c r="E27" s="126">
        <v>7.35635964912281</v>
      </c>
      <c r="F27" s="126">
        <v>7.3344612181155604</v>
      </c>
      <c r="G27" s="126">
        <v>7.0894065590838098</v>
      </c>
      <c r="H27" s="126">
        <v>6.8654540763673904</v>
      </c>
      <c r="I27" s="126">
        <v>7.3461042311661497</v>
      </c>
      <c r="J27" s="126">
        <v>7.28549513829888</v>
      </c>
      <c r="K27" s="126">
        <v>7.4977244859460503</v>
      </c>
      <c r="L27" s="126">
        <v>7.5489353800445702</v>
      </c>
      <c r="M27" s="126">
        <v>7.6433069029850698</v>
      </c>
      <c r="N27" s="126">
        <v>7.7642657192075797</v>
      </c>
      <c r="O27" s="126">
        <v>7.29589392643285</v>
      </c>
      <c r="P27" s="127">
        <v>7.3340720802631996</v>
      </c>
      <c r="Q27" s="128"/>
    </row>
    <row r="28" spans="1:17" ht="39.75" customHeight="1" x14ac:dyDescent="0.3">
      <c r="A28" s="242">
        <v>18017</v>
      </c>
      <c r="B28" s="124" t="str">
        <f>VLOOKUP(A28,SEGMENTOS!$A$3:$B$194,2,0)</f>
        <v>PRES/SMS - Avaliação Geral</v>
      </c>
      <c r="C28" s="125">
        <v>44925</v>
      </c>
      <c r="D28" s="126">
        <v>7.7027575020275796</v>
      </c>
      <c r="E28" s="126">
        <v>7.8707729468599004</v>
      </c>
      <c r="F28" s="126">
        <v>7.9528985507246404</v>
      </c>
      <c r="G28" s="126">
        <v>7.5494728304947296</v>
      </c>
      <c r="H28" s="126">
        <v>7.4668265387689798</v>
      </c>
      <c r="I28" s="126">
        <v>7.9836131095123903</v>
      </c>
      <c r="J28" s="126">
        <v>7.59</v>
      </c>
      <c r="K28" s="126">
        <v>7.8012707182320398</v>
      </c>
      <c r="L28" s="126">
        <v>7.5847887323943697</v>
      </c>
      <c r="M28" s="126">
        <v>7.3371428571428599</v>
      </c>
      <c r="N28" s="126">
        <v>7.81506925207756</v>
      </c>
      <c r="O28" s="126">
        <v>7.4579501385041604</v>
      </c>
      <c r="P28" s="127">
        <v>7.6865378994622597</v>
      </c>
      <c r="Q28" s="128"/>
    </row>
    <row r="29" spans="1:17" ht="39.75" customHeight="1" x14ac:dyDescent="0.3">
      <c r="A29" s="242">
        <v>18027</v>
      </c>
      <c r="B29" s="124" t="str">
        <f>VLOOKUP(A29,SEGMENTOS!$A$3:$B$194,2,0)</f>
        <v>DFIN/CONTRIB - Avaliação dos Estratégicos</v>
      </c>
      <c r="C29" s="125">
        <v>44925</v>
      </c>
      <c r="D29" s="126">
        <v>8.5</v>
      </c>
      <c r="E29" s="126">
        <v>7.9166666666666696</v>
      </c>
      <c r="F29" s="126">
        <v>8</v>
      </c>
      <c r="G29" s="126">
        <v>7.3333333333333304</v>
      </c>
      <c r="H29" s="126">
        <v>7.6666666666666696</v>
      </c>
      <c r="I29" s="126">
        <v>7.75</v>
      </c>
      <c r="J29" s="126">
        <v>7.75</v>
      </c>
      <c r="K29" s="126">
        <v>8.125</v>
      </c>
      <c r="L29" s="126">
        <v>7.875</v>
      </c>
      <c r="M29" s="126">
        <v>7.875</v>
      </c>
      <c r="N29" s="126">
        <v>8.3076923076923102</v>
      </c>
      <c r="O29" s="126">
        <v>8.3846153846153904</v>
      </c>
      <c r="P29" s="127">
        <v>7.9566802682611497</v>
      </c>
      <c r="Q29" s="128"/>
    </row>
    <row r="30" spans="1:17" ht="39.75" customHeight="1" x14ac:dyDescent="0.3">
      <c r="A30" s="242">
        <v>18028</v>
      </c>
      <c r="B30" s="124" t="str">
        <f>VLOOKUP(A30,SEGMENTOS!$A$3:$B$194,2,0)</f>
        <v>DFIN/CONTRIB - Avaliação dos Táticos</v>
      </c>
      <c r="C30" s="125">
        <v>44925</v>
      </c>
      <c r="D30" s="126">
        <v>8.4375</v>
      </c>
      <c r="E30" s="126">
        <v>8.75</v>
      </c>
      <c r="F30" s="126">
        <v>8.125</v>
      </c>
      <c r="G30" s="126">
        <v>7.875</v>
      </c>
      <c r="H30" s="126">
        <v>7.875</v>
      </c>
      <c r="I30" s="126">
        <v>8.25</v>
      </c>
      <c r="J30" s="126">
        <v>8.2173913043478297</v>
      </c>
      <c r="K30" s="126">
        <v>8.2173913043478297</v>
      </c>
      <c r="L30" s="126">
        <v>8.0454545454545503</v>
      </c>
      <c r="M30" s="126">
        <v>7.9545454545454497</v>
      </c>
      <c r="N30" s="126">
        <v>8.6956521739130395</v>
      </c>
      <c r="O30" s="126">
        <v>8</v>
      </c>
      <c r="P30" s="127">
        <v>8.2054640532102194</v>
      </c>
      <c r="Q30" s="128"/>
    </row>
    <row r="31" spans="1:17" ht="39.75" customHeight="1" x14ac:dyDescent="0.3">
      <c r="A31" s="242">
        <v>18029</v>
      </c>
      <c r="B31" s="124" t="str">
        <f>VLOOKUP(A31,SEGMENTOS!$A$3:$B$194,2,0)</f>
        <v>DFIN/GBS - Avaliação dos Estratégicos</v>
      </c>
      <c r="C31" s="125">
        <v>44925</v>
      </c>
      <c r="D31" s="126">
        <v>7.75</v>
      </c>
      <c r="E31" s="126">
        <v>7.8333333333333304</v>
      </c>
      <c r="F31" s="126">
        <v>7.3333333333333304</v>
      </c>
      <c r="G31" s="126">
        <v>7.25</v>
      </c>
      <c r="H31" s="126">
        <v>6.4166666666666696</v>
      </c>
      <c r="I31" s="126">
        <v>7.6666666666666696</v>
      </c>
      <c r="J31" s="126">
        <v>7.2307692307692299</v>
      </c>
      <c r="K31" s="126">
        <v>7.4615384615384599</v>
      </c>
      <c r="L31" s="126">
        <v>7.3461538461538503</v>
      </c>
      <c r="M31" s="126">
        <v>7</v>
      </c>
      <c r="N31" s="126">
        <v>7.6538461538461497</v>
      </c>
      <c r="O31" s="126">
        <v>7.2307692307692299</v>
      </c>
      <c r="P31" s="127">
        <v>7.3571428571428603</v>
      </c>
      <c r="Q31" s="128"/>
    </row>
    <row r="32" spans="1:17" ht="39.75" customHeight="1" x14ac:dyDescent="0.3">
      <c r="A32" s="242">
        <v>18030</v>
      </c>
      <c r="B32" s="124" t="str">
        <f>VLOOKUP(A32,SEGMENTOS!$A$3:$B$194,2,0)</f>
        <v>DFIN/GBS - Avaliação dos Táticos</v>
      </c>
      <c r="C32" s="125">
        <v>44925</v>
      </c>
      <c r="D32" s="126">
        <v>7.3125</v>
      </c>
      <c r="E32" s="126">
        <v>7.53125</v>
      </c>
      <c r="F32" s="126">
        <v>7.1875</v>
      </c>
      <c r="G32" s="126">
        <v>7</v>
      </c>
      <c r="H32" s="126">
        <v>7</v>
      </c>
      <c r="I32" s="126">
        <v>7.5625</v>
      </c>
      <c r="J32" s="126">
        <v>7.7126436781609202</v>
      </c>
      <c r="K32" s="126">
        <v>7.7613636363636402</v>
      </c>
      <c r="L32" s="126">
        <v>7.2413793103448301</v>
      </c>
      <c r="M32" s="126">
        <v>7.6666666666666696</v>
      </c>
      <c r="N32" s="126">
        <v>8.2159090909090899</v>
      </c>
      <c r="O32" s="126">
        <v>7.7241379310344804</v>
      </c>
      <c r="P32" s="127">
        <v>7.4848281789204698</v>
      </c>
      <c r="Q32" s="128"/>
    </row>
    <row r="33" spans="1:17" ht="39.75" customHeight="1" x14ac:dyDescent="0.3">
      <c r="A33" s="242">
        <v>18033</v>
      </c>
      <c r="B33" s="124" t="str">
        <f>VLOOKUP(A33,SEGMENTOS!$A$3:$B$194,2,0)</f>
        <v>DFIN/GEPLAN - Avaliação dos Estratégicos</v>
      </c>
      <c r="C33" s="125">
        <v>44925</v>
      </c>
      <c r="D33" s="126">
        <v>7.3</v>
      </c>
      <c r="E33" s="126">
        <v>7.6</v>
      </c>
      <c r="F33" s="126">
        <v>7.4</v>
      </c>
      <c r="G33" s="126">
        <v>6.8</v>
      </c>
      <c r="H33" s="126">
        <v>6.4</v>
      </c>
      <c r="I33" s="126">
        <v>7.6</v>
      </c>
      <c r="J33" s="126">
        <v>7.2340425531914896</v>
      </c>
      <c r="K33" s="126">
        <v>7.2765957446808498</v>
      </c>
      <c r="L33" s="126">
        <v>7.5319148936170199</v>
      </c>
      <c r="M33" s="126">
        <v>7.2978723404255303</v>
      </c>
      <c r="N33" s="126">
        <v>7.7234042553191502</v>
      </c>
      <c r="O33" s="126">
        <v>7.1063829787234001</v>
      </c>
      <c r="P33" s="127">
        <v>7.2760146611836198</v>
      </c>
      <c r="Q33" s="128"/>
    </row>
    <row r="34" spans="1:17" ht="39.75" customHeight="1" x14ac:dyDescent="0.3">
      <c r="A34" s="242">
        <v>18034</v>
      </c>
      <c r="B34" s="124" t="str">
        <f>VLOOKUP(A34,SEGMENTOS!$A$3:$B$194,2,0)</f>
        <v>DFIN/GEPLAN - Avaliação dos Táticos</v>
      </c>
      <c r="C34" s="125">
        <v>44925</v>
      </c>
      <c r="D34" s="126">
        <v>7.2196969696969697</v>
      </c>
      <c r="E34" s="126">
        <v>7.2761194029850698</v>
      </c>
      <c r="F34" s="126">
        <v>7.08955223880597</v>
      </c>
      <c r="G34" s="126">
        <v>6.9384615384615396</v>
      </c>
      <c r="H34" s="126">
        <v>7.0307692307692298</v>
      </c>
      <c r="I34" s="126">
        <v>7.3533834586466202</v>
      </c>
      <c r="J34" s="126">
        <v>7.4520547945205502</v>
      </c>
      <c r="K34" s="126">
        <v>7.6793103448275897</v>
      </c>
      <c r="L34" s="126">
        <v>7.5191637630662003</v>
      </c>
      <c r="M34" s="126">
        <v>7.4797047970479698</v>
      </c>
      <c r="N34" s="126">
        <v>8.0787671232876708</v>
      </c>
      <c r="O34" s="126">
        <v>7.5034722222222197</v>
      </c>
      <c r="P34" s="127">
        <v>7.3775867025438</v>
      </c>
      <c r="Q34" s="128"/>
    </row>
    <row r="35" spans="1:17" ht="39.75" customHeight="1" x14ac:dyDescent="0.3">
      <c r="A35" s="242">
        <v>18061</v>
      </c>
      <c r="B35" s="124" t="str">
        <f>VLOOKUP(A35,SEGMENTOS!$A$3:$B$194,2,0)</f>
        <v>PB/CONF - Avaliação dos Estratégicos</v>
      </c>
      <c r="C35" s="125">
        <v>44925</v>
      </c>
      <c r="D35" s="126"/>
      <c r="E35" s="126"/>
      <c r="F35" s="126"/>
      <c r="G35" s="126"/>
      <c r="H35" s="126"/>
      <c r="I35" s="126"/>
      <c r="J35" s="126"/>
      <c r="K35" s="126"/>
      <c r="L35" s="126"/>
      <c r="M35" s="126"/>
      <c r="N35" s="126"/>
      <c r="O35" s="126"/>
      <c r="P35" s="127"/>
      <c r="Q35" s="128"/>
    </row>
    <row r="36" spans="1:17" ht="39.75" customHeight="1" x14ac:dyDescent="0.3">
      <c r="A36" s="242">
        <v>18062</v>
      </c>
      <c r="B36" s="124" t="str">
        <f>VLOOKUP(A36,SEGMENTOS!$A$3:$B$194,2,0)</f>
        <v>PB/CONF - Avaliação dos Táticos</v>
      </c>
      <c r="C36" s="125">
        <v>44925</v>
      </c>
      <c r="D36" s="126"/>
      <c r="E36" s="126"/>
      <c r="F36" s="126"/>
      <c r="G36" s="126"/>
      <c r="H36" s="126"/>
      <c r="I36" s="126"/>
      <c r="J36" s="126"/>
      <c r="K36" s="126"/>
      <c r="L36" s="126"/>
      <c r="M36" s="126"/>
      <c r="N36" s="126"/>
      <c r="O36" s="126"/>
      <c r="P36" s="127"/>
      <c r="Q36" s="128"/>
    </row>
    <row r="37" spans="1:17" ht="39.75" customHeight="1" x14ac:dyDescent="0.3">
      <c r="A37" s="242">
        <v>18065</v>
      </c>
      <c r="B37" s="124" t="str">
        <f>VLOOKUP(A37,SEGMENTOS!$A$3:$B$194,2,0)</f>
        <v>PB/OUVIDORIA - Avaliação dos Estratégicos</v>
      </c>
      <c r="C37" s="125">
        <v>44925</v>
      </c>
      <c r="D37" s="126"/>
      <c r="E37" s="126"/>
      <c r="F37" s="126"/>
      <c r="G37" s="126"/>
      <c r="H37" s="126"/>
      <c r="I37" s="126"/>
      <c r="J37" s="126"/>
      <c r="K37" s="126"/>
      <c r="L37" s="126"/>
      <c r="M37" s="126"/>
      <c r="N37" s="126"/>
      <c r="O37" s="126"/>
      <c r="P37" s="127"/>
      <c r="Q37" s="128"/>
    </row>
    <row r="38" spans="1:17" ht="39.75" customHeight="1" x14ac:dyDescent="0.3">
      <c r="A38" s="242">
        <v>18066</v>
      </c>
      <c r="B38" s="124" t="str">
        <f>VLOOKUP(A38,SEGMENTOS!$A$3:$B$194,2,0)</f>
        <v>PB/OUVIDORIA - Avaliação dos Táticos</v>
      </c>
      <c r="C38" s="125">
        <v>44925</v>
      </c>
      <c r="D38" s="126"/>
      <c r="E38" s="126"/>
      <c r="F38" s="126"/>
      <c r="G38" s="126"/>
      <c r="H38" s="126"/>
      <c r="I38" s="126"/>
      <c r="J38" s="126"/>
      <c r="K38" s="126"/>
      <c r="L38" s="126"/>
      <c r="M38" s="126"/>
      <c r="N38" s="126"/>
      <c r="O38" s="126"/>
      <c r="P38" s="127"/>
      <c r="Q38" s="128"/>
    </row>
    <row r="39" spans="1:17" ht="39.75" customHeight="1" x14ac:dyDescent="0.3">
      <c r="A39" s="242">
        <v>18039</v>
      </c>
      <c r="B39" s="124" t="str">
        <f>VLOOKUP(A39,SEGMENTOS!$A$3:$B$194,2,0)</f>
        <v>PRES/CRS - Avaliação dos Estratégicos</v>
      </c>
      <c r="C39" s="125">
        <v>44925</v>
      </c>
      <c r="D39" s="126"/>
      <c r="E39" s="126"/>
      <c r="F39" s="126"/>
      <c r="G39" s="126"/>
      <c r="H39" s="126"/>
      <c r="I39" s="126"/>
      <c r="J39" s="126"/>
      <c r="K39" s="126"/>
      <c r="L39" s="126"/>
      <c r="M39" s="126"/>
      <c r="N39" s="126"/>
      <c r="O39" s="126"/>
      <c r="P39" s="127"/>
      <c r="Q39" s="128"/>
    </row>
    <row r="40" spans="1:17" ht="39.75" customHeight="1" x14ac:dyDescent="0.3">
      <c r="A40" s="242">
        <v>18040</v>
      </c>
      <c r="B40" s="124" t="str">
        <f>VLOOKUP(A40,SEGMENTOS!$A$3:$B$194,2,0)</f>
        <v>PRES/CRS - Avaliação dos Táticos</v>
      </c>
      <c r="C40" s="125">
        <v>44925</v>
      </c>
      <c r="D40" s="126"/>
      <c r="E40" s="126"/>
      <c r="F40" s="126"/>
      <c r="G40" s="126"/>
      <c r="H40" s="126"/>
      <c r="I40" s="126"/>
      <c r="J40" s="126"/>
      <c r="K40" s="126"/>
      <c r="L40" s="126"/>
      <c r="M40" s="126"/>
      <c r="N40" s="126"/>
      <c r="O40" s="126"/>
      <c r="P40" s="127"/>
      <c r="Q40" s="128"/>
    </row>
    <row r="41" spans="1:17" ht="39.75" customHeight="1" x14ac:dyDescent="0.3">
      <c r="A41" s="242">
        <v>18041</v>
      </c>
      <c r="B41" s="124" t="str">
        <f>VLOOKUP(A41,SEGMENTOS!$A$3:$B$194,2,0)</f>
        <v>PRES/GRE - Avaliação dos Estratégicos</v>
      </c>
      <c r="C41" s="125">
        <v>44925</v>
      </c>
      <c r="D41" s="126"/>
      <c r="E41" s="126"/>
      <c r="F41" s="126"/>
      <c r="G41" s="126"/>
      <c r="H41" s="126"/>
      <c r="I41" s="126"/>
      <c r="J41" s="126"/>
      <c r="K41" s="126"/>
      <c r="L41" s="126"/>
      <c r="M41" s="126"/>
      <c r="N41" s="126"/>
      <c r="O41" s="126"/>
      <c r="P41" s="127"/>
      <c r="Q41" s="128"/>
    </row>
    <row r="42" spans="1:17" ht="39.75" customHeight="1" x14ac:dyDescent="0.3">
      <c r="A42" s="242">
        <v>18042</v>
      </c>
      <c r="B42" s="124" t="str">
        <f>VLOOKUP(A42,SEGMENTOS!$A$3:$B$194,2,0)</f>
        <v>PRES/GRE - Avaliação dos Táticos</v>
      </c>
      <c r="C42" s="125">
        <v>44925</v>
      </c>
      <c r="D42" s="126"/>
      <c r="E42" s="126"/>
      <c r="F42" s="126"/>
      <c r="G42" s="126"/>
      <c r="H42" s="126"/>
      <c r="I42" s="126"/>
      <c r="J42" s="126"/>
      <c r="K42" s="126"/>
      <c r="L42" s="126"/>
      <c r="M42" s="126"/>
      <c r="N42" s="126"/>
      <c r="O42" s="126"/>
      <c r="P42" s="127"/>
      <c r="Q42" s="128"/>
    </row>
    <row r="43" spans="1:17" ht="39.75" customHeight="1" x14ac:dyDescent="0.3">
      <c r="A43" s="242">
        <v>18047</v>
      </c>
      <c r="B43" s="124" t="str">
        <f>VLOOKUP(A43,SEGMENTOS!$A$3:$B$194,2,0)</f>
        <v>PRES/SMS - Avaliação dos Estratégicos</v>
      </c>
      <c r="C43" s="125">
        <v>44925</v>
      </c>
      <c r="D43" s="126">
        <v>7.7777777777777803</v>
      </c>
      <c r="E43" s="126">
        <v>8.1111111111111107</v>
      </c>
      <c r="F43" s="126">
        <v>8.3333333333333304</v>
      </c>
      <c r="G43" s="126">
        <v>7.7777777777777803</v>
      </c>
      <c r="H43" s="126">
        <v>7.44444444444445</v>
      </c>
      <c r="I43" s="126">
        <v>8.1111111111111107</v>
      </c>
      <c r="J43" s="126">
        <v>7.48</v>
      </c>
      <c r="K43" s="126">
        <v>7.76</v>
      </c>
      <c r="L43" s="126">
        <v>7.44</v>
      </c>
      <c r="M43" s="126">
        <v>7.12</v>
      </c>
      <c r="N43" s="126">
        <v>7.68</v>
      </c>
      <c r="O43" s="126">
        <v>7.24</v>
      </c>
      <c r="P43" s="127">
        <v>7.7098692810457496</v>
      </c>
      <c r="Q43" s="128"/>
    </row>
    <row r="44" spans="1:17" ht="39.75" customHeight="1" x14ac:dyDescent="0.3">
      <c r="A44" s="242">
        <v>18048</v>
      </c>
      <c r="B44" s="124" t="str">
        <f>VLOOKUP(A44,SEGMENTOS!$A$3:$B$194,2,0)</f>
        <v>PRES/SMS - Avaliação dos Táticos</v>
      </c>
      <c r="C44" s="125">
        <v>44925</v>
      </c>
      <c r="D44" s="126">
        <v>7.6277372262773699</v>
      </c>
      <c r="E44" s="126">
        <v>7.6304347826086998</v>
      </c>
      <c r="F44" s="126">
        <v>7.5724637681159397</v>
      </c>
      <c r="G44" s="126">
        <v>7.3211678832116798</v>
      </c>
      <c r="H44" s="126">
        <v>7.4892086330935301</v>
      </c>
      <c r="I44" s="126">
        <v>7.85611510791367</v>
      </c>
      <c r="J44" s="126">
        <v>7.7</v>
      </c>
      <c r="K44" s="126">
        <v>7.8425414364640904</v>
      </c>
      <c r="L44" s="126">
        <v>7.7295774647887301</v>
      </c>
      <c r="M44" s="126">
        <v>7.5542857142857098</v>
      </c>
      <c r="N44" s="126">
        <v>7.95013850415513</v>
      </c>
      <c r="O44" s="126">
        <v>7.67590027700831</v>
      </c>
      <c r="P44" s="127">
        <v>7.6632065178787698</v>
      </c>
      <c r="Q44" s="128"/>
    </row>
    <row r="45" spans="1:17" ht="39.75" customHeight="1" x14ac:dyDescent="0.3">
      <c r="A45" s="242">
        <v>18068</v>
      </c>
      <c r="B45" s="124" t="str">
        <f>VLOOKUP(A45,SEGMENTOS!$A$3:$B$194,2,0)</f>
        <v>DFIN/CONTRIB - Avaliação da DDT</v>
      </c>
      <c r="C45" s="125">
        <v>44925</v>
      </c>
      <c r="D45" s="126">
        <v>8.5</v>
      </c>
      <c r="E45" s="126">
        <v>8</v>
      </c>
      <c r="F45" s="126">
        <v>7.5</v>
      </c>
      <c r="G45" s="126">
        <v>6.8333333333333304</v>
      </c>
      <c r="H45" s="126">
        <v>7.1666666666666696</v>
      </c>
      <c r="I45" s="126">
        <v>7.5</v>
      </c>
      <c r="J45" s="126">
        <v>7.8888888888888902</v>
      </c>
      <c r="K45" s="126">
        <v>8.2222222222222197</v>
      </c>
      <c r="L45" s="126">
        <v>7.875</v>
      </c>
      <c r="M45" s="126">
        <v>7.875</v>
      </c>
      <c r="N45" s="126">
        <v>8.3333333333333304</v>
      </c>
      <c r="O45" s="126">
        <v>8.1111111111111107</v>
      </c>
      <c r="P45" s="127">
        <v>7.8090715452847803</v>
      </c>
      <c r="Q45" s="128"/>
    </row>
    <row r="46" spans="1:17" ht="39.75" customHeight="1" x14ac:dyDescent="0.3">
      <c r="A46" s="242">
        <v>18067</v>
      </c>
      <c r="B46" s="124" t="str">
        <f>VLOOKUP(A46,SEGMENTOS!$A$3:$B$194,2,0)</f>
        <v>DFIN/CONTRIB - Avaliação da DFIN</v>
      </c>
      <c r="C46" s="125">
        <v>44925</v>
      </c>
      <c r="D46" s="126">
        <v>8.4285714285714306</v>
      </c>
      <c r="E46" s="126">
        <v>8.5714285714285694</v>
      </c>
      <c r="F46" s="126">
        <v>8.28571428571429</v>
      </c>
      <c r="G46" s="126">
        <v>7.71428571428571</v>
      </c>
      <c r="H46" s="126">
        <v>8</v>
      </c>
      <c r="I46" s="126">
        <v>8.28571428571429</v>
      </c>
      <c r="J46" s="126">
        <v>8.1666666666666696</v>
      </c>
      <c r="K46" s="126">
        <v>8.25</v>
      </c>
      <c r="L46" s="126">
        <v>8.5</v>
      </c>
      <c r="M46" s="126">
        <v>8.0833333333333304</v>
      </c>
      <c r="N46" s="126">
        <v>8.8888888888888893</v>
      </c>
      <c r="O46" s="126">
        <v>8.2222222222222197</v>
      </c>
      <c r="P46" s="127">
        <v>8.2840761304521795</v>
      </c>
      <c r="Q46" s="128"/>
    </row>
    <row r="47" spans="1:17" ht="39.75" customHeight="1" x14ac:dyDescent="0.3">
      <c r="A47" s="242">
        <v>18069</v>
      </c>
      <c r="B47" s="124" t="str">
        <f>VLOOKUP(A47,SEGMENTOS!$A$3:$B$194,2,0)</f>
        <v>DFIN/CONTRIB - Avaliação da DTM</v>
      </c>
      <c r="C47" s="125">
        <v>44925</v>
      </c>
      <c r="D47" s="126">
        <v>8.5</v>
      </c>
      <c r="E47" s="126">
        <v>8</v>
      </c>
      <c r="F47" s="126">
        <v>7.5</v>
      </c>
      <c r="G47" s="126">
        <v>6.8333333333333304</v>
      </c>
      <c r="H47" s="126">
        <v>7.1666666666666696</v>
      </c>
      <c r="I47" s="126">
        <v>7.5</v>
      </c>
      <c r="J47" s="126">
        <v>7.8888888888888902</v>
      </c>
      <c r="K47" s="126">
        <v>8.2222222222222197</v>
      </c>
      <c r="L47" s="126">
        <v>7.875</v>
      </c>
      <c r="M47" s="126">
        <v>7.875</v>
      </c>
      <c r="N47" s="126">
        <v>8.3333333333333304</v>
      </c>
      <c r="O47" s="126">
        <v>8.1111111111111107</v>
      </c>
      <c r="P47" s="127">
        <v>7.8090715452847803</v>
      </c>
      <c r="Q47" s="128"/>
    </row>
    <row r="48" spans="1:17" ht="39.75" customHeight="1" x14ac:dyDescent="0.3">
      <c r="A48" s="242">
        <v>18070</v>
      </c>
      <c r="B48" s="124" t="str">
        <f>VLOOKUP(A48,SEGMENTOS!$A$3:$B$194,2,0)</f>
        <v>DFIN/CONTRIB - Avaliação da PRES</v>
      </c>
      <c r="C48" s="125">
        <v>44925</v>
      </c>
      <c r="D48" s="126">
        <v>8.6</v>
      </c>
      <c r="E48" s="126">
        <v>8.8000000000000007</v>
      </c>
      <c r="F48" s="126">
        <v>8.8000000000000007</v>
      </c>
      <c r="G48" s="126">
        <v>9</v>
      </c>
      <c r="H48" s="126">
        <v>8.1999999999999993</v>
      </c>
      <c r="I48" s="126">
        <v>8.6</v>
      </c>
      <c r="J48" s="126">
        <v>8.75</v>
      </c>
      <c r="K48" s="126">
        <v>8.375</v>
      </c>
      <c r="L48" s="126">
        <v>8.25</v>
      </c>
      <c r="M48" s="126">
        <v>8.375</v>
      </c>
      <c r="N48" s="126">
        <v>9.25</v>
      </c>
      <c r="O48" s="126">
        <v>9.125</v>
      </c>
      <c r="P48" s="127">
        <v>8.6789390756302502</v>
      </c>
      <c r="Q48" s="128"/>
    </row>
    <row r="49" spans="1:17" ht="39.75" customHeight="1" x14ac:dyDescent="0.3">
      <c r="A49" s="242">
        <v>18075</v>
      </c>
      <c r="B49" s="124" t="str">
        <f>VLOOKUP(A49,SEGMENTOS!$A$3:$B$194,2,0)</f>
        <v>DFIN/GBS - Avaliação da DDT</v>
      </c>
      <c r="C49" s="125">
        <v>44925</v>
      </c>
      <c r="D49" s="126">
        <v>6.8095238095238102</v>
      </c>
      <c r="E49" s="126">
        <v>7.2380952380952399</v>
      </c>
      <c r="F49" s="126">
        <v>7.1428571428571397</v>
      </c>
      <c r="G49" s="126">
        <v>6.1</v>
      </c>
      <c r="H49" s="126">
        <v>6.1428571428571397</v>
      </c>
      <c r="I49" s="126">
        <v>7.1904761904761898</v>
      </c>
      <c r="J49" s="126">
        <v>7.5476190476190501</v>
      </c>
      <c r="K49" s="126">
        <v>7.5119047619047601</v>
      </c>
      <c r="L49" s="126">
        <v>6.96428571428571</v>
      </c>
      <c r="M49" s="126">
        <v>7.4523809523809499</v>
      </c>
      <c r="N49" s="126">
        <v>8.0238095238095202</v>
      </c>
      <c r="O49" s="126">
        <v>7.6024096385542199</v>
      </c>
      <c r="P49" s="127">
        <v>7.13635454181673</v>
      </c>
      <c r="Q49" s="128"/>
    </row>
    <row r="50" spans="1:17" ht="39.75" customHeight="1" x14ac:dyDescent="0.3">
      <c r="A50" s="242">
        <v>18074</v>
      </c>
      <c r="B50" s="124" t="str">
        <f>VLOOKUP(A50,SEGMENTOS!$A$3:$B$194,2,0)</f>
        <v>DFIN/GBS - Avaliação da DFIN</v>
      </c>
      <c r="C50" s="125">
        <v>44925</v>
      </c>
      <c r="D50" s="126"/>
      <c r="E50" s="126"/>
      <c r="F50" s="126"/>
      <c r="G50" s="126"/>
      <c r="H50" s="126"/>
      <c r="I50" s="126"/>
      <c r="J50" s="126"/>
      <c r="K50" s="126"/>
      <c r="L50" s="126"/>
      <c r="M50" s="126"/>
      <c r="N50" s="126"/>
      <c r="O50" s="126"/>
      <c r="P50" s="127"/>
      <c r="Q50" s="128"/>
    </row>
    <row r="51" spans="1:17" ht="39.75" customHeight="1" x14ac:dyDescent="0.3">
      <c r="A51" s="242">
        <v>18076</v>
      </c>
      <c r="B51" s="124" t="str">
        <f>VLOOKUP(A51,SEGMENTOS!$A$3:$B$194,2,0)</f>
        <v>DFIN/GBS - Avaliação da DTM</v>
      </c>
      <c r="C51" s="125">
        <v>44925</v>
      </c>
      <c r="D51" s="126">
        <v>6.8095238095238102</v>
      </c>
      <c r="E51" s="126">
        <v>7.2380952380952399</v>
      </c>
      <c r="F51" s="126">
        <v>7.1428571428571397</v>
      </c>
      <c r="G51" s="126">
        <v>6.1</v>
      </c>
      <c r="H51" s="126">
        <v>6.1428571428571397</v>
      </c>
      <c r="I51" s="126">
        <v>7.1904761904761898</v>
      </c>
      <c r="J51" s="126">
        <v>7.5476190476190501</v>
      </c>
      <c r="K51" s="126">
        <v>7.5119047619047601</v>
      </c>
      <c r="L51" s="126">
        <v>6.96428571428571</v>
      </c>
      <c r="M51" s="126">
        <v>7.4523809523809499</v>
      </c>
      <c r="N51" s="126">
        <v>8.0238095238095202</v>
      </c>
      <c r="O51" s="126">
        <v>7.6024096385542199</v>
      </c>
      <c r="P51" s="127">
        <v>7.13635454181673</v>
      </c>
      <c r="Q51" s="128"/>
    </row>
    <row r="52" spans="1:17" ht="39.75" customHeight="1" x14ac:dyDescent="0.3">
      <c r="A52" s="242">
        <v>18077</v>
      </c>
      <c r="B52" s="124" t="str">
        <f>VLOOKUP(A52,SEGMENTOS!$A$3:$B$194,2,0)</f>
        <v>DFIN/GBS - Avaliação da PRES</v>
      </c>
      <c r="C52" s="125">
        <v>44925</v>
      </c>
      <c r="D52" s="126">
        <v>8.3636363636363598</v>
      </c>
      <c r="E52" s="126">
        <v>8.6363636363636402</v>
      </c>
      <c r="F52" s="126">
        <v>8.6363636363636402</v>
      </c>
      <c r="G52" s="126">
        <v>8.7272727272727302</v>
      </c>
      <c r="H52" s="126">
        <v>8.6363636363636402</v>
      </c>
      <c r="I52" s="126">
        <v>8.7272727272727302</v>
      </c>
      <c r="J52" s="126">
        <v>8.4285714285714306</v>
      </c>
      <c r="K52" s="126">
        <v>8.7333333333333307</v>
      </c>
      <c r="L52" s="126">
        <v>8.71428571428571</v>
      </c>
      <c r="M52" s="126">
        <v>8.6428571428571406</v>
      </c>
      <c r="N52" s="126">
        <v>8.8000000000000007</v>
      </c>
      <c r="O52" s="126">
        <v>8.5333333333333297</v>
      </c>
      <c r="P52" s="127">
        <v>8.6343860271381292</v>
      </c>
      <c r="Q52" s="128"/>
    </row>
    <row r="53" spans="1:17" ht="39.75" customHeight="1" x14ac:dyDescent="0.3">
      <c r="A53" s="242">
        <v>18088</v>
      </c>
      <c r="B53" s="124" t="str">
        <f>VLOOKUP(A53,SEGMENTOS!$A$3:$B$194,2,0)</f>
        <v>DFIN/GEFIN - Avaliação da DDT</v>
      </c>
      <c r="C53" s="125">
        <v>44925</v>
      </c>
      <c r="D53" s="126">
        <v>7.2708333333333304</v>
      </c>
      <c r="E53" s="126">
        <v>7.0625</v>
      </c>
      <c r="F53" s="126">
        <v>6.8</v>
      </c>
      <c r="G53" s="126">
        <v>6.7916666666666696</v>
      </c>
      <c r="H53" s="126">
        <v>6.7789473684210497</v>
      </c>
      <c r="I53" s="126">
        <v>7.33673469387755</v>
      </c>
      <c r="J53" s="126">
        <v>7.6031746031746001</v>
      </c>
      <c r="K53" s="126">
        <v>7.7759999999999998</v>
      </c>
      <c r="L53" s="126">
        <v>7.5409836065573801</v>
      </c>
      <c r="M53" s="126">
        <v>7.3666666666666698</v>
      </c>
      <c r="N53" s="126">
        <v>7.7804878048780504</v>
      </c>
      <c r="O53" s="126">
        <v>7.4880000000000004</v>
      </c>
      <c r="P53" s="127">
        <v>7.2904166669542398</v>
      </c>
      <c r="Q53" s="128"/>
    </row>
    <row r="54" spans="1:17" ht="39.75" customHeight="1" x14ac:dyDescent="0.3">
      <c r="A54" s="242">
        <v>18087</v>
      </c>
      <c r="B54" s="124" t="str">
        <f>VLOOKUP(A54,SEGMENTOS!$A$3:$B$194,2,0)</f>
        <v>DFIN/GEFIN - Avaliação da DFIN</v>
      </c>
      <c r="C54" s="125">
        <v>44925</v>
      </c>
      <c r="D54" s="126">
        <v>7.96428571428571</v>
      </c>
      <c r="E54" s="126">
        <v>8.03571428571429</v>
      </c>
      <c r="F54" s="126">
        <v>8.21428571428571</v>
      </c>
      <c r="G54" s="126">
        <v>7.78571428571429</v>
      </c>
      <c r="H54" s="126">
        <v>7.92592592592593</v>
      </c>
      <c r="I54" s="126">
        <v>8.28571428571429</v>
      </c>
      <c r="J54" s="126">
        <v>8.1643835616438398</v>
      </c>
      <c r="K54" s="126">
        <v>8.3424657534246602</v>
      </c>
      <c r="L54" s="126">
        <v>7.9863013698630096</v>
      </c>
      <c r="M54" s="126">
        <v>7.9710144927536204</v>
      </c>
      <c r="N54" s="126">
        <v>8.3561643835616408</v>
      </c>
      <c r="O54" s="126">
        <v>8.0958904109589103</v>
      </c>
      <c r="P54" s="127">
        <v>8.0970018392506908</v>
      </c>
      <c r="Q54" s="128"/>
    </row>
    <row r="55" spans="1:17" ht="39.75" customHeight="1" x14ac:dyDescent="0.3">
      <c r="A55" s="242">
        <v>18089</v>
      </c>
      <c r="B55" s="124" t="str">
        <f>VLOOKUP(A55,SEGMENTOS!$A$3:$B$194,2,0)</f>
        <v>DFIN/GEFIN - Avaliação da DTM</v>
      </c>
      <c r="C55" s="125">
        <v>44925</v>
      </c>
      <c r="D55" s="126">
        <v>7.2708333333333304</v>
      </c>
      <c r="E55" s="126">
        <v>7.0625</v>
      </c>
      <c r="F55" s="126">
        <v>6.8</v>
      </c>
      <c r="G55" s="126">
        <v>6.7916666666666696</v>
      </c>
      <c r="H55" s="126">
        <v>6.7789473684210497</v>
      </c>
      <c r="I55" s="126">
        <v>7.33673469387755</v>
      </c>
      <c r="J55" s="126">
        <v>7.6031746031746001</v>
      </c>
      <c r="K55" s="126">
        <v>7.7759999999999998</v>
      </c>
      <c r="L55" s="126">
        <v>7.5409836065573801</v>
      </c>
      <c r="M55" s="126">
        <v>7.3666666666666698</v>
      </c>
      <c r="N55" s="126">
        <v>7.7804878048780504</v>
      </c>
      <c r="O55" s="126">
        <v>7.4880000000000004</v>
      </c>
      <c r="P55" s="127">
        <v>7.2904166669542398</v>
      </c>
      <c r="Q55" s="128"/>
    </row>
    <row r="56" spans="1:17" ht="39.75" customHeight="1" x14ac:dyDescent="0.3">
      <c r="A56" s="242">
        <v>18090</v>
      </c>
      <c r="B56" s="124" t="str">
        <f>VLOOKUP(A56,SEGMENTOS!$A$3:$B$194,2,0)</f>
        <v>DFIN/GEFIN - Avaliação da PRES</v>
      </c>
      <c r="C56" s="125">
        <v>44925</v>
      </c>
      <c r="D56" s="126">
        <v>8.1428571428571406</v>
      </c>
      <c r="E56" s="126">
        <v>8.28571428571429</v>
      </c>
      <c r="F56" s="126">
        <v>8.3571428571428594</v>
      </c>
      <c r="G56" s="126">
        <v>8.0714285714285694</v>
      </c>
      <c r="H56" s="126">
        <v>7.9285714285714297</v>
      </c>
      <c r="I56" s="126">
        <v>8.28571428571429</v>
      </c>
      <c r="J56" s="126">
        <v>8.7826086956521703</v>
      </c>
      <c r="K56" s="126">
        <v>8.75</v>
      </c>
      <c r="L56" s="126">
        <v>9.2916666666666696</v>
      </c>
      <c r="M56" s="126">
        <v>8.8636363636363598</v>
      </c>
      <c r="N56" s="126">
        <v>9.1666666666666696</v>
      </c>
      <c r="O56" s="126">
        <v>9.0416666666666696</v>
      </c>
      <c r="P56" s="127">
        <v>8.5698127324052198</v>
      </c>
      <c r="Q56" s="128"/>
    </row>
    <row r="57" spans="1:17" ht="39.75" customHeight="1" x14ac:dyDescent="0.3">
      <c r="A57" s="242">
        <v>18101</v>
      </c>
      <c r="B57" s="124" t="str">
        <f>VLOOKUP(A57,SEGMENTOS!$A$3:$B$194,2,0)</f>
        <v>DFIN/GEPLAN - Avaliação da DDT</v>
      </c>
      <c r="C57" s="125">
        <v>44925</v>
      </c>
      <c r="D57" s="126">
        <v>7.3055555555555598</v>
      </c>
      <c r="E57" s="126">
        <v>7.1216216216216202</v>
      </c>
      <c r="F57" s="126">
        <v>6.9189189189189202</v>
      </c>
      <c r="G57" s="126">
        <v>6.8428571428571399</v>
      </c>
      <c r="H57" s="126">
        <v>6.9859154929577496</v>
      </c>
      <c r="I57" s="126">
        <v>7.2739726027397298</v>
      </c>
      <c r="J57" s="126">
        <v>7.21428571428571</v>
      </c>
      <c r="K57" s="126">
        <v>7.5149700598802402</v>
      </c>
      <c r="L57" s="126">
        <v>7.3353293413173697</v>
      </c>
      <c r="M57" s="126">
        <v>7.2249999999999996</v>
      </c>
      <c r="N57" s="126">
        <v>7.8928571428571397</v>
      </c>
      <c r="O57" s="126">
        <v>7.28571428571429</v>
      </c>
      <c r="P57" s="127">
        <v>7.2371468827125698</v>
      </c>
      <c r="Q57" s="128"/>
    </row>
    <row r="58" spans="1:17" ht="39.75" customHeight="1" x14ac:dyDescent="0.3">
      <c r="A58" s="242">
        <v>18100</v>
      </c>
      <c r="B58" s="124" t="str">
        <f>VLOOKUP(A58,SEGMENTOS!$A$3:$B$194,2,0)</f>
        <v>DFIN/GEPLAN - Avaliação da DFIN</v>
      </c>
      <c r="C58" s="125">
        <v>44925</v>
      </c>
      <c r="D58" s="126">
        <v>7.4545454545454497</v>
      </c>
      <c r="E58" s="126">
        <v>7.8636363636363598</v>
      </c>
      <c r="F58" s="126">
        <v>7.6818181818181799</v>
      </c>
      <c r="G58" s="126">
        <v>7.3636363636363598</v>
      </c>
      <c r="H58" s="126">
        <v>7.6190476190476204</v>
      </c>
      <c r="I58" s="126">
        <v>7.8636363636363598</v>
      </c>
      <c r="J58" s="126">
        <v>7.9285714285714297</v>
      </c>
      <c r="K58" s="126">
        <v>7.8181818181818201</v>
      </c>
      <c r="L58" s="126">
        <v>7.8518518518518503</v>
      </c>
      <c r="M58" s="126">
        <v>7.8461538461538503</v>
      </c>
      <c r="N58" s="126">
        <v>8.08928571428571</v>
      </c>
      <c r="O58" s="126">
        <v>7.7358490566037696</v>
      </c>
      <c r="P58" s="127">
        <v>7.7568195653780103</v>
      </c>
      <c r="Q58" s="128"/>
    </row>
    <row r="59" spans="1:17" ht="39.75" customHeight="1" x14ac:dyDescent="0.3">
      <c r="A59" s="242">
        <v>18102</v>
      </c>
      <c r="B59" s="124" t="str">
        <f>VLOOKUP(A59,SEGMENTOS!$A$3:$B$194,2,0)</f>
        <v>DFIN/GEPLAN - Avaliação da DTM</v>
      </c>
      <c r="C59" s="125">
        <v>44925</v>
      </c>
      <c r="D59" s="126">
        <v>7.3055555555555598</v>
      </c>
      <c r="E59" s="126">
        <v>7.1216216216216202</v>
      </c>
      <c r="F59" s="126">
        <v>6.9189189189189202</v>
      </c>
      <c r="G59" s="126">
        <v>6.8428571428571399</v>
      </c>
      <c r="H59" s="126">
        <v>6.9859154929577496</v>
      </c>
      <c r="I59" s="126">
        <v>7.2739726027397298</v>
      </c>
      <c r="J59" s="126">
        <v>7.21428571428571</v>
      </c>
      <c r="K59" s="126">
        <v>7.5149700598802402</v>
      </c>
      <c r="L59" s="126">
        <v>7.3353293413173697</v>
      </c>
      <c r="M59" s="126">
        <v>7.2249999999999996</v>
      </c>
      <c r="N59" s="126">
        <v>7.8928571428571397</v>
      </c>
      <c r="O59" s="126">
        <v>7.28571428571429</v>
      </c>
      <c r="P59" s="127">
        <v>7.2371468827125698</v>
      </c>
      <c r="Q59" s="128"/>
    </row>
    <row r="60" spans="1:17" ht="39.75" customHeight="1" x14ac:dyDescent="0.3">
      <c r="A60" s="242">
        <v>18103</v>
      </c>
      <c r="B60" s="124" t="str">
        <f>VLOOKUP(A60,SEGMENTOS!$A$3:$B$194,2,0)</f>
        <v>DFIN/GEPLAN - Avaliação da PRES</v>
      </c>
      <c r="C60" s="125">
        <v>44925</v>
      </c>
      <c r="D60" s="126">
        <v>7.2777777777777803</v>
      </c>
      <c r="E60" s="126">
        <v>7.44444444444445</v>
      </c>
      <c r="F60" s="126">
        <v>7.1666666666666696</v>
      </c>
      <c r="G60" s="126">
        <v>6.94444444444445</v>
      </c>
      <c r="H60" s="126">
        <v>7.3333333333333304</v>
      </c>
      <c r="I60" s="126">
        <v>7.6111111111111098</v>
      </c>
      <c r="J60" s="126">
        <v>8.15625</v>
      </c>
      <c r="K60" s="126">
        <v>8.0967741935483897</v>
      </c>
      <c r="L60" s="126">
        <v>8.125</v>
      </c>
      <c r="M60" s="126">
        <v>8.25</v>
      </c>
      <c r="N60" s="126">
        <v>8.71875</v>
      </c>
      <c r="O60" s="126">
        <v>8.28125</v>
      </c>
      <c r="P60" s="127">
        <v>7.76402442697509</v>
      </c>
      <c r="Q60" s="128"/>
    </row>
    <row r="61" spans="1:17" ht="39.75" customHeight="1" x14ac:dyDescent="0.3">
      <c r="A61" s="242">
        <v>18113</v>
      </c>
      <c r="B61" s="124" t="str">
        <f>VLOOKUP(A61,SEGMENTOS!$A$3:$B$194,2,0)</f>
        <v>DFIN/TI - Avaliação da DDT</v>
      </c>
      <c r="C61" s="125">
        <v>44925</v>
      </c>
      <c r="D61" s="126">
        <v>6.5</v>
      </c>
      <c r="E61" s="126">
        <v>6.4152542372881403</v>
      </c>
      <c r="F61" s="126">
        <v>6.0588235294117601</v>
      </c>
      <c r="G61" s="126">
        <v>6.1130434782608702</v>
      </c>
      <c r="H61" s="126">
        <v>6.5798319327731098</v>
      </c>
      <c r="I61" s="126">
        <v>6.8403361344537803</v>
      </c>
      <c r="J61" s="126">
        <v>6.8917647058823501</v>
      </c>
      <c r="K61" s="126">
        <v>7.0475059382422804</v>
      </c>
      <c r="L61" s="126">
        <v>6.6382978723404298</v>
      </c>
      <c r="M61" s="126">
        <v>6.87593052109181</v>
      </c>
      <c r="N61" s="126">
        <v>7.28503562945368</v>
      </c>
      <c r="O61" s="126">
        <v>6.70352941176471</v>
      </c>
      <c r="P61" s="127">
        <v>6.6498253075217999</v>
      </c>
      <c r="Q61" s="128"/>
    </row>
    <row r="62" spans="1:17" ht="39.75" customHeight="1" x14ac:dyDescent="0.3">
      <c r="A62" s="242">
        <v>18112</v>
      </c>
      <c r="B62" s="124" t="str">
        <f>VLOOKUP(A62,SEGMENTOS!$A$3:$B$194,2,0)</f>
        <v>DFIN/TI - Avaliação da DFIN</v>
      </c>
      <c r="C62" s="125">
        <v>44925</v>
      </c>
      <c r="D62" s="126">
        <v>6.7352941176470598</v>
      </c>
      <c r="E62" s="126">
        <v>6.8285714285714301</v>
      </c>
      <c r="F62" s="126">
        <v>6.5882352941176503</v>
      </c>
      <c r="G62" s="126">
        <v>6.7058823529411802</v>
      </c>
      <c r="H62" s="126">
        <v>7.1428571428571397</v>
      </c>
      <c r="I62" s="126">
        <v>6.6470588235294104</v>
      </c>
      <c r="J62" s="126">
        <v>7.1742424242424203</v>
      </c>
      <c r="K62" s="126">
        <v>7.37692307692308</v>
      </c>
      <c r="L62" s="126">
        <v>7.14393939393939</v>
      </c>
      <c r="M62" s="126">
        <v>6.94166666666667</v>
      </c>
      <c r="N62" s="126">
        <v>7.6793893129770998</v>
      </c>
      <c r="O62" s="126">
        <v>6.8230769230769202</v>
      </c>
      <c r="P62" s="127">
        <v>6.9707856045261796</v>
      </c>
      <c r="Q62" s="128"/>
    </row>
    <row r="63" spans="1:17" ht="39.75" customHeight="1" x14ac:dyDescent="0.3">
      <c r="A63" s="242">
        <v>18114</v>
      </c>
      <c r="B63" s="124" t="str">
        <f>VLOOKUP(A63,SEGMENTOS!$A$3:$B$194,2,0)</f>
        <v>DFIN/TI - Avaliação da DTM</v>
      </c>
      <c r="C63" s="125">
        <v>44925</v>
      </c>
      <c r="D63" s="126">
        <v>6.5</v>
      </c>
      <c r="E63" s="126">
        <v>6.4152542372881403</v>
      </c>
      <c r="F63" s="126">
        <v>6.0588235294117601</v>
      </c>
      <c r="G63" s="126">
        <v>6.1130434782608702</v>
      </c>
      <c r="H63" s="126">
        <v>6.5798319327731098</v>
      </c>
      <c r="I63" s="126">
        <v>6.8403361344537803</v>
      </c>
      <c r="J63" s="126">
        <v>6.8917647058823501</v>
      </c>
      <c r="K63" s="126">
        <v>7.0475059382422804</v>
      </c>
      <c r="L63" s="126">
        <v>6.6382978723404298</v>
      </c>
      <c r="M63" s="126">
        <v>6.87593052109181</v>
      </c>
      <c r="N63" s="126">
        <v>7.28503562945368</v>
      </c>
      <c r="O63" s="126">
        <v>6.70352941176471</v>
      </c>
      <c r="P63" s="127">
        <v>6.6498253075217999</v>
      </c>
      <c r="Q63" s="128"/>
    </row>
    <row r="64" spans="1:17" ht="39.75" customHeight="1" x14ac:dyDescent="0.3">
      <c r="A64" s="242">
        <v>18115</v>
      </c>
      <c r="B64" s="124" t="str">
        <f>VLOOKUP(A64,SEGMENTOS!$A$3:$B$194,2,0)</f>
        <v>DFIN/TI - Avaliação da PRES</v>
      </c>
      <c r="C64" s="125">
        <v>44925</v>
      </c>
      <c r="D64" s="126">
        <v>7.35</v>
      </c>
      <c r="E64" s="126">
        <v>7.35</v>
      </c>
      <c r="F64" s="126">
        <v>7.25</v>
      </c>
      <c r="G64" s="126">
        <v>7.05</v>
      </c>
      <c r="H64" s="126">
        <v>7.85</v>
      </c>
      <c r="I64" s="126">
        <v>8.4</v>
      </c>
      <c r="J64" s="126">
        <v>7.5806451612903203</v>
      </c>
      <c r="K64" s="126">
        <v>7.5483870967741904</v>
      </c>
      <c r="L64" s="126">
        <v>7.5052631578947402</v>
      </c>
      <c r="M64" s="126">
        <v>7.7634408602150504</v>
      </c>
      <c r="N64" s="126">
        <v>8.07368421052632</v>
      </c>
      <c r="O64" s="126">
        <v>7.5263157894736796</v>
      </c>
      <c r="P64" s="127">
        <v>7.5999416235084896</v>
      </c>
      <c r="Q64" s="128"/>
    </row>
    <row r="65" spans="1:17" ht="39.75" customHeight="1" x14ac:dyDescent="0.3">
      <c r="A65" s="242">
        <v>18224</v>
      </c>
      <c r="B65" s="124" t="str">
        <f>VLOOKUP(A65,SEGMENTOS!$A$3:$B$194,2,0)</f>
        <v>PB/CONF - Avaliação da DDT</v>
      </c>
      <c r="C65" s="125">
        <v>44925</v>
      </c>
      <c r="D65" s="126"/>
      <c r="E65" s="126"/>
      <c r="F65" s="126"/>
      <c r="G65" s="126"/>
      <c r="H65" s="126"/>
      <c r="I65" s="126"/>
      <c r="J65" s="126"/>
      <c r="K65" s="126"/>
      <c r="L65" s="126"/>
      <c r="M65" s="126"/>
      <c r="N65" s="126"/>
      <c r="O65" s="126"/>
      <c r="P65" s="127"/>
      <c r="Q65" s="128"/>
    </row>
    <row r="66" spans="1:17" ht="39.75" customHeight="1" x14ac:dyDescent="0.3">
      <c r="A66" s="242">
        <v>18223</v>
      </c>
      <c r="B66" s="124" t="str">
        <f>VLOOKUP(A66,SEGMENTOS!$A$3:$B$194,2,0)</f>
        <v>PB/CONF - Avaliação da DFIN</v>
      </c>
      <c r="C66" s="125">
        <v>44925</v>
      </c>
      <c r="D66" s="126"/>
      <c r="E66" s="126"/>
      <c r="F66" s="126"/>
      <c r="G66" s="126"/>
      <c r="H66" s="126"/>
      <c r="I66" s="126"/>
      <c r="J66" s="126"/>
      <c r="K66" s="126"/>
      <c r="L66" s="126"/>
      <c r="M66" s="126"/>
      <c r="N66" s="126"/>
      <c r="O66" s="126"/>
      <c r="P66" s="127"/>
      <c r="Q66" s="128"/>
    </row>
    <row r="67" spans="1:17" ht="39.75" customHeight="1" x14ac:dyDescent="0.3">
      <c r="A67" s="242">
        <v>18225</v>
      </c>
      <c r="B67" s="124" t="str">
        <f>VLOOKUP(A67,SEGMENTOS!$A$3:$B$194,2,0)</f>
        <v>PB/CONF - Avaliação da DTM</v>
      </c>
      <c r="C67" s="125">
        <v>44925</v>
      </c>
      <c r="D67" s="126"/>
      <c r="E67" s="126"/>
      <c r="F67" s="126"/>
      <c r="G67" s="126"/>
      <c r="H67" s="126"/>
      <c r="I67" s="126"/>
      <c r="J67" s="126"/>
      <c r="K67" s="126"/>
      <c r="L67" s="126"/>
      <c r="M67" s="126"/>
      <c r="N67" s="126"/>
      <c r="O67" s="126"/>
      <c r="P67" s="127"/>
      <c r="Q67" s="128"/>
    </row>
    <row r="68" spans="1:17" ht="39.75" customHeight="1" x14ac:dyDescent="0.3">
      <c r="A68" s="242">
        <v>18226</v>
      </c>
      <c r="B68" s="124" t="str">
        <f>VLOOKUP(A68,SEGMENTOS!$A$3:$B$194,2,0)</f>
        <v>PB/CONF - Avaliação da PRES</v>
      </c>
      <c r="C68" s="125">
        <v>44925</v>
      </c>
      <c r="D68" s="126"/>
      <c r="E68" s="126"/>
      <c r="F68" s="126"/>
      <c r="G68" s="126"/>
      <c r="H68" s="126"/>
      <c r="I68" s="126"/>
      <c r="J68" s="126"/>
      <c r="K68" s="126"/>
      <c r="L68" s="126"/>
      <c r="M68" s="126"/>
      <c r="N68" s="126"/>
      <c r="O68" s="126"/>
      <c r="P68" s="127"/>
      <c r="Q68" s="128"/>
    </row>
    <row r="69" spans="1:17" ht="39.75" customHeight="1" x14ac:dyDescent="0.3">
      <c r="A69" s="242">
        <v>18231</v>
      </c>
      <c r="B69" s="124" t="str">
        <f>VLOOKUP(A69,SEGMENTOS!$A$3:$B$194,2,0)</f>
        <v>PB/GOVERNANCA - Avaliação da DDT</v>
      </c>
      <c r="C69" s="125">
        <v>44925</v>
      </c>
      <c r="D69" s="126"/>
      <c r="E69" s="126"/>
      <c r="F69" s="126"/>
      <c r="G69" s="126"/>
      <c r="H69" s="126"/>
      <c r="I69" s="126"/>
      <c r="J69" s="126"/>
      <c r="K69" s="126"/>
      <c r="L69" s="126"/>
      <c r="M69" s="126"/>
      <c r="N69" s="126"/>
      <c r="O69" s="126"/>
      <c r="P69" s="127"/>
      <c r="Q69" s="128"/>
    </row>
    <row r="70" spans="1:17" ht="39.75" customHeight="1" x14ac:dyDescent="0.3">
      <c r="A70" s="242">
        <v>18230</v>
      </c>
      <c r="B70" s="124" t="str">
        <f>VLOOKUP(A70,SEGMENTOS!$A$3:$B$194,2,0)</f>
        <v>PB/GOVERNANCA - Avaliação da DFIN</v>
      </c>
      <c r="C70" s="125">
        <v>44925</v>
      </c>
      <c r="D70" s="126"/>
      <c r="E70" s="126"/>
      <c r="F70" s="126"/>
      <c r="G70" s="126"/>
      <c r="H70" s="126"/>
      <c r="I70" s="126"/>
      <c r="J70" s="126"/>
      <c r="K70" s="126"/>
      <c r="L70" s="126"/>
      <c r="M70" s="126"/>
      <c r="N70" s="126"/>
      <c r="O70" s="126"/>
      <c r="P70" s="127"/>
      <c r="Q70" s="128"/>
    </row>
    <row r="71" spans="1:17" ht="39.75" customHeight="1" x14ac:dyDescent="0.3">
      <c r="A71" s="242">
        <v>18233</v>
      </c>
      <c r="B71" s="124" t="str">
        <f>VLOOKUP(A71,SEGMENTOS!$A$3:$B$194,2,0)</f>
        <v>PB/GOVERNANCA - Avaliação da PRES</v>
      </c>
      <c r="C71" s="125">
        <v>44925</v>
      </c>
      <c r="D71" s="126"/>
      <c r="E71" s="126"/>
      <c r="F71" s="126"/>
      <c r="G71" s="126"/>
      <c r="H71" s="126"/>
      <c r="I71" s="126"/>
      <c r="J71" s="126"/>
      <c r="K71" s="126"/>
      <c r="L71" s="126"/>
      <c r="M71" s="126"/>
      <c r="N71" s="126"/>
      <c r="O71" s="126"/>
      <c r="P71" s="127"/>
      <c r="Q71" s="128"/>
    </row>
    <row r="72" spans="1:17" ht="39.75" customHeight="1" x14ac:dyDescent="0.3">
      <c r="A72" s="242">
        <v>18236</v>
      </c>
      <c r="B72" s="124" t="str">
        <f>VLOOKUP(A72,SEGMENTOS!$A$3:$B$194,2,0)</f>
        <v>PB/OUVIDORIA - Avaliação da DDT</v>
      </c>
      <c r="C72" s="125">
        <v>44925</v>
      </c>
      <c r="D72" s="126"/>
      <c r="E72" s="126"/>
      <c r="F72" s="126"/>
      <c r="G72" s="126"/>
      <c r="H72" s="126"/>
      <c r="I72" s="126"/>
      <c r="J72" s="126"/>
      <c r="K72" s="126"/>
      <c r="L72" s="126"/>
      <c r="M72" s="126"/>
      <c r="N72" s="126"/>
      <c r="O72" s="126"/>
      <c r="P72" s="127"/>
      <c r="Q72" s="128"/>
    </row>
    <row r="73" spans="1:17" ht="39.75" customHeight="1" x14ac:dyDescent="0.3">
      <c r="A73" s="242">
        <v>18235</v>
      </c>
      <c r="B73" s="124" t="str">
        <f>VLOOKUP(A73,SEGMENTOS!$A$3:$B$194,2,0)</f>
        <v>PB/OUVIDORIA - Avaliação da DFIN</v>
      </c>
      <c r="C73" s="125">
        <v>44925</v>
      </c>
      <c r="D73" s="126"/>
      <c r="E73" s="126"/>
      <c r="F73" s="126"/>
      <c r="G73" s="126"/>
      <c r="H73" s="126"/>
      <c r="I73" s="126"/>
      <c r="J73" s="126"/>
      <c r="K73" s="126"/>
      <c r="L73" s="126"/>
      <c r="M73" s="126"/>
      <c r="N73" s="126"/>
      <c r="O73" s="126"/>
      <c r="P73" s="127"/>
      <c r="Q73" s="128"/>
    </row>
    <row r="74" spans="1:17" ht="39.75" customHeight="1" x14ac:dyDescent="0.3">
      <c r="A74" s="242">
        <v>18238</v>
      </c>
      <c r="B74" s="124" t="str">
        <f>VLOOKUP(A74,SEGMENTOS!$A$3:$B$194,2,0)</f>
        <v>PB/OUVIDORIA - Avaliação da PRES</v>
      </c>
      <c r="C74" s="125">
        <v>44925</v>
      </c>
      <c r="D74" s="126"/>
      <c r="E74" s="126"/>
      <c r="F74" s="126"/>
      <c r="G74" s="126"/>
      <c r="H74" s="126"/>
      <c r="I74" s="126"/>
      <c r="J74" s="126"/>
      <c r="K74" s="126"/>
      <c r="L74" s="126"/>
      <c r="M74" s="126"/>
      <c r="N74" s="126"/>
      <c r="O74" s="126"/>
      <c r="P74" s="127"/>
      <c r="Q74" s="128"/>
    </row>
    <row r="75" spans="1:17" ht="39.75" customHeight="1" x14ac:dyDescent="0.3">
      <c r="A75" s="242">
        <v>18131</v>
      </c>
      <c r="B75" s="124" t="str">
        <f>VLOOKUP(A75,SEGMENTOS!$A$3:$B$194,2,0)</f>
        <v>PRES/CRS - Avaliação da DDT</v>
      </c>
      <c r="C75" s="125">
        <v>44925</v>
      </c>
      <c r="D75" s="126"/>
      <c r="E75" s="126"/>
      <c r="F75" s="126"/>
      <c r="G75" s="126"/>
      <c r="H75" s="126"/>
      <c r="I75" s="126"/>
      <c r="J75" s="126"/>
      <c r="K75" s="126"/>
      <c r="L75" s="126"/>
      <c r="M75" s="126"/>
      <c r="N75" s="126"/>
      <c r="O75" s="126"/>
      <c r="P75" s="127"/>
      <c r="Q75" s="128"/>
    </row>
    <row r="76" spans="1:17" ht="39.75" customHeight="1" x14ac:dyDescent="0.3">
      <c r="A76" s="242">
        <v>18130</v>
      </c>
      <c r="B76" s="124" t="str">
        <f>VLOOKUP(A76,SEGMENTOS!$A$3:$B$194,2,0)</f>
        <v>PRES/CRS - Avaliação da DFIN</v>
      </c>
      <c r="C76" s="125">
        <v>44925</v>
      </c>
      <c r="D76" s="126"/>
      <c r="E76" s="126"/>
      <c r="F76" s="126"/>
      <c r="G76" s="126"/>
      <c r="H76" s="126"/>
      <c r="I76" s="126"/>
      <c r="J76" s="126"/>
      <c r="K76" s="126"/>
      <c r="L76" s="126"/>
      <c r="M76" s="126"/>
      <c r="N76" s="126"/>
      <c r="O76" s="126"/>
      <c r="P76" s="127"/>
      <c r="Q76" s="128"/>
    </row>
    <row r="77" spans="1:17" ht="39.75" customHeight="1" x14ac:dyDescent="0.3">
      <c r="A77" s="242">
        <v>18132</v>
      </c>
      <c r="B77" s="124" t="str">
        <f>VLOOKUP(A77,SEGMENTOS!$A$3:$B$194,2,0)</f>
        <v>PRES/CRS - Avaliação da DTM</v>
      </c>
      <c r="C77" s="125">
        <v>44925</v>
      </c>
      <c r="D77" s="126"/>
      <c r="E77" s="126"/>
      <c r="F77" s="126"/>
      <c r="G77" s="126"/>
      <c r="H77" s="126"/>
      <c r="I77" s="126"/>
      <c r="J77" s="126"/>
      <c r="K77" s="126"/>
      <c r="L77" s="126"/>
      <c r="M77" s="126"/>
      <c r="N77" s="126"/>
      <c r="O77" s="126"/>
      <c r="P77" s="127"/>
      <c r="Q77" s="128"/>
    </row>
    <row r="78" spans="1:17" ht="39.75" customHeight="1" x14ac:dyDescent="0.3">
      <c r="A78" s="242">
        <v>18133</v>
      </c>
      <c r="B78" s="124" t="str">
        <f>VLOOKUP(A78,SEGMENTOS!$A$3:$B$194,2,0)</f>
        <v>PRES/CRS - Avaliação da PRES</v>
      </c>
      <c r="C78" s="125">
        <v>44925</v>
      </c>
      <c r="D78" s="126"/>
      <c r="E78" s="126"/>
      <c r="F78" s="126"/>
      <c r="G78" s="126"/>
      <c r="H78" s="126"/>
      <c r="I78" s="126"/>
      <c r="J78" s="126"/>
      <c r="K78" s="126"/>
      <c r="L78" s="126"/>
      <c r="M78" s="126"/>
      <c r="N78" s="126"/>
      <c r="O78" s="126"/>
      <c r="P78" s="127"/>
      <c r="Q78" s="128"/>
    </row>
    <row r="79" spans="1:17" ht="39.75" customHeight="1" x14ac:dyDescent="0.3">
      <c r="A79" s="242">
        <v>18142</v>
      </c>
      <c r="B79" s="124" t="str">
        <f>VLOOKUP(A79,SEGMENTOS!$A$3:$B$194,2,0)</f>
        <v>PRES/GRE - Avaliação da DDT</v>
      </c>
      <c r="C79" s="125">
        <v>44925</v>
      </c>
      <c r="D79" s="126"/>
      <c r="E79" s="126"/>
      <c r="F79" s="126"/>
      <c r="G79" s="126"/>
      <c r="H79" s="126"/>
      <c r="I79" s="126"/>
      <c r="J79" s="126"/>
      <c r="K79" s="126"/>
      <c r="L79" s="126"/>
      <c r="M79" s="126"/>
      <c r="N79" s="126"/>
      <c r="O79" s="126"/>
      <c r="P79" s="127"/>
      <c r="Q79" s="128"/>
    </row>
    <row r="80" spans="1:17" ht="39.75" customHeight="1" x14ac:dyDescent="0.3">
      <c r="A80" s="242">
        <v>18144</v>
      </c>
      <c r="B80" s="124" t="str">
        <f>VLOOKUP(A80,SEGMENTOS!$A$3:$B$194,2,0)</f>
        <v>PRES/GRE - Avaliação da PRES</v>
      </c>
      <c r="C80" s="125">
        <v>44925</v>
      </c>
      <c r="D80" s="126"/>
      <c r="E80" s="126"/>
      <c r="F80" s="126"/>
      <c r="G80" s="126"/>
      <c r="H80" s="126"/>
      <c r="I80" s="126"/>
      <c r="J80" s="126"/>
      <c r="K80" s="126"/>
      <c r="L80" s="126"/>
      <c r="M80" s="126"/>
      <c r="N80" s="126"/>
      <c r="O80" s="126"/>
      <c r="P80" s="127"/>
      <c r="Q80" s="128"/>
    </row>
    <row r="81" spans="1:17" ht="39.75" customHeight="1" x14ac:dyDescent="0.3">
      <c r="A81" s="242">
        <v>18147</v>
      </c>
      <c r="B81" s="124" t="str">
        <f>VLOOKUP(A81,SEGMENTOS!$A$3:$B$194,2,0)</f>
        <v>PRES/JURIDICO - Avaliação da DDT</v>
      </c>
      <c r="C81" s="125">
        <v>44925</v>
      </c>
      <c r="D81" s="126">
        <v>8.0625</v>
      </c>
      <c r="E81" s="126">
        <v>8.25</v>
      </c>
      <c r="F81" s="126">
        <v>8.09375</v>
      </c>
      <c r="G81" s="126">
        <v>8.0967741935483897</v>
      </c>
      <c r="H81" s="126">
        <v>8.0625</v>
      </c>
      <c r="I81" s="126">
        <v>8.21875</v>
      </c>
      <c r="J81" s="126">
        <v>7.9032258064516103</v>
      </c>
      <c r="K81" s="126">
        <v>8.0806451612903203</v>
      </c>
      <c r="L81" s="126">
        <v>8</v>
      </c>
      <c r="M81" s="126">
        <v>7.9666666666666703</v>
      </c>
      <c r="N81" s="126">
        <v>7.9836065573770503</v>
      </c>
      <c r="O81" s="126">
        <v>7.7704918032786896</v>
      </c>
      <c r="P81" s="127">
        <v>8.0458707463352894</v>
      </c>
      <c r="Q81" s="128"/>
    </row>
    <row r="82" spans="1:17" ht="39.75" customHeight="1" x14ac:dyDescent="0.3">
      <c r="A82" s="242">
        <v>18146</v>
      </c>
      <c r="B82" s="124" t="str">
        <f>VLOOKUP(A82,SEGMENTOS!$A$3:$B$194,2,0)</f>
        <v>PRES/JURIDICO - Avaliação da DFIN</v>
      </c>
      <c r="C82" s="125">
        <v>44925</v>
      </c>
      <c r="D82" s="126">
        <v>8.5333333333333297</v>
      </c>
      <c r="E82" s="126">
        <v>8.93333333333333</v>
      </c>
      <c r="F82" s="126">
        <v>9.06666666666667</v>
      </c>
      <c r="G82" s="126">
        <v>8.8666666666666707</v>
      </c>
      <c r="H82" s="126">
        <v>8.6666666666666696</v>
      </c>
      <c r="I82" s="126">
        <v>8.93333333333333</v>
      </c>
      <c r="J82" s="126">
        <v>8.64</v>
      </c>
      <c r="K82" s="126">
        <v>8.92</v>
      </c>
      <c r="L82" s="126">
        <v>8.7200000000000006</v>
      </c>
      <c r="M82" s="126">
        <v>8.9565217391304408</v>
      </c>
      <c r="N82" s="126">
        <v>8.68</v>
      </c>
      <c r="O82" s="126">
        <v>8.64</v>
      </c>
      <c r="P82" s="127">
        <v>8.8022341980270404</v>
      </c>
      <c r="Q82" s="128"/>
    </row>
    <row r="83" spans="1:17" ht="39.75" customHeight="1" x14ac:dyDescent="0.3">
      <c r="A83" s="242">
        <v>18148</v>
      </c>
      <c r="B83" s="124" t="str">
        <f>VLOOKUP(A83,SEGMENTOS!$A$3:$B$194,2,0)</f>
        <v>PRES/JURIDICO - Avaliação da DTM</v>
      </c>
      <c r="C83" s="125">
        <v>44925</v>
      </c>
      <c r="D83" s="126">
        <v>8.0625</v>
      </c>
      <c r="E83" s="126">
        <v>8.25</v>
      </c>
      <c r="F83" s="126">
        <v>8.09375</v>
      </c>
      <c r="G83" s="126">
        <v>8.0967741935483897</v>
      </c>
      <c r="H83" s="126">
        <v>8.0625</v>
      </c>
      <c r="I83" s="126">
        <v>8.21875</v>
      </c>
      <c r="J83" s="126">
        <v>7.9032258064516103</v>
      </c>
      <c r="K83" s="126">
        <v>8.0806451612903203</v>
      </c>
      <c r="L83" s="126">
        <v>8</v>
      </c>
      <c r="M83" s="126">
        <v>7.9666666666666703</v>
      </c>
      <c r="N83" s="126">
        <v>7.9836065573770503</v>
      </c>
      <c r="O83" s="126">
        <v>7.7704918032786896</v>
      </c>
      <c r="P83" s="127">
        <v>8.0458707463352894</v>
      </c>
      <c r="Q83" s="128"/>
    </row>
    <row r="84" spans="1:17" ht="39.75" customHeight="1" x14ac:dyDescent="0.3">
      <c r="A84" s="242">
        <v>18149</v>
      </c>
      <c r="B84" s="124" t="str">
        <f>VLOOKUP(A84,SEGMENTOS!$A$3:$B$194,2,0)</f>
        <v>PRES/JURIDICO - Avaliação da PRES</v>
      </c>
      <c r="C84" s="125">
        <v>44925</v>
      </c>
      <c r="D84" s="126">
        <v>8.75</v>
      </c>
      <c r="E84" s="126">
        <v>9</v>
      </c>
      <c r="F84" s="126">
        <v>9</v>
      </c>
      <c r="G84" s="126">
        <v>8.75</v>
      </c>
      <c r="H84" s="126">
        <v>8.5</v>
      </c>
      <c r="I84" s="126">
        <v>8.8333333333333304</v>
      </c>
      <c r="J84" s="126">
        <v>8.4</v>
      </c>
      <c r="K84" s="126">
        <v>8.6999999999999993</v>
      </c>
      <c r="L84" s="126">
        <v>8.5789473684210495</v>
      </c>
      <c r="M84" s="126">
        <v>8.0500000000000007</v>
      </c>
      <c r="N84" s="126">
        <v>8.65</v>
      </c>
      <c r="O84" s="126">
        <v>8.3000000000000007</v>
      </c>
      <c r="P84" s="127">
        <v>8.6421384343210992</v>
      </c>
      <c r="Q84" s="128"/>
    </row>
    <row r="85" spans="1:17" ht="39.75" customHeight="1" x14ac:dyDescent="0.3">
      <c r="A85" s="242">
        <v>18154</v>
      </c>
      <c r="B85" s="124" t="str">
        <f>VLOOKUP(A85,SEGMENTOS!$A$3:$B$194,2,0)</f>
        <v>PRES/RH - Avaliação da DDT</v>
      </c>
      <c r="C85" s="125">
        <v>44925</v>
      </c>
      <c r="D85" s="126">
        <v>6.5</v>
      </c>
      <c r="E85" s="126">
        <v>5.8360655737704903</v>
      </c>
      <c r="F85" s="126">
        <v>5.8595041322314101</v>
      </c>
      <c r="G85" s="126">
        <v>5.8196721311475397</v>
      </c>
      <c r="H85" s="126">
        <v>6.0487804878048799</v>
      </c>
      <c r="I85" s="126">
        <v>6.1138211382113798</v>
      </c>
      <c r="J85" s="126">
        <v>6.6272455089820399</v>
      </c>
      <c r="K85" s="126">
        <v>6.7384155455904304</v>
      </c>
      <c r="L85" s="126">
        <v>6.7850609756097597</v>
      </c>
      <c r="M85" s="126">
        <v>6.8154093097913302</v>
      </c>
      <c r="N85" s="126">
        <v>6.8780487804878101</v>
      </c>
      <c r="O85" s="126">
        <v>6.4736842105263204</v>
      </c>
      <c r="P85" s="127">
        <v>6.3546258763214603</v>
      </c>
      <c r="Q85" s="128"/>
    </row>
    <row r="86" spans="1:17" ht="39.75" customHeight="1" x14ac:dyDescent="0.3">
      <c r="A86" s="242">
        <v>18153</v>
      </c>
      <c r="B86" s="124" t="str">
        <f>VLOOKUP(A86,SEGMENTOS!$A$3:$B$194,2,0)</f>
        <v>PRES/RH - Avaliação da DFIN</v>
      </c>
      <c r="C86" s="125">
        <v>44925</v>
      </c>
      <c r="D86" s="126">
        <v>7.4693877551020398</v>
      </c>
      <c r="E86" s="126">
        <v>7.8979591836734704</v>
      </c>
      <c r="F86" s="126">
        <v>8.1428571428571406</v>
      </c>
      <c r="G86" s="126">
        <v>7.875</v>
      </c>
      <c r="H86" s="126">
        <v>7.7959183673469399</v>
      </c>
      <c r="I86" s="126">
        <v>8.1020408163265305</v>
      </c>
      <c r="J86" s="126">
        <v>7.6383928571428603</v>
      </c>
      <c r="K86" s="126">
        <v>7.84375</v>
      </c>
      <c r="L86" s="126">
        <v>7.8394495412843996</v>
      </c>
      <c r="M86" s="126">
        <v>7.7319587628865998</v>
      </c>
      <c r="N86" s="126">
        <v>8.2053571428571406</v>
      </c>
      <c r="O86" s="126">
        <v>7.8071748878923799</v>
      </c>
      <c r="P86" s="127">
        <v>7.8699315745465999</v>
      </c>
      <c r="Q86" s="128"/>
    </row>
    <row r="87" spans="1:17" ht="39.75" customHeight="1" x14ac:dyDescent="0.3">
      <c r="A87" s="242">
        <v>18155</v>
      </c>
      <c r="B87" s="124" t="str">
        <f>VLOOKUP(A87,SEGMENTOS!$A$3:$B$194,2,0)</f>
        <v>PRES/RH - Avaliação da DTM</v>
      </c>
      <c r="C87" s="125">
        <v>44925</v>
      </c>
      <c r="D87" s="126">
        <v>6.5</v>
      </c>
      <c r="E87" s="126">
        <v>5.8360655737704903</v>
      </c>
      <c r="F87" s="126">
        <v>5.8595041322314101</v>
      </c>
      <c r="G87" s="126">
        <v>5.8196721311475397</v>
      </c>
      <c r="H87" s="126">
        <v>6.0487804878048799</v>
      </c>
      <c r="I87" s="126">
        <v>6.1138211382113798</v>
      </c>
      <c r="J87" s="126">
        <v>6.6272455089820399</v>
      </c>
      <c r="K87" s="126">
        <v>6.7384155455904304</v>
      </c>
      <c r="L87" s="126">
        <v>6.7850609756097597</v>
      </c>
      <c r="M87" s="126">
        <v>6.8154093097913302</v>
      </c>
      <c r="N87" s="126">
        <v>6.8780487804878101</v>
      </c>
      <c r="O87" s="126">
        <v>6.4736842105263204</v>
      </c>
      <c r="P87" s="127">
        <v>6.3546258763214603</v>
      </c>
      <c r="Q87" s="128"/>
    </row>
    <row r="88" spans="1:17" ht="39.75" customHeight="1" x14ac:dyDescent="0.3">
      <c r="A88" s="242">
        <v>18156</v>
      </c>
      <c r="B88" s="124" t="str">
        <f>VLOOKUP(A88,SEGMENTOS!$A$3:$B$194,2,0)</f>
        <v>PRES/RH - Avaliação da PRES</v>
      </c>
      <c r="C88" s="125">
        <v>44925</v>
      </c>
      <c r="D88" s="126">
        <v>7.36</v>
      </c>
      <c r="E88" s="126">
        <v>7.32</v>
      </c>
      <c r="F88" s="126">
        <v>7.48</v>
      </c>
      <c r="G88" s="126">
        <v>7.48</v>
      </c>
      <c r="H88" s="126">
        <v>7</v>
      </c>
      <c r="I88" s="126">
        <v>7.52</v>
      </c>
      <c r="J88" s="126">
        <v>7.71428571428571</v>
      </c>
      <c r="K88" s="126">
        <v>7.9523809523809499</v>
      </c>
      <c r="L88" s="126">
        <v>8.0288461538461497</v>
      </c>
      <c r="M88" s="126">
        <v>7.9898989898989896</v>
      </c>
      <c r="N88" s="126">
        <v>8.1809523809523803</v>
      </c>
      <c r="O88" s="126">
        <v>7.9238095238095196</v>
      </c>
      <c r="P88" s="127">
        <v>7.6536519316351299</v>
      </c>
      <c r="Q88" s="128"/>
    </row>
    <row r="89" spans="1:17" ht="39.75" customHeight="1" x14ac:dyDescent="0.3">
      <c r="A89" s="242">
        <v>18167</v>
      </c>
      <c r="B89" s="124" t="str">
        <f>VLOOKUP(A89,SEGMENTOS!$A$3:$B$194,2,0)</f>
        <v>PRES/SMS - Avaliação da DDT</v>
      </c>
      <c r="C89" s="125">
        <v>44925</v>
      </c>
      <c r="D89" s="126">
        <v>7.57</v>
      </c>
      <c r="E89" s="126">
        <v>7.59</v>
      </c>
      <c r="F89" s="126">
        <v>7.4950495049504999</v>
      </c>
      <c r="G89" s="126">
        <v>7.2828282828282802</v>
      </c>
      <c r="H89" s="126">
        <v>7.4950495049504999</v>
      </c>
      <c r="I89" s="126">
        <v>7.7722772277227703</v>
      </c>
      <c r="J89" s="126">
        <v>7.6275862068965496</v>
      </c>
      <c r="K89" s="126">
        <v>7.7896551724137897</v>
      </c>
      <c r="L89" s="126">
        <v>7.67491166077739</v>
      </c>
      <c r="M89" s="126">
        <v>7.4982078853046596</v>
      </c>
      <c r="N89" s="126">
        <v>7.9027777777777803</v>
      </c>
      <c r="O89" s="126">
        <v>7.6111111111111098</v>
      </c>
      <c r="P89" s="127">
        <v>7.6095719846670704</v>
      </c>
      <c r="Q89" s="128"/>
    </row>
    <row r="90" spans="1:17" ht="39.75" customHeight="1" x14ac:dyDescent="0.3">
      <c r="A90" s="242">
        <v>18166</v>
      </c>
      <c r="B90" s="124" t="str">
        <f>VLOOKUP(A90,SEGMENTOS!$A$3:$B$194,2,0)</f>
        <v>PRES/SMS - Avaliação da DFIN</v>
      </c>
      <c r="C90" s="125">
        <v>44925</v>
      </c>
      <c r="D90" s="126">
        <v>8.5</v>
      </c>
      <c r="E90" s="126">
        <v>8.5</v>
      </c>
      <c r="F90" s="126">
        <v>8.375</v>
      </c>
      <c r="G90" s="126">
        <v>8.125</v>
      </c>
      <c r="H90" s="126">
        <v>8.125</v>
      </c>
      <c r="I90" s="126">
        <v>8.25</v>
      </c>
      <c r="J90" s="126">
        <v>8.75</v>
      </c>
      <c r="K90" s="126">
        <v>8.9166666666666696</v>
      </c>
      <c r="L90" s="126">
        <v>8.9166666666666696</v>
      </c>
      <c r="M90" s="126">
        <v>8.8333333333333304</v>
      </c>
      <c r="N90" s="126">
        <v>8.9166666666666696</v>
      </c>
      <c r="O90" s="126">
        <v>8.9166666666666696</v>
      </c>
      <c r="P90" s="127">
        <v>8.5852591036414605</v>
      </c>
      <c r="Q90" s="128"/>
    </row>
    <row r="91" spans="1:17" ht="39.75" customHeight="1" x14ac:dyDescent="0.3">
      <c r="A91" s="242">
        <v>18168</v>
      </c>
      <c r="B91" s="124" t="str">
        <f>VLOOKUP(A91,SEGMENTOS!$A$3:$B$194,2,0)</f>
        <v>PRES/SMS - Avaliação da DTM</v>
      </c>
      <c r="C91" s="125">
        <v>44925</v>
      </c>
      <c r="D91" s="126">
        <v>7.57</v>
      </c>
      <c r="E91" s="126">
        <v>7.59</v>
      </c>
      <c r="F91" s="126">
        <v>7.4950495049504999</v>
      </c>
      <c r="G91" s="126">
        <v>7.2828282828282802</v>
      </c>
      <c r="H91" s="126">
        <v>7.4950495049504999</v>
      </c>
      <c r="I91" s="126">
        <v>7.7722772277227703</v>
      </c>
      <c r="J91" s="126">
        <v>7.6275862068965496</v>
      </c>
      <c r="K91" s="126">
        <v>7.7896551724137897</v>
      </c>
      <c r="L91" s="126">
        <v>7.67491166077739</v>
      </c>
      <c r="M91" s="126">
        <v>7.4982078853046596</v>
      </c>
      <c r="N91" s="126">
        <v>7.9027777777777803</v>
      </c>
      <c r="O91" s="126">
        <v>7.6111111111111098</v>
      </c>
      <c r="P91" s="127">
        <v>7.6095719846670704</v>
      </c>
      <c r="Q91" s="128"/>
    </row>
    <row r="92" spans="1:17" ht="39.75" customHeight="1" x14ac:dyDescent="0.3">
      <c r="A92" s="242">
        <v>18169</v>
      </c>
      <c r="B92" s="124" t="str">
        <f>VLOOKUP(A92,SEGMENTOS!$A$3:$B$194,2,0)</f>
        <v>PRES/SMS - Avaliação da PRES</v>
      </c>
      <c r="C92" s="125">
        <v>44925</v>
      </c>
      <c r="D92" s="126">
        <v>7.4</v>
      </c>
      <c r="E92" s="126">
        <v>7.7</v>
      </c>
      <c r="F92" s="126">
        <v>7.5555555555555598</v>
      </c>
      <c r="G92" s="126">
        <v>7.6</v>
      </c>
      <c r="H92" s="126">
        <v>7.2</v>
      </c>
      <c r="I92" s="126">
        <v>7.9</v>
      </c>
      <c r="J92" s="126">
        <v>7.7777777777777803</v>
      </c>
      <c r="K92" s="126">
        <v>8.0526315789473699</v>
      </c>
      <c r="L92" s="126">
        <v>8.2105263157894708</v>
      </c>
      <c r="M92" s="126">
        <v>7.6470588235294104</v>
      </c>
      <c r="N92" s="126">
        <v>8.0526315789473699</v>
      </c>
      <c r="O92" s="126">
        <v>8.0526315789473699</v>
      </c>
      <c r="P92" s="127">
        <v>7.7653991163028699</v>
      </c>
      <c r="Q92" s="128"/>
    </row>
    <row r="93" spans="1:17" ht="39.75" customHeight="1" x14ac:dyDescent="0.3">
      <c r="A93" s="242">
        <v>18181</v>
      </c>
      <c r="B93" s="124" t="str">
        <f>VLOOKUP(A93,SEGMENTOS!$A$3:$B$194,2,0)</f>
        <v>DDT/ENGDT - Elaboração de Estudos, Assessoria Técnica e Pareceres Técnicos de Engenharia</v>
      </c>
      <c r="C93" s="125">
        <v>44925</v>
      </c>
      <c r="D93" s="126">
        <v>7.6679245283018904</v>
      </c>
      <c r="E93" s="126">
        <v>7.6735849056603804</v>
      </c>
      <c r="F93" s="126">
        <v>7.9113207547169804</v>
      </c>
      <c r="G93" s="126">
        <v>7.3886792452830203</v>
      </c>
      <c r="H93" s="126">
        <v>7.2980769230769198</v>
      </c>
      <c r="I93" s="126">
        <v>7.6179245283018897</v>
      </c>
      <c r="J93" s="126">
        <v>7.625</v>
      </c>
      <c r="K93" s="126">
        <v>7.875</v>
      </c>
      <c r="L93" s="126">
        <v>7.75</v>
      </c>
      <c r="M93" s="126">
        <v>7.875</v>
      </c>
      <c r="N93" s="126">
        <v>7.75</v>
      </c>
      <c r="O93" s="126">
        <v>7.75</v>
      </c>
      <c r="P93" s="127">
        <v>7.6826318970984602</v>
      </c>
      <c r="Q93" s="128"/>
    </row>
    <row r="94" spans="1:17" ht="39.75" customHeight="1" x14ac:dyDescent="0.3">
      <c r="A94" s="242">
        <v>18178</v>
      </c>
      <c r="B94" s="124" t="str">
        <f>VLOOKUP(A94,SEGMENTOS!$A$3:$B$194,2,0)</f>
        <v>DDT/ENGDT - Elaboração de Estudos, IBE, Projetos Conceituais e Básicos de Engenharia</v>
      </c>
      <c r="C94" s="125">
        <v>44925</v>
      </c>
      <c r="D94" s="126">
        <v>7.5</v>
      </c>
      <c r="E94" s="126">
        <v>7.1176470588235299</v>
      </c>
      <c r="F94" s="126">
        <v>6.9117647058823497</v>
      </c>
      <c r="G94" s="126">
        <v>6.7352941176470598</v>
      </c>
      <c r="H94" s="126">
        <v>7.0294117647058796</v>
      </c>
      <c r="I94" s="126">
        <v>7</v>
      </c>
      <c r="J94" s="126">
        <v>7.5333333333333297</v>
      </c>
      <c r="K94" s="126">
        <v>7.4</v>
      </c>
      <c r="L94" s="126">
        <v>6.0333333333333297</v>
      </c>
      <c r="M94" s="126">
        <v>6.6</v>
      </c>
      <c r="N94" s="126">
        <v>7.7</v>
      </c>
      <c r="O94" s="126">
        <v>7.06666666666667</v>
      </c>
      <c r="P94" s="127">
        <v>7.0471679848409998</v>
      </c>
      <c r="Q94" s="128"/>
    </row>
    <row r="95" spans="1:17" ht="39.75" customHeight="1" x14ac:dyDescent="0.3">
      <c r="A95" s="242">
        <v>18179</v>
      </c>
      <c r="B95" s="124" t="str">
        <f>VLOOKUP(A95,SEGMENTOS!$A$3:$B$194,2,0)</f>
        <v>DDT/ENGDT - Gestão de Programas e Projetos</v>
      </c>
      <c r="C95" s="125">
        <v>44925</v>
      </c>
      <c r="D95" s="126">
        <v>7.5</v>
      </c>
      <c r="E95" s="126">
        <v>7.1176470588235299</v>
      </c>
      <c r="F95" s="126">
        <v>6.9117647058823497</v>
      </c>
      <c r="G95" s="126">
        <v>6.7352941176470598</v>
      </c>
      <c r="H95" s="126">
        <v>7.0294117647058796</v>
      </c>
      <c r="I95" s="126">
        <v>7</v>
      </c>
      <c r="J95" s="126">
        <v>6.2121212121212102</v>
      </c>
      <c r="K95" s="126">
        <v>6.9090909090909101</v>
      </c>
      <c r="L95" s="126">
        <v>5.3030303030303001</v>
      </c>
      <c r="M95" s="126">
        <v>5.84375</v>
      </c>
      <c r="N95" s="126">
        <v>7</v>
      </c>
      <c r="O95" s="126">
        <v>6.0303030303030303</v>
      </c>
      <c r="P95" s="127">
        <v>6.6480793437027197</v>
      </c>
      <c r="Q95" s="128"/>
    </row>
    <row r="96" spans="1:17" ht="39.75" customHeight="1" x14ac:dyDescent="0.3">
      <c r="A96" s="242">
        <v>18180</v>
      </c>
      <c r="B96" s="124" t="str">
        <f>VLOOKUP(A96,SEGMENTOS!$A$3:$B$194,2,0)</f>
        <v>DDT/ENGDT - Implantação de Projetos: Projeto Executivo e Execução de C&amp;M</v>
      </c>
      <c r="C96" s="125">
        <v>44925</v>
      </c>
      <c r="D96" s="126">
        <v>7.5</v>
      </c>
      <c r="E96" s="126">
        <v>7.1176470588235299</v>
      </c>
      <c r="F96" s="126">
        <v>6.9117647058823497</v>
      </c>
      <c r="G96" s="126">
        <v>6.7352941176470598</v>
      </c>
      <c r="H96" s="126">
        <v>7.0294117647058796</v>
      </c>
      <c r="I96" s="126">
        <v>7</v>
      </c>
      <c r="J96" s="126">
        <v>7.9615384615384599</v>
      </c>
      <c r="K96" s="126">
        <v>7.5555555555555598</v>
      </c>
      <c r="L96" s="126">
        <v>7.7037037037036997</v>
      </c>
      <c r="M96" s="126">
        <v>7.44</v>
      </c>
      <c r="N96" s="126">
        <v>7.9629629629629601</v>
      </c>
      <c r="O96" s="126">
        <v>7.5185185185185199</v>
      </c>
      <c r="P96" s="127">
        <v>7.3514228748311803</v>
      </c>
      <c r="Q96" s="128"/>
    </row>
    <row r="97" spans="1:17" ht="39.75" customHeight="1" x14ac:dyDescent="0.3">
      <c r="A97" s="242">
        <v>18186</v>
      </c>
      <c r="B97" s="124" t="str">
        <f>VLOOKUP(A97,SEGMENTOS!$A$3:$B$194,2,0)</f>
        <v>DDT/INTEGRA - Automação e integração de sistemas</v>
      </c>
      <c r="C97" s="125">
        <v>44925</v>
      </c>
      <c r="D97" s="126">
        <v>7.7839931153184203</v>
      </c>
      <c r="E97" s="126">
        <v>7.9156626506024104</v>
      </c>
      <c r="F97" s="126">
        <v>7.8536585365853702</v>
      </c>
      <c r="G97" s="126">
        <v>7.6944922547332197</v>
      </c>
      <c r="H97" s="126">
        <v>7.7717770034843197</v>
      </c>
      <c r="I97" s="126">
        <v>7.9036144578313303</v>
      </c>
      <c r="J97" s="126">
        <v>7.6428571428571397</v>
      </c>
      <c r="K97" s="126">
        <v>7.78571428571429</v>
      </c>
      <c r="L97" s="126">
        <v>7.5714285714285703</v>
      </c>
      <c r="M97" s="126">
        <v>7.3571428571428603</v>
      </c>
      <c r="N97" s="126">
        <v>7.9285714285714297</v>
      </c>
      <c r="O97" s="126">
        <v>7.8571428571428603</v>
      </c>
      <c r="P97" s="127">
        <v>7.7640717321309998</v>
      </c>
      <c r="Q97" s="128"/>
    </row>
    <row r="98" spans="1:17" ht="39.75" customHeight="1" x14ac:dyDescent="0.3">
      <c r="A98" s="242">
        <v>18188</v>
      </c>
      <c r="B98" s="124" t="str">
        <f>VLOOKUP(A98,SEGMENTOS!$A$3:$B$194,2,0)</f>
        <v>DDT/INTEGRA - Confiabilidade</v>
      </c>
      <c r="C98" s="125">
        <v>44925</v>
      </c>
      <c r="D98" s="126">
        <v>7.7839931153184203</v>
      </c>
      <c r="E98" s="126">
        <v>7.9156626506024104</v>
      </c>
      <c r="F98" s="126">
        <v>7.8536585365853702</v>
      </c>
      <c r="G98" s="126">
        <v>7.6944922547332197</v>
      </c>
      <c r="H98" s="126">
        <v>7.7717770034843197</v>
      </c>
      <c r="I98" s="126">
        <v>7.9036144578313303</v>
      </c>
      <c r="J98" s="126">
        <v>7.5238095238095202</v>
      </c>
      <c r="K98" s="126">
        <v>7.8181818181818201</v>
      </c>
      <c r="L98" s="126">
        <v>7.5909090909090899</v>
      </c>
      <c r="M98" s="126">
        <v>7.28571428571429</v>
      </c>
      <c r="N98" s="126">
        <v>7.5238095238095202</v>
      </c>
      <c r="O98" s="126">
        <v>7.4090909090909101</v>
      </c>
      <c r="P98" s="127">
        <v>7.6846922530666397</v>
      </c>
      <c r="Q98" s="128"/>
    </row>
    <row r="99" spans="1:17" ht="39.75" customHeight="1" x14ac:dyDescent="0.3">
      <c r="A99" s="242">
        <v>18185</v>
      </c>
      <c r="B99" s="124" t="str">
        <f>VLOOKUP(A99,SEGMENTOS!$A$3:$B$194,2,0)</f>
        <v>DDT/INTEGRA - Disponibilização de novas tecnologias e prestação de consultoria técnica</v>
      </c>
      <c r="C99" s="125">
        <v>44925</v>
      </c>
      <c r="D99" s="126">
        <v>7.6679245283018904</v>
      </c>
      <c r="E99" s="126">
        <v>7.6735849056603804</v>
      </c>
      <c r="F99" s="126">
        <v>7.9113207547169804</v>
      </c>
      <c r="G99" s="126">
        <v>7.3886792452830203</v>
      </c>
      <c r="H99" s="126">
        <v>7.2980769230769198</v>
      </c>
      <c r="I99" s="126">
        <v>7.6179245283018897</v>
      </c>
      <c r="J99" s="126">
        <v>7.28571428571429</v>
      </c>
      <c r="K99" s="126">
        <v>7.625</v>
      </c>
      <c r="L99" s="126">
        <v>7.625</v>
      </c>
      <c r="M99" s="126">
        <v>7.4285714285714297</v>
      </c>
      <c r="N99" s="126">
        <v>7.28571428571429</v>
      </c>
      <c r="O99" s="126">
        <v>7.5</v>
      </c>
      <c r="P99" s="127">
        <v>7.5363046161860998</v>
      </c>
      <c r="Q99" s="128"/>
    </row>
    <row r="100" spans="1:17" ht="39.75" customHeight="1" x14ac:dyDescent="0.3">
      <c r="A100" s="242">
        <v>18187</v>
      </c>
      <c r="B100" s="124" t="str">
        <f>VLOOKUP(A100,SEGMENTOS!$A$3:$B$194,2,0)</f>
        <v>DDT/INTEGRA - Processos Operacionais</v>
      </c>
      <c r="C100" s="125">
        <v>44925</v>
      </c>
      <c r="D100" s="126">
        <v>7.7839931153184203</v>
      </c>
      <c r="E100" s="126">
        <v>7.9156626506024104</v>
      </c>
      <c r="F100" s="126">
        <v>7.8536585365853702</v>
      </c>
      <c r="G100" s="126">
        <v>7.6944922547332197</v>
      </c>
      <c r="H100" s="126">
        <v>7.7717770034843197</v>
      </c>
      <c r="I100" s="126">
        <v>7.9036144578313303</v>
      </c>
      <c r="J100" s="126">
        <v>7.2727272727272698</v>
      </c>
      <c r="K100" s="126">
        <v>7.0869565217391299</v>
      </c>
      <c r="L100" s="126">
        <v>7.0869565217391299</v>
      </c>
      <c r="M100" s="126">
        <v>7.0434782608695699</v>
      </c>
      <c r="N100" s="126">
        <v>7.4782608695652204</v>
      </c>
      <c r="O100" s="126">
        <v>6.9130434782608701</v>
      </c>
      <c r="P100" s="127">
        <v>7.4955728305941003</v>
      </c>
      <c r="Q100" s="128"/>
    </row>
    <row r="101" spans="1:17" ht="39.75" customHeight="1" x14ac:dyDescent="0.3">
      <c r="A101" s="242">
        <v>18201</v>
      </c>
      <c r="B101" s="124" t="str">
        <f>VLOOKUP(A101,SEGMENTOS!$A$3:$B$194,2,0)</f>
        <v>DDT/MDT - CREDUTO: Atendimento Emergencial e Reparos Planejados dos Dutos e Linhas</v>
      </c>
      <c r="C101" s="125">
        <v>44925</v>
      </c>
      <c r="D101" s="126">
        <v>7.7839931153184203</v>
      </c>
      <c r="E101" s="126">
        <v>7.9156626506024104</v>
      </c>
      <c r="F101" s="126">
        <v>7.8536585365853702</v>
      </c>
      <c r="G101" s="126">
        <v>7.6944922547332197</v>
      </c>
      <c r="H101" s="126">
        <v>7.7717770034843197</v>
      </c>
      <c r="I101" s="126">
        <v>7.9036144578313303</v>
      </c>
      <c r="J101" s="126">
        <v>8.1111111111111107</v>
      </c>
      <c r="K101" s="126">
        <v>8.44444444444445</v>
      </c>
      <c r="L101" s="126">
        <v>8.0370370370370399</v>
      </c>
      <c r="M101" s="126">
        <v>8.3846153846153904</v>
      </c>
      <c r="N101" s="126">
        <v>8.2962962962962994</v>
      </c>
      <c r="O101" s="126">
        <v>8.1481481481481506</v>
      </c>
      <c r="P101" s="127">
        <v>8.0216324487253292</v>
      </c>
      <c r="Q101" s="128"/>
    </row>
    <row r="102" spans="1:17" ht="39.75" customHeight="1" x14ac:dyDescent="0.3">
      <c r="A102" s="242">
        <v>18205</v>
      </c>
      <c r="B102" s="124" t="str">
        <f>VLOOKUP(A102,SEGMENTOS!$A$3:$B$194,2,0)</f>
        <v>DDT/MDT - Engenharia de Manutenção: Engenharia de Manutenção Centralizada</v>
      </c>
      <c r="C102" s="125">
        <v>44925</v>
      </c>
      <c r="D102" s="126">
        <v>7.7839931153184203</v>
      </c>
      <c r="E102" s="126">
        <v>7.9156626506024104</v>
      </c>
      <c r="F102" s="126">
        <v>7.8536585365853702</v>
      </c>
      <c r="G102" s="126">
        <v>7.6944922547332197</v>
      </c>
      <c r="H102" s="126">
        <v>7.7717770034843197</v>
      </c>
      <c r="I102" s="126">
        <v>7.9036144578313303</v>
      </c>
      <c r="J102" s="126">
        <v>8.71428571428571</v>
      </c>
      <c r="K102" s="126">
        <v>8.6923076923076898</v>
      </c>
      <c r="L102" s="126">
        <v>8.21428571428571</v>
      </c>
      <c r="M102" s="126">
        <v>8.71428571428571</v>
      </c>
      <c r="N102" s="126">
        <v>9.0714285714285694</v>
      </c>
      <c r="O102" s="126">
        <v>8.71428571428571</v>
      </c>
      <c r="P102" s="127">
        <v>8.2347465405158893</v>
      </c>
      <c r="Q102" s="128"/>
    </row>
    <row r="103" spans="1:17" ht="39.75" customHeight="1" x14ac:dyDescent="0.3">
      <c r="A103" s="242">
        <v>18200</v>
      </c>
      <c r="B103" s="124" t="str">
        <f>VLOOKUP(A103,SEGMENTOS!$A$3:$B$194,2,0)</f>
        <v>DDT/MDT - Gestão Integrada de Ativos: Benchmarkings, Planos Táticos, Conformidade e Contratos</v>
      </c>
      <c r="C103" s="125">
        <v>44925</v>
      </c>
      <c r="D103" s="126">
        <v>7.7839931153184203</v>
      </c>
      <c r="E103" s="126">
        <v>7.9156626506024104</v>
      </c>
      <c r="F103" s="126">
        <v>7.8536585365853702</v>
      </c>
      <c r="G103" s="126">
        <v>7.6944922547332197</v>
      </c>
      <c r="H103" s="126">
        <v>7.7717770034843197</v>
      </c>
      <c r="I103" s="126">
        <v>7.9036144578313303</v>
      </c>
      <c r="J103" s="126">
        <v>7.875</v>
      </c>
      <c r="K103" s="126">
        <v>7.875</v>
      </c>
      <c r="L103" s="126">
        <v>8.125</v>
      </c>
      <c r="M103" s="126">
        <v>7.875</v>
      </c>
      <c r="N103" s="126">
        <v>7.875</v>
      </c>
      <c r="O103" s="126">
        <v>7.375</v>
      </c>
      <c r="P103" s="127">
        <v>7.8258401895139498</v>
      </c>
      <c r="Q103" s="128"/>
    </row>
    <row r="104" spans="1:17" ht="39.75" customHeight="1" x14ac:dyDescent="0.3">
      <c r="A104" s="242">
        <v>18202</v>
      </c>
      <c r="B104" s="124" t="str">
        <f>VLOOKUP(A104,SEGMENTOS!$A$3:$B$194,2,0)</f>
        <v>DDT/MDT - Infraestrutura de Dutos e Terminais: Manutenção de Tanques, Esferas e Faixa de Dutos</v>
      </c>
      <c r="C104" s="125">
        <v>44925</v>
      </c>
      <c r="D104" s="126">
        <v>7.7839931153184203</v>
      </c>
      <c r="E104" s="126">
        <v>7.9156626506024104</v>
      </c>
      <c r="F104" s="126">
        <v>7.8536585365853702</v>
      </c>
      <c r="G104" s="126">
        <v>7.6944922547332197</v>
      </c>
      <c r="H104" s="126">
        <v>7.7717770034843197</v>
      </c>
      <c r="I104" s="126">
        <v>7.9036144578313303</v>
      </c>
      <c r="J104" s="126">
        <v>7.8947368421052602</v>
      </c>
      <c r="K104" s="126">
        <v>8.2105263157894708</v>
      </c>
      <c r="L104" s="126">
        <v>7.7894736842105301</v>
      </c>
      <c r="M104" s="126">
        <v>8</v>
      </c>
      <c r="N104" s="126">
        <v>8.4736842105263204</v>
      </c>
      <c r="O104" s="126">
        <v>7.8947368421052602</v>
      </c>
      <c r="P104" s="127">
        <v>7.9287191700535304</v>
      </c>
      <c r="Q104" s="128"/>
    </row>
    <row r="105" spans="1:17" ht="39.75" customHeight="1" x14ac:dyDescent="0.3">
      <c r="A105" s="242">
        <v>18204</v>
      </c>
      <c r="B105" s="124" t="str">
        <f>VLOOKUP(A105,SEGMENTOS!$A$3:$B$194,2,0)</f>
        <v>DDT/MDT - Integridade: Gestão Centralizada da Integridade Estrutural de Dutos e Terminais</v>
      </c>
      <c r="C105" s="125">
        <v>44925</v>
      </c>
      <c r="D105" s="126">
        <v>7.6679245283018904</v>
      </c>
      <c r="E105" s="126">
        <v>7.6735849056603804</v>
      </c>
      <c r="F105" s="126">
        <v>7.9113207547169804</v>
      </c>
      <c r="G105" s="126">
        <v>7.3886792452830203</v>
      </c>
      <c r="H105" s="126">
        <v>7.2980769230769198</v>
      </c>
      <c r="I105" s="126">
        <v>7.6179245283018897</v>
      </c>
      <c r="J105" s="126">
        <v>8.25</v>
      </c>
      <c r="K105" s="126">
        <v>8.3000000000000007</v>
      </c>
      <c r="L105" s="126">
        <v>8</v>
      </c>
      <c r="M105" s="126">
        <v>8.35</v>
      </c>
      <c r="N105" s="126">
        <v>8.4</v>
      </c>
      <c r="O105" s="126">
        <v>8.25</v>
      </c>
      <c r="P105" s="127">
        <v>7.9139606786110699</v>
      </c>
      <c r="Q105" s="128"/>
    </row>
    <row r="106" spans="1:17" ht="39.75" customHeight="1" x14ac:dyDescent="0.3">
      <c r="A106" s="242">
        <v>18203</v>
      </c>
      <c r="B106" s="124" t="str">
        <f>VLOOKUP(A106,SEGMENTOS!$A$3:$B$194,2,0)</f>
        <v>DDT/MDT - Planej. e Controle da Manutenção: Planej. Centralizado da Manutenção D&amp;T</v>
      </c>
      <c r="C106" s="125">
        <v>44925</v>
      </c>
      <c r="D106" s="126">
        <v>7.7839931153184203</v>
      </c>
      <c r="E106" s="126">
        <v>7.9156626506024104</v>
      </c>
      <c r="F106" s="126">
        <v>7.8536585365853702</v>
      </c>
      <c r="G106" s="126">
        <v>7.6944922547332197</v>
      </c>
      <c r="H106" s="126">
        <v>7.7717770034843197</v>
      </c>
      <c r="I106" s="126">
        <v>7.9036144578313303</v>
      </c>
      <c r="J106" s="126">
        <v>8.4285714285714306</v>
      </c>
      <c r="K106" s="126">
        <v>8.5</v>
      </c>
      <c r="L106" s="126">
        <v>8.1428571428571406</v>
      </c>
      <c r="M106" s="126">
        <v>8.21428571428571</v>
      </c>
      <c r="N106" s="126">
        <v>8.71428571428571</v>
      </c>
      <c r="O106" s="126">
        <v>8.28571428571429</v>
      </c>
      <c r="P106" s="127">
        <v>8.09082743441191</v>
      </c>
      <c r="Q106" s="128"/>
    </row>
    <row r="107" spans="1:17" ht="39.75" customHeight="1" x14ac:dyDescent="0.3">
      <c r="A107" s="242">
        <v>18192</v>
      </c>
      <c r="B107" s="124" t="str">
        <f>VLOOKUP(A107,SEGMENTOS!$A$3:$B$194,2,0)</f>
        <v>DDT/PD - Aplicação de Novas Tecnologias para Proteção de Dutos</v>
      </c>
      <c r="C107" s="125">
        <v>44925</v>
      </c>
      <c r="D107" s="126">
        <v>7.8620689655172402</v>
      </c>
      <c r="E107" s="126">
        <v>7.9655172413793096</v>
      </c>
      <c r="F107" s="126">
        <v>8.0689655172413808</v>
      </c>
      <c r="G107" s="126">
        <v>7.68965517241379</v>
      </c>
      <c r="H107" s="126">
        <v>8</v>
      </c>
      <c r="I107" s="126">
        <v>8.31034482758621</v>
      </c>
      <c r="J107" s="126">
        <v>7.3684210526315796</v>
      </c>
      <c r="K107" s="126">
        <v>7.3684210526315796</v>
      </c>
      <c r="L107" s="126">
        <v>7.3333333333333304</v>
      </c>
      <c r="M107" s="126">
        <v>7</v>
      </c>
      <c r="N107" s="126">
        <v>7.6666666666666696</v>
      </c>
      <c r="O107" s="126">
        <v>7.3888888888888902</v>
      </c>
      <c r="P107" s="127">
        <v>7.6871229586813596</v>
      </c>
      <c r="Q107" s="128"/>
    </row>
    <row r="108" spans="1:17" ht="39.75" customHeight="1" x14ac:dyDescent="0.3">
      <c r="A108" s="242">
        <v>18193</v>
      </c>
      <c r="B108" s="124" t="str">
        <f>VLOOKUP(A108,SEGMENTOS!$A$3:$B$194,2,0)</f>
        <v>DDT/PD - Centro de Controle de Proteção de Dutos</v>
      </c>
      <c r="C108" s="125">
        <v>44925</v>
      </c>
      <c r="D108" s="126">
        <v>7.8620689655172402</v>
      </c>
      <c r="E108" s="126">
        <v>7.9655172413793096</v>
      </c>
      <c r="F108" s="126">
        <v>8.0689655172413808</v>
      </c>
      <c r="G108" s="126">
        <v>7.68965517241379</v>
      </c>
      <c r="H108" s="126">
        <v>8</v>
      </c>
      <c r="I108" s="126">
        <v>8.31034482758621</v>
      </c>
      <c r="J108" s="126">
        <v>7.45</v>
      </c>
      <c r="K108" s="126">
        <v>7.6</v>
      </c>
      <c r="L108" s="126">
        <v>7.5</v>
      </c>
      <c r="M108" s="126">
        <v>6.9</v>
      </c>
      <c r="N108" s="126">
        <v>7.4736842105263204</v>
      </c>
      <c r="O108" s="126">
        <v>7.35</v>
      </c>
      <c r="P108" s="127">
        <v>7.7023340869923302</v>
      </c>
      <c r="Q108" s="128"/>
    </row>
    <row r="109" spans="1:17" ht="39.75" customHeight="1" x14ac:dyDescent="0.3">
      <c r="A109" s="242">
        <v>18194</v>
      </c>
      <c r="B109" s="124" t="str">
        <f>VLOOKUP(A109,SEGMENTOS!$A$3:$B$194,2,0)</f>
        <v>DDT/PD - Modelo de Governança e Programas para Proteção de Dutos</v>
      </c>
      <c r="C109" s="125">
        <v>44925</v>
      </c>
      <c r="D109" s="126">
        <v>7.8620689655172402</v>
      </c>
      <c r="E109" s="126">
        <v>7.9655172413793096</v>
      </c>
      <c r="F109" s="126">
        <v>8.0689655172413808</v>
      </c>
      <c r="G109" s="126">
        <v>7.68965517241379</v>
      </c>
      <c r="H109" s="126">
        <v>8</v>
      </c>
      <c r="I109" s="126">
        <v>8.31034482758621</v>
      </c>
      <c r="J109" s="126">
        <v>7.5789473684210504</v>
      </c>
      <c r="K109" s="126">
        <v>8.0500000000000007</v>
      </c>
      <c r="L109" s="126">
        <v>7.75</v>
      </c>
      <c r="M109" s="126">
        <v>7.8888888888888902</v>
      </c>
      <c r="N109" s="126">
        <v>8.0500000000000007</v>
      </c>
      <c r="O109" s="126">
        <v>7.8947368421052602</v>
      </c>
      <c r="P109" s="127">
        <v>7.9338110637479398</v>
      </c>
      <c r="Q109" s="128"/>
    </row>
    <row r="110" spans="1:17" ht="39.75" customHeight="1" x14ac:dyDescent="0.3">
      <c r="A110" s="242">
        <v>18195</v>
      </c>
      <c r="B110" s="124" t="str">
        <f>VLOOKUP(A110,SEGMENTOS!$A$3:$B$194,2,0)</f>
        <v>DDT/PD - Segurança Privada na Proteção dos Ativos, em Áreas de Válvulas e Faixas de Dutos</v>
      </c>
      <c r="C110" s="125">
        <v>44925</v>
      </c>
      <c r="D110" s="126">
        <v>7.8620689655172402</v>
      </c>
      <c r="E110" s="126">
        <v>7.9655172413793096</v>
      </c>
      <c r="F110" s="126">
        <v>8.0689655172413808</v>
      </c>
      <c r="G110" s="126">
        <v>7.68965517241379</v>
      </c>
      <c r="H110" s="126">
        <v>8</v>
      </c>
      <c r="I110" s="126">
        <v>8.31034482758621</v>
      </c>
      <c r="J110" s="126">
        <v>7.4210526315789496</v>
      </c>
      <c r="K110" s="126">
        <v>7.44444444444445</v>
      </c>
      <c r="L110" s="126">
        <v>7.7368421052631602</v>
      </c>
      <c r="M110" s="126">
        <v>7.1666666666666696</v>
      </c>
      <c r="N110" s="126">
        <v>7.7894736842105301</v>
      </c>
      <c r="O110" s="126">
        <v>7.7368421052631602</v>
      </c>
      <c r="P110" s="127">
        <v>7.7830920480714996</v>
      </c>
      <c r="Q110" s="128"/>
    </row>
    <row r="111" spans="1:17" ht="39.75" customHeight="1" x14ac:dyDescent="0.3">
      <c r="A111" s="242">
        <v>18196</v>
      </c>
      <c r="B111" s="124" t="str">
        <f>VLOOKUP(A111,SEGMENTOS!$A$3:$B$194,2,0)</f>
        <v>DDT/PD - Servs. Técs. de Identificação de Ações Intencionais em Áreas de Válvulas e Faixas de Dutos</v>
      </c>
      <c r="C111" s="125">
        <v>44925</v>
      </c>
      <c r="D111" s="126">
        <v>7.8620689655172402</v>
      </c>
      <c r="E111" s="126">
        <v>7.9655172413793096</v>
      </c>
      <c r="F111" s="126">
        <v>8.0689655172413808</v>
      </c>
      <c r="G111" s="126">
        <v>7.68965517241379</v>
      </c>
      <c r="H111" s="126">
        <v>8</v>
      </c>
      <c r="I111" s="126">
        <v>8.31034482758621</v>
      </c>
      <c r="J111" s="126">
        <v>7.1111111111111098</v>
      </c>
      <c r="K111" s="126">
        <v>7.44444444444445</v>
      </c>
      <c r="L111" s="126">
        <v>7.5</v>
      </c>
      <c r="M111" s="126">
        <v>6.8235294117647101</v>
      </c>
      <c r="N111" s="126">
        <v>7.6111111111111098</v>
      </c>
      <c r="O111" s="126">
        <v>7.5555555555555598</v>
      </c>
      <c r="P111" s="127">
        <v>7.6867677598422803</v>
      </c>
      <c r="Q111" s="128"/>
    </row>
    <row r="112" spans="1:17" ht="39.75" customHeight="1" x14ac:dyDescent="0.3">
      <c r="A112" s="242">
        <v>18071</v>
      </c>
      <c r="B112" s="124" t="str">
        <f>VLOOKUP(A112,SEGMENTOS!$A$3:$B$194,2,0)</f>
        <v>DFIN/CONTRIB - Demonstrações Financeiras</v>
      </c>
      <c r="C112" s="125">
        <v>44925</v>
      </c>
      <c r="D112" s="126">
        <v>8.46875</v>
      </c>
      <c r="E112" s="126">
        <v>8.3333333333333304</v>
      </c>
      <c r="F112" s="126">
        <v>8.0625</v>
      </c>
      <c r="G112" s="126">
        <v>7.6041666666666696</v>
      </c>
      <c r="H112" s="126">
        <v>7.7708333333333304</v>
      </c>
      <c r="I112" s="126">
        <v>8</v>
      </c>
      <c r="J112" s="126">
        <v>7.75</v>
      </c>
      <c r="K112" s="126">
        <v>8.0833333333333304</v>
      </c>
      <c r="L112" s="126">
        <v>7.5</v>
      </c>
      <c r="M112" s="126">
        <v>7.9166666666666696</v>
      </c>
      <c r="N112" s="126">
        <v>8</v>
      </c>
      <c r="O112" s="126">
        <v>8.1818181818181799</v>
      </c>
      <c r="P112" s="127">
        <v>7.97821173924115</v>
      </c>
      <c r="Q112" s="128"/>
    </row>
    <row r="113" spans="1:17" ht="39.75" customHeight="1" x14ac:dyDescent="0.3">
      <c r="A113" s="242">
        <v>18072</v>
      </c>
      <c r="B113" s="124" t="str">
        <f>VLOOKUP(A113,SEGMENTOS!$A$3:$B$194,2,0)</f>
        <v>DFIN/CONTRIB - Planejamento e Orientação Tributária das Operações</v>
      </c>
      <c r="C113" s="125">
        <v>44925</v>
      </c>
      <c r="D113" s="126">
        <v>8.46875</v>
      </c>
      <c r="E113" s="126">
        <v>8.3333333333333304</v>
      </c>
      <c r="F113" s="126">
        <v>8.0625</v>
      </c>
      <c r="G113" s="126">
        <v>7.6041666666666696</v>
      </c>
      <c r="H113" s="126">
        <v>7.7708333333333304</v>
      </c>
      <c r="I113" s="126">
        <v>8</v>
      </c>
      <c r="J113" s="126">
        <v>8.0769230769230802</v>
      </c>
      <c r="K113" s="126">
        <v>8.0769230769230802</v>
      </c>
      <c r="L113" s="126">
        <v>7.9166666666666696</v>
      </c>
      <c r="M113" s="126">
        <v>7.8333333333333304</v>
      </c>
      <c r="N113" s="126">
        <v>8.5833333333333304</v>
      </c>
      <c r="O113" s="126">
        <v>7.5833333333333304</v>
      </c>
      <c r="P113" s="127">
        <v>8.0233853156647292</v>
      </c>
      <c r="Q113" s="128"/>
    </row>
    <row r="114" spans="1:17" ht="39.75" customHeight="1" x14ac:dyDescent="0.3">
      <c r="A114" s="242">
        <v>18073</v>
      </c>
      <c r="B114" s="124" t="str">
        <f>VLOOKUP(A114,SEGMENTOS!$A$3:$B$194,2,0)</f>
        <v>DFIN/CONTRIB - Registro de Entrada de Faturas de Serviços e Materiais</v>
      </c>
      <c r="C114" s="125">
        <v>44925</v>
      </c>
      <c r="D114" s="126">
        <v>8.46875</v>
      </c>
      <c r="E114" s="126">
        <v>8.3333333333333304</v>
      </c>
      <c r="F114" s="126">
        <v>8.0625</v>
      </c>
      <c r="G114" s="126">
        <v>7.6041666666666696</v>
      </c>
      <c r="H114" s="126">
        <v>7.7708333333333304</v>
      </c>
      <c r="I114" s="126">
        <v>8</v>
      </c>
      <c r="J114" s="126">
        <v>8.21428571428571</v>
      </c>
      <c r="K114" s="126">
        <v>8.3571428571428594</v>
      </c>
      <c r="L114" s="126">
        <v>8.4285714285714306</v>
      </c>
      <c r="M114" s="126">
        <v>8</v>
      </c>
      <c r="N114" s="126">
        <v>9</v>
      </c>
      <c r="O114" s="126">
        <v>8.6153846153846203</v>
      </c>
      <c r="P114" s="127">
        <v>8.2348872241204205</v>
      </c>
      <c r="Q114" s="128"/>
    </row>
    <row r="115" spans="1:17" ht="39.75" customHeight="1" x14ac:dyDescent="0.3">
      <c r="A115" s="242">
        <v>18078</v>
      </c>
      <c r="B115" s="124" t="str">
        <f>VLOOKUP(A115,SEGMENTOS!$A$3:$B$194,2,0)</f>
        <v>DFIN/GBS - Aquisição de Bens</v>
      </c>
      <c r="C115" s="125">
        <v>44925</v>
      </c>
      <c r="D115" s="126">
        <v>7.53125</v>
      </c>
      <c r="E115" s="126">
        <v>7.6822916666666696</v>
      </c>
      <c r="F115" s="126">
        <v>7.2604166666666696</v>
      </c>
      <c r="G115" s="126">
        <v>7.125</v>
      </c>
      <c r="H115" s="126">
        <v>6.7083333333333304</v>
      </c>
      <c r="I115" s="126">
        <v>7.6145833333333304</v>
      </c>
      <c r="J115" s="126">
        <v>7.0769230769230802</v>
      </c>
      <c r="K115" s="126">
        <v>7.2307692307692299</v>
      </c>
      <c r="L115" s="126">
        <v>6.2307692307692299</v>
      </c>
      <c r="M115" s="126">
        <v>7.3846153846153904</v>
      </c>
      <c r="N115" s="126">
        <v>8.1538461538461497</v>
      </c>
      <c r="O115" s="126">
        <v>7.3846153846153904</v>
      </c>
      <c r="P115" s="127">
        <v>7.2813459518422796</v>
      </c>
      <c r="Q115" s="128"/>
    </row>
    <row r="116" spans="1:17" ht="39.75" customHeight="1" x14ac:dyDescent="0.3">
      <c r="A116" s="242">
        <v>18079</v>
      </c>
      <c r="B116" s="124" t="str">
        <f>VLOOKUP(A116,SEGMENTOS!$A$3:$B$194,2,0)</f>
        <v>DFIN/GBS - Aquisição de Serviços por PCD</v>
      </c>
      <c r="C116" s="125">
        <v>44925</v>
      </c>
      <c r="D116" s="126">
        <v>7.53125</v>
      </c>
      <c r="E116" s="126">
        <v>7.6822916666666696</v>
      </c>
      <c r="F116" s="126">
        <v>7.2604166666666696</v>
      </c>
      <c r="G116" s="126">
        <v>7.125</v>
      </c>
      <c r="H116" s="126">
        <v>6.7083333333333304</v>
      </c>
      <c r="I116" s="126">
        <v>7.6145833333333304</v>
      </c>
      <c r="J116" s="126">
        <v>7.6428571428571397</v>
      </c>
      <c r="K116" s="126">
        <v>7.5</v>
      </c>
      <c r="L116" s="126">
        <v>6.6428571428571397</v>
      </c>
      <c r="M116" s="126">
        <v>7.6428571428571397</v>
      </c>
      <c r="N116" s="126">
        <v>8.28571428571429</v>
      </c>
      <c r="O116" s="126">
        <v>7.5</v>
      </c>
      <c r="P116" s="127">
        <v>7.4196897509003596</v>
      </c>
      <c r="Q116" s="128"/>
    </row>
    <row r="117" spans="1:17" ht="39.75" customHeight="1" x14ac:dyDescent="0.3">
      <c r="A117" s="242">
        <v>18080</v>
      </c>
      <c r="B117" s="124" t="str">
        <f>VLOOKUP(A117,SEGMENTOS!$A$3:$B$194,2,0)</f>
        <v>DFIN/GBS - Aquisição de Serviços por PL</v>
      </c>
      <c r="C117" s="125">
        <v>44925</v>
      </c>
      <c r="D117" s="126">
        <v>7.53125</v>
      </c>
      <c r="E117" s="126">
        <v>7.6822916666666696</v>
      </c>
      <c r="F117" s="126">
        <v>7.2604166666666696</v>
      </c>
      <c r="G117" s="126">
        <v>7.125</v>
      </c>
      <c r="H117" s="126">
        <v>6.7083333333333304</v>
      </c>
      <c r="I117" s="126">
        <v>7.6145833333333304</v>
      </c>
      <c r="J117" s="126">
        <v>7.3333333333333304</v>
      </c>
      <c r="K117" s="126">
        <v>7</v>
      </c>
      <c r="L117" s="126">
        <v>6.6666666666666696</v>
      </c>
      <c r="M117" s="126">
        <v>7.25</v>
      </c>
      <c r="N117" s="126">
        <v>7.75</v>
      </c>
      <c r="O117" s="126">
        <v>7.4166666666666696</v>
      </c>
      <c r="P117" s="127">
        <v>7.2788209033613498</v>
      </c>
      <c r="Q117" s="128"/>
    </row>
    <row r="118" spans="1:17" ht="39.75" customHeight="1" x14ac:dyDescent="0.3">
      <c r="A118" s="242">
        <v>18081</v>
      </c>
      <c r="B118" s="124" t="str">
        <f>VLOOKUP(A118,SEGMENTOS!$A$3:$B$194,2,0)</f>
        <v>DFIN/GBS - Atendimento Marítimo</v>
      </c>
      <c r="C118" s="125">
        <v>44925</v>
      </c>
      <c r="D118" s="126">
        <v>7.53125</v>
      </c>
      <c r="E118" s="126">
        <v>7.6822916666666696</v>
      </c>
      <c r="F118" s="126">
        <v>7.2604166666666696</v>
      </c>
      <c r="G118" s="126">
        <v>7.125</v>
      </c>
      <c r="H118" s="126">
        <v>6.7083333333333304</v>
      </c>
      <c r="I118" s="126">
        <v>7.6145833333333304</v>
      </c>
      <c r="J118" s="126">
        <v>7.6923076923076898</v>
      </c>
      <c r="K118" s="126">
        <v>7.3846153846153904</v>
      </c>
      <c r="L118" s="126">
        <v>7.0769230769230802</v>
      </c>
      <c r="M118" s="126">
        <v>7.1538461538461497</v>
      </c>
      <c r="N118" s="126">
        <v>7.9230769230769198</v>
      </c>
      <c r="O118" s="126">
        <v>7.4615384615384599</v>
      </c>
      <c r="P118" s="127">
        <v>7.3840447236587003</v>
      </c>
      <c r="Q118" s="128"/>
    </row>
    <row r="119" spans="1:17" ht="39.75" customHeight="1" x14ac:dyDescent="0.3">
      <c r="A119" s="242">
        <v>18082</v>
      </c>
      <c r="B119" s="124" t="str">
        <f>VLOOKUP(A119,SEGMENTOS!$A$3:$B$194,2,0)</f>
        <v>DFIN/GBS - Gestão de Documentos e Informação</v>
      </c>
      <c r="C119" s="125">
        <v>44925</v>
      </c>
      <c r="D119" s="126">
        <v>7.53125</v>
      </c>
      <c r="E119" s="126">
        <v>7.6822916666666696</v>
      </c>
      <c r="F119" s="126">
        <v>7.2604166666666696</v>
      </c>
      <c r="G119" s="126">
        <v>7.125</v>
      </c>
      <c r="H119" s="126">
        <v>6.7083333333333304</v>
      </c>
      <c r="I119" s="126">
        <v>7.6145833333333304</v>
      </c>
      <c r="J119" s="126">
        <v>8.3636363636363598</v>
      </c>
      <c r="K119" s="126">
        <v>8.5833333333333304</v>
      </c>
      <c r="L119" s="126">
        <v>8.4545454545454604</v>
      </c>
      <c r="M119" s="126">
        <v>8.0909090909090899</v>
      </c>
      <c r="N119" s="126">
        <v>8.6666666666666696</v>
      </c>
      <c r="O119" s="126">
        <v>8.25</v>
      </c>
      <c r="P119" s="127">
        <v>7.84665258148714</v>
      </c>
      <c r="Q119" s="128"/>
    </row>
    <row r="120" spans="1:17" ht="39.75" customHeight="1" x14ac:dyDescent="0.3">
      <c r="A120" s="242">
        <v>18083</v>
      </c>
      <c r="B120" s="124" t="str">
        <f>VLOOKUP(A120,SEGMENTOS!$A$3:$B$194,2,0)</f>
        <v>DFIN/GBS - Gestão de Estoques</v>
      </c>
      <c r="C120" s="125">
        <v>44925</v>
      </c>
      <c r="D120" s="126">
        <v>7.53125</v>
      </c>
      <c r="E120" s="126">
        <v>7.6822916666666696</v>
      </c>
      <c r="F120" s="126">
        <v>7.2604166666666696</v>
      </c>
      <c r="G120" s="126">
        <v>7.125</v>
      </c>
      <c r="H120" s="126">
        <v>6.7083333333333304</v>
      </c>
      <c r="I120" s="126">
        <v>7.6145833333333304</v>
      </c>
      <c r="J120" s="126">
        <v>8.0769230769230802</v>
      </c>
      <c r="K120" s="126">
        <v>8.3076923076923102</v>
      </c>
      <c r="L120" s="126">
        <v>8</v>
      </c>
      <c r="M120" s="126">
        <v>7.8461538461538503</v>
      </c>
      <c r="N120" s="126">
        <v>8.2307692307692299</v>
      </c>
      <c r="O120" s="126">
        <v>8.3333333333333304</v>
      </c>
      <c r="P120" s="127">
        <v>7.7196674342814102</v>
      </c>
      <c r="Q120" s="128"/>
    </row>
    <row r="121" spans="1:17" ht="39.75" customHeight="1" x14ac:dyDescent="0.3">
      <c r="A121" s="242">
        <v>18084</v>
      </c>
      <c r="B121" s="124" t="str">
        <f>VLOOKUP(A121,SEGMENTOS!$A$3:$B$194,2,0)</f>
        <v>DFIN/GBS - Segurança Patrimonial</v>
      </c>
      <c r="C121" s="125">
        <v>44925</v>
      </c>
      <c r="D121" s="126">
        <v>7.53125</v>
      </c>
      <c r="E121" s="126">
        <v>7.6822916666666696</v>
      </c>
      <c r="F121" s="126">
        <v>7.2604166666666696</v>
      </c>
      <c r="G121" s="126">
        <v>7.125</v>
      </c>
      <c r="H121" s="126">
        <v>6.7083333333333304</v>
      </c>
      <c r="I121" s="126">
        <v>7.6145833333333304</v>
      </c>
      <c r="J121" s="126">
        <v>7.75</v>
      </c>
      <c r="K121" s="126">
        <v>7.9166666666666696</v>
      </c>
      <c r="L121" s="126">
        <v>7.6666666666666696</v>
      </c>
      <c r="M121" s="126">
        <v>8</v>
      </c>
      <c r="N121" s="126">
        <v>8.0833333333333304</v>
      </c>
      <c r="O121" s="126">
        <v>7.75</v>
      </c>
      <c r="P121" s="127">
        <v>7.5817795868347302</v>
      </c>
      <c r="Q121" s="128"/>
    </row>
    <row r="122" spans="1:17" ht="39.75" customHeight="1" x14ac:dyDescent="0.3">
      <c r="A122" s="242">
        <v>18085</v>
      </c>
      <c r="B122" s="124" t="str">
        <f>VLOOKUP(A122,SEGMENTOS!$A$3:$B$194,2,0)</f>
        <v>DFIN/GBS - Serviços Prediais</v>
      </c>
      <c r="C122" s="125">
        <v>44925</v>
      </c>
      <c r="D122" s="126">
        <v>7.53125</v>
      </c>
      <c r="E122" s="126">
        <v>7.6822916666666696</v>
      </c>
      <c r="F122" s="126">
        <v>7.2604166666666696</v>
      </c>
      <c r="G122" s="126">
        <v>7.125</v>
      </c>
      <c r="H122" s="126">
        <v>6.7083333333333304</v>
      </c>
      <c r="I122" s="126">
        <v>7.6145833333333304</v>
      </c>
      <c r="J122" s="126">
        <v>7.2307692307692299</v>
      </c>
      <c r="K122" s="126">
        <v>7.4615384615384599</v>
      </c>
      <c r="L122" s="126">
        <v>6.8461538461538503</v>
      </c>
      <c r="M122" s="126">
        <v>7.2307692307692299</v>
      </c>
      <c r="N122" s="126">
        <v>7.7692307692307701</v>
      </c>
      <c r="O122" s="126">
        <v>7.3076923076923102</v>
      </c>
      <c r="P122" s="127">
        <v>7.3177066499676799</v>
      </c>
      <c r="Q122" s="128"/>
    </row>
    <row r="123" spans="1:17" ht="39.75" customHeight="1" x14ac:dyDescent="0.3">
      <c r="A123" s="242">
        <v>18086</v>
      </c>
      <c r="B123" s="124" t="str">
        <f>VLOOKUP(A123,SEGMENTOS!$A$3:$B$194,2,0)</f>
        <v>DFIN/GBS - Viagens e Hospedagens</v>
      </c>
      <c r="C123" s="125">
        <v>44925</v>
      </c>
      <c r="D123" s="126">
        <v>7.53125</v>
      </c>
      <c r="E123" s="126">
        <v>7.6822916666666696</v>
      </c>
      <c r="F123" s="126">
        <v>7.2604166666666696</v>
      </c>
      <c r="G123" s="126">
        <v>7.125</v>
      </c>
      <c r="H123" s="126">
        <v>6.7083333333333304</v>
      </c>
      <c r="I123" s="126">
        <v>7.6145833333333304</v>
      </c>
      <c r="J123" s="126">
        <v>7.3333333333333304</v>
      </c>
      <c r="K123" s="126">
        <v>7.9166666666666696</v>
      </c>
      <c r="L123" s="126">
        <v>8.0833333333333304</v>
      </c>
      <c r="M123" s="126">
        <v>7.0833333333333304</v>
      </c>
      <c r="N123" s="126">
        <v>7.9166666666666696</v>
      </c>
      <c r="O123" s="126">
        <v>7.1666666666666696</v>
      </c>
      <c r="P123" s="127">
        <v>7.4580050770308102</v>
      </c>
      <c r="Q123" s="128"/>
    </row>
    <row r="124" spans="1:17" ht="39.75" customHeight="1" x14ac:dyDescent="0.3">
      <c r="A124" s="242">
        <v>18091</v>
      </c>
      <c r="B124" s="124" t="str">
        <f>VLOOKUP(A124,SEGMENTOS!$A$3:$B$194,2,0)</f>
        <v>DFIN/GEFIN - Análise de Cláusula de Seguros</v>
      </c>
      <c r="C124" s="125">
        <v>44925</v>
      </c>
      <c r="D124" s="126">
        <v>7.4634146341463401</v>
      </c>
      <c r="E124" s="126">
        <v>7.3902439024390301</v>
      </c>
      <c r="F124" s="126">
        <v>7.2236024844720497</v>
      </c>
      <c r="G124" s="126">
        <v>7.0920245398772996</v>
      </c>
      <c r="H124" s="126">
        <v>7.0617283950617296</v>
      </c>
      <c r="I124" s="126">
        <v>7.5963855421686803</v>
      </c>
      <c r="J124" s="126">
        <v>7.2307692307692299</v>
      </c>
      <c r="K124" s="126">
        <v>7.3076923076923102</v>
      </c>
      <c r="L124" s="126">
        <v>7.1538461538461497</v>
      </c>
      <c r="M124" s="126">
        <v>7.3846153846153904</v>
      </c>
      <c r="N124" s="126">
        <v>7.5384615384615401</v>
      </c>
      <c r="O124" s="126">
        <v>7.5384615384615401</v>
      </c>
      <c r="P124" s="127">
        <v>7.3325596110178699</v>
      </c>
      <c r="Q124" s="128"/>
    </row>
    <row r="125" spans="1:17" ht="39.75" customHeight="1" x14ac:dyDescent="0.3">
      <c r="A125" s="242">
        <v>18099</v>
      </c>
      <c r="B125" s="124" t="str">
        <f>VLOOKUP(A125,SEGMENTOS!$A$3:$B$194,2,0)</f>
        <v>DFIN/GEFIN - Análise de Cláusulas Financeiras</v>
      </c>
      <c r="C125" s="125">
        <v>44925</v>
      </c>
      <c r="D125" s="126"/>
      <c r="E125" s="126"/>
      <c r="F125" s="126"/>
      <c r="G125" s="126"/>
      <c r="H125" s="126"/>
      <c r="I125" s="126"/>
      <c r="J125" s="126"/>
      <c r="K125" s="126"/>
      <c r="L125" s="126"/>
      <c r="M125" s="126"/>
      <c r="N125" s="126"/>
      <c r="O125" s="126"/>
      <c r="P125" s="127"/>
      <c r="Q125" s="128"/>
    </row>
    <row r="126" spans="1:17" ht="39.75" customHeight="1" x14ac:dyDescent="0.3">
      <c r="A126" s="242">
        <v>18092</v>
      </c>
      <c r="B126" s="124" t="str">
        <f>VLOOKUP(A126,SEGMENTOS!$A$3:$B$194,2,0)</f>
        <v>DFIN/GEFIN - Contas a Pagar</v>
      </c>
      <c r="C126" s="125">
        <v>44925</v>
      </c>
      <c r="D126" s="126">
        <v>7.4634146341463401</v>
      </c>
      <c r="E126" s="126">
        <v>7.3902439024390301</v>
      </c>
      <c r="F126" s="126">
        <v>7.2236024844720497</v>
      </c>
      <c r="G126" s="126">
        <v>7.0920245398772996</v>
      </c>
      <c r="H126" s="126">
        <v>7.0617283950617296</v>
      </c>
      <c r="I126" s="126">
        <v>7.5963855421686803</v>
      </c>
      <c r="J126" s="126">
        <v>7.7345679012345698</v>
      </c>
      <c r="K126" s="126">
        <v>7.8757763975155299</v>
      </c>
      <c r="L126" s="126">
        <v>7.6962025316455698</v>
      </c>
      <c r="M126" s="126">
        <v>7.4870129870129896</v>
      </c>
      <c r="N126" s="126">
        <v>7.9308176100628902</v>
      </c>
      <c r="O126" s="126">
        <v>7.6024844720496896</v>
      </c>
      <c r="P126" s="127">
        <v>7.50817937653997</v>
      </c>
      <c r="Q126" s="128"/>
    </row>
    <row r="127" spans="1:17" ht="39.75" customHeight="1" x14ac:dyDescent="0.3">
      <c r="A127" s="242">
        <v>18093</v>
      </c>
      <c r="B127" s="124" t="str">
        <f>VLOOKUP(A127,SEGMENTOS!$A$3:$B$194,2,0)</f>
        <v>DFIN/GEFIN - Contas a Receber</v>
      </c>
      <c r="C127" s="125">
        <v>44925</v>
      </c>
      <c r="D127" s="126">
        <v>7.4634146341463401</v>
      </c>
      <c r="E127" s="126">
        <v>7.3902439024390301</v>
      </c>
      <c r="F127" s="126">
        <v>7.2236024844720497</v>
      </c>
      <c r="G127" s="126">
        <v>7.0920245398772996</v>
      </c>
      <c r="H127" s="126">
        <v>7.0617283950617296</v>
      </c>
      <c r="I127" s="126">
        <v>7.5963855421686803</v>
      </c>
      <c r="J127" s="126">
        <v>8.1428571428571406</v>
      </c>
      <c r="K127" s="126">
        <v>8.3333333333333304</v>
      </c>
      <c r="L127" s="126">
        <v>7.85</v>
      </c>
      <c r="M127" s="126">
        <v>8.0500000000000007</v>
      </c>
      <c r="N127" s="126">
        <v>8.1904761904761898</v>
      </c>
      <c r="O127" s="126">
        <v>8.1428571428571406</v>
      </c>
      <c r="P127" s="127">
        <v>7.6981425749726897</v>
      </c>
      <c r="Q127" s="128"/>
    </row>
    <row r="128" spans="1:17" ht="39.75" customHeight="1" x14ac:dyDescent="0.3">
      <c r="A128" s="242">
        <v>18094</v>
      </c>
      <c r="B128" s="124" t="str">
        <f>VLOOKUP(A128,SEGMENTOS!$A$3:$B$194,2,0)</f>
        <v>DFIN/GEFIN - Contratação de Seguros, Condução de Reclamações e Ressarcimentos para Frota</v>
      </c>
      <c r="C128" s="125">
        <v>44925</v>
      </c>
      <c r="D128" s="126">
        <v>7.4634146341463401</v>
      </c>
      <c r="E128" s="126">
        <v>7.3902439024390301</v>
      </c>
      <c r="F128" s="126">
        <v>7.2236024844720497</v>
      </c>
      <c r="G128" s="126">
        <v>7.0920245398772996</v>
      </c>
      <c r="H128" s="126">
        <v>7.0617283950617296</v>
      </c>
      <c r="I128" s="126">
        <v>7.5963855421686803</v>
      </c>
      <c r="J128" s="126">
        <v>7.4615384615384599</v>
      </c>
      <c r="K128" s="126">
        <v>7.6923076923076898</v>
      </c>
      <c r="L128" s="126">
        <v>7.7692307692307701</v>
      </c>
      <c r="M128" s="126">
        <v>7.5833333333333304</v>
      </c>
      <c r="N128" s="126">
        <v>7.7692307692307701</v>
      </c>
      <c r="O128" s="126">
        <v>7.6923076923076898</v>
      </c>
      <c r="P128" s="127">
        <v>7.4802715804210198</v>
      </c>
      <c r="Q128" s="128"/>
    </row>
    <row r="129" spans="1:17" ht="39.75" customHeight="1" x14ac:dyDescent="0.3">
      <c r="A129" s="242">
        <v>18095</v>
      </c>
      <c r="B129" s="124" t="str">
        <f>VLOOKUP(A129,SEGMENTOS!$A$3:$B$194,2,0)</f>
        <v>DFIN/GEFIN - Contratação de Seguros, Condução de Reclamações e Ressarcimentos para Terminais</v>
      </c>
      <c r="C129" s="125">
        <v>44925</v>
      </c>
      <c r="D129" s="126">
        <v>7.4634146341463401</v>
      </c>
      <c r="E129" s="126">
        <v>7.3902439024390301</v>
      </c>
      <c r="F129" s="126">
        <v>7.2236024844720497</v>
      </c>
      <c r="G129" s="126">
        <v>7.0920245398772996</v>
      </c>
      <c r="H129" s="126">
        <v>7.0617283950617296</v>
      </c>
      <c r="I129" s="126">
        <v>7.5963855421686803</v>
      </c>
      <c r="J129" s="126">
        <v>7.4615384615384599</v>
      </c>
      <c r="K129" s="126">
        <v>7.6923076923076898</v>
      </c>
      <c r="L129" s="126">
        <v>7.7692307692307701</v>
      </c>
      <c r="M129" s="126">
        <v>7.5833333333333304</v>
      </c>
      <c r="N129" s="126">
        <v>7.7692307692307701</v>
      </c>
      <c r="O129" s="126">
        <v>7.6923076923076898</v>
      </c>
      <c r="P129" s="127">
        <v>7.4802715804210198</v>
      </c>
      <c r="Q129" s="128"/>
    </row>
    <row r="130" spans="1:17" ht="39.75" customHeight="1" x14ac:dyDescent="0.3">
      <c r="A130" s="242">
        <v>18096</v>
      </c>
      <c r="B130" s="124" t="str">
        <f>VLOOKUP(A130,SEGMENTOS!$A$3:$B$194,2,0)</f>
        <v>DFIN/GEFIN - Faturamento</v>
      </c>
      <c r="C130" s="125">
        <v>44925</v>
      </c>
      <c r="D130" s="126">
        <v>7.4634146341463401</v>
      </c>
      <c r="E130" s="126">
        <v>7.3902439024390301</v>
      </c>
      <c r="F130" s="126">
        <v>7.2236024844720497</v>
      </c>
      <c r="G130" s="126">
        <v>7.0920245398772996</v>
      </c>
      <c r="H130" s="126">
        <v>7.0617283950617296</v>
      </c>
      <c r="I130" s="126">
        <v>7.5963855421686803</v>
      </c>
      <c r="J130" s="126">
        <v>8.5882352941176503</v>
      </c>
      <c r="K130" s="126">
        <v>8.6875</v>
      </c>
      <c r="L130" s="126">
        <v>8.4117647058823497</v>
      </c>
      <c r="M130" s="126">
        <v>8.2666666666666693</v>
      </c>
      <c r="N130" s="126">
        <v>8.8125</v>
      </c>
      <c r="O130" s="126">
        <v>8.375</v>
      </c>
      <c r="P130" s="127">
        <v>7.8925332356487203</v>
      </c>
      <c r="Q130" s="128"/>
    </row>
    <row r="131" spans="1:17" ht="39.75" customHeight="1" x14ac:dyDescent="0.3">
      <c r="A131" s="242">
        <v>18097</v>
      </c>
      <c r="B131" s="124" t="str">
        <f>VLOOKUP(A131,SEGMENTOS!$A$3:$B$194,2,0)</f>
        <v>DFIN/GEFIN - Gestão de Caixa e Provimento de Produtos e Serviços Bancários</v>
      </c>
      <c r="C131" s="125">
        <v>44925</v>
      </c>
      <c r="D131" s="126">
        <v>7.4634146341463401</v>
      </c>
      <c r="E131" s="126">
        <v>7.3902439024390301</v>
      </c>
      <c r="F131" s="126">
        <v>7.2236024844720497</v>
      </c>
      <c r="G131" s="126">
        <v>7.0920245398772996</v>
      </c>
      <c r="H131" s="126">
        <v>7.0617283950617296</v>
      </c>
      <c r="I131" s="126">
        <v>7.5963855421686803</v>
      </c>
      <c r="J131" s="126">
        <v>8.0909090909090899</v>
      </c>
      <c r="K131" s="126">
        <v>8.4166666666666696</v>
      </c>
      <c r="L131" s="126">
        <v>9</v>
      </c>
      <c r="M131" s="126">
        <v>8.5</v>
      </c>
      <c r="N131" s="126">
        <v>9</v>
      </c>
      <c r="O131" s="126">
        <v>8.8333333333333304</v>
      </c>
      <c r="P131" s="127">
        <v>7.9522585395403302</v>
      </c>
      <c r="Q131" s="128"/>
    </row>
    <row r="132" spans="1:17" ht="39.75" customHeight="1" x14ac:dyDescent="0.3">
      <c r="A132" s="242">
        <v>18098</v>
      </c>
      <c r="B132" s="124" t="str">
        <f>VLOOKUP(A132,SEGMENTOS!$A$3:$B$194,2,0)</f>
        <v>DFIN/GEFIN - Gestão de Crédito</v>
      </c>
      <c r="C132" s="125">
        <v>44925</v>
      </c>
      <c r="D132" s="126">
        <v>7.4634146341463401</v>
      </c>
      <c r="E132" s="126">
        <v>7.3902439024390301</v>
      </c>
      <c r="F132" s="126">
        <v>7.2236024844720497</v>
      </c>
      <c r="G132" s="126">
        <v>7.0920245398772996</v>
      </c>
      <c r="H132" s="126">
        <v>7.0617283950617296</v>
      </c>
      <c r="I132" s="126">
        <v>7.5963855421686803</v>
      </c>
      <c r="J132" s="126">
        <v>7.9166666666666696</v>
      </c>
      <c r="K132" s="126">
        <v>8.1538461538461497</v>
      </c>
      <c r="L132" s="126">
        <v>7.9230769230769198</v>
      </c>
      <c r="M132" s="126">
        <v>7.6923076923076898</v>
      </c>
      <c r="N132" s="126">
        <v>8.0769230769230802</v>
      </c>
      <c r="O132" s="126">
        <v>7.9230769230769198</v>
      </c>
      <c r="P132" s="127">
        <v>7.6187721729657296</v>
      </c>
      <c r="Q132" s="128"/>
    </row>
    <row r="133" spans="1:17" ht="39.75" customHeight="1" x14ac:dyDescent="0.3">
      <c r="A133" s="242">
        <v>18104</v>
      </c>
      <c r="B133" s="124" t="str">
        <f>VLOOKUP(A133,SEGMENTOS!$A$3:$B$194,2,0)</f>
        <v>DFIN/GEPLAN - Acompanhamento da Carteira de Investimentos</v>
      </c>
      <c r="C133" s="125">
        <v>44925</v>
      </c>
      <c r="D133" s="126">
        <v>7.2598484848484901</v>
      </c>
      <c r="E133" s="126">
        <v>7.4380597014925396</v>
      </c>
      <c r="F133" s="126">
        <v>7.2447761194029896</v>
      </c>
      <c r="G133" s="126">
        <v>6.8692307692307697</v>
      </c>
      <c r="H133" s="126">
        <v>6.7153846153846199</v>
      </c>
      <c r="I133" s="126">
        <v>7.4766917293233099</v>
      </c>
      <c r="J133" s="126">
        <v>6.93333333333333</v>
      </c>
      <c r="K133" s="126">
        <v>7.4666666666666703</v>
      </c>
      <c r="L133" s="126">
        <v>7.4</v>
      </c>
      <c r="M133" s="126">
        <v>7.2222222222222197</v>
      </c>
      <c r="N133" s="126">
        <v>8.1</v>
      </c>
      <c r="O133" s="126">
        <v>7.5</v>
      </c>
      <c r="P133" s="127">
        <v>7.3056667877060102</v>
      </c>
      <c r="Q133" s="128"/>
    </row>
    <row r="134" spans="1:17" ht="39.75" customHeight="1" x14ac:dyDescent="0.3">
      <c r="A134" s="242">
        <v>18105</v>
      </c>
      <c r="B134" s="124" t="str">
        <f>VLOOKUP(A134,SEGMENTOS!$A$3:$B$194,2,0)</f>
        <v>DFIN/GEPLAN - Aprovações de Projetos de Investimentos</v>
      </c>
      <c r="C134" s="125">
        <v>44925</v>
      </c>
      <c r="D134" s="126">
        <v>7.2598484848484901</v>
      </c>
      <c r="E134" s="126">
        <v>7.4380597014925396</v>
      </c>
      <c r="F134" s="126">
        <v>7.2447761194029896</v>
      </c>
      <c r="G134" s="126">
        <v>6.8692307692307697</v>
      </c>
      <c r="H134" s="126">
        <v>6.7153846153846199</v>
      </c>
      <c r="I134" s="126">
        <v>7.4766917293233099</v>
      </c>
      <c r="J134" s="126">
        <v>7.2333333333333298</v>
      </c>
      <c r="K134" s="126">
        <v>7.6</v>
      </c>
      <c r="L134" s="126">
        <v>7.3793103448275899</v>
      </c>
      <c r="M134" s="126">
        <v>7.5555555555555598</v>
      </c>
      <c r="N134" s="126">
        <v>8.3000000000000007</v>
      </c>
      <c r="O134" s="126">
        <v>7.6</v>
      </c>
      <c r="P134" s="127">
        <v>7.3852656962349403</v>
      </c>
      <c r="Q134" s="128"/>
    </row>
    <row r="135" spans="1:17" ht="39.75" customHeight="1" x14ac:dyDescent="0.3">
      <c r="A135" s="242">
        <v>18108</v>
      </c>
      <c r="B135" s="124" t="str">
        <f>VLOOKUP(A135,SEGMENTOS!$A$3:$B$194,2,0)</f>
        <v>DFIN/GEPLAN - EVTE's</v>
      </c>
      <c r="C135" s="125">
        <v>44925</v>
      </c>
      <c r="D135" s="126">
        <v>7.2598484848484901</v>
      </c>
      <c r="E135" s="126">
        <v>7.4380597014925396</v>
      </c>
      <c r="F135" s="126">
        <v>7.2447761194029896</v>
      </c>
      <c r="G135" s="126">
        <v>6.8692307692307697</v>
      </c>
      <c r="H135" s="126">
        <v>6.7153846153846199</v>
      </c>
      <c r="I135" s="126">
        <v>7.4766917293233099</v>
      </c>
      <c r="J135" s="126">
        <v>7.7209302325581399</v>
      </c>
      <c r="K135" s="126">
        <v>7.81395348837209</v>
      </c>
      <c r="L135" s="126">
        <v>7.6666666666666696</v>
      </c>
      <c r="M135" s="126">
        <v>7.6666666666666696</v>
      </c>
      <c r="N135" s="126">
        <v>8.3333333333333304</v>
      </c>
      <c r="O135" s="126">
        <v>7.6666666666666696</v>
      </c>
      <c r="P135" s="127">
        <v>7.4803323903811796</v>
      </c>
      <c r="Q135" s="128"/>
    </row>
    <row r="136" spans="1:17" ht="39.75" customHeight="1" x14ac:dyDescent="0.3">
      <c r="A136" s="242">
        <v>18106</v>
      </c>
      <c r="B136" s="124" t="str">
        <f>VLOOKUP(A136,SEGMENTOS!$A$3:$B$194,2,0)</f>
        <v>DFIN/GEPLAN - Elaborar PAN - Plano Anual de Negócios</v>
      </c>
      <c r="C136" s="125">
        <v>44925</v>
      </c>
      <c r="D136" s="126">
        <v>7.2598484848484901</v>
      </c>
      <c r="E136" s="126">
        <v>7.4380597014925396</v>
      </c>
      <c r="F136" s="126">
        <v>7.2447761194029896</v>
      </c>
      <c r="G136" s="126">
        <v>6.8692307692307697</v>
      </c>
      <c r="H136" s="126">
        <v>6.7153846153846199</v>
      </c>
      <c r="I136" s="126">
        <v>7.4766917293233099</v>
      </c>
      <c r="J136" s="126">
        <v>7.4857142857142902</v>
      </c>
      <c r="K136" s="126">
        <v>7.6470588235294104</v>
      </c>
      <c r="L136" s="126">
        <v>7.5</v>
      </c>
      <c r="M136" s="126">
        <v>7.6666666666666696</v>
      </c>
      <c r="N136" s="126">
        <v>8.0571428571428605</v>
      </c>
      <c r="O136" s="126">
        <v>7.2647058823529402</v>
      </c>
      <c r="P136" s="127">
        <v>7.3780821263904999</v>
      </c>
      <c r="Q136" s="128"/>
    </row>
    <row r="137" spans="1:17" ht="39.75" customHeight="1" x14ac:dyDescent="0.3">
      <c r="A137" s="242">
        <v>18111</v>
      </c>
      <c r="B137" s="124" t="str">
        <f>VLOOKUP(A137,SEGMENTOS!$A$3:$B$194,2,0)</f>
        <v>DFIN/GEPLAN - Elaborar PE - Plano Estratégico</v>
      </c>
      <c r="C137" s="125">
        <v>44925</v>
      </c>
      <c r="D137" s="126"/>
      <c r="E137" s="126"/>
      <c r="F137" s="126"/>
      <c r="G137" s="126"/>
      <c r="H137" s="126"/>
      <c r="I137" s="126"/>
      <c r="J137" s="126"/>
      <c r="K137" s="126"/>
      <c r="L137" s="126"/>
      <c r="M137" s="126"/>
      <c r="N137" s="126"/>
      <c r="O137" s="126"/>
      <c r="P137" s="127"/>
      <c r="Q137" s="128"/>
    </row>
    <row r="138" spans="1:17" ht="39.75" customHeight="1" x14ac:dyDescent="0.3">
      <c r="A138" s="242">
        <v>18107</v>
      </c>
      <c r="B138" s="124" t="str">
        <f>VLOOKUP(A138,SEGMENTOS!$A$3:$B$194,2,0)</f>
        <v>DFIN/GEPLAN - Estimativa de Custos</v>
      </c>
      <c r="C138" s="125">
        <v>44925</v>
      </c>
      <c r="D138" s="126">
        <v>7.2598484848484901</v>
      </c>
      <c r="E138" s="126">
        <v>7.4380597014925396</v>
      </c>
      <c r="F138" s="126">
        <v>7.2447761194029896</v>
      </c>
      <c r="G138" s="126">
        <v>6.8692307692307697</v>
      </c>
      <c r="H138" s="126">
        <v>6.7153846153846199</v>
      </c>
      <c r="I138" s="126">
        <v>7.4766917293233099</v>
      </c>
      <c r="J138" s="126">
        <v>7.28571428571429</v>
      </c>
      <c r="K138" s="126">
        <v>7.37662337662338</v>
      </c>
      <c r="L138" s="126">
        <v>7.2727272727272698</v>
      </c>
      <c r="M138" s="126">
        <v>7.1184210526315796</v>
      </c>
      <c r="N138" s="126">
        <v>7.7532467532467502</v>
      </c>
      <c r="O138" s="126">
        <v>7.1710526315789496</v>
      </c>
      <c r="P138" s="127">
        <v>7.2503631271668301</v>
      </c>
      <c r="Q138" s="128"/>
    </row>
    <row r="139" spans="1:17" ht="39.75" customHeight="1" x14ac:dyDescent="0.3">
      <c r="A139" s="242">
        <v>18110</v>
      </c>
      <c r="B139" s="124" t="str">
        <f>VLOOKUP(A139,SEGMENTOS!$A$3:$B$194,2,0)</f>
        <v>DFIN/GEPLAN - Orçamento</v>
      </c>
      <c r="C139" s="125">
        <v>44925</v>
      </c>
      <c r="D139" s="126">
        <v>7.7839931153184203</v>
      </c>
      <c r="E139" s="126">
        <v>7.9156626506024104</v>
      </c>
      <c r="F139" s="126">
        <v>7.8536585365853702</v>
      </c>
      <c r="G139" s="126">
        <v>7.6944922547332197</v>
      </c>
      <c r="H139" s="126">
        <v>7.7717770034843197</v>
      </c>
      <c r="I139" s="126">
        <v>7.9036144578313303</v>
      </c>
      <c r="J139" s="126">
        <v>7.4210526315789496</v>
      </c>
      <c r="K139" s="126">
        <v>7.2777777777777803</v>
      </c>
      <c r="L139" s="126">
        <v>7.5263157894736796</v>
      </c>
      <c r="M139" s="126">
        <v>7.44444444444445</v>
      </c>
      <c r="N139" s="126">
        <v>7.8888888888888902</v>
      </c>
      <c r="O139" s="126">
        <v>7.2222222222222197</v>
      </c>
      <c r="P139" s="127">
        <v>7.6468994246115001</v>
      </c>
      <c r="Q139" s="128"/>
    </row>
    <row r="140" spans="1:17" ht="39.75" customHeight="1" x14ac:dyDescent="0.3">
      <c r="A140" s="242">
        <v>18109</v>
      </c>
      <c r="B140" s="124" t="str">
        <f>VLOOKUP(A140,SEGMENTOS!$A$3:$B$194,2,0)</f>
        <v>DFIN/GEPLAN - RACs - Reuniões de Acompanhamento e Controle - Nível 2 e Nível 1</v>
      </c>
      <c r="C140" s="125">
        <v>44925</v>
      </c>
      <c r="D140" s="126">
        <v>7.2598484848484901</v>
      </c>
      <c r="E140" s="126">
        <v>7.4380597014925396</v>
      </c>
      <c r="F140" s="126">
        <v>7.2447761194029896</v>
      </c>
      <c r="G140" s="126">
        <v>6.8692307692307697</v>
      </c>
      <c r="H140" s="126">
        <v>6.7153846153846199</v>
      </c>
      <c r="I140" s="126">
        <v>7.4766917293233099</v>
      </c>
      <c r="J140" s="126">
        <v>7.25</v>
      </c>
      <c r="K140" s="126">
        <v>7.625</v>
      </c>
      <c r="L140" s="126">
        <v>7.6458333333333304</v>
      </c>
      <c r="M140" s="126">
        <v>7.5</v>
      </c>
      <c r="N140" s="126">
        <v>8.1666666666666696</v>
      </c>
      <c r="O140" s="126">
        <v>7.5106382978723403</v>
      </c>
      <c r="P140" s="127">
        <v>7.3891689829103298</v>
      </c>
      <c r="Q140" s="128"/>
    </row>
    <row r="141" spans="1:17" ht="39.75" customHeight="1" x14ac:dyDescent="0.3">
      <c r="A141" s="242">
        <v>18116</v>
      </c>
      <c r="B141" s="124" t="str">
        <f>VLOOKUP(A141,SEGMENTOS!$A$3:$B$194,2,0)</f>
        <v>DFIN/TI - Acesso ao Ambiente Digital</v>
      </c>
      <c r="C141" s="125">
        <v>44925</v>
      </c>
      <c r="D141" s="126">
        <v>7.0729905437352301</v>
      </c>
      <c r="E141" s="126">
        <v>7.33304246655032</v>
      </c>
      <c r="F141" s="126">
        <v>7.1263157894736899</v>
      </c>
      <c r="G141" s="126">
        <v>6.8559120617944203</v>
      </c>
      <c r="H141" s="126">
        <v>7.3854166666666696</v>
      </c>
      <c r="I141" s="126">
        <v>7.4712041884816802</v>
      </c>
      <c r="J141" s="126">
        <v>6.8756218905472597</v>
      </c>
      <c r="K141" s="126">
        <v>7.0248756218905504</v>
      </c>
      <c r="L141" s="126">
        <v>6.6965174129353198</v>
      </c>
      <c r="M141" s="126">
        <v>6.9574468085106398</v>
      </c>
      <c r="N141" s="126">
        <v>7.3449999999999998</v>
      </c>
      <c r="O141" s="126">
        <v>6.7014925373134302</v>
      </c>
      <c r="P141" s="127">
        <v>7.0751021498335298</v>
      </c>
      <c r="Q141" s="128"/>
    </row>
    <row r="142" spans="1:17" ht="39.75" customHeight="1" x14ac:dyDescent="0.3">
      <c r="A142" s="242">
        <v>18117</v>
      </c>
      <c r="B142" s="124" t="str">
        <f>VLOOKUP(A142,SEGMENTOS!$A$3:$B$194,2,0)</f>
        <v>DFIN/TI - Atendimento aos Usuários</v>
      </c>
      <c r="C142" s="125">
        <v>44925</v>
      </c>
      <c r="D142" s="126">
        <v>7.0729905437352301</v>
      </c>
      <c r="E142" s="126">
        <v>7.33304246655032</v>
      </c>
      <c r="F142" s="126">
        <v>7.1263157894736899</v>
      </c>
      <c r="G142" s="126">
        <v>6.8559120617944203</v>
      </c>
      <c r="H142" s="126">
        <v>7.3854166666666696</v>
      </c>
      <c r="I142" s="126">
        <v>7.4712041884816802</v>
      </c>
      <c r="J142" s="126">
        <v>6.665</v>
      </c>
      <c r="K142" s="126">
        <v>6.8974358974358996</v>
      </c>
      <c r="L142" s="126">
        <v>6.3819095477386902</v>
      </c>
      <c r="M142" s="126">
        <v>6.8359788359788398</v>
      </c>
      <c r="N142" s="126">
        <v>7.3705583756345199</v>
      </c>
      <c r="O142" s="126">
        <v>6.5252525252525304</v>
      </c>
      <c r="P142" s="127">
        <v>6.9999786076616797</v>
      </c>
      <c r="Q142" s="128"/>
    </row>
    <row r="143" spans="1:17" ht="39.75" customHeight="1" x14ac:dyDescent="0.3">
      <c r="A143" s="242">
        <v>18118</v>
      </c>
      <c r="B143" s="124" t="str">
        <f>VLOOKUP(A143,SEGMENTOS!$A$3:$B$194,2,0)</f>
        <v>DFIN/TI - Fornecimento de Equipamentos</v>
      </c>
      <c r="C143" s="125">
        <v>44925</v>
      </c>
      <c r="D143" s="126">
        <v>7.0729905437352301</v>
      </c>
      <c r="E143" s="126">
        <v>7.33304246655032</v>
      </c>
      <c r="F143" s="126">
        <v>7.1263157894736899</v>
      </c>
      <c r="G143" s="126">
        <v>6.8559120617944203</v>
      </c>
      <c r="H143" s="126">
        <v>7.3854166666666696</v>
      </c>
      <c r="I143" s="126">
        <v>7.4712041884816802</v>
      </c>
      <c r="J143" s="126">
        <v>7.2072538860103599</v>
      </c>
      <c r="K143" s="126">
        <v>7.3333333333333304</v>
      </c>
      <c r="L143" s="126">
        <v>7.1761658031088098</v>
      </c>
      <c r="M143" s="126">
        <v>7.2011173184357498</v>
      </c>
      <c r="N143" s="126">
        <v>7.6</v>
      </c>
      <c r="O143" s="126">
        <v>7.1157894736842104</v>
      </c>
      <c r="P143" s="127">
        <v>7.2398333772928201</v>
      </c>
      <c r="Q143" s="128"/>
    </row>
    <row r="144" spans="1:17" ht="39.75" customHeight="1" x14ac:dyDescent="0.3">
      <c r="A144" s="242">
        <v>18119</v>
      </c>
      <c r="B144" s="124" t="str">
        <f>VLOOKUP(A144,SEGMENTOS!$A$3:$B$194,2,0)</f>
        <v>DFIN/TI - Gestão do Portfólio e Projetos de Tecnologia da Informação</v>
      </c>
      <c r="C144" s="125">
        <v>44925</v>
      </c>
      <c r="D144" s="126">
        <v>7.0729905437352301</v>
      </c>
      <c r="E144" s="126">
        <v>7.33304246655032</v>
      </c>
      <c r="F144" s="126">
        <v>7.1263157894736899</v>
      </c>
      <c r="G144" s="126">
        <v>6.8559120617944203</v>
      </c>
      <c r="H144" s="126">
        <v>7.3854166666666696</v>
      </c>
      <c r="I144" s="126">
        <v>7.4712041884816802</v>
      </c>
      <c r="J144" s="126">
        <v>7.0449438202247201</v>
      </c>
      <c r="K144" s="126">
        <v>7.125</v>
      </c>
      <c r="L144" s="126">
        <v>6.7777777777777803</v>
      </c>
      <c r="M144" s="126">
        <v>6.9176470588235297</v>
      </c>
      <c r="N144" s="126">
        <v>7.4659090909090899</v>
      </c>
      <c r="O144" s="126">
        <v>6.7840909090909101</v>
      </c>
      <c r="P144" s="127">
        <v>7.11688708396259</v>
      </c>
      <c r="Q144" s="128"/>
    </row>
    <row r="145" spans="1:17" ht="39.75" customHeight="1" x14ac:dyDescent="0.3">
      <c r="A145" s="242">
        <v>18120</v>
      </c>
      <c r="B145" s="124" t="str">
        <f>VLOOKUP(A145,SEGMENTOS!$A$3:$B$194,2,0)</f>
        <v>DFIN/TI - Parceria com as Áreas Clientes</v>
      </c>
      <c r="C145" s="125">
        <v>44925</v>
      </c>
      <c r="D145" s="126">
        <v>7.0729905437352301</v>
      </c>
      <c r="E145" s="126">
        <v>7.33304246655032</v>
      </c>
      <c r="F145" s="126">
        <v>7.1263157894736899</v>
      </c>
      <c r="G145" s="126">
        <v>6.8559120617944203</v>
      </c>
      <c r="H145" s="126">
        <v>7.3854166666666696</v>
      </c>
      <c r="I145" s="126">
        <v>7.4712041884816802</v>
      </c>
      <c r="J145" s="126">
        <v>7.5176470588235302</v>
      </c>
      <c r="K145" s="126">
        <v>7.6279069767441898</v>
      </c>
      <c r="L145" s="126">
        <v>7.6235294117647099</v>
      </c>
      <c r="M145" s="126">
        <v>7.15</v>
      </c>
      <c r="N145" s="126">
        <v>7.7023809523809499</v>
      </c>
      <c r="O145" s="126">
        <v>7.1647058823529397</v>
      </c>
      <c r="P145" s="127">
        <v>7.3347596461415803</v>
      </c>
      <c r="Q145" s="128"/>
    </row>
    <row r="146" spans="1:17" ht="39.75" customHeight="1" x14ac:dyDescent="0.3">
      <c r="A146" s="242">
        <v>18221</v>
      </c>
      <c r="B146" s="124" t="str">
        <f>VLOOKUP(A146,SEGMENTOS!$A$3:$B$194,2,0)</f>
        <v>DTM/EMTM - Contratos</v>
      </c>
      <c r="C146" s="125">
        <v>44925</v>
      </c>
      <c r="D146" s="126">
        <v>7.7839931153184203</v>
      </c>
      <c r="E146" s="126">
        <v>7.9156626506024104</v>
      </c>
      <c r="F146" s="126">
        <v>7.8536585365853702</v>
      </c>
      <c r="G146" s="126">
        <v>7.6944922547332197</v>
      </c>
      <c r="H146" s="126">
        <v>7.7717770034843197</v>
      </c>
      <c r="I146" s="126">
        <v>7.9036144578313303</v>
      </c>
      <c r="J146" s="126">
        <v>7.16</v>
      </c>
      <c r="K146" s="126">
        <v>7.3461538461538503</v>
      </c>
      <c r="L146" s="126">
        <v>6.96</v>
      </c>
      <c r="M146" s="126">
        <v>6.8461538461538503</v>
      </c>
      <c r="N146" s="126">
        <v>7.12</v>
      </c>
      <c r="O146" s="126">
        <v>6.7692307692307701</v>
      </c>
      <c r="P146" s="127">
        <v>7.4455884926813702</v>
      </c>
      <c r="Q146" s="128"/>
    </row>
    <row r="147" spans="1:17" ht="39.75" customHeight="1" x14ac:dyDescent="0.3">
      <c r="A147" s="242">
        <v>18218</v>
      </c>
      <c r="B147" s="124" t="str">
        <f>VLOOKUP(A147,SEGMENTOS!$A$3:$B$194,2,0)</f>
        <v>DTM/EMTM - Controle e Monitoramento do Desempenho da Eficiência Energética das Embarcações</v>
      </c>
      <c r="C147" s="125">
        <v>44925</v>
      </c>
      <c r="D147" s="126">
        <v>7.6679245283018904</v>
      </c>
      <c r="E147" s="126">
        <v>7.6735849056603804</v>
      </c>
      <c r="F147" s="126">
        <v>7.9113207547169804</v>
      </c>
      <c r="G147" s="126">
        <v>7.3886792452830203</v>
      </c>
      <c r="H147" s="126">
        <v>7.2980769230769198</v>
      </c>
      <c r="I147" s="126">
        <v>7.6179245283018897</v>
      </c>
      <c r="J147" s="126">
        <v>7.4166666666666696</v>
      </c>
      <c r="K147" s="126">
        <v>7.5</v>
      </c>
      <c r="L147" s="126">
        <v>7.5833333333333304</v>
      </c>
      <c r="M147" s="126">
        <v>7.3636363636363598</v>
      </c>
      <c r="N147" s="126">
        <v>7.75</v>
      </c>
      <c r="O147" s="126">
        <v>7.5</v>
      </c>
      <c r="P147" s="127">
        <v>7.5624343862759504</v>
      </c>
      <c r="Q147" s="128"/>
    </row>
    <row r="148" spans="1:17" ht="39.75" customHeight="1" x14ac:dyDescent="0.3">
      <c r="A148" s="242">
        <v>18219</v>
      </c>
      <c r="B148" s="124" t="str">
        <f>VLOOKUP(A148,SEGMENTOS!$A$3:$B$194,2,0)</f>
        <v>DTM/EMTM - Disponibilização de Novas Tecnologias e Prestação de Consultoria Técnica</v>
      </c>
      <c r="C148" s="125">
        <v>44925</v>
      </c>
      <c r="D148" s="126">
        <v>7.6679245283018904</v>
      </c>
      <c r="E148" s="126">
        <v>7.6735849056603804</v>
      </c>
      <c r="F148" s="126">
        <v>7.9113207547169804</v>
      </c>
      <c r="G148" s="126">
        <v>7.3886792452830203</v>
      </c>
      <c r="H148" s="126">
        <v>7.2980769230769198</v>
      </c>
      <c r="I148" s="126">
        <v>7.6179245283018897</v>
      </c>
      <c r="J148" s="126">
        <v>7.28571428571429</v>
      </c>
      <c r="K148" s="126">
        <v>7.625</v>
      </c>
      <c r="L148" s="126">
        <v>7.625</v>
      </c>
      <c r="M148" s="126">
        <v>7.4285714285714297</v>
      </c>
      <c r="N148" s="126">
        <v>7.28571428571429</v>
      </c>
      <c r="O148" s="126">
        <v>7.5</v>
      </c>
      <c r="P148" s="127">
        <v>7.5363046161860998</v>
      </c>
      <c r="Q148" s="128"/>
    </row>
    <row r="149" spans="1:17" ht="39.75" customHeight="1" x14ac:dyDescent="0.3">
      <c r="A149" s="242">
        <v>18220</v>
      </c>
      <c r="B149" s="124" t="str">
        <f>VLOOKUP(A149,SEGMENTOS!$A$3:$B$194,2,0)</f>
        <v>DTM/EMTM - Elaboração de Estudos, Assessoria Técnica e Pareceres Técnicos de Engenharia</v>
      </c>
      <c r="C149" s="125">
        <v>44925</v>
      </c>
      <c r="D149" s="126">
        <v>7.6679245283018904</v>
      </c>
      <c r="E149" s="126">
        <v>7.6735849056603804</v>
      </c>
      <c r="F149" s="126">
        <v>7.9113207547169804</v>
      </c>
      <c r="G149" s="126">
        <v>7.3886792452830203</v>
      </c>
      <c r="H149" s="126">
        <v>7.2980769230769198</v>
      </c>
      <c r="I149" s="126">
        <v>7.6179245283018897</v>
      </c>
      <c r="J149" s="126">
        <v>7.625</v>
      </c>
      <c r="K149" s="126">
        <v>7.875</v>
      </c>
      <c r="L149" s="126">
        <v>7.75</v>
      </c>
      <c r="M149" s="126">
        <v>7.875</v>
      </c>
      <c r="N149" s="126">
        <v>7.75</v>
      </c>
      <c r="O149" s="126">
        <v>7.75</v>
      </c>
      <c r="P149" s="127">
        <v>7.6826318970984602</v>
      </c>
      <c r="Q149" s="128"/>
    </row>
    <row r="150" spans="1:17" ht="39.75" customHeight="1" x14ac:dyDescent="0.3">
      <c r="A150" s="242">
        <v>18222</v>
      </c>
      <c r="B150" s="124" t="str">
        <f>VLOOKUP(A150,SEGMENTOS!$A$3:$B$194,2,0)</f>
        <v>DTM/EMTM - Eng. de Manutenção: Manutenção de Grande Porte, CDM e Serviços Técnicos Centralizados</v>
      </c>
      <c r="C150" s="125">
        <v>44925</v>
      </c>
      <c r="D150" s="126">
        <v>7.7839931153184203</v>
      </c>
      <c r="E150" s="126">
        <v>7.9156626506024104</v>
      </c>
      <c r="F150" s="126">
        <v>7.8536585365853702</v>
      </c>
      <c r="G150" s="126">
        <v>7.6944922547332197</v>
      </c>
      <c r="H150" s="126">
        <v>7.7717770034843197</v>
      </c>
      <c r="I150" s="126">
        <v>7.9036144578313303</v>
      </c>
      <c r="J150" s="126">
        <v>8.71428571428571</v>
      </c>
      <c r="K150" s="126">
        <v>8.6923076923076898</v>
      </c>
      <c r="L150" s="126">
        <v>8.21428571428571</v>
      </c>
      <c r="M150" s="126">
        <v>8.71428571428571</v>
      </c>
      <c r="N150" s="126">
        <v>9.0714285714285694</v>
      </c>
      <c r="O150" s="126">
        <v>8.71428571428571</v>
      </c>
      <c r="P150" s="127">
        <v>8.2347465405158893</v>
      </c>
      <c r="Q150" s="128"/>
    </row>
    <row r="151" spans="1:17" ht="39.75" customHeight="1" x14ac:dyDescent="0.3">
      <c r="A151" s="242">
        <v>18217</v>
      </c>
      <c r="B151" s="124" t="str">
        <f>VLOOKUP(A151,SEGMENTOS!$A$3:$B$194,2,0)</f>
        <v>DTM/EMTM - Serviços de Docagens</v>
      </c>
      <c r="C151" s="125">
        <v>44925</v>
      </c>
      <c r="D151" s="126">
        <v>7.7839931153184203</v>
      </c>
      <c r="E151" s="126">
        <v>7.9156626506024104</v>
      </c>
      <c r="F151" s="126">
        <v>7.8536585365853702</v>
      </c>
      <c r="G151" s="126">
        <v>7.6944922547332197</v>
      </c>
      <c r="H151" s="126">
        <v>7.7717770034843197</v>
      </c>
      <c r="I151" s="126">
        <v>7.9036144578313303</v>
      </c>
      <c r="J151" s="126">
        <v>7.3333333333333304</v>
      </c>
      <c r="K151" s="126">
        <v>7.4375</v>
      </c>
      <c r="L151" s="126">
        <v>7.1875</v>
      </c>
      <c r="M151" s="126">
        <v>7.6666666666666696</v>
      </c>
      <c r="N151" s="126">
        <v>7.6</v>
      </c>
      <c r="O151" s="126">
        <v>7.1333333333333302</v>
      </c>
      <c r="P151" s="127">
        <v>7.6118083267688501</v>
      </c>
      <c r="Q151" s="128"/>
    </row>
    <row r="152" spans="1:17" ht="39.75" customHeight="1" x14ac:dyDescent="0.3">
      <c r="A152" s="242">
        <v>18209</v>
      </c>
      <c r="B152" s="124" t="str">
        <f>VLOOKUP(A152,SEGMENTOS!$A$3:$B$194,2,0)</f>
        <v>DTM/INGER - Auditorias e Inspeção de Campo e Docagens</v>
      </c>
      <c r="C152" s="125">
        <v>44925</v>
      </c>
      <c r="D152" s="126">
        <v>9</v>
      </c>
      <c r="E152" s="126">
        <v>9.06666666666667</v>
      </c>
      <c r="F152" s="126">
        <v>9.2666666666666693</v>
      </c>
      <c r="G152" s="126">
        <v>8.8666666666666707</v>
      </c>
      <c r="H152" s="126">
        <v>9.0714285714285694</v>
      </c>
      <c r="I152" s="126">
        <v>9.21428571428571</v>
      </c>
      <c r="J152" s="126">
        <v>8</v>
      </c>
      <c r="K152" s="126">
        <v>8.3333333333333304</v>
      </c>
      <c r="L152" s="126">
        <v>8.3333333333333304</v>
      </c>
      <c r="M152" s="126">
        <v>8.5</v>
      </c>
      <c r="N152" s="126">
        <v>8.8333333333333304</v>
      </c>
      <c r="O152" s="126">
        <v>8.6666666666666696</v>
      </c>
      <c r="P152" s="127">
        <v>8.7794967987194905</v>
      </c>
      <c r="Q152" s="128"/>
    </row>
    <row r="153" spans="1:17" ht="39.75" customHeight="1" x14ac:dyDescent="0.3">
      <c r="A153" s="242">
        <v>18210</v>
      </c>
      <c r="B153" s="124" t="str">
        <f>VLOOKUP(A153,SEGMENTOS!$A$3:$B$194,2,0)</f>
        <v>DTM/INGER - Consultoria e Suporte em Treinamentos</v>
      </c>
      <c r="C153" s="125">
        <v>44925</v>
      </c>
      <c r="D153" s="126">
        <v>9</v>
      </c>
      <c r="E153" s="126">
        <v>9.06666666666667</v>
      </c>
      <c r="F153" s="126">
        <v>9.2666666666666693</v>
      </c>
      <c r="G153" s="126">
        <v>8.8666666666666707</v>
      </c>
      <c r="H153" s="126">
        <v>9.0714285714285694</v>
      </c>
      <c r="I153" s="126">
        <v>9.21428571428571</v>
      </c>
      <c r="J153" s="126">
        <v>8</v>
      </c>
      <c r="K153" s="126">
        <v>8</v>
      </c>
      <c r="L153" s="126">
        <v>8</v>
      </c>
      <c r="M153" s="126">
        <v>7.4285714285714297</v>
      </c>
      <c r="N153" s="126">
        <v>8.28571428571429</v>
      </c>
      <c r="O153" s="126">
        <v>7.71428571428571</v>
      </c>
      <c r="P153" s="127">
        <v>8.5216436574629899</v>
      </c>
      <c r="Q153" s="128"/>
    </row>
    <row r="154" spans="1:17" ht="39.75" customHeight="1" x14ac:dyDescent="0.3">
      <c r="A154" s="242">
        <v>18211</v>
      </c>
      <c r="B154" s="124" t="str">
        <f>VLOOKUP(A154,SEGMENTOS!$A$3:$B$194,2,0)</f>
        <v>DTM/INGER - Gestão de Anomalias de SMS, Normas, Padrões e Regulamentos</v>
      </c>
      <c r="C154" s="125">
        <v>44925</v>
      </c>
      <c r="D154" s="126">
        <v>9</v>
      </c>
      <c r="E154" s="126">
        <v>9.06666666666667</v>
      </c>
      <c r="F154" s="126">
        <v>9.2666666666666693</v>
      </c>
      <c r="G154" s="126">
        <v>8.8666666666666707</v>
      </c>
      <c r="H154" s="126">
        <v>9.0714285714285694</v>
      </c>
      <c r="I154" s="126">
        <v>9.21428571428571</v>
      </c>
      <c r="J154" s="126">
        <v>9</v>
      </c>
      <c r="K154" s="126">
        <v>9.125</v>
      </c>
      <c r="L154" s="126">
        <v>8.875</v>
      </c>
      <c r="M154" s="126">
        <v>8.75</v>
      </c>
      <c r="N154" s="126">
        <v>9</v>
      </c>
      <c r="O154" s="126">
        <v>9.125</v>
      </c>
      <c r="P154" s="127">
        <v>9.0387317426970792</v>
      </c>
      <c r="Q154" s="128"/>
    </row>
    <row r="155" spans="1:17" ht="39.75" customHeight="1" x14ac:dyDescent="0.3">
      <c r="A155" s="242">
        <v>18212</v>
      </c>
      <c r="B155" s="124" t="str">
        <f>VLOOKUP(A155,SEGMENTOS!$A$3:$B$194,2,0)</f>
        <v>DTM/INGER - Gestão de Contingência</v>
      </c>
      <c r="C155" s="125">
        <v>44925</v>
      </c>
      <c r="D155" s="126">
        <v>9</v>
      </c>
      <c r="E155" s="126">
        <v>9.06666666666667</v>
      </c>
      <c r="F155" s="126">
        <v>9.2666666666666693</v>
      </c>
      <c r="G155" s="126">
        <v>8.8666666666666707</v>
      </c>
      <c r="H155" s="126">
        <v>9.0714285714285694</v>
      </c>
      <c r="I155" s="126">
        <v>9.21428571428571</v>
      </c>
      <c r="J155" s="126">
        <v>9.1666666666666696</v>
      </c>
      <c r="K155" s="126">
        <v>9.1666666666666696</v>
      </c>
      <c r="L155" s="126">
        <v>9</v>
      </c>
      <c r="M155" s="126">
        <v>8.6666666666666696</v>
      </c>
      <c r="N155" s="126">
        <v>9.3333333333333304</v>
      </c>
      <c r="O155" s="126">
        <v>9.3333333333333304</v>
      </c>
      <c r="P155" s="127">
        <v>9.1030262104841899</v>
      </c>
      <c r="Q155" s="128"/>
    </row>
    <row r="156" spans="1:17" ht="39.75" customHeight="1" x14ac:dyDescent="0.3">
      <c r="A156" s="242">
        <v>18227</v>
      </c>
      <c r="B156" s="124" t="str">
        <f>VLOOKUP(A156,SEGMENTOS!$A$3:$B$194,2,0)</f>
        <v>PB/CONF - Suporte a Práticas de Conformidade - Análises de Integridade</v>
      </c>
      <c r="C156" s="125">
        <v>44925</v>
      </c>
      <c r="D156" s="126">
        <v>7.8162878787878798</v>
      </c>
      <c r="E156" s="126">
        <v>8.0920043811610096</v>
      </c>
      <c r="F156" s="126">
        <v>7.61966046002191</v>
      </c>
      <c r="G156" s="126">
        <v>7.3040465631928999</v>
      </c>
      <c r="H156" s="126">
        <v>7.2370713119216097</v>
      </c>
      <c r="I156" s="126">
        <v>7.6454545454545499</v>
      </c>
      <c r="J156" s="126">
        <v>7.3357142857142899</v>
      </c>
      <c r="K156" s="126">
        <v>7.7375886524822697</v>
      </c>
      <c r="L156" s="126">
        <v>7.6474820143884896</v>
      </c>
      <c r="M156" s="126">
        <v>7.4240000000000004</v>
      </c>
      <c r="N156" s="126">
        <v>7.8652482269503601</v>
      </c>
      <c r="O156" s="126">
        <v>7.52517985611511</v>
      </c>
      <c r="P156" s="127">
        <v>7.61120511079206</v>
      </c>
      <c r="Q156" s="128"/>
    </row>
    <row r="157" spans="1:17" ht="39.75" customHeight="1" x14ac:dyDescent="0.3">
      <c r="A157" s="242">
        <v>18228</v>
      </c>
      <c r="B157" s="124" t="str">
        <f>VLOOKUP(A157,SEGMENTOS!$A$3:$B$194,2,0)</f>
        <v>PB/CONF - Suporte a Práticas de Conformidade - Pareceres e Assessorias</v>
      </c>
      <c r="C157" s="125">
        <v>44925</v>
      </c>
      <c r="D157" s="126">
        <v>7.8162878787878798</v>
      </c>
      <c r="E157" s="126">
        <v>8.0920043811610096</v>
      </c>
      <c r="F157" s="126">
        <v>7.61966046002191</v>
      </c>
      <c r="G157" s="126">
        <v>7.3040465631928999</v>
      </c>
      <c r="H157" s="126">
        <v>7.2370713119216097</v>
      </c>
      <c r="I157" s="126">
        <v>7.6454545454545499</v>
      </c>
      <c r="J157" s="126">
        <v>7.58955223880597</v>
      </c>
      <c r="K157" s="126">
        <v>7.8863636363636402</v>
      </c>
      <c r="L157" s="126">
        <v>7.5725190839694703</v>
      </c>
      <c r="M157" s="126">
        <v>7.5546218487395</v>
      </c>
      <c r="N157" s="126">
        <v>7.9160305343511501</v>
      </c>
      <c r="O157" s="126">
        <v>7.5234375</v>
      </c>
      <c r="P157" s="127">
        <v>7.6496325033100998</v>
      </c>
      <c r="Q157" s="128"/>
    </row>
    <row r="158" spans="1:17" ht="39.75" customHeight="1" x14ac:dyDescent="0.3">
      <c r="A158" s="242">
        <v>18229</v>
      </c>
      <c r="B158" s="124" t="str">
        <f>VLOOKUP(A158,SEGMENTOS!$A$3:$B$194,2,0)</f>
        <v xml:space="preserve">PB/CONF - Suporte aos Controles Internos na Certificação SOX/CVM480 e Lei 13.303/16 </v>
      </c>
      <c r="C158" s="125">
        <v>44925</v>
      </c>
      <c r="D158" s="126">
        <v>7.8162878787878798</v>
      </c>
      <c r="E158" s="126">
        <v>8.0920043811610096</v>
      </c>
      <c r="F158" s="126">
        <v>7.61966046002191</v>
      </c>
      <c r="G158" s="126">
        <v>7.3040465631928999</v>
      </c>
      <c r="H158" s="126">
        <v>7.2370713119216097</v>
      </c>
      <c r="I158" s="126">
        <v>7.6454545454545499</v>
      </c>
      <c r="J158" s="126">
        <v>7.3728813559321997</v>
      </c>
      <c r="K158" s="126">
        <v>7.70175438596491</v>
      </c>
      <c r="L158" s="126">
        <v>7.3050847457627102</v>
      </c>
      <c r="M158" s="126">
        <v>7.31372549019608</v>
      </c>
      <c r="N158" s="126">
        <v>7.7586206896551699</v>
      </c>
      <c r="O158" s="126">
        <v>7.3965517241379297</v>
      </c>
      <c r="P158" s="127">
        <v>7.5548516419939702</v>
      </c>
      <c r="Q158" s="128"/>
    </row>
    <row r="159" spans="1:17" ht="39.75" customHeight="1" x14ac:dyDescent="0.3">
      <c r="A159" s="242">
        <v>18234</v>
      </c>
      <c r="B159" s="124" t="str">
        <f>VLOOKUP(A159,SEGMENTOS!$A$3:$B$194,2,0)</f>
        <v>PB/GOVERNANCA - Suporte e Assessoria às Práticas Corporativas de Gestão</v>
      </c>
      <c r="C159" s="125">
        <v>44925</v>
      </c>
      <c r="D159" s="126">
        <v>7.8162878787878798</v>
      </c>
      <c r="E159" s="126">
        <v>8.0920043811610096</v>
      </c>
      <c r="F159" s="126">
        <v>7.61966046002191</v>
      </c>
      <c r="G159" s="126">
        <v>7.3040465631928999</v>
      </c>
      <c r="H159" s="126">
        <v>7.2370713119216097</v>
      </c>
      <c r="I159" s="126">
        <v>7.6454545454545499</v>
      </c>
      <c r="J159" s="126">
        <v>7.5806451612903203</v>
      </c>
      <c r="K159" s="126">
        <v>8</v>
      </c>
      <c r="L159" s="126">
        <v>7.7419354838709697</v>
      </c>
      <c r="M159" s="126">
        <v>7.46428571428571</v>
      </c>
      <c r="N159" s="126">
        <v>7.9666666666666703</v>
      </c>
      <c r="O159" s="126">
        <v>7.7333333333333298</v>
      </c>
      <c r="P159" s="127">
        <v>7.6890658456722596</v>
      </c>
      <c r="Q159" s="128"/>
    </row>
    <row r="160" spans="1:17" ht="39.75" customHeight="1" x14ac:dyDescent="0.3">
      <c r="A160" s="242">
        <v>18239</v>
      </c>
      <c r="B160" s="124" t="str">
        <f>VLOOKUP(A160,SEGMENTOS!$A$3:$B$194,2,0)</f>
        <v>PB/OUVIDORIA - Articulação Institucional, Integração e Gestão</v>
      </c>
      <c r="C160" s="125">
        <v>44925</v>
      </c>
      <c r="D160" s="126"/>
      <c r="E160" s="126"/>
      <c r="F160" s="126"/>
      <c r="G160" s="126"/>
      <c r="H160" s="126"/>
      <c r="I160" s="126"/>
      <c r="J160" s="126"/>
      <c r="K160" s="126"/>
      <c r="L160" s="126"/>
      <c r="M160" s="126"/>
      <c r="N160" s="126"/>
      <c r="O160" s="126"/>
      <c r="P160" s="127"/>
      <c r="Q160" s="128"/>
    </row>
    <row r="161" spans="1:17" ht="39.75" customHeight="1" x14ac:dyDescent="0.3">
      <c r="A161" s="242">
        <v>18242</v>
      </c>
      <c r="B161" s="124" t="str">
        <f>VLOOKUP(A161,SEGMENTOS!$A$3:$B$194,2,0)</f>
        <v>PB/OUVIDORIA - Informação Distribuição e Mediação</v>
      </c>
      <c r="C161" s="125">
        <v>44925</v>
      </c>
      <c r="D161" s="126"/>
      <c r="E161" s="126"/>
      <c r="F161" s="126"/>
      <c r="G161" s="126"/>
      <c r="H161" s="126"/>
      <c r="I161" s="126"/>
      <c r="J161" s="126"/>
      <c r="K161" s="126"/>
      <c r="L161" s="126"/>
      <c r="M161" s="126"/>
      <c r="N161" s="126"/>
      <c r="O161" s="126"/>
      <c r="P161" s="127"/>
      <c r="Q161" s="128"/>
    </row>
    <row r="162" spans="1:17" ht="39.75" customHeight="1" x14ac:dyDescent="0.3">
      <c r="A162" s="242">
        <v>18241</v>
      </c>
      <c r="B162" s="124" t="str">
        <f>VLOOKUP(A162,SEGMENTOS!$A$3:$B$194,2,0)</f>
        <v>PB/OUVIDORIA - Transparência e Tratamento de Demandas</v>
      </c>
      <c r="C162" s="125">
        <v>44925</v>
      </c>
      <c r="D162" s="126"/>
      <c r="E162" s="126"/>
      <c r="F162" s="126"/>
      <c r="G162" s="126"/>
      <c r="H162" s="126"/>
      <c r="I162" s="126"/>
      <c r="J162" s="126"/>
      <c r="K162" s="126"/>
      <c r="L162" s="126"/>
      <c r="M162" s="126"/>
      <c r="N162" s="126"/>
      <c r="O162" s="126"/>
      <c r="P162" s="127"/>
      <c r="Q162" s="128"/>
    </row>
    <row r="163" spans="1:17" ht="39.75" customHeight="1" x14ac:dyDescent="0.3">
      <c r="A163" s="242">
        <v>18240</v>
      </c>
      <c r="B163" s="124" t="str">
        <f>VLOOKUP(A163,SEGMENTOS!$A$3:$B$194,2,0)</f>
        <v>PB/OUVIDORIA - Tratamento de Denúncia</v>
      </c>
      <c r="C163" s="125">
        <v>44925</v>
      </c>
      <c r="D163" s="126"/>
      <c r="E163" s="126"/>
      <c r="F163" s="126"/>
      <c r="G163" s="126"/>
      <c r="H163" s="126"/>
      <c r="I163" s="126"/>
      <c r="J163" s="126"/>
      <c r="K163" s="126"/>
      <c r="L163" s="126"/>
      <c r="M163" s="126"/>
      <c r="N163" s="126"/>
      <c r="O163" s="126"/>
      <c r="P163" s="127"/>
      <c r="Q163" s="128"/>
    </row>
    <row r="164" spans="1:17" ht="39.75" customHeight="1" x14ac:dyDescent="0.3">
      <c r="A164" s="242">
        <v>18136</v>
      </c>
      <c r="B164" s="124" t="str">
        <f>VLOOKUP(A164,SEGMENTOS!$A$3:$B$194,2,0)</f>
        <v>PRES/CRS - Comunicação Empresarial e Imprensa - Assessoria de Imprensa e Comunicação de Crise</v>
      </c>
      <c r="C164" s="125">
        <v>44925</v>
      </c>
      <c r="D164" s="126">
        <v>7.0266788131181697</v>
      </c>
      <c r="E164" s="126">
        <v>7.35635964912281</v>
      </c>
      <c r="F164" s="126">
        <v>7.3344612181155604</v>
      </c>
      <c r="G164" s="126">
        <v>7.0894065590838098</v>
      </c>
      <c r="H164" s="126">
        <v>6.8654540763673904</v>
      </c>
      <c r="I164" s="126">
        <v>7.3461042311661497</v>
      </c>
      <c r="J164" s="126">
        <v>7.9545454545454497</v>
      </c>
      <c r="K164" s="126">
        <v>7.9090909090909101</v>
      </c>
      <c r="L164" s="126">
        <v>7.8095238095238102</v>
      </c>
      <c r="M164" s="126">
        <v>7.4736842105263204</v>
      </c>
      <c r="N164" s="126">
        <v>8</v>
      </c>
      <c r="O164" s="126">
        <v>7.5454545454545503</v>
      </c>
      <c r="P164" s="127">
        <v>7.46935862387841</v>
      </c>
      <c r="Q164" s="128"/>
    </row>
    <row r="165" spans="1:17" ht="39.75" customHeight="1" x14ac:dyDescent="0.3">
      <c r="A165" s="242">
        <v>18137</v>
      </c>
      <c r="B165" s="124" t="str">
        <f>VLOOKUP(A165,SEGMENTOS!$A$3:$B$194,2,0)</f>
        <v>PRES/CRS - Comunicação Empresarial e Imprensa - Comunicação</v>
      </c>
      <c r="C165" s="125">
        <v>44925</v>
      </c>
      <c r="D165" s="126">
        <v>7.0266788131181697</v>
      </c>
      <c r="E165" s="126">
        <v>7.35635964912281</v>
      </c>
      <c r="F165" s="126">
        <v>7.3344612181155604</v>
      </c>
      <c r="G165" s="126">
        <v>7.0894065590838098</v>
      </c>
      <c r="H165" s="126">
        <v>6.8654540763673904</v>
      </c>
      <c r="I165" s="126">
        <v>7.3461042311661497</v>
      </c>
      <c r="J165" s="126">
        <v>8.2962962962962994</v>
      </c>
      <c r="K165" s="126">
        <v>8.2962962962962994</v>
      </c>
      <c r="L165" s="126">
        <v>8.0384615384615401</v>
      </c>
      <c r="M165" s="126">
        <v>8.0454545454545503</v>
      </c>
      <c r="N165" s="126">
        <v>8.4230769230769198</v>
      </c>
      <c r="O165" s="126">
        <v>8.3846153846153904</v>
      </c>
      <c r="P165" s="127">
        <v>7.6937351020695699</v>
      </c>
      <c r="Q165" s="128"/>
    </row>
    <row r="166" spans="1:17" ht="39.75" customHeight="1" x14ac:dyDescent="0.3">
      <c r="A166" s="242">
        <v>18243</v>
      </c>
      <c r="B166" s="124" t="str">
        <f>VLOOKUP(A166,SEGMENTOS!$A$3:$B$194,2,0)</f>
        <v>PRES/CRS - Comunicação Empresarial e Imprensa - Patrocínio</v>
      </c>
      <c r="C166" s="125">
        <v>44925</v>
      </c>
      <c r="D166" s="126"/>
      <c r="E166" s="126"/>
      <c r="F166" s="126"/>
      <c r="G166" s="126"/>
      <c r="H166" s="126"/>
      <c r="I166" s="126"/>
      <c r="J166" s="126"/>
      <c r="K166" s="126"/>
      <c r="L166" s="126"/>
      <c r="M166" s="126"/>
      <c r="N166" s="126"/>
      <c r="O166" s="126"/>
      <c r="P166" s="127"/>
      <c r="Q166" s="128"/>
    </row>
    <row r="167" spans="1:17" ht="39.75" customHeight="1" x14ac:dyDescent="0.3">
      <c r="A167" s="242">
        <v>18134</v>
      </c>
      <c r="B167" s="124" t="str">
        <f>VLOOKUP(A167,SEGMENTOS!$A$3:$B$194,2,0)</f>
        <v>PRES/CRS - Responsabilidade Social - Diretrizes Direitos Humanos</v>
      </c>
      <c r="C167" s="125">
        <v>44925</v>
      </c>
      <c r="D167" s="126">
        <v>7.7027575020275796</v>
      </c>
      <c r="E167" s="126">
        <v>7.8707729468599004</v>
      </c>
      <c r="F167" s="126">
        <v>7.9528985507246404</v>
      </c>
      <c r="G167" s="126">
        <v>7.5494728304947296</v>
      </c>
      <c r="H167" s="126">
        <v>7.4668265387689798</v>
      </c>
      <c r="I167" s="126">
        <v>7.9836131095123903</v>
      </c>
      <c r="J167" s="126">
        <v>7.7058823529411802</v>
      </c>
      <c r="K167" s="126">
        <v>7.375</v>
      </c>
      <c r="L167" s="126">
        <v>7.4705882352941204</v>
      </c>
      <c r="M167" s="126">
        <v>7.5</v>
      </c>
      <c r="N167" s="126">
        <v>7.9411764705882399</v>
      </c>
      <c r="O167" s="126">
        <v>7.3529411764705896</v>
      </c>
      <c r="P167" s="127">
        <v>7.6598262358911402</v>
      </c>
      <c r="Q167" s="128"/>
    </row>
    <row r="168" spans="1:17" ht="39.75" customHeight="1" x14ac:dyDescent="0.3">
      <c r="A168" s="242">
        <v>18140</v>
      </c>
      <c r="B168" s="124" t="str">
        <f>VLOOKUP(A168,SEGMENTOS!$A$3:$B$194,2,0)</f>
        <v>PRES/CRS - Responsabilidade Social - Doações em Emergências Climáticas</v>
      </c>
      <c r="C168" s="125">
        <v>44925</v>
      </c>
      <c r="D168" s="126"/>
      <c r="E168" s="126"/>
      <c r="F168" s="126"/>
      <c r="G168" s="126"/>
      <c r="H168" s="126"/>
      <c r="I168" s="126"/>
      <c r="J168" s="126"/>
      <c r="K168" s="126"/>
      <c r="L168" s="126"/>
      <c r="M168" s="126"/>
      <c r="N168" s="126"/>
      <c r="O168" s="126"/>
      <c r="P168" s="127"/>
      <c r="Q168" s="128"/>
    </row>
    <row r="169" spans="1:17" ht="39.75" customHeight="1" x14ac:dyDescent="0.3">
      <c r="A169" s="242">
        <v>18138</v>
      </c>
      <c r="B169" s="124" t="str">
        <f>VLOOKUP(A169,SEGMENTOS!$A$3:$B$194,2,0)</f>
        <v>PRES/CRS - Responsabilidade Social - Projetos Socioambientais</v>
      </c>
      <c r="C169" s="125">
        <v>44925</v>
      </c>
      <c r="D169" s="126"/>
      <c r="E169" s="126"/>
      <c r="F169" s="126"/>
      <c r="G169" s="126"/>
      <c r="H169" s="126"/>
      <c r="I169" s="126"/>
      <c r="J169" s="126"/>
      <c r="K169" s="126"/>
      <c r="L169" s="126"/>
      <c r="M169" s="126"/>
      <c r="N169" s="126"/>
      <c r="O169" s="126"/>
      <c r="P169" s="127"/>
      <c r="Q169" s="128"/>
    </row>
    <row r="170" spans="1:17" ht="39.75" customHeight="1" x14ac:dyDescent="0.3">
      <c r="A170" s="242">
        <v>18135</v>
      </c>
      <c r="B170" s="124" t="str">
        <f>VLOOKUP(A170,SEGMENTOS!$A$3:$B$194,2,0)</f>
        <v>PRES/CRS - Responsabilidade Social - Relacionamento Comunitário</v>
      </c>
      <c r="C170" s="125">
        <v>44925</v>
      </c>
      <c r="D170" s="126">
        <v>7.7027575020275796</v>
      </c>
      <c r="E170" s="126">
        <v>7.8707729468599004</v>
      </c>
      <c r="F170" s="126">
        <v>7.9528985507246404</v>
      </c>
      <c r="G170" s="126">
        <v>7.5494728304947296</v>
      </c>
      <c r="H170" s="126">
        <v>7.4668265387689798</v>
      </c>
      <c r="I170" s="126">
        <v>7.9836131095123903</v>
      </c>
      <c r="J170" s="126">
        <v>7.6363636363636402</v>
      </c>
      <c r="K170" s="126">
        <v>7.9090909090909101</v>
      </c>
      <c r="L170" s="126">
        <v>7.7272727272727302</v>
      </c>
      <c r="M170" s="126">
        <v>7.5454545454545503</v>
      </c>
      <c r="N170" s="126">
        <v>7.6363636363636402</v>
      </c>
      <c r="O170" s="126">
        <v>7.4545454545454497</v>
      </c>
      <c r="P170" s="127">
        <v>7.7120944693877496</v>
      </c>
      <c r="Q170" s="128"/>
    </row>
    <row r="171" spans="1:17" ht="39.75" customHeight="1" x14ac:dyDescent="0.3">
      <c r="A171" s="242">
        <v>18128</v>
      </c>
      <c r="B171" s="124" t="str">
        <f>VLOOKUP(A171,SEGMENTOS!$A$3:$B$194,2,0)</f>
        <v>PRES/GAPRE - Assessoria sobre Segurança da Informação e Tratamento de Dados Pessoais</v>
      </c>
      <c r="C171" s="125">
        <v>44925</v>
      </c>
      <c r="D171" s="126"/>
      <c r="E171" s="126"/>
      <c r="F171" s="126"/>
      <c r="G171" s="126"/>
      <c r="H171" s="126"/>
      <c r="I171" s="126"/>
      <c r="J171" s="126"/>
      <c r="K171" s="126"/>
      <c r="L171" s="126"/>
      <c r="M171" s="126"/>
      <c r="N171" s="126"/>
      <c r="O171" s="126"/>
      <c r="P171" s="127"/>
      <c r="Q171" s="128"/>
    </row>
    <row r="172" spans="1:17" ht="39.75" customHeight="1" x14ac:dyDescent="0.3">
      <c r="A172" s="242">
        <v>18129</v>
      </c>
      <c r="B172" s="124" t="str">
        <f>VLOOKUP(A172,SEGMENTOS!$A$3:$B$194,2,0)</f>
        <v>PRES/GAPRE - Disseminação de Cultura em Segur. da Informação e Tratamento de Dados Pessoais</v>
      </c>
      <c r="C172" s="125">
        <v>44925</v>
      </c>
      <c r="D172" s="126"/>
      <c r="E172" s="126"/>
      <c r="F172" s="126"/>
      <c r="G172" s="126"/>
      <c r="H172" s="126"/>
      <c r="I172" s="126"/>
      <c r="J172" s="126"/>
      <c r="K172" s="126"/>
      <c r="L172" s="126"/>
      <c r="M172" s="126"/>
      <c r="N172" s="126"/>
      <c r="O172" s="126"/>
      <c r="P172" s="127"/>
      <c r="Q172" s="128"/>
    </row>
    <row r="173" spans="1:17" ht="39.75" customHeight="1" x14ac:dyDescent="0.3">
      <c r="A173" s="242">
        <v>18127</v>
      </c>
      <c r="B173" s="124" t="str">
        <f>VLOOKUP(A173,SEGMENTOS!$A$3:$B$194,2,0)</f>
        <v>PRES/GAPRE - Fiscalizações pelas Agências Reguladoras - ANP e ANTAQ</v>
      </c>
      <c r="C173" s="125">
        <v>44925</v>
      </c>
      <c r="D173" s="126"/>
      <c r="E173" s="126"/>
      <c r="F173" s="126"/>
      <c r="G173" s="126"/>
      <c r="H173" s="126"/>
      <c r="I173" s="126"/>
      <c r="J173" s="126"/>
      <c r="K173" s="126"/>
      <c r="L173" s="126"/>
      <c r="M173" s="126"/>
      <c r="N173" s="126"/>
      <c r="O173" s="126"/>
      <c r="P173" s="127"/>
      <c r="Q173" s="128"/>
    </row>
    <row r="174" spans="1:17" ht="39.75" customHeight="1" x14ac:dyDescent="0.3">
      <c r="A174" s="242">
        <v>18125</v>
      </c>
      <c r="B174" s="124" t="str">
        <f>VLOOKUP(A174,SEGMENTOS!$A$3:$B$194,2,0)</f>
        <v>PRES/GAPRE - Obtenção de Autorizações - MPor, ANP, ANTAQ e Autoridades Portuárias</v>
      </c>
      <c r="C174" s="125">
        <v>44925</v>
      </c>
      <c r="D174" s="126">
        <v>8.4574652777777803</v>
      </c>
      <c r="E174" s="126">
        <v>8.72569444444445</v>
      </c>
      <c r="F174" s="126">
        <v>8.7977430555555607</v>
      </c>
      <c r="G174" s="126">
        <v>8.5396825396825395</v>
      </c>
      <c r="H174" s="126">
        <v>8.4348958333333304</v>
      </c>
      <c r="I174" s="126">
        <v>8.7421875</v>
      </c>
      <c r="J174" s="126">
        <v>8.3030303030302992</v>
      </c>
      <c r="K174" s="126">
        <v>8.3939393939393891</v>
      </c>
      <c r="L174" s="126">
        <v>8.3548387096774199</v>
      </c>
      <c r="M174" s="126">
        <v>8.4375</v>
      </c>
      <c r="N174" s="126">
        <v>8.375</v>
      </c>
      <c r="O174" s="126">
        <v>8.34375</v>
      </c>
      <c r="P174" s="127">
        <v>8.5010022478719005</v>
      </c>
      <c r="Q174" s="128"/>
    </row>
    <row r="175" spans="1:17" ht="39.75" customHeight="1" x14ac:dyDescent="0.3">
      <c r="A175" s="242">
        <v>18126</v>
      </c>
      <c r="B175" s="124" t="str">
        <f>VLOOKUP(A175,SEGMENTOS!$A$3:$B$194,2,0)</f>
        <v>PRES/GAPRE - Relacionamento Externo com Mpor, ANP, ANTAQ e SNPTA</v>
      </c>
      <c r="C175" s="125">
        <v>44925</v>
      </c>
      <c r="D175" s="126">
        <v>8.4574652777777803</v>
      </c>
      <c r="E175" s="126">
        <v>8.72569444444445</v>
      </c>
      <c r="F175" s="126">
        <v>8.7977430555555607</v>
      </c>
      <c r="G175" s="126">
        <v>8.5396825396825395</v>
      </c>
      <c r="H175" s="126">
        <v>8.4348958333333304</v>
      </c>
      <c r="I175" s="126">
        <v>8.7421875</v>
      </c>
      <c r="J175" s="126">
        <v>8.0857142857142907</v>
      </c>
      <c r="K175" s="126">
        <v>8.28571428571429</v>
      </c>
      <c r="L175" s="126">
        <v>8.1999999999999993</v>
      </c>
      <c r="M175" s="126">
        <v>7.9411764705882399</v>
      </c>
      <c r="N175" s="126">
        <v>8.1142857142857103</v>
      </c>
      <c r="O175" s="126">
        <v>7.6571428571428601</v>
      </c>
      <c r="P175" s="127">
        <v>8.34767836209239</v>
      </c>
      <c r="Q175" s="128"/>
    </row>
    <row r="176" spans="1:17" ht="39.75" customHeight="1" x14ac:dyDescent="0.3">
      <c r="A176" s="242">
        <v>18145</v>
      </c>
      <c r="B176" s="124" t="str">
        <f>VLOOKUP(A176,SEGMENTOS!$A$3:$B$194,2,0)</f>
        <v>PRES/GRE - Mapa de Riscos Empresariais - MARE</v>
      </c>
      <c r="C176" s="125">
        <v>44925</v>
      </c>
      <c r="D176" s="126"/>
      <c r="E176" s="126"/>
      <c r="F176" s="126"/>
      <c r="G176" s="126"/>
      <c r="H176" s="126"/>
      <c r="I176" s="126"/>
      <c r="J176" s="126"/>
      <c r="K176" s="126"/>
      <c r="L176" s="126"/>
      <c r="M176" s="126"/>
      <c r="N176" s="126"/>
      <c r="O176" s="126"/>
      <c r="P176" s="127">
        <v>7.4693586238784047</v>
      </c>
      <c r="Q176" s="128"/>
    </row>
    <row r="177" spans="1:17" ht="39.75" customHeight="1" x14ac:dyDescent="0.3">
      <c r="A177" s="242">
        <v>18150</v>
      </c>
      <c r="B177" s="124" t="str">
        <f>VLOOKUP(A177,SEGMENTOS!$A$3:$B$194,2,0)</f>
        <v>PRES/JURIDICO - Assessoria Jurídica GC</v>
      </c>
      <c r="C177" s="125">
        <v>44925</v>
      </c>
      <c r="D177" s="126">
        <v>8.4574652777777803</v>
      </c>
      <c r="E177" s="126">
        <v>8.72569444444445</v>
      </c>
      <c r="F177" s="126">
        <v>8.7977430555555607</v>
      </c>
      <c r="G177" s="126">
        <v>8.5396825396825395</v>
      </c>
      <c r="H177" s="126">
        <v>8.4348958333333304</v>
      </c>
      <c r="I177" s="126">
        <v>8.7421875</v>
      </c>
      <c r="J177" s="126">
        <v>8.6470588235294095</v>
      </c>
      <c r="K177" s="126">
        <v>9.0588235294117592</v>
      </c>
      <c r="L177" s="126">
        <v>8.7647058823529402</v>
      </c>
      <c r="M177" s="126">
        <v>8.75</v>
      </c>
      <c r="N177" s="126">
        <v>9</v>
      </c>
      <c r="O177" s="126">
        <v>8.7647058823529402</v>
      </c>
      <c r="P177" s="127">
        <v>8.7260269073928605</v>
      </c>
      <c r="Q177" s="128"/>
    </row>
    <row r="178" spans="1:17" ht="39.75" customHeight="1" x14ac:dyDescent="0.3">
      <c r="A178" s="242">
        <v>18245</v>
      </c>
      <c r="B178" s="124" t="str">
        <f>VLOOKUP(A178,SEGMENTOS!$A$3:$B$194,2,0)</f>
        <v>PRES/JURIDICO - Defesa e Atuação em Processos Criminais e Administrativos</v>
      </c>
      <c r="C178" s="125">
        <v>44925</v>
      </c>
      <c r="D178" s="126"/>
      <c r="E178" s="126"/>
      <c r="F178" s="126"/>
      <c r="G178" s="126"/>
      <c r="H178" s="126"/>
      <c r="I178" s="126"/>
      <c r="J178" s="126"/>
      <c r="K178" s="126"/>
      <c r="L178" s="126"/>
      <c r="M178" s="126"/>
      <c r="N178" s="126"/>
      <c r="O178" s="126"/>
      <c r="P178" s="127"/>
      <c r="Q178" s="128"/>
    </row>
    <row r="179" spans="1:17" ht="39.75" customHeight="1" x14ac:dyDescent="0.3">
      <c r="A179" s="242">
        <v>18151</v>
      </c>
      <c r="B179" s="124" t="str">
        <f>VLOOKUP(A179,SEGMENTOS!$A$3:$B$194,2,0)</f>
        <v>PRES/JURIDICO - Defesa e Atuação em Processos Adms. - Contencioso estratégico e de massa</v>
      </c>
      <c r="C179" s="125">
        <v>44925</v>
      </c>
      <c r="D179" s="126">
        <v>8.4574652777777803</v>
      </c>
      <c r="E179" s="126">
        <v>8.72569444444445</v>
      </c>
      <c r="F179" s="126">
        <v>8.7977430555555607</v>
      </c>
      <c r="G179" s="126">
        <v>8.5396825396825395</v>
      </c>
      <c r="H179" s="126">
        <v>8.4348958333333304</v>
      </c>
      <c r="I179" s="126">
        <v>8.7421875</v>
      </c>
      <c r="J179" s="126">
        <v>7.5</v>
      </c>
      <c r="K179" s="126">
        <v>7.7</v>
      </c>
      <c r="L179" s="126">
        <v>7.8</v>
      </c>
      <c r="M179" s="126">
        <v>7.6666666666666696</v>
      </c>
      <c r="N179" s="126">
        <v>7.7</v>
      </c>
      <c r="O179" s="126">
        <v>7.6</v>
      </c>
      <c r="P179" s="127">
        <v>8.1632478251717409</v>
      </c>
      <c r="Q179" s="128"/>
    </row>
    <row r="180" spans="1:17" ht="39.75" customHeight="1" x14ac:dyDescent="0.3">
      <c r="A180" s="242">
        <v>18157</v>
      </c>
      <c r="B180" s="124" t="str">
        <f>VLOOKUP(A180,SEGMENTOS!$A$3:$B$194,2,0)</f>
        <v>PRES/RH - Atendimento ao Empregado</v>
      </c>
      <c r="C180" s="125">
        <v>44925</v>
      </c>
      <c r="D180" s="126">
        <v>7.0266788131181697</v>
      </c>
      <c r="E180" s="126">
        <v>7.35635964912281</v>
      </c>
      <c r="F180" s="126">
        <v>7.3344612181155604</v>
      </c>
      <c r="G180" s="126">
        <v>7.0894065590838098</v>
      </c>
      <c r="H180" s="126">
        <v>6.8654540763673904</v>
      </c>
      <c r="I180" s="126">
        <v>7.3461042311661497</v>
      </c>
      <c r="J180" s="126">
        <v>6.91</v>
      </c>
      <c r="K180" s="126">
        <v>6.9701492537313401</v>
      </c>
      <c r="L180" s="126">
        <v>7.12244897959184</v>
      </c>
      <c r="M180" s="126">
        <v>6.9021739130434803</v>
      </c>
      <c r="N180" s="126">
        <v>7.2929292929292897</v>
      </c>
      <c r="O180" s="126">
        <v>6.8059701492537297</v>
      </c>
      <c r="P180" s="127">
        <v>7.0930562880641999</v>
      </c>
      <c r="Q180" s="128"/>
    </row>
    <row r="181" spans="1:17" ht="39.75" customHeight="1" x14ac:dyDescent="0.3">
      <c r="A181" s="242">
        <v>18158</v>
      </c>
      <c r="B181" s="124" t="str">
        <f>VLOOKUP(A181,SEGMENTOS!$A$3:$B$194,2,0)</f>
        <v>PRES/RH - Atendimento ao Gestor - Canal do Gestor</v>
      </c>
      <c r="C181" s="125">
        <v>44925</v>
      </c>
      <c r="D181" s="126">
        <v>7.0266788131181697</v>
      </c>
      <c r="E181" s="126">
        <v>7.35635964912281</v>
      </c>
      <c r="F181" s="126">
        <v>7.3344612181155604</v>
      </c>
      <c r="G181" s="126">
        <v>7.0894065590838098</v>
      </c>
      <c r="H181" s="126">
        <v>6.8654540763673904</v>
      </c>
      <c r="I181" s="126">
        <v>7.3461042311661497</v>
      </c>
      <c r="J181" s="126">
        <v>6.3253012048192803</v>
      </c>
      <c r="K181" s="126">
        <v>6.3809523809523796</v>
      </c>
      <c r="L181" s="126">
        <v>6.65</v>
      </c>
      <c r="M181" s="126">
        <v>6.8157894736842097</v>
      </c>
      <c r="N181" s="126">
        <v>6.7625000000000002</v>
      </c>
      <c r="O181" s="126">
        <v>6.1463414634146298</v>
      </c>
      <c r="P181" s="127">
        <v>6.8541112795673698</v>
      </c>
      <c r="Q181" s="128"/>
    </row>
    <row r="182" spans="1:17" ht="39.75" customHeight="1" x14ac:dyDescent="0.3">
      <c r="A182" s="242">
        <v>18244</v>
      </c>
      <c r="B182" s="124" t="str">
        <f>VLOOKUP(A182,SEGMENTOS!$A$3:$B$194,2,0)</f>
        <v>PRES/RH - Esteira Ágil</v>
      </c>
      <c r="C182" s="125">
        <v>44925</v>
      </c>
      <c r="D182" s="126"/>
      <c r="E182" s="126"/>
      <c r="F182" s="126"/>
      <c r="G182" s="126"/>
      <c r="H182" s="126"/>
      <c r="I182" s="126"/>
      <c r="J182" s="126"/>
      <c r="K182" s="126"/>
      <c r="L182" s="126"/>
      <c r="M182" s="126"/>
      <c r="N182" s="126"/>
      <c r="O182" s="126"/>
      <c r="P182" s="127"/>
      <c r="Q182" s="128"/>
    </row>
    <row r="183" spans="1:17" ht="39.75" customHeight="1" x14ac:dyDescent="0.3">
      <c r="A183" s="242">
        <v>18159</v>
      </c>
      <c r="B183" s="124" t="str">
        <f>VLOOKUP(A183,SEGMENTOS!$A$3:$B$194,2,0)</f>
        <v>PRES/RH - Folha de Pagamento e Cadastro</v>
      </c>
      <c r="C183" s="125">
        <v>44925</v>
      </c>
      <c r="D183" s="126">
        <v>7.0266788131181697</v>
      </c>
      <c r="E183" s="126">
        <v>7.35635964912281</v>
      </c>
      <c r="F183" s="126">
        <v>7.3344612181155604</v>
      </c>
      <c r="G183" s="126">
        <v>7.0894065590838098</v>
      </c>
      <c r="H183" s="126">
        <v>6.8654540763673904</v>
      </c>
      <c r="I183" s="126">
        <v>7.3461042311661497</v>
      </c>
      <c r="J183" s="126">
        <v>6.8823529411764701</v>
      </c>
      <c r="K183" s="126">
        <v>7.0539215686274499</v>
      </c>
      <c r="L183" s="126">
        <v>7.1565656565656601</v>
      </c>
      <c r="M183" s="126">
        <v>6.9567567567567599</v>
      </c>
      <c r="N183" s="126">
        <v>7.3333333333333304</v>
      </c>
      <c r="O183" s="126">
        <v>6.9751243781094496</v>
      </c>
      <c r="P183" s="127">
        <v>7.1229693773129803</v>
      </c>
      <c r="Q183" s="128"/>
    </row>
    <row r="184" spans="1:17" ht="39.75" customHeight="1" x14ac:dyDescent="0.3">
      <c r="A184" s="242">
        <v>18160</v>
      </c>
      <c r="B184" s="124" t="str">
        <f>VLOOKUP(A184,SEGMENTOS!$A$3:$B$194,2,0)</f>
        <v>PRES/RH - Gestão de Clima e Cultura</v>
      </c>
      <c r="C184" s="125">
        <v>44925</v>
      </c>
      <c r="D184" s="126">
        <v>7.0266788131181697</v>
      </c>
      <c r="E184" s="126">
        <v>7.35635964912281</v>
      </c>
      <c r="F184" s="126">
        <v>7.3344612181155604</v>
      </c>
      <c r="G184" s="126">
        <v>7.0894065590838098</v>
      </c>
      <c r="H184" s="126">
        <v>6.8654540763673904</v>
      </c>
      <c r="I184" s="126">
        <v>7.3461042311661497</v>
      </c>
      <c r="J184" s="126">
        <v>7.7894736842105301</v>
      </c>
      <c r="K184" s="126">
        <v>7.8157894736842097</v>
      </c>
      <c r="L184" s="126">
        <v>7.8684210526315796</v>
      </c>
      <c r="M184" s="126">
        <v>7.8</v>
      </c>
      <c r="N184" s="126">
        <v>8.3684210526315805</v>
      </c>
      <c r="O184" s="126">
        <v>7.8648648648648702</v>
      </c>
      <c r="P184" s="127">
        <v>7.5330018866923902</v>
      </c>
      <c r="Q184" s="128"/>
    </row>
    <row r="185" spans="1:17" ht="39.75" customHeight="1" x14ac:dyDescent="0.3">
      <c r="A185" s="242">
        <v>18161</v>
      </c>
      <c r="B185" s="124" t="str">
        <f>VLOOKUP(A185,SEGMENTOS!$A$3:$B$194,2,0)</f>
        <v>PRES/RH - Gestão do Desempenho</v>
      </c>
      <c r="C185" s="125">
        <v>44925</v>
      </c>
      <c r="D185" s="126">
        <v>7.0266788131181697</v>
      </c>
      <c r="E185" s="126">
        <v>7.35635964912281</v>
      </c>
      <c r="F185" s="126">
        <v>7.3344612181155604</v>
      </c>
      <c r="G185" s="126">
        <v>7.0894065590838098</v>
      </c>
      <c r="H185" s="126">
        <v>6.8654540763673904</v>
      </c>
      <c r="I185" s="126">
        <v>7.3461042311661497</v>
      </c>
      <c r="J185" s="126">
        <v>6.6165048543689302</v>
      </c>
      <c r="K185" s="126">
        <v>6.8398058252427196</v>
      </c>
      <c r="L185" s="126">
        <v>6.9004975124378101</v>
      </c>
      <c r="M185" s="126">
        <v>7.0054054054054102</v>
      </c>
      <c r="N185" s="126">
        <v>7.0394088669950703</v>
      </c>
      <c r="O185" s="126">
        <v>6.6715686274509798</v>
      </c>
      <c r="P185" s="127">
        <v>7.0174308332594499</v>
      </c>
      <c r="Q185" s="128"/>
    </row>
    <row r="186" spans="1:17" ht="39.75" customHeight="1" x14ac:dyDescent="0.3">
      <c r="A186" s="242">
        <v>18162</v>
      </c>
      <c r="B186" s="124" t="str">
        <f>VLOOKUP(A186,SEGMENTOS!$A$3:$B$194,2,0)</f>
        <v>PRES/RH - Informações de RH</v>
      </c>
      <c r="C186" s="125">
        <v>44925</v>
      </c>
      <c r="D186" s="126">
        <v>7.0266788131181697</v>
      </c>
      <c r="E186" s="126">
        <v>7.35635964912281</v>
      </c>
      <c r="F186" s="126">
        <v>7.3344612181155604</v>
      </c>
      <c r="G186" s="126">
        <v>7.0894065590838098</v>
      </c>
      <c r="H186" s="126">
        <v>6.8654540763673904</v>
      </c>
      <c r="I186" s="126">
        <v>7.3461042311661497</v>
      </c>
      <c r="J186" s="126">
        <v>6.4137931034482802</v>
      </c>
      <c r="K186" s="126">
        <v>6.6551724137930997</v>
      </c>
      <c r="L186" s="126">
        <v>6.5223880597014903</v>
      </c>
      <c r="M186" s="126">
        <v>6.8415300546448101</v>
      </c>
      <c r="N186" s="126">
        <v>6.6766169154228896</v>
      </c>
      <c r="O186" s="126">
        <v>6.2178217821782198</v>
      </c>
      <c r="P186" s="127">
        <v>6.8755482340278498</v>
      </c>
      <c r="Q186" s="128"/>
    </row>
    <row r="187" spans="1:17" ht="39.75" customHeight="1" x14ac:dyDescent="0.3">
      <c r="A187" s="242">
        <v>18163</v>
      </c>
      <c r="B187" s="124" t="str">
        <f>VLOOKUP(A187,SEGMENTOS!$A$3:$B$194,2,0)</f>
        <v>PRES/RH - Reconhecimento e Recompensa</v>
      </c>
      <c r="C187" s="125">
        <v>44925</v>
      </c>
      <c r="D187" s="126">
        <v>7.0266788131181697</v>
      </c>
      <c r="E187" s="126">
        <v>7.35635964912281</v>
      </c>
      <c r="F187" s="126">
        <v>7.3344612181155604</v>
      </c>
      <c r="G187" s="126">
        <v>7.0894065590838098</v>
      </c>
      <c r="H187" s="126">
        <v>6.8654540763673904</v>
      </c>
      <c r="I187" s="126">
        <v>7.3461042311661497</v>
      </c>
      <c r="J187" s="126">
        <v>7.2450000000000001</v>
      </c>
      <c r="K187" s="126">
        <v>7.5125628140703498</v>
      </c>
      <c r="L187" s="126">
        <v>7.4494949494949498</v>
      </c>
      <c r="M187" s="126">
        <v>7.2352941176470598</v>
      </c>
      <c r="N187" s="126">
        <v>7.7626262626262603</v>
      </c>
      <c r="O187" s="126">
        <v>7.32160804020101</v>
      </c>
      <c r="P187" s="127">
        <v>7.29744840372142</v>
      </c>
      <c r="Q187" s="128"/>
    </row>
    <row r="188" spans="1:17" ht="39.75" customHeight="1" x14ac:dyDescent="0.3">
      <c r="A188" s="242">
        <v>18164</v>
      </c>
      <c r="B188" s="124" t="str">
        <f>VLOOKUP(A188,SEGMENTOS!$A$3:$B$194,2,0)</f>
        <v>PRES/RH - Recrutamento e Seleção de Funções Gerenciais</v>
      </c>
      <c r="C188" s="125">
        <v>44925</v>
      </c>
      <c r="D188" s="126">
        <v>7.0266788131181697</v>
      </c>
      <c r="E188" s="126">
        <v>7.35635964912281</v>
      </c>
      <c r="F188" s="126">
        <v>7.3344612181155604</v>
      </c>
      <c r="G188" s="126">
        <v>7.0894065590838098</v>
      </c>
      <c r="H188" s="126">
        <v>6.8654540763673904</v>
      </c>
      <c r="I188" s="126">
        <v>7.3461042311661497</v>
      </c>
      <c r="J188" s="126">
        <v>7.6875</v>
      </c>
      <c r="K188" s="126">
        <v>7.6875</v>
      </c>
      <c r="L188" s="126">
        <v>7.6</v>
      </c>
      <c r="M188" s="126">
        <v>7.7692307692307701</v>
      </c>
      <c r="N188" s="126">
        <v>7.6875</v>
      </c>
      <c r="O188" s="126">
        <v>7.2</v>
      </c>
      <c r="P188" s="127">
        <v>7.3792826461649099</v>
      </c>
      <c r="Q188" s="128"/>
    </row>
    <row r="189" spans="1:17" ht="39.75" customHeight="1" x14ac:dyDescent="0.3">
      <c r="A189" s="242">
        <v>18165</v>
      </c>
      <c r="B189" s="124" t="str">
        <f>VLOOKUP(A189,SEGMENTOS!$A$3:$B$194,2,0)</f>
        <v>PRES/RH - Treinamento e Desenvolvimento</v>
      </c>
      <c r="C189" s="125">
        <v>44925</v>
      </c>
      <c r="D189" s="126">
        <v>7.0266788131181697</v>
      </c>
      <c r="E189" s="126">
        <v>7.35635964912281</v>
      </c>
      <c r="F189" s="126">
        <v>7.3344612181155604</v>
      </c>
      <c r="G189" s="126">
        <v>7.0894065590838098</v>
      </c>
      <c r="H189" s="126">
        <v>6.8654540763673904</v>
      </c>
      <c r="I189" s="126">
        <v>7.3461042311661497</v>
      </c>
      <c r="J189" s="126">
        <v>7.48</v>
      </c>
      <c r="K189" s="126">
        <v>7.66</v>
      </c>
      <c r="L189" s="126">
        <v>7.7</v>
      </c>
      <c r="M189" s="126">
        <v>7.5531914893616996</v>
      </c>
      <c r="N189" s="126">
        <v>7.92</v>
      </c>
      <c r="O189" s="126">
        <v>7.72</v>
      </c>
      <c r="P189" s="127">
        <v>7.4179621296195002</v>
      </c>
      <c r="Q189" s="128"/>
    </row>
    <row r="190" spans="1:17" ht="39.75" customHeight="1" x14ac:dyDescent="0.3">
      <c r="A190" s="242">
        <v>18170</v>
      </c>
      <c r="B190" s="124" t="str">
        <f>VLOOKUP(A190,SEGMENTOS!$A$3:$B$194,2,0)</f>
        <v>PRES/SMS - Contingência</v>
      </c>
      <c r="C190" s="125">
        <v>44925</v>
      </c>
      <c r="D190" s="126">
        <v>7.7027575020275796</v>
      </c>
      <c r="E190" s="126">
        <v>7.8707729468599004</v>
      </c>
      <c r="F190" s="126">
        <v>7.9528985507246404</v>
      </c>
      <c r="G190" s="126">
        <v>7.5494728304947296</v>
      </c>
      <c r="H190" s="126">
        <v>7.4668265387689798</v>
      </c>
      <c r="I190" s="126">
        <v>7.9836131095123903</v>
      </c>
      <c r="J190" s="126">
        <v>7.4880000000000004</v>
      </c>
      <c r="K190" s="126">
        <v>7.6746031746031802</v>
      </c>
      <c r="L190" s="126">
        <v>7.5161290322580703</v>
      </c>
      <c r="M190" s="126">
        <v>7.4262295081967196</v>
      </c>
      <c r="N190" s="126">
        <v>7.7016129032258096</v>
      </c>
      <c r="O190" s="126">
        <v>7.4160000000000004</v>
      </c>
      <c r="P190" s="127">
        <v>7.6560040559568598</v>
      </c>
      <c r="Q190" s="128"/>
    </row>
    <row r="191" spans="1:17" ht="39.75" customHeight="1" x14ac:dyDescent="0.3">
      <c r="A191" s="242">
        <v>18171</v>
      </c>
      <c r="B191" s="124" t="str">
        <f>VLOOKUP(A191,SEGMENTOS!$A$3:$B$194,2,0)</f>
        <v>PRES/SMS - Gestão Ambiental e Sustentabilidade</v>
      </c>
      <c r="C191" s="125">
        <v>44925</v>
      </c>
      <c r="D191" s="126">
        <v>7.7027575020275796</v>
      </c>
      <c r="E191" s="126">
        <v>7.8707729468599004</v>
      </c>
      <c r="F191" s="126">
        <v>7.9528985507246404</v>
      </c>
      <c r="G191" s="126">
        <v>7.5494728304947296</v>
      </c>
      <c r="H191" s="126">
        <v>7.4668265387689798</v>
      </c>
      <c r="I191" s="126">
        <v>7.9836131095123903</v>
      </c>
      <c r="J191" s="126">
        <v>7.25</v>
      </c>
      <c r="K191" s="126">
        <v>7.5</v>
      </c>
      <c r="L191" s="126">
        <v>7.5</v>
      </c>
      <c r="M191" s="126">
        <v>7.3125</v>
      </c>
      <c r="N191" s="126">
        <v>7.5625</v>
      </c>
      <c r="O191" s="126">
        <v>7.34375</v>
      </c>
      <c r="P191" s="127">
        <v>7.5967720620157104</v>
      </c>
      <c r="Q191" s="128"/>
    </row>
    <row r="192" spans="1:17" ht="39.75" customHeight="1" x14ac:dyDescent="0.3">
      <c r="A192" s="242">
        <v>18172</v>
      </c>
      <c r="B192" s="124" t="str">
        <f>VLOOKUP(A192,SEGMENTOS!$A$3:$B$194,2,0)</f>
        <v>PRES/SMS - Gestão de Segurança</v>
      </c>
      <c r="C192" s="125">
        <v>44925</v>
      </c>
      <c r="D192" s="126">
        <v>7.7027575020275796</v>
      </c>
      <c r="E192" s="126">
        <v>7.8707729468599004</v>
      </c>
      <c r="F192" s="126">
        <v>7.9528985507246404</v>
      </c>
      <c r="G192" s="126">
        <v>7.5494728304947296</v>
      </c>
      <c r="H192" s="126">
        <v>7.4668265387689798</v>
      </c>
      <c r="I192" s="126">
        <v>7.9836131095123903</v>
      </c>
      <c r="J192" s="126">
        <v>8.0163934426229506</v>
      </c>
      <c r="K192" s="126">
        <v>8.0894308943089399</v>
      </c>
      <c r="L192" s="126">
        <v>7.8916666666666702</v>
      </c>
      <c r="M192" s="126">
        <v>7.5423728813559299</v>
      </c>
      <c r="N192" s="126">
        <v>8.1935483870967705</v>
      </c>
      <c r="O192" s="126">
        <v>7.9186991869918701</v>
      </c>
      <c r="P192" s="127">
        <v>7.8527404099864304</v>
      </c>
      <c r="Q192" s="128"/>
    </row>
    <row r="193" spans="1:17" ht="39.75" customHeight="1" thickBot="1" x14ac:dyDescent="0.35">
      <c r="A193" s="243">
        <v>18174</v>
      </c>
      <c r="B193" s="238" t="str">
        <f>VLOOKUP(A193,SEGMENTOS!$A$3:$B$194,2,0)</f>
        <v>PRES/SMS - Saúde</v>
      </c>
      <c r="C193" s="191">
        <v>44925</v>
      </c>
      <c r="D193" s="239">
        <v>7.7027575020275796</v>
      </c>
      <c r="E193" s="239">
        <v>7.8707729468599004</v>
      </c>
      <c r="F193" s="239">
        <v>7.9528985507246404</v>
      </c>
      <c r="G193" s="239">
        <v>7.5494728304947296</v>
      </c>
      <c r="H193" s="239">
        <v>7.4668265387689798</v>
      </c>
      <c r="I193" s="239">
        <v>7.9836131095123903</v>
      </c>
      <c r="J193" s="239">
        <v>8.1304347826087007</v>
      </c>
      <c r="K193" s="239">
        <v>8.3043478260869605</v>
      </c>
      <c r="L193" s="239">
        <v>8.3636363636363598</v>
      </c>
      <c r="M193" s="239">
        <v>8.1363636363636402</v>
      </c>
      <c r="N193" s="239">
        <v>8.5217391304347796</v>
      </c>
      <c r="O193" s="239">
        <v>8.0434782608695699</v>
      </c>
      <c r="P193" s="240">
        <v>7.9975990862542599</v>
      </c>
      <c r="Q193" s="241"/>
    </row>
  </sheetData>
  <autoFilter ref="A1:Q193" xr:uid="{00000000-0001-0000-0500-000000000000}"/>
  <conditionalFormatting sqref="A2">
    <cfRule type="duplicateValues" dxfId="177" priority="2"/>
  </conditionalFormatting>
  <conditionalFormatting sqref="A12:A15">
    <cfRule type="duplicateValues" dxfId="176" priority="3"/>
  </conditionalFormatting>
  <conditionalFormatting sqref="A18:A19">
    <cfRule type="duplicateValues" dxfId="175" priority="4"/>
  </conditionalFormatting>
  <conditionalFormatting sqref="A51">
    <cfRule type="duplicateValues" dxfId="174" priority="7"/>
  </conditionalFormatting>
  <conditionalFormatting sqref="A53">
    <cfRule type="duplicateValues" dxfId="173" priority="8"/>
  </conditionalFormatting>
  <conditionalFormatting sqref="A54:A55">
    <cfRule type="duplicateValues" dxfId="172" priority="5"/>
  </conditionalFormatting>
  <conditionalFormatting sqref="A60">
    <cfRule type="duplicateValues" dxfId="171" priority="6"/>
  </conditionalFormatting>
  <conditionalFormatting sqref="A61:A95 A20:A50 A3:A17 A56:A59 A52">
    <cfRule type="duplicateValues" dxfId="170" priority="173"/>
  </conditionalFormatting>
  <conditionalFormatting sqref="A96:A193">
    <cfRule type="duplicateValues" dxfId="169" priority="170"/>
  </conditionalFormatting>
  <conditionalFormatting sqref="B2:B95">
    <cfRule type="duplicateValues" dxfId="168" priority="203"/>
  </conditionalFormatting>
  <conditionalFormatting sqref="B96:B193">
    <cfRule type="duplicateValues" dxfId="167" priority="172"/>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93"/>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18.109375" defaultRowHeight="14.4" x14ac:dyDescent="0.3"/>
  <cols>
    <col min="1" max="1" width="18.6640625" style="2" customWidth="1"/>
    <col min="2" max="2" width="70.6640625" style="2" customWidth="1"/>
    <col min="3" max="3" width="18.6640625" style="2" customWidth="1"/>
    <col min="4" max="17" width="12.6640625" style="2" customWidth="1"/>
    <col min="18" max="16384" width="18.109375" style="2"/>
  </cols>
  <sheetData>
    <row r="1" spans="1:17" s="129" customFormat="1" ht="45" customHeight="1" thickBot="1" x14ac:dyDescent="0.4">
      <c r="A1" s="112" t="s">
        <v>111</v>
      </c>
      <c r="B1" s="113" t="s">
        <v>112</v>
      </c>
      <c r="C1" s="113" t="s">
        <v>2</v>
      </c>
      <c r="D1" s="114">
        <v>1</v>
      </c>
      <c r="E1" s="114">
        <v>2</v>
      </c>
      <c r="F1" s="114">
        <v>3</v>
      </c>
      <c r="G1" s="114">
        <v>4</v>
      </c>
      <c r="H1" s="114">
        <v>5</v>
      </c>
      <c r="I1" s="114">
        <v>6</v>
      </c>
      <c r="J1" s="114">
        <v>7</v>
      </c>
      <c r="K1" s="114">
        <v>8</v>
      </c>
      <c r="L1" s="114">
        <v>9</v>
      </c>
      <c r="M1" s="114">
        <v>10</v>
      </c>
      <c r="N1" s="114">
        <v>11</v>
      </c>
      <c r="O1" s="114">
        <v>12</v>
      </c>
      <c r="P1" s="115" t="s">
        <v>113</v>
      </c>
      <c r="Q1" s="116" t="s">
        <v>114</v>
      </c>
    </row>
    <row r="2" spans="1:17" s="129" customFormat="1" ht="39.75" customHeight="1" x14ac:dyDescent="0.35">
      <c r="A2" s="242">
        <v>18000</v>
      </c>
      <c r="B2" s="124" t="str">
        <f>VLOOKUP(A2,SEGMENTOS!$A$3:$B$194,2,0)</f>
        <v>Todas as Áreas de Suporte - Avaliação Geral</v>
      </c>
      <c r="C2" s="125">
        <v>44560</v>
      </c>
      <c r="D2" s="126">
        <v>7.5</v>
      </c>
      <c r="E2" s="126">
        <v>7.6</v>
      </c>
      <c r="F2" s="126">
        <v>7.6</v>
      </c>
      <c r="G2" s="126">
        <v>7.2</v>
      </c>
      <c r="H2" s="126">
        <v>7.3</v>
      </c>
      <c r="I2" s="126">
        <v>7.7</v>
      </c>
      <c r="J2" s="126">
        <v>7.6</v>
      </c>
      <c r="K2" s="126">
        <v>7.8</v>
      </c>
      <c r="L2" s="126">
        <v>7.6</v>
      </c>
      <c r="M2" s="126">
        <v>7.5</v>
      </c>
      <c r="N2" s="126">
        <v>7.8</v>
      </c>
      <c r="O2" s="126">
        <v>7.6</v>
      </c>
      <c r="P2" s="127">
        <v>7.6</v>
      </c>
      <c r="Q2" s="128"/>
    </row>
    <row r="3" spans="1:17" s="129" customFormat="1" ht="39.75" customHeight="1" x14ac:dyDescent="0.35">
      <c r="A3" s="242">
        <v>18001</v>
      </c>
      <c r="B3" s="124" t="str">
        <f>VLOOKUP(A3,SEGMENTOS!$A$3:$B$194,2,0)</f>
        <v>Todas as Áreas de Suporte - Avaliação dos Estratégicos</v>
      </c>
      <c r="C3" s="125">
        <v>44560</v>
      </c>
      <c r="D3" s="126">
        <v>7.8</v>
      </c>
      <c r="E3" s="126">
        <v>8</v>
      </c>
      <c r="F3" s="126">
        <v>8.1</v>
      </c>
      <c r="G3" s="126">
        <v>7.5</v>
      </c>
      <c r="H3" s="126">
        <v>7.6</v>
      </c>
      <c r="I3" s="126">
        <v>8</v>
      </c>
      <c r="J3" s="126">
        <v>8</v>
      </c>
      <c r="K3" s="126">
        <v>8.1999999999999993</v>
      </c>
      <c r="L3" s="126">
        <v>8</v>
      </c>
      <c r="M3" s="126">
        <v>7.8</v>
      </c>
      <c r="N3" s="126">
        <v>8.1</v>
      </c>
      <c r="O3" s="126">
        <v>8</v>
      </c>
      <c r="P3" s="127">
        <v>7.9339245868827</v>
      </c>
      <c r="Q3" s="128"/>
    </row>
    <row r="4" spans="1:17" s="129" customFormat="1" ht="39.75" customHeight="1" x14ac:dyDescent="0.35">
      <c r="A4" s="242">
        <v>18002</v>
      </c>
      <c r="B4" s="124" t="str">
        <f>VLOOKUP(A4,SEGMENTOS!$A$3:$B$194,2,0)</f>
        <v>Todas as Áreas de Suporte - Avaliação dos Táticos</v>
      </c>
      <c r="C4" s="125">
        <v>44560</v>
      </c>
      <c r="D4" s="126">
        <v>7.1</v>
      </c>
      <c r="E4" s="126">
        <v>7.2</v>
      </c>
      <c r="F4" s="126">
        <v>7</v>
      </c>
      <c r="G4" s="126">
        <v>6.8</v>
      </c>
      <c r="H4" s="126">
        <v>7</v>
      </c>
      <c r="I4" s="126">
        <v>7.3</v>
      </c>
      <c r="J4" s="126">
        <v>7.2</v>
      </c>
      <c r="K4" s="126">
        <v>7.4</v>
      </c>
      <c r="L4" s="126">
        <v>7.2</v>
      </c>
      <c r="M4" s="126">
        <v>7.2</v>
      </c>
      <c r="N4" s="126">
        <v>7.6</v>
      </c>
      <c r="O4" s="126">
        <v>7.2</v>
      </c>
      <c r="P4" s="127">
        <v>7.1810766359782603</v>
      </c>
      <c r="Q4" s="128"/>
    </row>
    <row r="5" spans="1:17" s="129" customFormat="1" ht="39.75" customHeight="1" x14ac:dyDescent="0.35">
      <c r="A5" s="242">
        <v>18246</v>
      </c>
      <c r="B5" s="124" t="str">
        <f>VLOOKUP(A5,SEGMENTOS!$A$3:$B$194,2,0)</f>
        <v>Avaliação de todas as Áreas de Suporte da DDT</v>
      </c>
      <c r="C5" s="125">
        <v>44560</v>
      </c>
      <c r="D5" s="126"/>
      <c r="E5" s="126"/>
      <c r="F5" s="126"/>
      <c r="G5" s="126"/>
      <c r="H5" s="126"/>
      <c r="I5" s="126"/>
      <c r="J5" s="126"/>
      <c r="K5" s="126"/>
      <c r="L5" s="126"/>
      <c r="M5" s="126"/>
      <c r="N5" s="126"/>
      <c r="O5" s="126"/>
      <c r="P5" s="127">
        <v>6.9217726970001587</v>
      </c>
      <c r="Q5" s="128"/>
    </row>
    <row r="6" spans="1:17" s="129" customFormat="1" ht="39.75" customHeight="1" x14ac:dyDescent="0.35">
      <c r="A6" s="242">
        <v>18247</v>
      </c>
      <c r="B6" s="124" t="str">
        <f>VLOOKUP(A6,SEGMENTOS!$A$3:$B$194,2,0)</f>
        <v>Avaliação de todas as Áreas de Suporte da DFIN</v>
      </c>
      <c r="C6" s="125">
        <v>44560</v>
      </c>
      <c r="D6" s="126">
        <v>7.4</v>
      </c>
      <c r="E6" s="126">
        <v>7.5</v>
      </c>
      <c r="F6" s="126">
        <v>7.4</v>
      </c>
      <c r="G6" s="126">
        <v>7.1</v>
      </c>
      <c r="H6" s="126">
        <v>7.2</v>
      </c>
      <c r="I6" s="126">
        <v>7.4</v>
      </c>
      <c r="J6" s="126">
        <v>7.4</v>
      </c>
      <c r="K6" s="126">
        <v>7.6</v>
      </c>
      <c r="L6" s="126">
        <v>7.5</v>
      </c>
      <c r="M6" s="126">
        <v>7.4</v>
      </c>
      <c r="N6" s="126">
        <v>7.9</v>
      </c>
      <c r="O6" s="126">
        <v>7.5</v>
      </c>
      <c r="P6" s="127">
        <v>7.44071562420711</v>
      </c>
      <c r="Q6" s="128"/>
    </row>
    <row r="7" spans="1:17" s="129" customFormat="1" ht="39.75" customHeight="1" x14ac:dyDescent="0.35">
      <c r="A7" s="242">
        <v>18248</v>
      </c>
      <c r="B7" s="124" t="str">
        <f>VLOOKUP(A7,SEGMENTOS!$A$3:$B$194,2,0)</f>
        <v>Avaliação de todas as Áreas de Suporte da DTM</v>
      </c>
      <c r="C7" s="125">
        <v>44560</v>
      </c>
      <c r="D7" s="126"/>
      <c r="E7" s="126"/>
      <c r="F7" s="126"/>
      <c r="G7" s="126"/>
      <c r="H7" s="126"/>
      <c r="I7" s="126"/>
      <c r="J7" s="126"/>
      <c r="K7" s="126"/>
      <c r="L7" s="126"/>
      <c r="M7" s="126"/>
      <c r="N7" s="126"/>
      <c r="O7" s="126"/>
      <c r="P7" s="127">
        <v>7.4428223581706217</v>
      </c>
      <c r="Q7" s="128"/>
    </row>
    <row r="8" spans="1:17" s="129" customFormat="1" ht="39.75" customHeight="1" x14ac:dyDescent="0.35">
      <c r="A8" s="242">
        <v>18249</v>
      </c>
      <c r="B8" s="124" t="str">
        <f>VLOOKUP(A8,SEGMENTOS!$A$3:$B$194,2,0)</f>
        <v>Avaliação de todas as Áreas de Suporte da PRES</v>
      </c>
      <c r="C8" s="125">
        <v>44560</v>
      </c>
      <c r="D8" s="126">
        <v>7.7</v>
      </c>
      <c r="E8" s="126">
        <v>8</v>
      </c>
      <c r="F8" s="126">
        <v>8.1999999999999993</v>
      </c>
      <c r="G8" s="126">
        <v>7.8</v>
      </c>
      <c r="H8" s="126">
        <v>7.8</v>
      </c>
      <c r="I8" s="126">
        <v>8.3000000000000007</v>
      </c>
      <c r="J8" s="126">
        <v>7.9</v>
      </c>
      <c r="K8" s="126">
        <v>8</v>
      </c>
      <c r="L8" s="126">
        <v>7.8</v>
      </c>
      <c r="M8" s="126">
        <v>7.7</v>
      </c>
      <c r="N8" s="126">
        <v>8.1999999999999993</v>
      </c>
      <c r="O8" s="126">
        <v>7.9</v>
      </c>
      <c r="P8" s="127">
        <v>7.9373082838682496</v>
      </c>
      <c r="Q8" s="128"/>
    </row>
    <row r="9" spans="1:17" s="129" customFormat="1" ht="39.75" customHeight="1" x14ac:dyDescent="0.35">
      <c r="A9" s="242">
        <v>18018</v>
      </c>
      <c r="B9" s="124" t="str">
        <f>VLOOKUP(A9,SEGMENTOS!$A$3:$B$194,2,0)</f>
        <v>DDT/ENGDT - Avaliação Geral</v>
      </c>
      <c r="C9" s="125">
        <v>44560</v>
      </c>
      <c r="D9" s="126">
        <v>7.7</v>
      </c>
      <c r="E9" s="126">
        <v>8.4</v>
      </c>
      <c r="F9" s="126">
        <v>8.1999999999999993</v>
      </c>
      <c r="G9" s="126">
        <v>7.6</v>
      </c>
      <c r="H9" s="126">
        <v>8.1</v>
      </c>
      <c r="I9" s="126">
        <v>8.1</v>
      </c>
      <c r="J9" s="126">
        <v>8</v>
      </c>
      <c r="K9" s="126">
        <v>8.1999999999999993</v>
      </c>
      <c r="L9" s="126">
        <v>7.6</v>
      </c>
      <c r="M9" s="126">
        <v>7.6</v>
      </c>
      <c r="N9" s="126">
        <v>8.5</v>
      </c>
      <c r="O9" s="126">
        <v>8</v>
      </c>
      <c r="P9" s="127">
        <v>8.0046818348543116</v>
      </c>
      <c r="Q9" s="128"/>
    </row>
    <row r="10" spans="1:17" s="129" customFormat="1" ht="39.75" customHeight="1" x14ac:dyDescent="0.35">
      <c r="A10" s="242">
        <v>18019</v>
      </c>
      <c r="B10" s="124" t="str">
        <f>VLOOKUP(A10,SEGMENTOS!$A$3:$B$194,2,0)</f>
        <v>DDT/INTEGRA - Avaliação Geral</v>
      </c>
      <c r="C10" s="125">
        <v>44560</v>
      </c>
      <c r="D10" s="126"/>
      <c r="E10" s="126"/>
      <c r="F10" s="126"/>
      <c r="G10" s="126"/>
      <c r="H10" s="126"/>
      <c r="I10" s="126"/>
      <c r="J10" s="126"/>
      <c r="K10" s="126"/>
      <c r="L10" s="126"/>
      <c r="M10" s="126"/>
      <c r="N10" s="126"/>
      <c r="O10" s="126"/>
      <c r="P10" s="127"/>
      <c r="Q10" s="128"/>
    </row>
    <row r="11" spans="1:17" s="129" customFormat="1" ht="39.75" customHeight="1" x14ac:dyDescent="0.35">
      <c r="A11" s="242">
        <v>18021</v>
      </c>
      <c r="B11" s="124" t="str">
        <f>VLOOKUP(A11,SEGMENTOS!$A$3:$B$194,2,0)</f>
        <v>DDT/MDT - Avaliação Geral</v>
      </c>
      <c r="C11" s="125">
        <v>44560</v>
      </c>
      <c r="D11" s="126"/>
      <c r="E11" s="126"/>
      <c r="F11" s="126"/>
      <c r="G11" s="126"/>
      <c r="H11" s="126"/>
      <c r="I11" s="126"/>
      <c r="J11" s="126"/>
      <c r="K11" s="126"/>
      <c r="L11" s="126"/>
      <c r="M11" s="126"/>
      <c r="N11" s="126"/>
      <c r="O11" s="126"/>
      <c r="P11" s="127"/>
      <c r="Q11" s="128"/>
    </row>
    <row r="12" spans="1:17" s="129" customFormat="1" ht="39.75" customHeight="1" x14ac:dyDescent="0.35">
      <c r="A12" s="242">
        <v>18020</v>
      </c>
      <c r="B12" s="124" t="str">
        <f>VLOOKUP(A12,SEGMENTOS!$A$3:$B$194,2,0)</f>
        <v>DDT/PD - Avaliação Geral</v>
      </c>
      <c r="C12" s="125">
        <v>44560</v>
      </c>
      <c r="D12" s="126">
        <v>7.1</v>
      </c>
      <c r="E12" s="126">
        <v>7.9</v>
      </c>
      <c r="F12" s="126">
        <v>7.6</v>
      </c>
      <c r="G12" s="126">
        <v>7.5</v>
      </c>
      <c r="H12" s="126">
        <v>8.1</v>
      </c>
      <c r="I12" s="126">
        <v>8.1999999999999993</v>
      </c>
      <c r="J12" s="126">
        <v>7.6</v>
      </c>
      <c r="K12" s="126">
        <v>7.8</v>
      </c>
      <c r="L12" s="126">
        <v>7.4</v>
      </c>
      <c r="M12" s="126">
        <v>6.6</v>
      </c>
      <c r="N12" s="126">
        <v>7.3</v>
      </c>
      <c r="O12" s="126">
        <v>6.9</v>
      </c>
      <c r="P12" s="127">
        <v>7.5340107894455697</v>
      </c>
      <c r="Q12" s="128"/>
    </row>
    <row r="13" spans="1:17" s="129" customFormat="1" ht="39.75" customHeight="1" x14ac:dyDescent="0.35">
      <c r="A13" s="242">
        <v>18007</v>
      </c>
      <c r="B13" s="124" t="str">
        <f>VLOOKUP(A13,SEGMENTOS!$A$3:$B$194,2,0)</f>
        <v>DFIN/CONTRIB - Avaliação Geral</v>
      </c>
      <c r="C13" s="125">
        <v>44560</v>
      </c>
      <c r="D13" s="126">
        <v>7.9</v>
      </c>
      <c r="E13" s="126">
        <v>8.1</v>
      </c>
      <c r="F13" s="126">
        <v>8.1999999999999993</v>
      </c>
      <c r="G13" s="126">
        <v>7.5</v>
      </c>
      <c r="H13" s="126">
        <v>7.9</v>
      </c>
      <c r="I13" s="126">
        <v>8.1999999999999993</v>
      </c>
      <c r="J13" s="126">
        <v>8.3000000000000007</v>
      </c>
      <c r="K13" s="126">
        <v>8.5</v>
      </c>
      <c r="L13" s="126">
        <v>8.1</v>
      </c>
      <c r="M13" s="126">
        <v>8.1</v>
      </c>
      <c r="N13" s="126">
        <v>8.5</v>
      </c>
      <c r="O13" s="126">
        <v>8.1</v>
      </c>
      <c r="P13" s="127">
        <v>8.1</v>
      </c>
      <c r="Q13" s="128"/>
    </row>
    <row r="14" spans="1:17" s="129" customFormat="1" ht="39.75" customHeight="1" x14ac:dyDescent="0.35">
      <c r="A14" s="242">
        <v>18008</v>
      </c>
      <c r="B14" s="124" t="str">
        <f>VLOOKUP(A14,SEGMENTOS!$A$3:$B$194,2,0)</f>
        <v>DFIN/GBS - Avaliação Geral</v>
      </c>
      <c r="C14" s="125">
        <v>44560</v>
      </c>
      <c r="D14" s="126">
        <v>7</v>
      </c>
      <c r="E14" s="126">
        <v>7.7</v>
      </c>
      <c r="F14" s="126">
        <v>7.2</v>
      </c>
      <c r="G14" s="126">
        <v>6.2</v>
      </c>
      <c r="H14" s="126">
        <v>6.5</v>
      </c>
      <c r="I14" s="126">
        <v>7.3</v>
      </c>
      <c r="J14" s="126">
        <v>6.9</v>
      </c>
      <c r="K14" s="126">
        <v>7.3</v>
      </c>
      <c r="L14" s="126">
        <v>6.9</v>
      </c>
      <c r="M14" s="126">
        <v>7</v>
      </c>
      <c r="N14" s="126">
        <v>7.5</v>
      </c>
      <c r="O14" s="126">
        <v>7.2</v>
      </c>
      <c r="P14" s="127">
        <v>7.1</v>
      </c>
      <c r="Q14" s="128"/>
    </row>
    <row r="15" spans="1:17" s="129" customFormat="1" ht="39.75" customHeight="1" x14ac:dyDescent="0.35">
      <c r="A15" s="242">
        <v>18009</v>
      </c>
      <c r="B15" s="124" t="str">
        <f>VLOOKUP(A15,SEGMENTOS!$A$3:$B$194,2,0)</f>
        <v>DFIN/GEFIN - Avaliação Geral</v>
      </c>
      <c r="C15" s="125">
        <v>44560</v>
      </c>
      <c r="D15" s="126">
        <v>7.8</v>
      </c>
      <c r="E15" s="126">
        <v>8.1</v>
      </c>
      <c r="F15" s="126">
        <v>8.1999999999999993</v>
      </c>
      <c r="G15" s="126">
        <v>7.6</v>
      </c>
      <c r="H15" s="126">
        <v>7.7</v>
      </c>
      <c r="I15" s="126">
        <v>7.9</v>
      </c>
      <c r="J15" s="126">
        <v>8</v>
      </c>
      <c r="K15" s="126">
        <v>8.3000000000000007</v>
      </c>
      <c r="L15" s="126">
        <v>8.5</v>
      </c>
      <c r="M15" s="126">
        <v>8.1</v>
      </c>
      <c r="N15" s="126">
        <v>8.5</v>
      </c>
      <c r="O15" s="126">
        <v>8.4</v>
      </c>
      <c r="P15" s="127">
        <v>8.1</v>
      </c>
      <c r="Q15" s="128"/>
    </row>
    <row r="16" spans="1:17" s="129" customFormat="1" ht="39.75" customHeight="1" x14ac:dyDescent="0.35">
      <c r="A16" s="242">
        <v>18010</v>
      </c>
      <c r="B16" s="124" t="str">
        <f>VLOOKUP(A16,SEGMENTOS!$A$3:$B$194,2,0)</f>
        <v>DFIN/GEPLAN - Avaliação Geral</v>
      </c>
      <c r="C16" s="125">
        <v>44560</v>
      </c>
      <c r="D16" s="126">
        <v>7.7</v>
      </c>
      <c r="E16" s="126">
        <v>7.7</v>
      </c>
      <c r="F16" s="126">
        <v>7.3</v>
      </c>
      <c r="G16" s="126">
        <v>7</v>
      </c>
      <c r="H16" s="126">
        <v>6.9</v>
      </c>
      <c r="I16" s="126">
        <v>7.6</v>
      </c>
      <c r="J16" s="126">
        <v>7.7</v>
      </c>
      <c r="K16" s="126">
        <v>7.9</v>
      </c>
      <c r="L16" s="126">
        <v>7.7</v>
      </c>
      <c r="M16" s="126">
        <v>7.9</v>
      </c>
      <c r="N16" s="126">
        <v>8</v>
      </c>
      <c r="O16" s="126">
        <v>7.5</v>
      </c>
      <c r="P16" s="127">
        <v>7.6</v>
      </c>
      <c r="Q16" s="128"/>
    </row>
    <row r="17" spans="1:17" s="129" customFormat="1" ht="39.75" customHeight="1" x14ac:dyDescent="0.35">
      <c r="A17" s="242">
        <v>18011</v>
      </c>
      <c r="B17" s="124" t="str">
        <f>VLOOKUP(A17,SEGMENTOS!$A$3:$B$194,2,0)</f>
        <v>DFIN/TI - Avaliação Geral</v>
      </c>
      <c r="C17" s="125">
        <v>44560</v>
      </c>
      <c r="D17" s="126">
        <v>6.9</v>
      </c>
      <c r="E17" s="126">
        <v>7.1</v>
      </c>
      <c r="F17" s="126">
        <v>7.1</v>
      </c>
      <c r="G17" s="126">
        <v>6.9</v>
      </c>
      <c r="H17" s="126">
        <v>7.1</v>
      </c>
      <c r="I17" s="126">
        <v>7.3</v>
      </c>
      <c r="J17" s="126">
        <v>7.2</v>
      </c>
      <c r="K17" s="126">
        <v>7.2</v>
      </c>
      <c r="L17" s="126">
        <v>7.1</v>
      </c>
      <c r="M17" s="126">
        <v>7.3</v>
      </c>
      <c r="N17" s="126">
        <v>7.6</v>
      </c>
      <c r="O17" s="126">
        <v>7.2</v>
      </c>
      <c r="P17" s="127">
        <v>7.2</v>
      </c>
      <c r="Q17" s="128"/>
    </row>
    <row r="18" spans="1:17" s="129" customFormat="1" ht="39.75" customHeight="1" x14ac:dyDescent="0.35">
      <c r="A18" s="242">
        <v>18023</v>
      </c>
      <c r="B18" s="124" t="str">
        <f>VLOOKUP(A18,SEGMENTOS!$A$3:$B$194,2,0)</f>
        <v>DTM/EMTM - Avaliação Geral</v>
      </c>
      <c r="C18" s="125">
        <v>44560</v>
      </c>
      <c r="D18" s="126"/>
      <c r="E18" s="126"/>
      <c r="F18" s="126"/>
      <c r="G18" s="126"/>
      <c r="H18" s="126"/>
      <c r="I18" s="126"/>
      <c r="J18" s="126"/>
      <c r="K18" s="126"/>
      <c r="L18" s="126"/>
      <c r="M18" s="126"/>
      <c r="N18" s="126"/>
      <c r="O18" s="126"/>
      <c r="P18" s="127"/>
      <c r="Q18" s="128"/>
    </row>
    <row r="19" spans="1:17" s="129" customFormat="1" ht="39.75" customHeight="1" x14ac:dyDescent="0.35">
      <c r="A19" s="242">
        <v>18022</v>
      </c>
      <c r="B19" s="124" t="str">
        <f>VLOOKUP(A19,SEGMENTOS!$A$3:$B$194,2,0)</f>
        <v>DTM/INGER - Avaliação Geral</v>
      </c>
      <c r="C19" s="125">
        <v>44560</v>
      </c>
      <c r="D19" s="126">
        <v>8</v>
      </c>
      <c r="E19" s="126">
        <v>7.8</v>
      </c>
      <c r="F19" s="126">
        <v>8</v>
      </c>
      <c r="G19" s="126">
        <v>7.6</v>
      </c>
      <c r="H19" s="126">
        <v>7.8</v>
      </c>
      <c r="I19" s="126">
        <v>7.8</v>
      </c>
      <c r="J19" s="126">
        <v>8.5</v>
      </c>
      <c r="K19" s="126">
        <v>8.6</v>
      </c>
      <c r="L19" s="126">
        <v>8.6</v>
      </c>
      <c r="M19" s="126">
        <v>8.5</v>
      </c>
      <c r="N19" s="126">
        <v>8.8000000000000007</v>
      </c>
      <c r="O19" s="126">
        <v>8.6999999999999993</v>
      </c>
      <c r="P19" s="127">
        <v>8.2158453397934501</v>
      </c>
      <c r="Q19" s="128"/>
    </row>
    <row r="20" spans="1:17" s="129" customFormat="1" ht="39.75" customHeight="1" x14ac:dyDescent="0.35">
      <c r="A20" s="242">
        <v>18024</v>
      </c>
      <c r="B20" s="124" t="str">
        <f>VLOOKUP(A20,SEGMENTOS!$A$3:$B$194,2,0)</f>
        <v>PB/CONF - Avaliação Geral</v>
      </c>
      <c r="C20" s="125">
        <v>44560</v>
      </c>
      <c r="D20" s="126"/>
      <c r="E20" s="126"/>
      <c r="F20" s="126"/>
      <c r="G20" s="126"/>
      <c r="H20" s="126"/>
      <c r="I20" s="126"/>
      <c r="J20" s="126"/>
      <c r="K20" s="126"/>
      <c r="L20" s="126"/>
      <c r="M20" s="126"/>
      <c r="N20" s="126"/>
      <c r="O20" s="126"/>
      <c r="P20" s="127"/>
      <c r="Q20" s="128"/>
    </row>
    <row r="21" spans="1:17" s="129" customFormat="1" ht="39.75" customHeight="1" x14ac:dyDescent="0.35">
      <c r="A21" s="242">
        <v>18025</v>
      </c>
      <c r="B21" s="124" t="str">
        <f>VLOOKUP(A21,SEGMENTOS!$A$3:$B$194,2,0)</f>
        <v>PB/GOVERNANCA - Avaliação Geral</v>
      </c>
      <c r="C21" s="125">
        <v>44560</v>
      </c>
      <c r="D21" s="126"/>
      <c r="E21" s="126"/>
      <c r="F21" s="126"/>
      <c r="G21" s="126"/>
      <c r="H21" s="126"/>
      <c r="I21" s="126"/>
      <c r="J21" s="126"/>
      <c r="K21" s="126"/>
      <c r="L21" s="126"/>
      <c r="M21" s="126"/>
      <c r="N21" s="126"/>
      <c r="O21" s="126"/>
      <c r="P21" s="127"/>
      <c r="Q21" s="128"/>
    </row>
    <row r="22" spans="1:17" s="129" customFormat="1" ht="39.75" customHeight="1" x14ac:dyDescent="0.35">
      <c r="A22" s="242">
        <v>18026</v>
      </c>
      <c r="B22" s="124" t="str">
        <f>VLOOKUP(A22,SEGMENTOS!$A$3:$B$194,2,0)</f>
        <v>PB/OUVIDORIA - Avaliação Geral</v>
      </c>
      <c r="C22" s="125">
        <v>44560</v>
      </c>
      <c r="D22" s="126"/>
      <c r="E22" s="126"/>
      <c r="F22" s="126"/>
      <c r="G22" s="126"/>
      <c r="H22" s="126"/>
      <c r="I22" s="126"/>
      <c r="J22" s="126"/>
      <c r="K22" s="126"/>
      <c r="L22" s="126"/>
      <c r="M22" s="126"/>
      <c r="N22" s="126"/>
      <c r="O22" s="126"/>
      <c r="P22" s="127"/>
      <c r="Q22" s="128"/>
    </row>
    <row r="23" spans="1:17" s="129" customFormat="1" ht="39.75" customHeight="1" x14ac:dyDescent="0.35">
      <c r="A23" s="242">
        <v>18013</v>
      </c>
      <c r="B23" s="124" t="str">
        <f>VLOOKUP(A23,SEGMENTOS!$A$3:$B$194,2,0)</f>
        <v>PRES/CRS - Avaliação Geral</v>
      </c>
      <c r="C23" s="125">
        <v>44560</v>
      </c>
      <c r="D23" s="126"/>
      <c r="E23" s="126"/>
      <c r="F23" s="126"/>
      <c r="G23" s="126"/>
      <c r="H23" s="126"/>
      <c r="I23" s="126"/>
      <c r="J23" s="126"/>
      <c r="K23" s="126"/>
      <c r="L23" s="126"/>
      <c r="M23" s="126"/>
      <c r="N23" s="126"/>
      <c r="O23" s="126"/>
      <c r="P23" s="127"/>
      <c r="Q23" s="128"/>
    </row>
    <row r="24" spans="1:17" s="129" customFormat="1" ht="39.75" customHeight="1" x14ac:dyDescent="0.35">
      <c r="A24" s="242">
        <v>18012</v>
      </c>
      <c r="B24" s="124" t="str">
        <f>VLOOKUP(A24,SEGMENTOS!$A$3:$B$194,2,0)</f>
        <v>PRES/GAPRE - Avaliação Geral</v>
      </c>
      <c r="C24" s="125">
        <v>44560</v>
      </c>
      <c r="D24" s="126"/>
      <c r="E24" s="126"/>
      <c r="F24" s="126"/>
      <c r="G24" s="126"/>
      <c r="H24" s="126"/>
      <c r="I24" s="126"/>
      <c r="J24" s="126"/>
      <c r="K24" s="126"/>
      <c r="L24" s="126"/>
      <c r="M24" s="126"/>
      <c r="N24" s="126"/>
      <c r="O24" s="126"/>
      <c r="P24" s="127"/>
      <c r="Q24" s="128"/>
    </row>
    <row r="25" spans="1:17" s="129" customFormat="1" ht="39.75" customHeight="1" x14ac:dyDescent="0.35">
      <c r="A25" s="242">
        <v>18014</v>
      </c>
      <c r="B25" s="124" t="str">
        <f>VLOOKUP(A25,SEGMENTOS!$A$3:$B$194,2,0)</f>
        <v>PRES/GRE - Avaliação Geral</v>
      </c>
      <c r="C25" s="125">
        <v>44560</v>
      </c>
      <c r="D25" s="126"/>
      <c r="E25" s="126"/>
      <c r="F25" s="126"/>
      <c r="G25" s="126"/>
      <c r="H25" s="126"/>
      <c r="I25" s="126"/>
      <c r="J25" s="126"/>
      <c r="K25" s="126"/>
      <c r="L25" s="126"/>
      <c r="M25" s="126"/>
      <c r="N25" s="126"/>
      <c r="O25" s="126"/>
      <c r="P25" s="127"/>
      <c r="Q25" s="128"/>
    </row>
    <row r="26" spans="1:17" s="129" customFormat="1" ht="39.75" customHeight="1" x14ac:dyDescent="0.35">
      <c r="A26" s="242">
        <v>18015</v>
      </c>
      <c r="B26" s="124" t="str">
        <f>VLOOKUP(A26,SEGMENTOS!$A$3:$B$194,2,0)</f>
        <v>PRES/JURIDICO - Avaliação Geral</v>
      </c>
      <c r="C26" s="125">
        <v>44560</v>
      </c>
      <c r="D26" s="126">
        <v>7.9</v>
      </c>
      <c r="E26" s="126">
        <v>8</v>
      </c>
      <c r="F26" s="126">
        <v>8.1999999999999993</v>
      </c>
      <c r="G26" s="126">
        <v>7.7</v>
      </c>
      <c r="H26" s="126">
        <v>7.8</v>
      </c>
      <c r="I26" s="126">
        <v>8.3000000000000007</v>
      </c>
      <c r="J26" s="126">
        <v>8.1</v>
      </c>
      <c r="K26" s="126">
        <v>8.3000000000000007</v>
      </c>
      <c r="L26" s="126">
        <v>8.1999999999999993</v>
      </c>
      <c r="M26" s="126">
        <v>8</v>
      </c>
      <c r="N26" s="126">
        <v>8.4</v>
      </c>
      <c r="O26" s="126">
        <v>8.1</v>
      </c>
      <c r="P26" s="127">
        <v>8.1</v>
      </c>
      <c r="Q26" s="128"/>
    </row>
    <row r="27" spans="1:17" s="129" customFormat="1" ht="39.75" customHeight="1" x14ac:dyDescent="0.35">
      <c r="A27" s="242">
        <v>18016</v>
      </c>
      <c r="B27" s="124" t="str">
        <f>VLOOKUP(A27,SEGMENTOS!$A$3:$B$194,2,0)</f>
        <v>PRES/RH - Avaliação Geral</v>
      </c>
      <c r="C27" s="125">
        <v>44560</v>
      </c>
      <c r="D27" s="126">
        <v>6.9</v>
      </c>
      <c r="E27" s="126">
        <v>6.9</v>
      </c>
      <c r="F27" s="126">
        <v>6.6</v>
      </c>
      <c r="G27" s="126">
        <v>6.3</v>
      </c>
      <c r="H27" s="126">
        <v>6.6</v>
      </c>
      <c r="I27" s="126">
        <v>6.9</v>
      </c>
      <c r="J27" s="126">
        <v>7.1</v>
      </c>
      <c r="K27" s="126">
        <v>7.3</v>
      </c>
      <c r="L27" s="126">
        <v>7.2</v>
      </c>
      <c r="M27" s="126">
        <v>6.9</v>
      </c>
      <c r="N27" s="126">
        <v>7.3</v>
      </c>
      <c r="O27" s="126">
        <v>7.2</v>
      </c>
      <c r="P27" s="127">
        <v>6.9</v>
      </c>
      <c r="Q27" s="128"/>
    </row>
    <row r="28" spans="1:17" s="129" customFormat="1" ht="39.75" customHeight="1" x14ac:dyDescent="0.35">
      <c r="A28" s="242">
        <v>18017</v>
      </c>
      <c r="B28" s="124" t="str">
        <f>VLOOKUP(A28,SEGMENTOS!$A$3:$B$194,2,0)</f>
        <v>PRES/SMS - Avaliação Geral</v>
      </c>
      <c r="C28" s="125">
        <v>44560</v>
      </c>
      <c r="D28" s="126">
        <v>7.9</v>
      </c>
      <c r="E28" s="126">
        <v>7.6</v>
      </c>
      <c r="F28" s="126">
        <v>7.9</v>
      </c>
      <c r="G28" s="126">
        <v>7.9</v>
      </c>
      <c r="H28" s="126">
        <v>8</v>
      </c>
      <c r="I28" s="126">
        <v>8.1999999999999993</v>
      </c>
      <c r="J28" s="126">
        <v>8.1</v>
      </c>
      <c r="K28" s="126">
        <v>8.5</v>
      </c>
      <c r="L28" s="126">
        <v>7.8</v>
      </c>
      <c r="M28" s="126">
        <v>7.5</v>
      </c>
      <c r="N28" s="126">
        <v>8.3000000000000007</v>
      </c>
      <c r="O28" s="126">
        <v>8.1</v>
      </c>
      <c r="P28" s="127">
        <v>8</v>
      </c>
      <c r="Q28" s="128"/>
    </row>
    <row r="29" spans="1:17" s="129" customFormat="1" ht="39.75" customHeight="1" x14ac:dyDescent="0.35">
      <c r="A29" s="242">
        <v>18027</v>
      </c>
      <c r="B29" s="124" t="str">
        <f>VLOOKUP(A29,SEGMENTOS!$A$3:$B$194,2,0)</f>
        <v>DFIN/CONTRIB - Avaliação dos Estratégicos</v>
      </c>
      <c r="C29" s="125">
        <v>44560</v>
      </c>
      <c r="D29" s="126">
        <v>8.3000000000000007</v>
      </c>
      <c r="E29" s="126">
        <v>8.5</v>
      </c>
      <c r="F29" s="126">
        <v>8.8000000000000007</v>
      </c>
      <c r="G29" s="126">
        <v>7.9</v>
      </c>
      <c r="H29" s="126">
        <v>8.3000000000000007</v>
      </c>
      <c r="I29" s="126">
        <v>8.6</v>
      </c>
      <c r="J29" s="126">
        <v>8.8000000000000007</v>
      </c>
      <c r="K29" s="126">
        <v>9</v>
      </c>
      <c r="L29" s="126">
        <v>8.6</v>
      </c>
      <c r="M29" s="126">
        <v>8.5</v>
      </c>
      <c r="N29" s="126">
        <v>8.6</v>
      </c>
      <c r="O29" s="126">
        <v>8.6999999999999993</v>
      </c>
      <c r="P29" s="127">
        <v>8.53219786855656</v>
      </c>
      <c r="Q29" s="128"/>
    </row>
    <row r="30" spans="1:17" s="129" customFormat="1" ht="39.75" customHeight="1" x14ac:dyDescent="0.35">
      <c r="A30" s="242">
        <v>18028</v>
      </c>
      <c r="B30" s="124" t="str">
        <f>VLOOKUP(A30,SEGMENTOS!$A$3:$B$194,2,0)</f>
        <v>DFIN/CONTRIB - Avaliação dos Táticos</v>
      </c>
      <c r="C30" s="125">
        <v>44560</v>
      </c>
      <c r="D30" s="126">
        <v>7.5</v>
      </c>
      <c r="E30" s="126">
        <v>7.8</v>
      </c>
      <c r="F30" s="126">
        <v>7.6</v>
      </c>
      <c r="G30" s="126">
        <v>7.2</v>
      </c>
      <c r="H30" s="126">
        <v>7.5</v>
      </c>
      <c r="I30" s="126">
        <v>7.8</v>
      </c>
      <c r="J30" s="126">
        <v>7.8</v>
      </c>
      <c r="K30" s="126">
        <v>8</v>
      </c>
      <c r="L30" s="126">
        <v>7.5</v>
      </c>
      <c r="M30" s="126">
        <v>7.6</v>
      </c>
      <c r="N30" s="126">
        <v>8.3000000000000007</v>
      </c>
      <c r="O30" s="126">
        <v>7.5</v>
      </c>
      <c r="P30" s="127">
        <v>7.6804711703876496</v>
      </c>
      <c r="Q30" s="128"/>
    </row>
    <row r="31" spans="1:17" s="129" customFormat="1" ht="39.75" customHeight="1" x14ac:dyDescent="0.35">
      <c r="A31" s="242">
        <v>18029</v>
      </c>
      <c r="B31" s="124" t="str">
        <f>VLOOKUP(A31,SEGMENTOS!$A$3:$B$194,2,0)</f>
        <v>DFIN/GBS - Avaliação dos Estratégicos</v>
      </c>
      <c r="C31" s="125">
        <v>44560</v>
      </c>
      <c r="D31" s="126">
        <v>7.3</v>
      </c>
      <c r="E31" s="126">
        <v>8</v>
      </c>
      <c r="F31" s="126">
        <v>7.7</v>
      </c>
      <c r="G31" s="126">
        <v>6.1</v>
      </c>
      <c r="H31" s="126">
        <v>6.6</v>
      </c>
      <c r="I31" s="126">
        <v>7.6</v>
      </c>
      <c r="J31" s="126">
        <v>7.4</v>
      </c>
      <c r="K31" s="126">
        <v>7.8</v>
      </c>
      <c r="L31" s="126">
        <v>8.1</v>
      </c>
      <c r="M31" s="126">
        <v>7.7</v>
      </c>
      <c r="N31" s="126">
        <v>7.6</v>
      </c>
      <c r="O31" s="126">
        <v>7.8</v>
      </c>
      <c r="P31" s="127">
        <v>7.4739122489194001</v>
      </c>
      <c r="Q31" s="128"/>
    </row>
    <row r="32" spans="1:17" s="129" customFormat="1" ht="39.75" customHeight="1" x14ac:dyDescent="0.35">
      <c r="A32" s="242">
        <v>18030</v>
      </c>
      <c r="B32" s="124" t="str">
        <f>VLOOKUP(A32,SEGMENTOS!$A$3:$B$194,2,0)</f>
        <v>DFIN/GBS - Avaliação dos Táticos</v>
      </c>
      <c r="C32" s="125">
        <v>44560</v>
      </c>
      <c r="D32" s="126">
        <v>6.7</v>
      </c>
      <c r="E32" s="126">
        <v>7.4</v>
      </c>
      <c r="F32" s="126">
        <v>6.7</v>
      </c>
      <c r="G32" s="126">
        <v>6.2</v>
      </c>
      <c r="H32" s="126">
        <v>6.5</v>
      </c>
      <c r="I32" s="126">
        <v>7</v>
      </c>
      <c r="J32" s="126">
        <v>6.4</v>
      </c>
      <c r="K32" s="126">
        <v>6.7</v>
      </c>
      <c r="L32" s="126">
        <v>5.7</v>
      </c>
      <c r="M32" s="126">
        <v>6.2</v>
      </c>
      <c r="N32" s="126">
        <v>7.4</v>
      </c>
      <c r="O32" s="126">
        <v>6.6</v>
      </c>
      <c r="P32" s="127">
        <v>6.6523893656902802</v>
      </c>
      <c r="Q32" s="128"/>
    </row>
    <row r="33" spans="1:17" s="129" customFormat="1" ht="39.75" customHeight="1" x14ac:dyDescent="0.35">
      <c r="A33" s="242">
        <v>18033</v>
      </c>
      <c r="B33" s="130" t="str">
        <f>VLOOKUP(A33,SEGMENTOS!$A$3:$B$194,2,0)</f>
        <v>DFIN/GEPLAN - Avaliação dos Estratégicos</v>
      </c>
      <c r="C33" s="125">
        <v>44560</v>
      </c>
      <c r="D33" s="126">
        <v>8.1</v>
      </c>
      <c r="E33" s="126">
        <v>7.6</v>
      </c>
      <c r="F33" s="126">
        <v>7.4</v>
      </c>
      <c r="G33" s="126">
        <v>7.1</v>
      </c>
      <c r="H33" s="126">
        <v>7</v>
      </c>
      <c r="I33" s="126">
        <v>7.8</v>
      </c>
      <c r="J33" s="126">
        <v>8.1</v>
      </c>
      <c r="K33" s="126">
        <v>8.4</v>
      </c>
      <c r="L33" s="126">
        <v>8.4</v>
      </c>
      <c r="M33" s="126">
        <v>8.5</v>
      </c>
      <c r="N33" s="126">
        <v>8</v>
      </c>
      <c r="O33" s="126">
        <v>7.9</v>
      </c>
      <c r="P33" s="127">
        <v>7.8326333992094899</v>
      </c>
      <c r="Q33" s="128"/>
    </row>
    <row r="34" spans="1:17" s="129" customFormat="1" ht="39.75" customHeight="1" x14ac:dyDescent="0.35">
      <c r="A34" s="242">
        <v>18034</v>
      </c>
      <c r="B34" s="130" t="str">
        <f>VLOOKUP(A34,SEGMENTOS!$A$3:$B$194,2,0)</f>
        <v>DFIN/GEPLAN - Avaliação dos Táticos</v>
      </c>
      <c r="C34" s="125">
        <v>44560</v>
      </c>
      <c r="D34" s="126">
        <v>7.3</v>
      </c>
      <c r="E34" s="126">
        <v>7.7</v>
      </c>
      <c r="F34" s="126">
        <v>7.2</v>
      </c>
      <c r="G34" s="126">
        <v>6.9</v>
      </c>
      <c r="H34" s="126">
        <v>6.8</v>
      </c>
      <c r="I34" s="126">
        <v>7.5</v>
      </c>
      <c r="J34" s="126">
        <v>7.3</v>
      </c>
      <c r="K34" s="126">
        <v>7.4</v>
      </c>
      <c r="L34" s="126">
        <v>6.9</v>
      </c>
      <c r="M34" s="126">
        <v>7.3</v>
      </c>
      <c r="N34" s="126">
        <v>8</v>
      </c>
      <c r="O34" s="126">
        <v>7.2</v>
      </c>
      <c r="P34" s="127">
        <v>7.2971776298007898</v>
      </c>
      <c r="Q34" s="128"/>
    </row>
    <row r="35" spans="1:17" s="129" customFormat="1" ht="39.75" customHeight="1" x14ac:dyDescent="0.35">
      <c r="A35" s="242">
        <v>18061</v>
      </c>
      <c r="B35" s="124" t="str">
        <f>VLOOKUP(A35,SEGMENTOS!$A$3:$B$194,2,0)</f>
        <v>PB/CONF - Avaliação dos Estratégicos</v>
      </c>
      <c r="C35" s="125">
        <v>44560</v>
      </c>
      <c r="D35" s="126"/>
      <c r="E35" s="126"/>
      <c r="F35" s="126"/>
      <c r="G35" s="126"/>
      <c r="H35" s="126"/>
      <c r="I35" s="126"/>
      <c r="J35" s="126"/>
      <c r="K35" s="126"/>
      <c r="L35" s="126"/>
      <c r="M35" s="126"/>
      <c r="N35" s="126"/>
      <c r="O35" s="126"/>
      <c r="P35" s="127"/>
      <c r="Q35" s="128"/>
    </row>
    <row r="36" spans="1:17" s="129" customFormat="1" ht="39.75" customHeight="1" x14ac:dyDescent="0.35">
      <c r="A36" s="242">
        <v>18062</v>
      </c>
      <c r="B36" s="124" t="str">
        <f>VLOOKUP(A36,SEGMENTOS!$A$3:$B$194,2,0)</f>
        <v>PB/CONF - Avaliação dos Táticos</v>
      </c>
      <c r="C36" s="125">
        <v>44560</v>
      </c>
      <c r="D36" s="126"/>
      <c r="E36" s="126"/>
      <c r="F36" s="126"/>
      <c r="G36" s="126"/>
      <c r="H36" s="126"/>
      <c r="I36" s="126"/>
      <c r="J36" s="126"/>
      <c r="K36" s="126"/>
      <c r="L36" s="126"/>
      <c r="M36" s="126"/>
      <c r="N36" s="126"/>
      <c r="O36" s="126"/>
      <c r="P36" s="127"/>
      <c r="Q36" s="128"/>
    </row>
    <row r="37" spans="1:17" s="129" customFormat="1" ht="39.75" customHeight="1" x14ac:dyDescent="0.35">
      <c r="A37" s="242">
        <v>18065</v>
      </c>
      <c r="B37" s="124" t="str">
        <f>VLOOKUP(A37,SEGMENTOS!$A$3:$B$194,2,0)</f>
        <v>PB/OUVIDORIA - Avaliação dos Estratégicos</v>
      </c>
      <c r="C37" s="125">
        <v>44560</v>
      </c>
      <c r="D37" s="126"/>
      <c r="E37" s="126"/>
      <c r="F37" s="126"/>
      <c r="G37" s="126"/>
      <c r="H37" s="126"/>
      <c r="I37" s="126"/>
      <c r="J37" s="126"/>
      <c r="K37" s="126"/>
      <c r="L37" s="126"/>
      <c r="M37" s="126"/>
      <c r="N37" s="126"/>
      <c r="O37" s="126"/>
      <c r="P37" s="127"/>
      <c r="Q37" s="128"/>
    </row>
    <row r="38" spans="1:17" s="129" customFormat="1" ht="39.75" customHeight="1" x14ac:dyDescent="0.35">
      <c r="A38" s="242">
        <v>18066</v>
      </c>
      <c r="B38" s="124" t="str">
        <f>VLOOKUP(A38,SEGMENTOS!$A$3:$B$194,2,0)</f>
        <v>PB/OUVIDORIA - Avaliação dos Táticos</v>
      </c>
      <c r="C38" s="125">
        <v>44560</v>
      </c>
      <c r="D38" s="126"/>
      <c r="E38" s="126"/>
      <c r="F38" s="126"/>
      <c r="G38" s="126"/>
      <c r="H38" s="126"/>
      <c r="I38" s="126"/>
      <c r="J38" s="126"/>
      <c r="K38" s="126"/>
      <c r="L38" s="126"/>
      <c r="M38" s="126"/>
      <c r="N38" s="126"/>
      <c r="O38" s="126"/>
      <c r="P38" s="127"/>
      <c r="Q38" s="128"/>
    </row>
    <row r="39" spans="1:17" s="129" customFormat="1" ht="39.75" customHeight="1" x14ac:dyDescent="0.35">
      <c r="A39" s="242">
        <v>18039</v>
      </c>
      <c r="B39" s="124" t="str">
        <f>VLOOKUP(A39,SEGMENTOS!$A$3:$B$194,2,0)</f>
        <v>PRES/CRS - Avaliação dos Estratégicos</v>
      </c>
      <c r="C39" s="125">
        <v>44560</v>
      </c>
      <c r="D39" s="126"/>
      <c r="E39" s="126"/>
      <c r="F39" s="126"/>
      <c r="G39" s="126"/>
      <c r="H39" s="126"/>
      <c r="I39" s="126"/>
      <c r="J39" s="126"/>
      <c r="K39" s="126"/>
      <c r="L39" s="126"/>
      <c r="M39" s="126"/>
      <c r="N39" s="126"/>
      <c r="O39" s="126"/>
      <c r="P39" s="127"/>
      <c r="Q39" s="128"/>
    </row>
    <row r="40" spans="1:17" s="129" customFormat="1" ht="39.75" customHeight="1" x14ac:dyDescent="0.35">
      <c r="A40" s="242">
        <v>18040</v>
      </c>
      <c r="B40" s="124" t="str">
        <f>VLOOKUP(A40,SEGMENTOS!$A$3:$B$194,2,0)</f>
        <v>PRES/CRS - Avaliação dos Táticos</v>
      </c>
      <c r="C40" s="125">
        <v>44560</v>
      </c>
      <c r="D40" s="126"/>
      <c r="E40" s="126"/>
      <c r="F40" s="126"/>
      <c r="G40" s="126"/>
      <c r="H40" s="126"/>
      <c r="I40" s="126"/>
      <c r="J40" s="126"/>
      <c r="K40" s="126"/>
      <c r="L40" s="126"/>
      <c r="M40" s="126"/>
      <c r="N40" s="126"/>
      <c r="O40" s="126"/>
      <c r="P40" s="127"/>
      <c r="Q40" s="128"/>
    </row>
    <row r="41" spans="1:17" s="129" customFormat="1" ht="39.75" customHeight="1" x14ac:dyDescent="0.35">
      <c r="A41" s="242">
        <v>18041</v>
      </c>
      <c r="B41" s="124" t="str">
        <f>VLOOKUP(A41,SEGMENTOS!$A$3:$B$194,2,0)</f>
        <v>PRES/GRE - Avaliação dos Estratégicos</v>
      </c>
      <c r="C41" s="125">
        <v>44560</v>
      </c>
      <c r="D41" s="126"/>
      <c r="E41" s="126"/>
      <c r="F41" s="126"/>
      <c r="G41" s="126"/>
      <c r="H41" s="126"/>
      <c r="I41" s="126"/>
      <c r="J41" s="126"/>
      <c r="K41" s="126"/>
      <c r="L41" s="126"/>
      <c r="M41" s="126"/>
      <c r="N41" s="126"/>
      <c r="O41" s="126"/>
      <c r="P41" s="127"/>
      <c r="Q41" s="128"/>
    </row>
    <row r="42" spans="1:17" s="129" customFormat="1" ht="39.75" customHeight="1" x14ac:dyDescent="0.35">
      <c r="A42" s="242">
        <v>18042</v>
      </c>
      <c r="B42" s="124" t="str">
        <f>VLOOKUP(A42,SEGMENTOS!$A$3:$B$194,2,0)</f>
        <v>PRES/GRE - Avaliação dos Táticos</v>
      </c>
      <c r="C42" s="125">
        <v>44560</v>
      </c>
      <c r="D42" s="126"/>
      <c r="E42" s="126"/>
      <c r="F42" s="126"/>
      <c r="G42" s="126"/>
      <c r="H42" s="126"/>
      <c r="I42" s="126"/>
      <c r="J42" s="126"/>
      <c r="K42" s="126"/>
      <c r="L42" s="126"/>
      <c r="M42" s="126"/>
      <c r="N42" s="126"/>
      <c r="O42" s="126"/>
      <c r="P42" s="127"/>
      <c r="Q42" s="128"/>
    </row>
    <row r="43" spans="1:17" s="129" customFormat="1" ht="39.75" customHeight="1" x14ac:dyDescent="0.35">
      <c r="A43" s="242">
        <v>18047</v>
      </c>
      <c r="B43" s="124" t="str">
        <f>VLOOKUP(A43,SEGMENTOS!$A$3:$B$194,2,0)</f>
        <v>PRES/SMS - Avaliação dos Estratégicos</v>
      </c>
      <c r="C43" s="125">
        <v>44560</v>
      </c>
      <c r="D43" s="126">
        <v>8.3000000000000007</v>
      </c>
      <c r="E43" s="126">
        <v>7.7</v>
      </c>
      <c r="F43" s="126">
        <v>8.6</v>
      </c>
      <c r="G43" s="126">
        <v>8.5</v>
      </c>
      <c r="H43" s="126">
        <v>8.5</v>
      </c>
      <c r="I43" s="126">
        <v>8.6999999999999993</v>
      </c>
      <c r="J43" s="126">
        <v>8.6</v>
      </c>
      <c r="K43" s="126">
        <v>9.1999999999999993</v>
      </c>
      <c r="L43" s="126">
        <v>8.1</v>
      </c>
      <c r="M43" s="126">
        <v>7.7</v>
      </c>
      <c r="N43" s="126">
        <v>8.6999999999999993</v>
      </c>
      <c r="O43" s="126">
        <v>8.8000000000000007</v>
      </c>
      <c r="P43" s="127">
        <v>8.4565387511039702</v>
      </c>
      <c r="Q43" s="128"/>
    </row>
    <row r="44" spans="1:17" s="129" customFormat="1" ht="39.75" customHeight="1" x14ac:dyDescent="0.35">
      <c r="A44" s="242">
        <v>18048</v>
      </c>
      <c r="B44" s="124" t="str">
        <f>VLOOKUP(A44,SEGMENTOS!$A$3:$B$194,2,0)</f>
        <v>PRES/SMS - Avaliação dos Táticos</v>
      </c>
      <c r="C44" s="125">
        <v>44560</v>
      </c>
      <c r="D44" s="126">
        <v>7.4</v>
      </c>
      <c r="E44" s="126">
        <v>7.5</v>
      </c>
      <c r="F44" s="126">
        <v>7.3</v>
      </c>
      <c r="G44" s="126">
        <v>7.3</v>
      </c>
      <c r="H44" s="126">
        <v>7.4</v>
      </c>
      <c r="I44" s="126">
        <v>7.6</v>
      </c>
      <c r="J44" s="126">
        <v>7.6</v>
      </c>
      <c r="K44" s="126">
        <v>7.7</v>
      </c>
      <c r="L44" s="126">
        <v>7.5</v>
      </c>
      <c r="M44" s="126">
        <v>7.2</v>
      </c>
      <c r="N44" s="126">
        <v>7.9</v>
      </c>
      <c r="O44" s="126">
        <v>7.5</v>
      </c>
      <c r="P44" s="127">
        <v>7.4988960525704602</v>
      </c>
      <c r="Q44" s="128"/>
    </row>
    <row r="45" spans="1:17" s="129" customFormat="1" ht="39.75" customHeight="1" x14ac:dyDescent="0.35">
      <c r="A45" s="242">
        <v>18068</v>
      </c>
      <c r="B45" s="124" t="str">
        <f>VLOOKUP(A45,SEGMENTOS!$A$3:$B$194,2,0)</f>
        <v>DFIN/CONTRIB - Avaliação da DDT</v>
      </c>
      <c r="C45" s="125">
        <v>44560</v>
      </c>
      <c r="D45" s="126">
        <v>6.6</v>
      </c>
      <c r="E45" s="126">
        <v>7.1</v>
      </c>
      <c r="F45" s="126">
        <v>6.6</v>
      </c>
      <c r="G45" s="126">
        <v>6.2</v>
      </c>
      <c r="H45" s="126">
        <v>6.9</v>
      </c>
      <c r="I45" s="126">
        <v>7.4</v>
      </c>
      <c r="J45" s="126">
        <v>7.3</v>
      </c>
      <c r="K45" s="126">
        <v>7.5</v>
      </c>
      <c r="L45" s="126">
        <v>6.9</v>
      </c>
      <c r="M45" s="126">
        <v>6.8</v>
      </c>
      <c r="N45" s="126">
        <v>7.7</v>
      </c>
      <c r="O45" s="126">
        <v>7.1</v>
      </c>
      <c r="P45" s="127">
        <v>7.0117182093269044</v>
      </c>
      <c r="Q45" s="128"/>
    </row>
    <row r="46" spans="1:17" s="129" customFormat="1" ht="39.75" customHeight="1" x14ac:dyDescent="0.35">
      <c r="A46" s="242">
        <v>18067</v>
      </c>
      <c r="B46" s="124" t="str">
        <f>VLOOKUP(A46,SEGMENTOS!$A$3:$B$194,2,0)</f>
        <v>DFIN/CONTRIB - Avaliação da DFIN</v>
      </c>
      <c r="C46" s="125">
        <v>44560</v>
      </c>
      <c r="D46" s="126">
        <v>8.1999999999999993</v>
      </c>
      <c r="E46" s="126">
        <v>7.9</v>
      </c>
      <c r="F46" s="126">
        <v>8.1</v>
      </c>
      <c r="G46" s="126">
        <v>7.3</v>
      </c>
      <c r="H46" s="126">
        <v>8</v>
      </c>
      <c r="I46" s="126">
        <v>7.6</v>
      </c>
      <c r="J46" s="126">
        <v>8.1</v>
      </c>
      <c r="K46" s="126">
        <v>8</v>
      </c>
      <c r="L46" s="126">
        <v>8</v>
      </c>
      <c r="M46" s="126">
        <v>7.9</v>
      </c>
      <c r="N46" s="126">
        <v>8.1999999999999993</v>
      </c>
      <c r="O46" s="126">
        <v>7.6</v>
      </c>
      <c r="P46" s="127">
        <v>7.8897851966873702</v>
      </c>
      <c r="Q46" s="128"/>
    </row>
    <row r="47" spans="1:17" s="129" customFormat="1" ht="39.75" customHeight="1" x14ac:dyDescent="0.35">
      <c r="A47" s="242">
        <v>18069</v>
      </c>
      <c r="B47" s="124" t="str">
        <f>VLOOKUP(A47,SEGMENTOS!$A$3:$B$194,2,0)</f>
        <v>DFIN/CONTRIB - Avaliação da DTM</v>
      </c>
      <c r="C47" s="125">
        <v>44560</v>
      </c>
      <c r="D47" s="126"/>
      <c r="E47" s="126"/>
      <c r="F47" s="126"/>
      <c r="G47" s="126"/>
      <c r="H47" s="126"/>
      <c r="I47" s="126"/>
      <c r="J47" s="126"/>
      <c r="K47" s="126"/>
      <c r="L47" s="126"/>
      <c r="M47" s="126"/>
      <c r="N47" s="126"/>
      <c r="O47" s="126"/>
      <c r="P47" s="127"/>
      <c r="Q47" s="128"/>
    </row>
    <row r="48" spans="1:17" s="129" customFormat="1" ht="39.75" customHeight="1" x14ac:dyDescent="0.35">
      <c r="A48" s="242">
        <v>18070</v>
      </c>
      <c r="B48" s="124" t="str">
        <f>VLOOKUP(A48,SEGMENTOS!$A$3:$B$194,2,0)</f>
        <v>DFIN/CONTRIB - Avaliação da PRES</v>
      </c>
      <c r="C48" s="125">
        <v>44560</v>
      </c>
      <c r="D48" s="126">
        <v>7.9</v>
      </c>
      <c r="E48" s="126">
        <v>8.9</v>
      </c>
      <c r="F48" s="126">
        <v>9</v>
      </c>
      <c r="G48" s="126">
        <v>8.3000000000000007</v>
      </c>
      <c r="H48" s="126">
        <v>7.9</v>
      </c>
      <c r="I48" s="126">
        <v>8.8000000000000007</v>
      </c>
      <c r="J48" s="126">
        <v>8.6</v>
      </c>
      <c r="K48" s="126">
        <v>9.1</v>
      </c>
      <c r="L48" s="126">
        <v>8.1999999999999993</v>
      </c>
      <c r="M48" s="126">
        <v>8.6</v>
      </c>
      <c r="N48" s="126">
        <v>9.1</v>
      </c>
      <c r="O48" s="126">
        <v>8.8000000000000007</v>
      </c>
      <c r="P48" s="127">
        <v>8.6093670580627109</v>
      </c>
      <c r="Q48" s="128"/>
    </row>
    <row r="49" spans="1:17" s="129" customFormat="1" ht="39.75" customHeight="1" x14ac:dyDescent="0.35">
      <c r="A49" s="242">
        <v>18075</v>
      </c>
      <c r="B49" s="124" t="str">
        <f>VLOOKUP(A49,SEGMENTOS!$A$3:$B$194,2,0)</f>
        <v>DFIN/GBS - Avaliação da DDT</v>
      </c>
      <c r="C49" s="125">
        <v>44560</v>
      </c>
      <c r="D49" s="126">
        <v>6.5</v>
      </c>
      <c r="E49" s="126">
        <v>7.6</v>
      </c>
      <c r="F49" s="126">
        <v>7.4</v>
      </c>
      <c r="G49" s="126">
        <v>6.4</v>
      </c>
      <c r="H49" s="126">
        <v>7</v>
      </c>
      <c r="I49" s="126">
        <v>6.9</v>
      </c>
      <c r="J49" s="126">
        <v>6.4</v>
      </c>
      <c r="K49" s="126">
        <v>6.6</v>
      </c>
      <c r="L49" s="126">
        <v>5.7</v>
      </c>
      <c r="M49" s="126">
        <v>6.2</v>
      </c>
      <c r="N49" s="126">
        <v>8.1</v>
      </c>
      <c r="O49" s="126">
        <v>6.8</v>
      </c>
      <c r="P49" s="127">
        <v>6.8314668423364076</v>
      </c>
      <c r="Q49" s="128"/>
    </row>
    <row r="50" spans="1:17" s="129" customFormat="1" ht="39.75" customHeight="1" x14ac:dyDescent="0.35">
      <c r="A50" s="242">
        <v>18074</v>
      </c>
      <c r="B50" s="124" t="str">
        <f>VLOOKUP(A50,SEGMENTOS!$A$3:$B$194,2,0)</f>
        <v>DFIN/GBS - Avaliação da DFIN</v>
      </c>
      <c r="C50" s="125">
        <v>44560</v>
      </c>
      <c r="D50" s="126"/>
      <c r="E50" s="126"/>
      <c r="F50" s="126"/>
      <c r="G50" s="126"/>
      <c r="H50" s="126"/>
      <c r="I50" s="126"/>
      <c r="J50" s="126"/>
      <c r="K50" s="126"/>
      <c r="L50" s="126"/>
      <c r="M50" s="126"/>
      <c r="N50" s="126"/>
      <c r="O50" s="126"/>
      <c r="P50" s="127"/>
      <c r="Q50" s="128"/>
    </row>
    <row r="51" spans="1:17" s="129" customFormat="1" ht="39.75" customHeight="1" x14ac:dyDescent="0.35">
      <c r="A51" s="242">
        <v>18076</v>
      </c>
      <c r="B51" s="124" t="str">
        <f>VLOOKUP(A51,SEGMENTOS!$A$3:$B$194,2,0)</f>
        <v>DFIN/GBS - Avaliação da DTM</v>
      </c>
      <c r="C51" s="125">
        <v>44560</v>
      </c>
      <c r="D51" s="126">
        <v>5.4</v>
      </c>
      <c r="E51" s="126">
        <v>4.8</v>
      </c>
      <c r="F51" s="126">
        <v>3.8</v>
      </c>
      <c r="G51" s="126">
        <v>4</v>
      </c>
      <c r="H51" s="126">
        <v>4</v>
      </c>
      <c r="I51" s="126">
        <v>4</v>
      </c>
      <c r="J51" s="126">
        <v>5.8</v>
      </c>
      <c r="K51" s="126">
        <v>5.7</v>
      </c>
      <c r="L51" s="126">
        <v>4.9000000000000004</v>
      </c>
      <c r="M51" s="126">
        <v>5.3</v>
      </c>
      <c r="N51" s="126">
        <v>5.4</v>
      </c>
      <c r="O51" s="126">
        <v>5.2</v>
      </c>
      <c r="P51" s="127">
        <v>4.8274879227053127</v>
      </c>
      <c r="Q51" s="128"/>
    </row>
    <row r="52" spans="1:17" s="129" customFormat="1" ht="39.75" customHeight="1" x14ac:dyDescent="0.35">
      <c r="A52" s="242">
        <v>18077</v>
      </c>
      <c r="B52" s="124" t="str">
        <f>VLOOKUP(A52,SEGMENTOS!$A$3:$B$194,2,0)</f>
        <v>DFIN/GBS - Avaliação da PRES</v>
      </c>
      <c r="C52" s="125">
        <v>44560</v>
      </c>
      <c r="D52" s="126">
        <v>8.1999999999999993</v>
      </c>
      <c r="E52" s="126">
        <v>9.1999999999999993</v>
      </c>
      <c r="F52" s="126">
        <v>9</v>
      </c>
      <c r="G52" s="126">
        <v>8.8000000000000007</v>
      </c>
      <c r="H52" s="126">
        <v>9.1999999999999993</v>
      </c>
      <c r="I52" s="126">
        <v>9.5</v>
      </c>
      <c r="J52" s="126">
        <v>8.3000000000000007</v>
      </c>
      <c r="K52" s="126">
        <v>8.3000000000000007</v>
      </c>
      <c r="L52" s="126">
        <v>7.8</v>
      </c>
      <c r="M52" s="126">
        <v>8</v>
      </c>
      <c r="N52" s="126">
        <v>8.5</v>
      </c>
      <c r="O52" s="126">
        <v>8.1999999999999993</v>
      </c>
      <c r="P52" s="127">
        <v>8.6227536231884105</v>
      </c>
      <c r="Q52" s="128"/>
    </row>
    <row r="53" spans="1:17" s="129" customFormat="1" ht="39.75" customHeight="1" x14ac:dyDescent="0.35">
      <c r="A53" s="242">
        <v>18088</v>
      </c>
      <c r="B53" s="124" t="str">
        <f>VLOOKUP(A53,SEGMENTOS!$A$3:$B$194,2,0)</f>
        <v>DFIN/GEFIN - Avaliação da DDT</v>
      </c>
      <c r="C53" s="125">
        <v>44560</v>
      </c>
      <c r="D53" s="126">
        <v>7.1</v>
      </c>
      <c r="E53" s="126">
        <v>7</v>
      </c>
      <c r="F53" s="126">
        <v>6.5</v>
      </c>
      <c r="G53" s="126">
        <v>6.3</v>
      </c>
      <c r="H53" s="126">
        <v>6.6</v>
      </c>
      <c r="I53" s="126">
        <v>6.9</v>
      </c>
      <c r="J53" s="126">
        <v>7.1</v>
      </c>
      <c r="K53" s="126">
        <v>7.5</v>
      </c>
      <c r="L53" s="126">
        <v>7.6</v>
      </c>
      <c r="M53" s="126">
        <v>7.4</v>
      </c>
      <c r="N53" s="126">
        <v>7.5</v>
      </c>
      <c r="O53" s="126">
        <v>7.1</v>
      </c>
      <c r="P53" s="127">
        <v>7.0263445576620338</v>
      </c>
      <c r="Q53" s="128"/>
    </row>
    <row r="54" spans="1:17" s="129" customFormat="1" ht="39.75" customHeight="1" x14ac:dyDescent="0.35">
      <c r="A54" s="242">
        <v>18087</v>
      </c>
      <c r="B54" s="124" t="str">
        <f>VLOOKUP(A54,SEGMENTOS!$A$3:$B$194,2,0)</f>
        <v>DFIN/GEFIN - Avaliação da DFIN</v>
      </c>
      <c r="C54" s="125">
        <v>44560</v>
      </c>
      <c r="D54" s="126">
        <v>7.6</v>
      </c>
      <c r="E54" s="126">
        <v>7.6</v>
      </c>
      <c r="F54" s="126">
        <v>7.9</v>
      </c>
      <c r="G54" s="126">
        <v>6</v>
      </c>
      <c r="H54" s="126">
        <v>7.3</v>
      </c>
      <c r="I54" s="126">
        <v>7.8</v>
      </c>
      <c r="J54" s="126">
        <v>7.3</v>
      </c>
      <c r="K54" s="126">
        <v>7.8</v>
      </c>
      <c r="L54" s="126">
        <v>8.3000000000000007</v>
      </c>
      <c r="M54" s="126">
        <v>7.6</v>
      </c>
      <c r="N54" s="126">
        <v>7.8</v>
      </c>
      <c r="O54" s="126">
        <v>7.8</v>
      </c>
      <c r="P54" s="127">
        <v>7.5575263504611296</v>
      </c>
      <c r="Q54" s="128"/>
    </row>
    <row r="55" spans="1:17" s="129" customFormat="1" ht="39.75" customHeight="1" x14ac:dyDescent="0.35">
      <c r="A55" s="242">
        <v>18089</v>
      </c>
      <c r="B55" s="124" t="str">
        <f>VLOOKUP(A55,SEGMENTOS!$A$3:$B$194,2,0)</f>
        <v>DFIN/GEFIN - Avaliação da DTM</v>
      </c>
      <c r="C55" s="125">
        <v>44560</v>
      </c>
      <c r="D55" s="126">
        <v>6.9</v>
      </c>
      <c r="E55" s="126">
        <v>7.6</v>
      </c>
      <c r="F55" s="126">
        <v>7.7</v>
      </c>
      <c r="G55" s="126">
        <v>7.4</v>
      </c>
      <c r="H55" s="126">
        <v>7.1</v>
      </c>
      <c r="I55" s="126">
        <v>7.4</v>
      </c>
      <c r="J55" s="126">
        <v>7.5</v>
      </c>
      <c r="K55" s="126">
        <v>7.6</v>
      </c>
      <c r="L55" s="126">
        <v>7.3</v>
      </c>
      <c r="M55" s="126">
        <v>6.9</v>
      </c>
      <c r="N55" s="126">
        <v>7.8</v>
      </c>
      <c r="O55" s="126">
        <v>7.6</v>
      </c>
      <c r="P55" s="127">
        <v>7.4138621523404122</v>
      </c>
      <c r="Q55" s="128"/>
    </row>
    <row r="56" spans="1:17" s="129" customFormat="1" ht="39.75" customHeight="1" x14ac:dyDescent="0.35">
      <c r="A56" s="242">
        <v>18090</v>
      </c>
      <c r="B56" s="124" t="str">
        <f>VLOOKUP(A56,SEGMENTOS!$A$3:$B$194,2,0)</f>
        <v>DFIN/GEFIN - Avaliação da PRES</v>
      </c>
      <c r="C56" s="125">
        <v>44560</v>
      </c>
      <c r="D56" s="126">
        <v>7.7</v>
      </c>
      <c r="E56" s="126">
        <v>8.4</v>
      </c>
      <c r="F56" s="126">
        <v>8.4</v>
      </c>
      <c r="G56" s="126">
        <v>7.7</v>
      </c>
      <c r="H56" s="126">
        <v>7.8</v>
      </c>
      <c r="I56" s="126">
        <v>8.4</v>
      </c>
      <c r="J56" s="126">
        <v>8.3000000000000007</v>
      </c>
      <c r="K56" s="126">
        <v>8.3000000000000007</v>
      </c>
      <c r="L56" s="126">
        <v>8.3000000000000007</v>
      </c>
      <c r="M56" s="126">
        <v>8.1</v>
      </c>
      <c r="N56" s="126">
        <v>9</v>
      </c>
      <c r="O56" s="126">
        <v>8.6</v>
      </c>
      <c r="P56" s="127">
        <v>8.2524968645484993</v>
      </c>
      <c r="Q56" s="128"/>
    </row>
    <row r="57" spans="1:17" s="129" customFormat="1" ht="39.75" customHeight="1" x14ac:dyDescent="0.35">
      <c r="A57" s="242">
        <v>18101</v>
      </c>
      <c r="B57" s="124" t="str">
        <f>VLOOKUP(A57,SEGMENTOS!$A$3:$B$194,2,0)</f>
        <v>DFIN/GEPLAN - Avaliação da DDT</v>
      </c>
      <c r="C57" s="125">
        <v>44560</v>
      </c>
      <c r="D57" s="126">
        <v>6.7</v>
      </c>
      <c r="E57" s="126">
        <v>7.2</v>
      </c>
      <c r="F57" s="126">
        <v>7</v>
      </c>
      <c r="G57" s="126">
        <v>6.6</v>
      </c>
      <c r="H57" s="126">
        <v>6.4</v>
      </c>
      <c r="I57" s="126">
        <v>7</v>
      </c>
      <c r="J57" s="126">
        <v>6.6</v>
      </c>
      <c r="K57" s="126">
        <v>6.8</v>
      </c>
      <c r="L57" s="126">
        <v>6.6</v>
      </c>
      <c r="M57" s="126">
        <v>7</v>
      </c>
      <c r="N57" s="126">
        <v>7.4</v>
      </c>
      <c r="O57" s="126">
        <v>6.7</v>
      </c>
      <c r="P57" s="127">
        <v>6.8327732880491308</v>
      </c>
      <c r="Q57" s="128"/>
    </row>
    <row r="58" spans="1:17" s="129" customFormat="1" ht="39.75" customHeight="1" x14ac:dyDescent="0.35">
      <c r="A58" s="242">
        <v>18100</v>
      </c>
      <c r="B58" s="130" t="str">
        <f>VLOOKUP(A58,SEGMENTOS!$A$3:$B$194,2,0)</f>
        <v>DFIN/GEPLAN - Avaliação da DFIN</v>
      </c>
      <c r="C58" s="125">
        <v>44560</v>
      </c>
      <c r="D58" s="126">
        <v>7.5</v>
      </c>
      <c r="E58" s="126">
        <v>7.8</v>
      </c>
      <c r="F58" s="126">
        <v>6.6</v>
      </c>
      <c r="G58" s="126">
        <v>6.5</v>
      </c>
      <c r="H58" s="126">
        <v>6.2</v>
      </c>
      <c r="I58" s="126">
        <v>7</v>
      </c>
      <c r="J58" s="126">
        <v>8</v>
      </c>
      <c r="K58" s="126">
        <v>7.7</v>
      </c>
      <c r="L58" s="126">
        <v>6.8</v>
      </c>
      <c r="M58" s="126">
        <v>7.4</v>
      </c>
      <c r="N58" s="126">
        <v>8.1</v>
      </c>
      <c r="O58" s="126">
        <v>7.7</v>
      </c>
      <c r="P58" s="127">
        <v>7.2642512077294699</v>
      </c>
      <c r="Q58" s="128"/>
    </row>
    <row r="59" spans="1:17" s="129" customFormat="1" ht="39.75" customHeight="1" x14ac:dyDescent="0.35">
      <c r="A59" s="242">
        <v>18102</v>
      </c>
      <c r="B59" s="124" t="str">
        <f>VLOOKUP(A59,SEGMENTOS!$A$3:$B$194,2,0)</f>
        <v>DFIN/GEPLAN - Avaliação da DTM</v>
      </c>
      <c r="C59" s="125">
        <v>44560</v>
      </c>
      <c r="D59" s="126"/>
      <c r="E59" s="126"/>
      <c r="F59" s="126"/>
      <c r="G59" s="126"/>
      <c r="H59" s="126"/>
      <c r="I59" s="126"/>
      <c r="J59" s="126"/>
      <c r="K59" s="126"/>
      <c r="L59" s="126"/>
      <c r="M59" s="126"/>
      <c r="N59" s="126"/>
      <c r="O59" s="126"/>
      <c r="P59" s="127"/>
      <c r="Q59" s="128"/>
    </row>
    <row r="60" spans="1:17" s="129" customFormat="1" ht="39.75" customHeight="1" x14ac:dyDescent="0.35">
      <c r="A60" s="242">
        <v>18103</v>
      </c>
      <c r="B60" s="130" t="str">
        <f>VLOOKUP(A60,SEGMENTOS!$A$3:$B$194,2,0)</f>
        <v>DFIN/GEPLAN - Avaliação da PRES</v>
      </c>
      <c r="C60" s="125">
        <v>44560</v>
      </c>
      <c r="D60" s="126">
        <v>9.1</v>
      </c>
      <c r="E60" s="126">
        <v>9.3000000000000007</v>
      </c>
      <c r="F60" s="126">
        <v>9.3000000000000007</v>
      </c>
      <c r="G60" s="126">
        <v>8.9</v>
      </c>
      <c r="H60" s="126">
        <v>9</v>
      </c>
      <c r="I60" s="126">
        <v>9.4</v>
      </c>
      <c r="J60" s="126">
        <v>9.1</v>
      </c>
      <c r="K60" s="126">
        <v>9.4</v>
      </c>
      <c r="L60" s="126">
        <v>8.9</v>
      </c>
      <c r="M60" s="126">
        <v>9.4</v>
      </c>
      <c r="N60" s="126">
        <v>9.4</v>
      </c>
      <c r="O60" s="126">
        <v>9.4</v>
      </c>
      <c r="P60" s="127">
        <v>9.2174974881256801</v>
      </c>
      <c r="Q60" s="128"/>
    </row>
    <row r="61" spans="1:17" s="129" customFormat="1" ht="39.75" customHeight="1" x14ac:dyDescent="0.35">
      <c r="A61" s="242">
        <v>18113</v>
      </c>
      <c r="B61" s="124" t="str">
        <f>VLOOKUP(A61,SEGMENTOS!$A$3:$B$194,2,0)</f>
        <v>DFIN/TI - Avaliação da DDT</v>
      </c>
      <c r="C61" s="125">
        <v>44560</v>
      </c>
      <c r="D61" s="126">
        <v>6.3</v>
      </c>
      <c r="E61" s="126">
        <v>6.1</v>
      </c>
      <c r="F61" s="126">
        <v>6.1</v>
      </c>
      <c r="G61" s="126">
        <v>5.9</v>
      </c>
      <c r="H61" s="126">
        <v>6.7</v>
      </c>
      <c r="I61" s="126">
        <v>6.6</v>
      </c>
      <c r="J61" s="126">
        <v>6.6</v>
      </c>
      <c r="K61" s="126">
        <v>6.7</v>
      </c>
      <c r="L61" s="126">
        <v>6.4</v>
      </c>
      <c r="M61" s="126">
        <v>6.7</v>
      </c>
      <c r="N61" s="126">
        <v>7.1</v>
      </c>
      <c r="O61" s="126">
        <v>6.6</v>
      </c>
      <c r="P61" s="127">
        <v>6.4810954607080324</v>
      </c>
      <c r="Q61" s="128"/>
    </row>
    <row r="62" spans="1:17" s="129" customFormat="1" ht="39.75" customHeight="1" x14ac:dyDescent="0.35">
      <c r="A62" s="242">
        <v>18112</v>
      </c>
      <c r="B62" s="124" t="str">
        <f>VLOOKUP(A62,SEGMENTOS!$A$3:$B$194,2,0)</f>
        <v>DFIN/TI - Avaliação da DFIN</v>
      </c>
      <c r="C62" s="125">
        <v>44560</v>
      </c>
      <c r="D62" s="126">
        <v>6.7</v>
      </c>
      <c r="E62" s="126">
        <v>7</v>
      </c>
      <c r="F62" s="126">
        <v>7</v>
      </c>
      <c r="G62" s="126">
        <v>6.5</v>
      </c>
      <c r="H62" s="126">
        <v>6.8</v>
      </c>
      <c r="I62" s="126">
        <v>6.7</v>
      </c>
      <c r="J62" s="126">
        <v>6.9</v>
      </c>
      <c r="K62" s="126">
        <v>6.9</v>
      </c>
      <c r="L62" s="126">
        <v>6.9</v>
      </c>
      <c r="M62" s="126">
        <v>7.1</v>
      </c>
      <c r="N62" s="126">
        <v>7.7</v>
      </c>
      <c r="O62" s="126">
        <v>6.9</v>
      </c>
      <c r="P62" s="127">
        <v>6.9184326513213996</v>
      </c>
      <c r="Q62" s="128"/>
    </row>
    <row r="63" spans="1:17" s="129" customFormat="1" ht="39.75" customHeight="1" x14ac:dyDescent="0.35">
      <c r="A63" s="242">
        <v>18114</v>
      </c>
      <c r="B63" s="124" t="str">
        <f>VLOOKUP(A63,SEGMENTOS!$A$3:$B$194,2,0)</f>
        <v>DFIN/TI - Avaliação da DTM</v>
      </c>
      <c r="C63" s="125">
        <v>44560</v>
      </c>
      <c r="D63" s="126">
        <v>6.8</v>
      </c>
      <c r="E63" s="126">
        <v>6.8</v>
      </c>
      <c r="F63" s="126">
        <v>6.8</v>
      </c>
      <c r="G63" s="126">
        <v>6.8</v>
      </c>
      <c r="H63" s="126">
        <v>7</v>
      </c>
      <c r="I63" s="126">
        <v>7.6</v>
      </c>
      <c r="J63" s="126">
        <v>6.9</v>
      </c>
      <c r="K63" s="126">
        <v>7.1</v>
      </c>
      <c r="L63" s="126">
        <v>7.2</v>
      </c>
      <c r="M63" s="126">
        <v>6.7</v>
      </c>
      <c r="N63" s="126">
        <v>7.8</v>
      </c>
      <c r="O63" s="126">
        <v>7.1</v>
      </c>
      <c r="P63" s="127">
        <v>7.0454859335038371</v>
      </c>
      <c r="Q63" s="128"/>
    </row>
    <row r="64" spans="1:17" s="129" customFormat="1" ht="39.75" customHeight="1" x14ac:dyDescent="0.35">
      <c r="A64" s="242">
        <v>18115</v>
      </c>
      <c r="B64" s="124" t="str">
        <f>VLOOKUP(A64,SEGMENTOS!$A$3:$B$194,2,0)</f>
        <v>DFIN/TI - Avaliação da PRES</v>
      </c>
      <c r="C64" s="125">
        <v>44560</v>
      </c>
      <c r="D64" s="126">
        <v>7.3</v>
      </c>
      <c r="E64" s="126">
        <v>7.2</v>
      </c>
      <c r="F64" s="126">
        <v>7.3</v>
      </c>
      <c r="G64" s="126">
        <v>7.2</v>
      </c>
      <c r="H64" s="126">
        <v>7.7</v>
      </c>
      <c r="I64" s="126">
        <v>7.9</v>
      </c>
      <c r="J64" s="126">
        <v>7.5</v>
      </c>
      <c r="K64" s="126">
        <v>7.6</v>
      </c>
      <c r="L64" s="126">
        <v>7.3</v>
      </c>
      <c r="M64" s="126">
        <v>7.5</v>
      </c>
      <c r="N64" s="126">
        <v>7.6</v>
      </c>
      <c r="O64" s="126">
        <v>7</v>
      </c>
      <c r="P64" s="127">
        <v>7.4208517085235597</v>
      </c>
      <c r="Q64" s="128"/>
    </row>
    <row r="65" spans="1:17" s="129" customFormat="1" ht="39.75" customHeight="1" x14ac:dyDescent="0.35">
      <c r="A65" s="242">
        <v>18224</v>
      </c>
      <c r="B65" s="124" t="str">
        <f>VLOOKUP(A65,SEGMENTOS!$A$3:$B$194,2,0)</f>
        <v>PB/CONF - Avaliação da DDT</v>
      </c>
      <c r="C65" s="125">
        <v>44560</v>
      </c>
      <c r="D65" s="126"/>
      <c r="E65" s="126"/>
      <c r="F65" s="126"/>
      <c r="G65" s="126"/>
      <c r="H65" s="126"/>
      <c r="I65" s="126"/>
      <c r="J65" s="126"/>
      <c r="K65" s="126"/>
      <c r="L65" s="126"/>
      <c r="M65" s="126"/>
      <c r="N65" s="126"/>
      <c r="O65" s="126"/>
      <c r="P65" s="127"/>
      <c r="Q65" s="128"/>
    </row>
    <row r="66" spans="1:17" s="129" customFormat="1" ht="39.75" customHeight="1" x14ac:dyDescent="0.35">
      <c r="A66" s="242">
        <v>18223</v>
      </c>
      <c r="B66" s="124" t="str">
        <f>VLOOKUP(A66,SEGMENTOS!$A$3:$B$194,2,0)</f>
        <v>PB/CONF - Avaliação da DFIN</v>
      </c>
      <c r="C66" s="125">
        <v>44560</v>
      </c>
      <c r="D66" s="126"/>
      <c r="E66" s="126"/>
      <c r="F66" s="126"/>
      <c r="G66" s="126"/>
      <c r="H66" s="126"/>
      <c r="I66" s="126"/>
      <c r="J66" s="126"/>
      <c r="K66" s="126"/>
      <c r="L66" s="126"/>
      <c r="M66" s="126"/>
      <c r="N66" s="126"/>
      <c r="O66" s="126"/>
      <c r="P66" s="127"/>
      <c r="Q66" s="128"/>
    </row>
    <row r="67" spans="1:17" s="129" customFormat="1" ht="39.75" customHeight="1" x14ac:dyDescent="0.35">
      <c r="A67" s="242">
        <v>18225</v>
      </c>
      <c r="B67" s="124" t="str">
        <f>VLOOKUP(A67,SEGMENTOS!$A$3:$B$194,2,0)</f>
        <v>PB/CONF - Avaliação da DTM</v>
      </c>
      <c r="C67" s="125">
        <v>44560</v>
      </c>
      <c r="D67" s="126"/>
      <c r="E67" s="126"/>
      <c r="F67" s="126"/>
      <c r="G67" s="126"/>
      <c r="H67" s="126"/>
      <c r="I67" s="126"/>
      <c r="J67" s="126"/>
      <c r="K67" s="126"/>
      <c r="L67" s="126"/>
      <c r="M67" s="126"/>
      <c r="N67" s="126"/>
      <c r="O67" s="126"/>
      <c r="P67" s="127"/>
      <c r="Q67" s="128"/>
    </row>
    <row r="68" spans="1:17" s="129" customFormat="1" ht="39.75" customHeight="1" x14ac:dyDescent="0.35">
      <c r="A68" s="242">
        <v>18226</v>
      </c>
      <c r="B68" s="124" t="str">
        <f>VLOOKUP(A68,SEGMENTOS!$A$3:$B$194,2,0)</f>
        <v>PB/CONF - Avaliação da PRES</v>
      </c>
      <c r="C68" s="125">
        <v>44560</v>
      </c>
      <c r="D68" s="126"/>
      <c r="E68" s="126"/>
      <c r="F68" s="126"/>
      <c r="G68" s="126"/>
      <c r="H68" s="126"/>
      <c r="I68" s="126"/>
      <c r="J68" s="126"/>
      <c r="K68" s="126"/>
      <c r="L68" s="126"/>
      <c r="M68" s="126"/>
      <c r="N68" s="126"/>
      <c r="O68" s="126"/>
      <c r="P68" s="127"/>
      <c r="Q68" s="128"/>
    </row>
    <row r="69" spans="1:17" s="129" customFormat="1" ht="39.75" customHeight="1" x14ac:dyDescent="0.35">
      <c r="A69" s="242">
        <v>18231</v>
      </c>
      <c r="B69" s="124" t="str">
        <f>VLOOKUP(A69,SEGMENTOS!$A$3:$B$194,2,0)</f>
        <v>PB/GOVERNANCA - Avaliação da DDT</v>
      </c>
      <c r="C69" s="125">
        <v>44560</v>
      </c>
      <c r="D69" s="126"/>
      <c r="E69" s="126"/>
      <c r="F69" s="126"/>
      <c r="G69" s="126"/>
      <c r="H69" s="126"/>
      <c r="I69" s="126"/>
      <c r="J69" s="126"/>
      <c r="K69" s="126"/>
      <c r="L69" s="126"/>
      <c r="M69" s="126"/>
      <c r="N69" s="126"/>
      <c r="O69" s="126"/>
      <c r="P69" s="127"/>
      <c r="Q69" s="128"/>
    </row>
    <row r="70" spans="1:17" s="129" customFormat="1" ht="39.75" customHeight="1" x14ac:dyDescent="0.35">
      <c r="A70" s="242">
        <v>18230</v>
      </c>
      <c r="B70" s="124" t="str">
        <f>VLOOKUP(A70,SEGMENTOS!$A$3:$B$194,2,0)</f>
        <v>PB/GOVERNANCA - Avaliação da DFIN</v>
      </c>
      <c r="C70" s="125">
        <v>44560</v>
      </c>
      <c r="D70" s="126"/>
      <c r="E70" s="126"/>
      <c r="F70" s="126"/>
      <c r="G70" s="126"/>
      <c r="H70" s="126"/>
      <c r="I70" s="126"/>
      <c r="J70" s="126"/>
      <c r="K70" s="126"/>
      <c r="L70" s="126"/>
      <c r="M70" s="126"/>
      <c r="N70" s="126"/>
      <c r="O70" s="126"/>
      <c r="P70" s="127"/>
      <c r="Q70" s="128"/>
    </row>
    <row r="71" spans="1:17" s="129" customFormat="1" ht="39.75" customHeight="1" x14ac:dyDescent="0.35">
      <c r="A71" s="242">
        <v>18233</v>
      </c>
      <c r="B71" s="124" t="str">
        <f>VLOOKUP(A71,SEGMENTOS!$A$3:$B$194,2,0)</f>
        <v>PB/GOVERNANCA - Avaliação da PRES</v>
      </c>
      <c r="C71" s="125">
        <v>44560</v>
      </c>
      <c r="D71" s="126"/>
      <c r="E71" s="126"/>
      <c r="F71" s="126"/>
      <c r="G71" s="126"/>
      <c r="H71" s="126"/>
      <c r="I71" s="126"/>
      <c r="J71" s="126"/>
      <c r="K71" s="126"/>
      <c r="L71" s="126"/>
      <c r="M71" s="126"/>
      <c r="N71" s="126"/>
      <c r="O71" s="126"/>
      <c r="P71" s="127"/>
      <c r="Q71" s="128"/>
    </row>
    <row r="72" spans="1:17" s="129" customFormat="1" ht="39.75" customHeight="1" x14ac:dyDescent="0.35">
      <c r="A72" s="242">
        <v>18236</v>
      </c>
      <c r="B72" s="124" t="str">
        <f>VLOOKUP(A72,SEGMENTOS!$A$3:$B$194,2,0)</f>
        <v>PB/OUVIDORIA - Avaliação da DDT</v>
      </c>
      <c r="C72" s="125">
        <v>44560</v>
      </c>
      <c r="D72" s="126"/>
      <c r="E72" s="126"/>
      <c r="F72" s="126"/>
      <c r="G72" s="126"/>
      <c r="H72" s="126"/>
      <c r="I72" s="126"/>
      <c r="J72" s="126"/>
      <c r="K72" s="126"/>
      <c r="L72" s="126"/>
      <c r="M72" s="126"/>
      <c r="N72" s="126"/>
      <c r="O72" s="126"/>
      <c r="P72" s="127"/>
      <c r="Q72" s="128"/>
    </row>
    <row r="73" spans="1:17" s="129" customFormat="1" ht="39.75" customHeight="1" x14ac:dyDescent="0.35">
      <c r="A73" s="242">
        <v>18235</v>
      </c>
      <c r="B73" s="124" t="str">
        <f>VLOOKUP(A73,SEGMENTOS!$A$3:$B$194,2,0)</f>
        <v>PB/OUVIDORIA - Avaliação da DFIN</v>
      </c>
      <c r="C73" s="125">
        <v>44560</v>
      </c>
      <c r="D73" s="126"/>
      <c r="E73" s="126"/>
      <c r="F73" s="126"/>
      <c r="G73" s="126"/>
      <c r="H73" s="126"/>
      <c r="I73" s="126"/>
      <c r="J73" s="126"/>
      <c r="K73" s="126"/>
      <c r="L73" s="126"/>
      <c r="M73" s="126"/>
      <c r="N73" s="126"/>
      <c r="O73" s="126"/>
      <c r="P73" s="127"/>
      <c r="Q73" s="128"/>
    </row>
    <row r="74" spans="1:17" s="129" customFormat="1" ht="39.75" customHeight="1" x14ac:dyDescent="0.35">
      <c r="A74" s="242">
        <v>18238</v>
      </c>
      <c r="B74" s="124" t="str">
        <f>VLOOKUP(A74,SEGMENTOS!$A$3:$B$194,2,0)</f>
        <v>PB/OUVIDORIA - Avaliação da PRES</v>
      </c>
      <c r="C74" s="125">
        <v>44560</v>
      </c>
      <c r="D74" s="126"/>
      <c r="E74" s="126"/>
      <c r="F74" s="126"/>
      <c r="G74" s="126"/>
      <c r="H74" s="126"/>
      <c r="I74" s="126"/>
      <c r="J74" s="126"/>
      <c r="K74" s="126"/>
      <c r="L74" s="126"/>
      <c r="M74" s="126"/>
      <c r="N74" s="126"/>
      <c r="O74" s="126"/>
      <c r="P74" s="127"/>
      <c r="Q74" s="128"/>
    </row>
    <row r="75" spans="1:17" s="129" customFormat="1" ht="39.75" customHeight="1" x14ac:dyDescent="0.35">
      <c r="A75" s="242">
        <v>18131</v>
      </c>
      <c r="B75" s="124" t="str">
        <f>VLOOKUP(A75,SEGMENTOS!$A$3:$B$194,2,0)</f>
        <v>PRES/CRS - Avaliação da DDT</v>
      </c>
      <c r="C75" s="125">
        <v>44560</v>
      </c>
      <c r="D75" s="126"/>
      <c r="E75" s="126"/>
      <c r="F75" s="126"/>
      <c r="G75" s="126"/>
      <c r="H75" s="126"/>
      <c r="I75" s="126"/>
      <c r="J75" s="126"/>
      <c r="K75" s="126"/>
      <c r="L75" s="126"/>
      <c r="M75" s="126"/>
      <c r="N75" s="126"/>
      <c r="O75" s="126"/>
      <c r="P75" s="127"/>
      <c r="Q75" s="128"/>
    </row>
    <row r="76" spans="1:17" s="129" customFormat="1" ht="39.75" customHeight="1" x14ac:dyDescent="0.35">
      <c r="A76" s="242">
        <v>18130</v>
      </c>
      <c r="B76" s="124" t="str">
        <f>VLOOKUP(A76,SEGMENTOS!$A$3:$B$194,2,0)</f>
        <v>PRES/CRS - Avaliação da DFIN</v>
      </c>
      <c r="C76" s="125">
        <v>44560</v>
      </c>
      <c r="D76" s="126"/>
      <c r="E76" s="126"/>
      <c r="F76" s="126"/>
      <c r="G76" s="126"/>
      <c r="H76" s="126"/>
      <c r="I76" s="126"/>
      <c r="J76" s="126"/>
      <c r="K76" s="126"/>
      <c r="L76" s="126"/>
      <c r="M76" s="126"/>
      <c r="N76" s="126"/>
      <c r="O76" s="126"/>
      <c r="P76" s="127"/>
      <c r="Q76" s="128"/>
    </row>
    <row r="77" spans="1:17" s="129" customFormat="1" ht="39.75" customHeight="1" x14ac:dyDescent="0.35">
      <c r="A77" s="242">
        <v>18132</v>
      </c>
      <c r="B77" s="124" t="str">
        <f>VLOOKUP(A77,SEGMENTOS!$A$3:$B$194,2,0)</f>
        <v>PRES/CRS - Avaliação da DTM</v>
      </c>
      <c r="C77" s="125">
        <v>44560</v>
      </c>
      <c r="D77" s="126"/>
      <c r="E77" s="126"/>
      <c r="F77" s="126"/>
      <c r="G77" s="126"/>
      <c r="H77" s="126"/>
      <c r="I77" s="126"/>
      <c r="J77" s="126"/>
      <c r="K77" s="126"/>
      <c r="L77" s="126"/>
      <c r="M77" s="126"/>
      <c r="N77" s="126"/>
      <c r="O77" s="126"/>
      <c r="P77" s="127"/>
      <c r="Q77" s="128"/>
    </row>
    <row r="78" spans="1:17" s="129" customFormat="1" ht="39.75" customHeight="1" x14ac:dyDescent="0.35">
      <c r="A78" s="242">
        <v>18133</v>
      </c>
      <c r="B78" s="124" t="str">
        <f>VLOOKUP(A78,SEGMENTOS!$A$3:$B$194,2,0)</f>
        <v>PRES/CRS - Avaliação da PRES</v>
      </c>
      <c r="C78" s="125">
        <v>44560</v>
      </c>
      <c r="D78" s="126"/>
      <c r="E78" s="126"/>
      <c r="F78" s="126"/>
      <c r="G78" s="126"/>
      <c r="H78" s="126"/>
      <c r="I78" s="126"/>
      <c r="J78" s="126"/>
      <c r="K78" s="126"/>
      <c r="L78" s="126"/>
      <c r="M78" s="126"/>
      <c r="N78" s="126"/>
      <c r="O78" s="126"/>
      <c r="P78" s="127"/>
      <c r="Q78" s="128"/>
    </row>
    <row r="79" spans="1:17" s="129" customFormat="1" ht="39.75" customHeight="1" x14ac:dyDescent="0.35">
      <c r="A79" s="242">
        <v>18142</v>
      </c>
      <c r="B79" s="124" t="str">
        <f>VLOOKUP(A79,SEGMENTOS!$A$3:$B$194,2,0)</f>
        <v>PRES/GRE - Avaliação da DDT</v>
      </c>
      <c r="C79" s="125">
        <v>44560</v>
      </c>
      <c r="D79" s="126"/>
      <c r="E79" s="126"/>
      <c r="F79" s="126"/>
      <c r="G79" s="126"/>
      <c r="H79" s="126"/>
      <c r="I79" s="126"/>
      <c r="J79" s="126"/>
      <c r="K79" s="126"/>
      <c r="L79" s="126"/>
      <c r="M79" s="126"/>
      <c r="N79" s="126"/>
      <c r="O79" s="126"/>
      <c r="P79" s="127"/>
      <c r="Q79" s="128"/>
    </row>
    <row r="80" spans="1:17" s="129" customFormat="1" ht="39.75" customHeight="1" x14ac:dyDescent="0.35">
      <c r="A80" s="242">
        <v>18144</v>
      </c>
      <c r="B80" s="124" t="str">
        <f>VLOOKUP(A80,SEGMENTOS!$A$3:$B$194,2,0)</f>
        <v>PRES/GRE - Avaliação da PRES</v>
      </c>
      <c r="C80" s="125">
        <v>44560</v>
      </c>
      <c r="D80" s="126"/>
      <c r="E80" s="126"/>
      <c r="F80" s="126"/>
      <c r="G80" s="126"/>
      <c r="H80" s="126"/>
      <c r="I80" s="126"/>
      <c r="J80" s="126"/>
      <c r="K80" s="126"/>
      <c r="L80" s="126"/>
      <c r="M80" s="126"/>
      <c r="N80" s="126"/>
      <c r="O80" s="126"/>
      <c r="P80" s="127"/>
      <c r="Q80" s="128"/>
    </row>
    <row r="81" spans="1:17" s="129" customFormat="1" ht="39.75" customHeight="1" x14ac:dyDescent="0.35">
      <c r="A81" s="242">
        <v>18147</v>
      </c>
      <c r="B81" s="124" t="str">
        <f>VLOOKUP(A81,SEGMENTOS!$A$3:$B$194,2,0)</f>
        <v>PRES/JURIDICO - Avaliação da DDT</v>
      </c>
      <c r="C81" s="125">
        <v>44560</v>
      </c>
      <c r="D81" s="126">
        <v>7.8</v>
      </c>
      <c r="E81" s="126">
        <v>7.8</v>
      </c>
      <c r="F81" s="126">
        <v>7.8</v>
      </c>
      <c r="G81" s="126">
        <v>7.4</v>
      </c>
      <c r="H81" s="126">
        <v>7.6</v>
      </c>
      <c r="I81" s="126">
        <v>7.8</v>
      </c>
      <c r="J81" s="126">
        <v>7.8</v>
      </c>
      <c r="K81" s="126">
        <v>7.9</v>
      </c>
      <c r="L81" s="126">
        <v>8.1</v>
      </c>
      <c r="M81" s="126">
        <v>7.7</v>
      </c>
      <c r="N81" s="126">
        <v>8.1999999999999993</v>
      </c>
      <c r="O81" s="126">
        <v>8</v>
      </c>
      <c r="P81" s="127">
        <v>7.8327373179861874</v>
      </c>
      <c r="Q81" s="128"/>
    </row>
    <row r="82" spans="1:17" s="129" customFormat="1" ht="39.75" customHeight="1" x14ac:dyDescent="0.35">
      <c r="A82" s="242">
        <v>18146</v>
      </c>
      <c r="B82" s="124" t="str">
        <f>VLOOKUP(A82,SEGMENTOS!$A$3:$B$194,2,0)</f>
        <v>PRES/JURIDICO - Avaliação da DFIN</v>
      </c>
      <c r="C82" s="125">
        <v>44560</v>
      </c>
      <c r="D82" s="126">
        <v>7.7</v>
      </c>
      <c r="E82" s="126">
        <v>7.9</v>
      </c>
      <c r="F82" s="126">
        <v>7.8</v>
      </c>
      <c r="G82" s="126">
        <v>7.4</v>
      </c>
      <c r="H82" s="126">
        <v>7.9</v>
      </c>
      <c r="I82" s="126">
        <v>8.1</v>
      </c>
      <c r="J82" s="126">
        <v>7.9</v>
      </c>
      <c r="K82" s="126">
        <v>8.1999999999999993</v>
      </c>
      <c r="L82" s="126">
        <v>8</v>
      </c>
      <c r="M82" s="126">
        <v>8</v>
      </c>
      <c r="N82" s="126">
        <v>8.3000000000000007</v>
      </c>
      <c r="O82" s="126">
        <v>7.9</v>
      </c>
      <c r="P82" s="127">
        <v>7.93221864724892</v>
      </c>
      <c r="Q82" s="128"/>
    </row>
    <row r="83" spans="1:17" s="129" customFormat="1" ht="39.75" customHeight="1" x14ac:dyDescent="0.35">
      <c r="A83" s="242">
        <v>18148</v>
      </c>
      <c r="B83" s="124" t="str">
        <f>VLOOKUP(A83,SEGMENTOS!$A$3:$B$194,2,0)</f>
        <v>PRES/JURIDICO - Avaliação da DTM</v>
      </c>
      <c r="C83" s="125">
        <v>44560</v>
      </c>
      <c r="D83" s="126"/>
      <c r="E83" s="126"/>
      <c r="F83" s="126"/>
      <c r="G83" s="126"/>
      <c r="H83" s="126"/>
      <c r="I83" s="126"/>
      <c r="J83" s="126"/>
      <c r="K83" s="126"/>
      <c r="L83" s="126"/>
      <c r="M83" s="126"/>
      <c r="N83" s="126"/>
      <c r="O83" s="126"/>
      <c r="P83" s="127"/>
      <c r="Q83" s="128"/>
    </row>
    <row r="84" spans="1:17" s="129" customFormat="1" ht="39.75" customHeight="1" x14ac:dyDescent="0.35">
      <c r="A84" s="242">
        <v>18149</v>
      </c>
      <c r="B84" s="124" t="str">
        <f>VLOOKUP(A84,SEGMENTOS!$A$3:$B$194,2,0)</f>
        <v>PRES/JURIDICO - Avaliação da PRES</v>
      </c>
      <c r="C84" s="125">
        <v>44560</v>
      </c>
      <c r="D84" s="126">
        <v>8.5</v>
      </c>
      <c r="E84" s="126">
        <v>8.8000000000000007</v>
      </c>
      <c r="F84" s="126">
        <v>9.1</v>
      </c>
      <c r="G84" s="126">
        <v>8.5</v>
      </c>
      <c r="H84" s="126">
        <v>8.1999999999999993</v>
      </c>
      <c r="I84" s="126">
        <v>9.1999999999999993</v>
      </c>
      <c r="J84" s="126">
        <v>8.8000000000000007</v>
      </c>
      <c r="K84" s="126">
        <v>8.6999999999999993</v>
      </c>
      <c r="L84" s="126">
        <v>8.6999999999999993</v>
      </c>
      <c r="M84" s="126">
        <v>8.4</v>
      </c>
      <c r="N84" s="126">
        <v>8.8000000000000007</v>
      </c>
      <c r="O84" s="126">
        <v>8.6</v>
      </c>
      <c r="P84" s="127">
        <v>8.6972728625257005</v>
      </c>
      <c r="Q84" s="128"/>
    </row>
    <row r="85" spans="1:17" s="129" customFormat="1" ht="39.75" customHeight="1" x14ac:dyDescent="0.35">
      <c r="A85" s="242">
        <v>18154</v>
      </c>
      <c r="B85" s="124" t="str">
        <f>VLOOKUP(A85,SEGMENTOS!$A$3:$B$194,2,0)</f>
        <v>PRES/RH - Avaliação da DDT</v>
      </c>
      <c r="C85" s="125">
        <v>44560</v>
      </c>
      <c r="D85" s="126">
        <v>6.2</v>
      </c>
      <c r="E85" s="126">
        <v>5.8</v>
      </c>
      <c r="F85" s="126">
        <v>5.7</v>
      </c>
      <c r="G85" s="126">
        <v>5.8</v>
      </c>
      <c r="H85" s="126">
        <v>5.9</v>
      </c>
      <c r="I85" s="126">
        <v>6.1</v>
      </c>
      <c r="J85" s="126">
        <v>6.4</v>
      </c>
      <c r="K85" s="126">
        <v>6.5</v>
      </c>
      <c r="L85" s="126">
        <v>6.6</v>
      </c>
      <c r="M85" s="126">
        <v>6.8</v>
      </c>
      <c r="N85" s="126">
        <v>6.7</v>
      </c>
      <c r="O85" s="126">
        <v>6.5</v>
      </c>
      <c r="P85" s="127">
        <v>6.2311435101228128</v>
      </c>
      <c r="Q85" s="128"/>
    </row>
    <row r="86" spans="1:17" s="129" customFormat="1" ht="39.75" customHeight="1" x14ac:dyDescent="0.35">
      <c r="A86" s="242">
        <v>18153</v>
      </c>
      <c r="B86" s="124" t="str">
        <f>VLOOKUP(A86,SEGMENTOS!$A$3:$B$194,2,0)</f>
        <v>PRES/RH - Avaliação da DFIN</v>
      </c>
      <c r="C86" s="125">
        <v>44560</v>
      </c>
      <c r="D86" s="126">
        <v>7</v>
      </c>
      <c r="E86" s="126">
        <v>7</v>
      </c>
      <c r="F86" s="126">
        <v>7.2</v>
      </c>
      <c r="G86" s="126">
        <v>7.3</v>
      </c>
      <c r="H86" s="126">
        <v>7</v>
      </c>
      <c r="I86" s="126">
        <v>7</v>
      </c>
      <c r="J86" s="126">
        <v>7.1</v>
      </c>
      <c r="K86" s="126">
        <v>7.4</v>
      </c>
      <c r="L86" s="126">
        <v>7.3</v>
      </c>
      <c r="M86" s="126">
        <v>7.1</v>
      </c>
      <c r="N86" s="126">
        <v>7.6</v>
      </c>
      <c r="O86" s="126">
        <v>7.5</v>
      </c>
      <c r="P86" s="127">
        <v>7.2137698382690303</v>
      </c>
      <c r="Q86" s="128"/>
    </row>
    <row r="87" spans="1:17" s="129" customFormat="1" ht="39.75" customHeight="1" x14ac:dyDescent="0.35">
      <c r="A87" s="242">
        <v>18155</v>
      </c>
      <c r="B87" s="124" t="str">
        <f>VLOOKUP(A87,SEGMENTOS!$A$3:$B$194,2,0)</f>
        <v>PRES/RH - Avaliação da DTM</v>
      </c>
      <c r="C87" s="125">
        <v>44560</v>
      </c>
      <c r="D87" s="126">
        <v>7.1</v>
      </c>
      <c r="E87" s="126">
        <v>6.8</v>
      </c>
      <c r="F87" s="126">
        <v>6.9</v>
      </c>
      <c r="G87" s="126">
        <v>7.3</v>
      </c>
      <c r="H87" s="126">
        <v>7.3</v>
      </c>
      <c r="I87" s="126">
        <v>7.4</v>
      </c>
      <c r="J87" s="126">
        <v>7.5</v>
      </c>
      <c r="K87" s="126">
        <v>8.1</v>
      </c>
      <c r="L87" s="126">
        <v>7.3</v>
      </c>
      <c r="M87" s="126">
        <v>7.2</v>
      </c>
      <c r="N87" s="126">
        <v>7.5</v>
      </c>
      <c r="O87" s="126">
        <v>7.6</v>
      </c>
      <c r="P87" s="127">
        <v>7.3038311911239999</v>
      </c>
      <c r="Q87" s="128"/>
    </row>
    <row r="88" spans="1:17" s="129" customFormat="1" ht="39.75" customHeight="1" x14ac:dyDescent="0.35">
      <c r="A88" s="242">
        <v>18156</v>
      </c>
      <c r="B88" s="124" t="str">
        <f>VLOOKUP(A88,SEGMENTOS!$A$3:$B$194,2,0)</f>
        <v>PRES/RH - Avaliação da PRES</v>
      </c>
      <c r="C88" s="125">
        <v>44560</v>
      </c>
      <c r="D88" s="126">
        <v>6.6</v>
      </c>
      <c r="E88" s="126">
        <v>6.6</v>
      </c>
      <c r="F88" s="126">
        <v>7</v>
      </c>
      <c r="G88" s="126">
        <v>6.6</v>
      </c>
      <c r="H88" s="126">
        <v>6.2</v>
      </c>
      <c r="I88" s="126">
        <v>6.9</v>
      </c>
      <c r="J88" s="126">
        <v>7</v>
      </c>
      <c r="K88" s="126">
        <v>7.4</v>
      </c>
      <c r="L88" s="126">
        <v>7.3</v>
      </c>
      <c r="M88" s="126">
        <v>6.8</v>
      </c>
      <c r="N88" s="126">
        <v>7.6</v>
      </c>
      <c r="O88" s="126">
        <v>7.3</v>
      </c>
      <c r="P88" s="127">
        <v>6.9162151203716604</v>
      </c>
      <c r="Q88" s="128"/>
    </row>
    <row r="89" spans="1:17" s="129" customFormat="1" ht="39.75" customHeight="1" x14ac:dyDescent="0.35">
      <c r="A89" s="242">
        <v>18167</v>
      </c>
      <c r="B89" s="124" t="str">
        <f>VLOOKUP(A89,SEGMENTOS!$A$3:$B$194,2,0)</f>
        <v>PRES/SMS - Avaliação da DDT</v>
      </c>
      <c r="C89" s="125">
        <v>44560</v>
      </c>
      <c r="D89" s="126">
        <v>7.5</v>
      </c>
      <c r="E89" s="126">
        <v>7.4</v>
      </c>
      <c r="F89" s="126">
        <v>7</v>
      </c>
      <c r="G89" s="126">
        <v>7.3</v>
      </c>
      <c r="H89" s="126">
        <v>7.3</v>
      </c>
      <c r="I89" s="126">
        <v>7.4</v>
      </c>
      <c r="J89" s="126">
        <v>7.7</v>
      </c>
      <c r="K89" s="126">
        <v>7.7</v>
      </c>
      <c r="L89" s="126">
        <v>7.5</v>
      </c>
      <c r="M89" s="126">
        <v>7.3</v>
      </c>
      <c r="N89" s="126">
        <v>8</v>
      </c>
      <c r="O89" s="126">
        <v>7.4</v>
      </c>
      <c r="P89" s="127">
        <v>7.4365180529001327</v>
      </c>
      <c r="Q89" s="128"/>
    </row>
    <row r="90" spans="1:17" s="129" customFormat="1" ht="39.75" customHeight="1" x14ac:dyDescent="0.35">
      <c r="A90" s="242">
        <v>18166</v>
      </c>
      <c r="B90" s="124" t="str">
        <f>VLOOKUP(A90,SEGMENTOS!$A$3:$B$194,2,0)</f>
        <v>PRES/SMS - Avaliação da DFIN</v>
      </c>
      <c r="C90" s="125">
        <v>44560</v>
      </c>
      <c r="D90" s="126">
        <v>6.7</v>
      </c>
      <c r="E90" s="126">
        <v>7</v>
      </c>
      <c r="F90" s="126">
        <v>6.8</v>
      </c>
      <c r="G90" s="126">
        <v>6.9</v>
      </c>
      <c r="H90" s="126">
        <v>6.6</v>
      </c>
      <c r="I90" s="126">
        <v>7</v>
      </c>
      <c r="J90" s="126">
        <v>6.9</v>
      </c>
      <c r="K90" s="126">
        <v>7.3</v>
      </c>
      <c r="L90" s="126">
        <v>7.1</v>
      </c>
      <c r="M90" s="126">
        <v>6.7</v>
      </c>
      <c r="N90" s="126">
        <v>7.1</v>
      </c>
      <c r="O90" s="126">
        <v>7</v>
      </c>
      <c r="P90" s="127">
        <v>6.9223146799805804</v>
      </c>
      <c r="Q90" s="128"/>
    </row>
    <row r="91" spans="1:17" s="129" customFormat="1" ht="39.75" customHeight="1" x14ac:dyDescent="0.35">
      <c r="A91" s="242">
        <v>18168</v>
      </c>
      <c r="B91" s="124" t="str">
        <f>VLOOKUP(A91,SEGMENTOS!$A$3:$B$194,2,0)</f>
        <v>PRES/SMS - Avaliação da DTM</v>
      </c>
      <c r="C91" s="125">
        <v>44560</v>
      </c>
      <c r="D91" s="126"/>
      <c r="E91" s="126"/>
      <c r="F91" s="126"/>
      <c r="G91" s="126"/>
      <c r="H91" s="126"/>
      <c r="I91" s="126"/>
      <c r="J91" s="126"/>
      <c r="K91" s="126"/>
      <c r="L91" s="126"/>
      <c r="M91" s="126"/>
      <c r="N91" s="126"/>
      <c r="O91" s="126"/>
      <c r="P91" s="127"/>
      <c r="Q91" s="128"/>
    </row>
    <row r="92" spans="1:17" s="129" customFormat="1" ht="39.75" customHeight="1" x14ac:dyDescent="0.35">
      <c r="A92" s="242">
        <v>18169</v>
      </c>
      <c r="B92" s="124" t="str">
        <f>VLOOKUP(A92,SEGMENTOS!$A$3:$B$194,2,0)</f>
        <v>PRES/SMS - Avaliação da PRES</v>
      </c>
      <c r="C92" s="125">
        <v>44560</v>
      </c>
      <c r="D92" s="126">
        <v>8</v>
      </c>
      <c r="E92" s="126">
        <v>7.9</v>
      </c>
      <c r="F92" s="126">
        <v>8.3000000000000007</v>
      </c>
      <c r="G92" s="126">
        <v>7.9</v>
      </c>
      <c r="H92" s="126">
        <v>8.4</v>
      </c>
      <c r="I92" s="126">
        <v>8.6999999999999993</v>
      </c>
      <c r="J92" s="126">
        <v>8</v>
      </c>
      <c r="K92" s="126">
        <v>8.4</v>
      </c>
      <c r="L92" s="126">
        <v>8</v>
      </c>
      <c r="M92" s="126">
        <v>7.6</v>
      </c>
      <c r="N92" s="126">
        <v>8.6</v>
      </c>
      <c r="O92" s="126">
        <v>8.3000000000000007</v>
      </c>
      <c r="P92" s="127">
        <v>8.1831695478893103</v>
      </c>
      <c r="Q92" s="128"/>
    </row>
    <row r="93" spans="1:17" s="129" customFormat="1" ht="39.75" customHeight="1" x14ac:dyDescent="0.35">
      <c r="A93" s="242">
        <v>18181</v>
      </c>
      <c r="B93" s="124" t="str">
        <f>VLOOKUP(A93,SEGMENTOS!$A$3:$B$194,2,0)</f>
        <v>DDT/ENGDT - Elaboração de Estudos, Assessoria Técnica e Pareceres Técnicos de Engenharia</v>
      </c>
      <c r="C93" s="125">
        <v>44560</v>
      </c>
      <c r="D93" s="126">
        <v>7.8</v>
      </c>
      <c r="E93" s="126">
        <v>7.3</v>
      </c>
      <c r="F93" s="126">
        <v>7.3</v>
      </c>
      <c r="G93" s="126">
        <v>7.2</v>
      </c>
      <c r="H93" s="126">
        <v>7.4</v>
      </c>
      <c r="I93" s="126">
        <v>8</v>
      </c>
      <c r="J93" s="126">
        <v>8.1999999999999993</v>
      </c>
      <c r="K93" s="126">
        <v>8.4</v>
      </c>
      <c r="L93" s="126">
        <v>8.1999999999999993</v>
      </c>
      <c r="M93" s="126">
        <v>8</v>
      </c>
      <c r="N93" s="126">
        <v>8.8000000000000007</v>
      </c>
      <c r="O93" s="126">
        <v>8.1</v>
      </c>
      <c r="P93" s="127">
        <v>7.8638336783989002</v>
      </c>
      <c r="Q93" s="128"/>
    </row>
    <row r="94" spans="1:17" s="129" customFormat="1" ht="39.75" customHeight="1" x14ac:dyDescent="0.35">
      <c r="A94" s="242">
        <v>18178</v>
      </c>
      <c r="B94" s="124" t="str">
        <f>VLOOKUP(A94,SEGMENTOS!$A$3:$B$194,2,0)</f>
        <v>DDT/ENGDT - Elaboração de Estudos, IBE, Projetos Conceituais e Básicos de Engenharia</v>
      </c>
      <c r="C94" s="125">
        <v>44560</v>
      </c>
      <c r="D94" s="126">
        <v>7.7</v>
      </c>
      <c r="E94" s="126">
        <v>8.4</v>
      </c>
      <c r="F94" s="126">
        <v>8.1999999999999993</v>
      </c>
      <c r="G94" s="126">
        <v>7.6</v>
      </c>
      <c r="H94" s="126">
        <v>8.1</v>
      </c>
      <c r="I94" s="126">
        <v>8.1</v>
      </c>
      <c r="J94" s="126">
        <v>7.2</v>
      </c>
      <c r="K94" s="126">
        <v>8</v>
      </c>
      <c r="L94" s="126">
        <v>7.2</v>
      </c>
      <c r="M94" s="126">
        <v>7.5</v>
      </c>
      <c r="N94" s="126">
        <v>8.4</v>
      </c>
      <c r="O94" s="126">
        <v>7.2</v>
      </c>
      <c r="P94" s="127">
        <v>7.8136064593301402</v>
      </c>
      <c r="Q94" s="128"/>
    </row>
    <row r="95" spans="1:17" s="129" customFormat="1" ht="39.75" customHeight="1" x14ac:dyDescent="0.35">
      <c r="A95" s="242">
        <v>18179</v>
      </c>
      <c r="B95" s="124" t="str">
        <f>VLOOKUP(A95,SEGMENTOS!$A$3:$B$194,2,0)</f>
        <v>DDT/ENGDT - Gestão de Programas e Projetos</v>
      </c>
      <c r="C95" s="125">
        <v>44560</v>
      </c>
      <c r="D95" s="126"/>
      <c r="E95" s="126"/>
      <c r="F95" s="126"/>
      <c r="G95" s="126"/>
      <c r="H95" s="126"/>
      <c r="I95" s="126"/>
      <c r="J95" s="126"/>
      <c r="K95" s="126"/>
      <c r="L95" s="126"/>
      <c r="M95" s="126"/>
      <c r="N95" s="126"/>
      <c r="O95" s="126"/>
      <c r="P95" s="127"/>
      <c r="Q95" s="128"/>
    </row>
    <row r="96" spans="1:17" s="129" customFormat="1" ht="39.75" customHeight="1" x14ac:dyDescent="0.35">
      <c r="A96" s="242">
        <v>18180</v>
      </c>
      <c r="B96" s="124" t="str">
        <f>VLOOKUP(A96,SEGMENTOS!$A$3:$B$194,2,0)</f>
        <v>DDT/ENGDT - Implantação de Projetos: Projeto Executivo e Execução de C&amp;M</v>
      </c>
      <c r="C96" s="125">
        <v>44560</v>
      </c>
      <c r="D96" s="126">
        <v>7.7</v>
      </c>
      <c r="E96" s="126">
        <v>8.4</v>
      </c>
      <c r="F96" s="126">
        <v>8.1999999999999993</v>
      </c>
      <c r="G96" s="126">
        <v>7.6</v>
      </c>
      <c r="H96" s="126">
        <v>8.1</v>
      </c>
      <c r="I96" s="126">
        <v>8.1</v>
      </c>
      <c r="J96" s="126">
        <v>7.9</v>
      </c>
      <c r="K96" s="126">
        <v>7.7</v>
      </c>
      <c r="L96" s="126">
        <v>6.6</v>
      </c>
      <c r="M96" s="126">
        <v>7.4</v>
      </c>
      <c r="N96" s="126">
        <v>8.4</v>
      </c>
      <c r="O96" s="126">
        <v>7.4</v>
      </c>
      <c r="P96" s="127">
        <v>7.8036487539920003</v>
      </c>
      <c r="Q96" s="128"/>
    </row>
    <row r="97" spans="1:17" s="129" customFormat="1" ht="39.75" customHeight="1" x14ac:dyDescent="0.35">
      <c r="A97" s="242">
        <v>18186</v>
      </c>
      <c r="B97" s="124" t="str">
        <f>VLOOKUP(A97,SEGMENTOS!$A$3:$B$194,2,0)</f>
        <v>DDT/INTEGRA - Automação e integração de sistemas</v>
      </c>
      <c r="C97" s="125">
        <v>44560</v>
      </c>
      <c r="D97" s="126">
        <v>7.7</v>
      </c>
      <c r="E97" s="126">
        <v>8.4</v>
      </c>
      <c r="F97" s="126">
        <v>8.1999999999999993</v>
      </c>
      <c r="G97" s="126">
        <v>7.6</v>
      </c>
      <c r="H97" s="126">
        <v>8.1</v>
      </c>
      <c r="I97" s="126">
        <v>8.1</v>
      </c>
      <c r="J97" s="126">
        <v>7.7</v>
      </c>
      <c r="K97" s="126">
        <v>7.9</v>
      </c>
      <c r="L97" s="126">
        <v>7.1</v>
      </c>
      <c r="M97" s="126">
        <v>7.5</v>
      </c>
      <c r="N97" s="126">
        <v>8.4</v>
      </c>
      <c r="O97" s="126">
        <v>7.5</v>
      </c>
      <c r="P97" s="127">
        <v>7.8683286393240603</v>
      </c>
      <c r="Q97" s="128"/>
    </row>
    <row r="98" spans="1:17" s="129" customFormat="1" ht="39.75" customHeight="1" x14ac:dyDescent="0.35">
      <c r="A98" s="242">
        <v>18188</v>
      </c>
      <c r="B98" s="124" t="str">
        <f>VLOOKUP(A98,SEGMENTOS!$A$3:$B$194,2,0)</f>
        <v>DDT/INTEGRA - Confiabilidade</v>
      </c>
      <c r="C98" s="125">
        <v>44560</v>
      </c>
      <c r="D98" s="126"/>
      <c r="E98" s="126"/>
      <c r="F98" s="126"/>
      <c r="G98" s="126"/>
      <c r="H98" s="126"/>
      <c r="I98" s="126"/>
      <c r="J98" s="126"/>
      <c r="K98" s="126"/>
      <c r="L98" s="126"/>
      <c r="M98" s="126"/>
      <c r="N98" s="126"/>
      <c r="O98" s="126"/>
      <c r="P98" s="127"/>
      <c r="Q98" s="128"/>
    </row>
    <row r="99" spans="1:17" s="129" customFormat="1" ht="39.75" customHeight="1" x14ac:dyDescent="0.35">
      <c r="A99" s="242">
        <v>18185</v>
      </c>
      <c r="B99" s="124" t="str">
        <f>VLOOKUP(A99,SEGMENTOS!$A$3:$B$194,2,0)</f>
        <v>DDT/INTEGRA - Disponibilização de novas tecnologias e prestação de consultoria técnica</v>
      </c>
      <c r="C99" s="125">
        <v>44560</v>
      </c>
      <c r="D99" s="126">
        <v>7.8</v>
      </c>
      <c r="E99" s="126">
        <v>7.3</v>
      </c>
      <c r="F99" s="126">
        <v>7.3</v>
      </c>
      <c r="G99" s="126">
        <v>7.2</v>
      </c>
      <c r="H99" s="126">
        <v>7.4</v>
      </c>
      <c r="I99" s="126">
        <v>8</v>
      </c>
      <c r="J99" s="126">
        <v>8.4</v>
      </c>
      <c r="K99" s="126">
        <v>8.4</v>
      </c>
      <c r="L99" s="126">
        <v>7.7</v>
      </c>
      <c r="M99" s="126">
        <v>8.4</v>
      </c>
      <c r="N99" s="126">
        <v>8.9</v>
      </c>
      <c r="O99" s="126">
        <v>8.1</v>
      </c>
      <c r="P99" s="127">
        <v>7.8862405106970304</v>
      </c>
      <c r="Q99" s="128"/>
    </row>
    <row r="100" spans="1:17" s="129" customFormat="1" ht="39.75" customHeight="1" x14ac:dyDescent="0.35">
      <c r="A100" s="242">
        <v>18187</v>
      </c>
      <c r="B100" s="124" t="str">
        <f>VLOOKUP(A100,SEGMENTOS!$A$3:$B$194,2,0)</f>
        <v>DDT/INTEGRA - Processos Operacionais</v>
      </c>
      <c r="C100" s="125">
        <v>44560</v>
      </c>
      <c r="D100" s="126"/>
      <c r="E100" s="126"/>
      <c r="F100" s="126"/>
      <c r="G100" s="126"/>
      <c r="H100" s="126"/>
      <c r="I100" s="126"/>
      <c r="J100" s="126"/>
      <c r="K100" s="126"/>
      <c r="L100" s="126"/>
      <c r="M100" s="126"/>
      <c r="N100" s="126"/>
      <c r="O100" s="126"/>
      <c r="P100" s="127"/>
      <c r="Q100" s="128"/>
    </row>
    <row r="101" spans="1:17" s="129" customFormat="1" ht="39.75" customHeight="1" x14ac:dyDescent="0.35">
      <c r="A101" s="242">
        <v>18201</v>
      </c>
      <c r="B101" s="124" t="str">
        <f>VLOOKUP(A101,SEGMENTOS!$A$3:$B$194,2,0)</f>
        <v>DDT/MDT - CREDUTO: Atendimento Emergencial e Reparos Planejados dos Dutos e Linhas</v>
      </c>
      <c r="C101" s="125">
        <v>44560</v>
      </c>
      <c r="D101" s="126">
        <v>7.7</v>
      </c>
      <c r="E101" s="126">
        <v>8.4</v>
      </c>
      <c r="F101" s="126">
        <v>8.1999999999999993</v>
      </c>
      <c r="G101" s="126">
        <v>7.6</v>
      </c>
      <c r="H101" s="126">
        <v>8.1</v>
      </c>
      <c r="I101" s="126">
        <v>8.1</v>
      </c>
      <c r="J101" s="126">
        <v>9.4</v>
      </c>
      <c r="K101" s="126">
        <v>9.4</v>
      </c>
      <c r="L101" s="126">
        <v>9.4</v>
      </c>
      <c r="M101" s="126">
        <v>7.8</v>
      </c>
      <c r="N101" s="126">
        <v>9</v>
      </c>
      <c r="O101" s="126">
        <v>9.6</v>
      </c>
      <c r="P101" s="127">
        <v>8.5313386727688805</v>
      </c>
      <c r="Q101" s="128"/>
    </row>
    <row r="102" spans="1:17" s="129" customFormat="1" ht="39.75" customHeight="1" x14ac:dyDescent="0.35">
      <c r="A102" s="242">
        <v>18205</v>
      </c>
      <c r="B102" s="124" t="str">
        <f>VLOOKUP(A102,SEGMENTOS!$A$3:$B$194,2,0)</f>
        <v>DDT/MDT - Engenharia de Manutenção: Engenharia de Manutenção Centralizada</v>
      </c>
      <c r="C102" s="125">
        <v>44560</v>
      </c>
      <c r="D102" s="126">
        <v>7.7</v>
      </c>
      <c r="E102" s="126">
        <v>8.4</v>
      </c>
      <c r="F102" s="126">
        <v>8.1999999999999993</v>
      </c>
      <c r="G102" s="126">
        <v>7.6</v>
      </c>
      <c r="H102" s="126">
        <v>8.1</v>
      </c>
      <c r="I102" s="126">
        <v>8.1</v>
      </c>
      <c r="J102" s="126">
        <v>7.8</v>
      </c>
      <c r="K102" s="126">
        <v>7.9</v>
      </c>
      <c r="L102" s="126">
        <v>7.2</v>
      </c>
      <c r="M102" s="126">
        <v>7</v>
      </c>
      <c r="N102" s="126">
        <v>8.4</v>
      </c>
      <c r="O102" s="126">
        <v>7.9</v>
      </c>
      <c r="P102" s="127">
        <v>7.8784038901601798</v>
      </c>
      <c r="Q102" s="128"/>
    </row>
    <row r="103" spans="1:17" s="129" customFormat="1" ht="39.75" customHeight="1" x14ac:dyDescent="0.35">
      <c r="A103" s="242">
        <v>18200</v>
      </c>
      <c r="B103" s="124" t="str">
        <f>VLOOKUP(A103,SEGMENTOS!$A$3:$B$194,2,0)</f>
        <v>DDT/MDT - Gestão Integrada de Ativos: Benchmarkings, Planos Táticos, Conformidade e Contratos</v>
      </c>
      <c r="C103" s="125">
        <v>44560</v>
      </c>
      <c r="D103" s="126"/>
      <c r="E103" s="126"/>
      <c r="F103" s="126"/>
      <c r="G103" s="126"/>
      <c r="H103" s="126"/>
      <c r="I103" s="126"/>
      <c r="J103" s="126"/>
      <c r="K103" s="126"/>
      <c r="L103" s="126"/>
      <c r="M103" s="126"/>
      <c r="N103" s="126"/>
      <c r="O103" s="126"/>
      <c r="P103" s="127"/>
      <c r="Q103" s="128"/>
    </row>
    <row r="104" spans="1:17" s="129" customFormat="1" ht="39.75" customHeight="1" x14ac:dyDescent="0.35">
      <c r="A104" s="242">
        <v>18202</v>
      </c>
      <c r="B104" s="124" t="str">
        <f>VLOOKUP(A104,SEGMENTOS!$A$3:$B$194,2,0)</f>
        <v>DDT/MDT - Infraestrutura de Dutos e Terminais: Manutenção de Tanques, Esferas e Faixa de Dutos</v>
      </c>
      <c r="C104" s="125">
        <v>44560</v>
      </c>
      <c r="D104" s="126">
        <v>7.7</v>
      </c>
      <c r="E104" s="126">
        <v>8.4</v>
      </c>
      <c r="F104" s="126">
        <v>8.1999999999999993</v>
      </c>
      <c r="G104" s="126">
        <v>7.6</v>
      </c>
      <c r="H104" s="126">
        <v>8.1</v>
      </c>
      <c r="I104" s="126">
        <v>8.1</v>
      </c>
      <c r="J104" s="126">
        <v>9.3000000000000007</v>
      </c>
      <c r="K104" s="126">
        <v>9</v>
      </c>
      <c r="L104" s="126">
        <v>8.6999999999999993</v>
      </c>
      <c r="M104" s="126">
        <v>8.4</v>
      </c>
      <c r="N104" s="126">
        <v>9.1999999999999993</v>
      </c>
      <c r="O104" s="126">
        <v>9.1</v>
      </c>
      <c r="P104" s="127">
        <v>8.4501924277095899</v>
      </c>
      <c r="Q104" s="128"/>
    </row>
    <row r="105" spans="1:17" s="129" customFormat="1" ht="39.75" customHeight="1" x14ac:dyDescent="0.35">
      <c r="A105" s="242">
        <v>18204</v>
      </c>
      <c r="B105" s="124" t="str">
        <f>VLOOKUP(A105,SEGMENTOS!$A$3:$B$194,2,0)</f>
        <v>DDT/MDT - Integridade: Gestão Centralizada da Integridade Estrutural de Dutos e Terminais</v>
      </c>
      <c r="C105" s="125">
        <v>44560</v>
      </c>
      <c r="D105" s="126">
        <v>7.8</v>
      </c>
      <c r="E105" s="126">
        <v>7.3</v>
      </c>
      <c r="F105" s="126">
        <v>7.3</v>
      </c>
      <c r="G105" s="126">
        <v>7.2</v>
      </c>
      <c r="H105" s="126">
        <v>7.4</v>
      </c>
      <c r="I105" s="126">
        <v>8</v>
      </c>
      <c r="J105" s="126">
        <v>7</v>
      </c>
      <c r="K105" s="126">
        <v>7.7</v>
      </c>
      <c r="L105" s="126">
        <v>7.7</v>
      </c>
      <c r="M105" s="126">
        <v>7.5</v>
      </c>
      <c r="N105" s="126">
        <v>7.8</v>
      </c>
      <c r="O105" s="126">
        <v>7.3</v>
      </c>
      <c r="P105" s="127">
        <v>7.5043295579101201</v>
      </c>
      <c r="Q105" s="128"/>
    </row>
    <row r="106" spans="1:17" s="129" customFormat="1" ht="39.75" customHeight="1" x14ac:dyDescent="0.35">
      <c r="A106" s="242">
        <v>18203</v>
      </c>
      <c r="B106" s="124" t="str">
        <f>VLOOKUP(A106,SEGMENTOS!$A$3:$B$194,2,0)</f>
        <v>DDT/MDT - Planej. e Controle da Manutenção: Planej. Centralizado da Manutenção D&amp;T</v>
      </c>
      <c r="C106" s="125">
        <v>44560</v>
      </c>
      <c r="D106" s="126">
        <v>7.7</v>
      </c>
      <c r="E106" s="126">
        <v>8.4</v>
      </c>
      <c r="F106" s="126">
        <v>8.1999999999999993</v>
      </c>
      <c r="G106" s="126">
        <v>7.6</v>
      </c>
      <c r="H106" s="126">
        <v>8.1</v>
      </c>
      <c r="I106" s="126">
        <v>8.1</v>
      </c>
      <c r="J106" s="126">
        <v>7.9</v>
      </c>
      <c r="K106" s="126">
        <v>8.1999999999999993</v>
      </c>
      <c r="L106" s="126">
        <v>8</v>
      </c>
      <c r="M106" s="126">
        <v>7.5</v>
      </c>
      <c r="N106" s="126">
        <v>8.6</v>
      </c>
      <c r="O106" s="126">
        <v>8.1</v>
      </c>
      <c r="P106" s="127">
        <v>8.0369908466819204</v>
      </c>
      <c r="Q106" s="128"/>
    </row>
    <row r="107" spans="1:17" s="129" customFormat="1" ht="39.75" customHeight="1" x14ac:dyDescent="0.35">
      <c r="A107" s="242">
        <v>18192</v>
      </c>
      <c r="B107" s="124" t="str">
        <f>VLOOKUP(A107,SEGMENTOS!$A$3:$B$194,2,0)</f>
        <v>DDT/PD - Aplicação de Novas Tecnologias para Proteção de Dutos</v>
      </c>
      <c r="C107" s="125">
        <v>44560</v>
      </c>
      <c r="D107" s="126">
        <v>7.1</v>
      </c>
      <c r="E107" s="126">
        <v>7.9</v>
      </c>
      <c r="F107" s="126">
        <v>7.6</v>
      </c>
      <c r="G107" s="126">
        <v>7.5</v>
      </c>
      <c r="H107" s="126">
        <v>8.1</v>
      </c>
      <c r="I107" s="126">
        <v>8.1999999999999993</v>
      </c>
      <c r="J107" s="126">
        <v>7.5</v>
      </c>
      <c r="K107" s="126">
        <v>7.5</v>
      </c>
      <c r="L107" s="126">
        <v>7</v>
      </c>
      <c r="M107" s="126">
        <v>6.5</v>
      </c>
      <c r="N107" s="126">
        <v>6.5</v>
      </c>
      <c r="O107" s="126">
        <v>6.2</v>
      </c>
      <c r="P107" s="127">
        <v>7.3371739130434799</v>
      </c>
      <c r="Q107" s="128"/>
    </row>
    <row r="108" spans="1:17" s="129" customFormat="1" ht="39.75" customHeight="1" x14ac:dyDescent="0.35">
      <c r="A108" s="242">
        <v>18193</v>
      </c>
      <c r="B108" s="124" t="str">
        <f>VLOOKUP(A108,SEGMENTOS!$A$3:$B$194,2,0)</f>
        <v>DDT/PD - Centro de Controle de Proteção de Dutos</v>
      </c>
      <c r="C108" s="125">
        <v>44560</v>
      </c>
      <c r="D108" s="126">
        <v>7.1</v>
      </c>
      <c r="E108" s="126">
        <v>7.9</v>
      </c>
      <c r="F108" s="126">
        <v>7.6</v>
      </c>
      <c r="G108" s="126">
        <v>7.5</v>
      </c>
      <c r="H108" s="126">
        <v>8.1</v>
      </c>
      <c r="I108" s="126">
        <v>8.1999999999999993</v>
      </c>
      <c r="J108" s="126">
        <v>7.4</v>
      </c>
      <c r="K108" s="126">
        <v>7.6</v>
      </c>
      <c r="L108" s="126">
        <v>7.1</v>
      </c>
      <c r="M108" s="126">
        <v>6.8</v>
      </c>
      <c r="N108" s="126">
        <v>7.4</v>
      </c>
      <c r="O108" s="126">
        <v>7.3</v>
      </c>
      <c r="P108" s="127">
        <v>7.5297748447205004</v>
      </c>
      <c r="Q108" s="128"/>
    </row>
    <row r="109" spans="1:17" s="129" customFormat="1" ht="39.75" customHeight="1" x14ac:dyDescent="0.35">
      <c r="A109" s="242">
        <v>18194</v>
      </c>
      <c r="B109" s="124" t="str">
        <f>VLOOKUP(A109,SEGMENTOS!$A$3:$B$194,2,0)</f>
        <v>DDT/PD - Modelo de Governança e Programas para Proteção de Dutos</v>
      </c>
      <c r="C109" s="125">
        <v>44560</v>
      </c>
      <c r="D109" s="126">
        <v>7.1</v>
      </c>
      <c r="E109" s="126">
        <v>7.9</v>
      </c>
      <c r="F109" s="126">
        <v>7.6</v>
      </c>
      <c r="G109" s="126">
        <v>7.5</v>
      </c>
      <c r="H109" s="126">
        <v>8.1</v>
      </c>
      <c r="I109" s="126">
        <v>8.1999999999999993</v>
      </c>
      <c r="J109" s="126">
        <v>7.9</v>
      </c>
      <c r="K109" s="126">
        <v>8</v>
      </c>
      <c r="L109" s="126">
        <v>7.6</v>
      </c>
      <c r="M109" s="126">
        <v>7</v>
      </c>
      <c r="N109" s="126">
        <v>7.7</v>
      </c>
      <c r="O109" s="126">
        <v>6.4</v>
      </c>
      <c r="P109" s="127">
        <v>7.5972049689440997</v>
      </c>
      <c r="Q109" s="128"/>
    </row>
    <row r="110" spans="1:17" s="129" customFormat="1" ht="39.75" customHeight="1" x14ac:dyDescent="0.35">
      <c r="A110" s="242">
        <v>18195</v>
      </c>
      <c r="B110" s="124" t="str">
        <f>VLOOKUP(A110,SEGMENTOS!$A$3:$B$194,2,0)</f>
        <v>DDT/PD - Segurança Privada na Proteção dos Ativos, em Áreas de Válvulas e Faixas de Dutos</v>
      </c>
      <c r="C110" s="125">
        <v>44560</v>
      </c>
      <c r="D110" s="126">
        <v>7.1</v>
      </c>
      <c r="E110" s="126">
        <v>7.9</v>
      </c>
      <c r="F110" s="126">
        <v>7.6</v>
      </c>
      <c r="G110" s="126">
        <v>7.5</v>
      </c>
      <c r="H110" s="126">
        <v>8.1</v>
      </c>
      <c r="I110" s="126">
        <v>8.1999999999999993</v>
      </c>
      <c r="J110" s="126">
        <v>7.6</v>
      </c>
      <c r="K110" s="126">
        <v>7.8</v>
      </c>
      <c r="L110" s="126">
        <v>7.6</v>
      </c>
      <c r="M110" s="126">
        <v>6.5</v>
      </c>
      <c r="N110" s="126">
        <v>7.8</v>
      </c>
      <c r="O110" s="126">
        <v>7.1</v>
      </c>
      <c r="P110" s="127">
        <v>7.5942352484472</v>
      </c>
      <c r="Q110" s="128"/>
    </row>
    <row r="111" spans="1:17" ht="39.75" customHeight="1" x14ac:dyDescent="0.3">
      <c r="A111" s="242">
        <v>18196</v>
      </c>
      <c r="B111" s="124" t="str">
        <f>VLOOKUP(A111,SEGMENTOS!$A$3:$B$194,2,0)</f>
        <v>DDT/PD - Servs. Técs. de Identificação de Ações Intencionais em Áreas de Válvulas e Faixas de Dutos</v>
      </c>
      <c r="C111" s="125">
        <v>44560</v>
      </c>
      <c r="D111" s="126">
        <v>7.1</v>
      </c>
      <c r="E111" s="126">
        <v>7.9</v>
      </c>
      <c r="F111" s="126">
        <v>7.6</v>
      </c>
      <c r="G111" s="126">
        <v>7.5</v>
      </c>
      <c r="H111" s="126">
        <v>8.1</v>
      </c>
      <c r="I111" s="126">
        <v>8.1999999999999993</v>
      </c>
      <c r="J111" s="126">
        <v>7.9</v>
      </c>
      <c r="K111" s="126">
        <v>7.9</v>
      </c>
      <c r="L111" s="126">
        <v>7.6</v>
      </c>
      <c r="M111" s="126">
        <v>6.5</v>
      </c>
      <c r="N111" s="126">
        <v>7.1</v>
      </c>
      <c r="O111" s="126">
        <v>7.1</v>
      </c>
      <c r="P111" s="127">
        <v>7.57317546583851</v>
      </c>
      <c r="Q111" s="128"/>
    </row>
    <row r="112" spans="1:17" ht="39.75" customHeight="1" x14ac:dyDescent="0.3">
      <c r="A112" s="242">
        <v>18071</v>
      </c>
      <c r="B112" s="124" t="str">
        <f>VLOOKUP(A112,SEGMENTOS!$A$3:$B$194,2,0)</f>
        <v>DFIN/CONTRIB - Demonstrações Financeiras</v>
      </c>
      <c r="C112" s="125">
        <v>44560</v>
      </c>
      <c r="D112" s="126">
        <v>7.9</v>
      </c>
      <c r="E112" s="126">
        <v>8.1</v>
      </c>
      <c r="F112" s="126">
        <v>8.1999999999999993</v>
      </c>
      <c r="G112" s="126">
        <v>7.5</v>
      </c>
      <c r="H112" s="126">
        <v>7.9</v>
      </c>
      <c r="I112" s="126">
        <v>8.1999999999999993</v>
      </c>
      <c r="J112" s="126">
        <v>8.9</v>
      </c>
      <c r="K112" s="126">
        <v>8.9</v>
      </c>
      <c r="L112" s="126">
        <v>8.3000000000000007</v>
      </c>
      <c r="M112" s="126">
        <v>8.3000000000000007</v>
      </c>
      <c r="N112" s="126">
        <v>8.4</v>
      </c>
      <c r="O112" s="126">
        <v>8.5</v>
      </c>
      <c r="P112" s="127">
        <v>8.2424576533512006</v>
      </c>
      <c r="Q112" s="128"/>
    </row>
    <row r="113" spans="1:17" ht="39.75" customHeight="1" x14ac:dyDescent="0.3">
      <c r="A113" s="242">
        <v>18072</v>
      </c>
      <c r="B113" s="124" t="str">
        <f>VLOOKUP(A113,SEGMENTOS!$A$3:$B$194,2,0)</f>
        <v>DFIN/CONTRIB - Planejamento e Orientação Tributária das Operações</v>
      </c>
      <c r="C113" s="125">
        <v>44560</v>
      </c>
      <c r="D113" s="126">
        <v>7.9</v>
      </c>
      <c r="E113" s="126">
        <v>8.1</v>
      </c>
      <c r="F113" s="126">
        <v>8.1999999999999993</v>
      </c>
      <c r="G113" s="126">
        <v>7.5</v>
      </c>
      <c r="H113" s="126">
        <v>7.9</v>
      </c>
      <c r="I113" s="126">
        <v>8.1999999999999993</v>
      </c>
      <c r="J113" s="126">
        <v>7.8</v>
      </c>
      <c r="K113" s="126">
        <v>8.1999999999999993</v>
      </c>
      <c r="L113" s="126">
        <v>7.7</v>
      </c>
      <c r="M113" s="126">
        <v>7.8</v>
      </c>
      <c r="N113" s="126">
        <v>8.4</v>
      </c>
      <c r="O113" s="126">
        <v>7.7</v>
      </c>
      <c r="P113" s="127">
        <v>7.9608024014273999</v>
      </c>
      <c r="Q113" s="128"/>
    </row>
    <row r="114" spans="1:17" ht="39.75" customHeight="1" x14ac:dyDescent="0.3">
      <c r="A114" s="242">
        <v>18073</v>
      </c>
      <c r="B114" s="124" t="str">
        <f>VLOOKUP(A114,SEGMENTOS!$A$3:$B$194,2,0)</f>
        <v>DFIN/CONTRIB - Registro de Entrada de Faturas de Serviços e Materiais</v>
      </c>
      <c r="C114" s="125">
        <v>44560</v>
      </c>
      <c r="D114" s="126">
        <v>7.9</v>
      </c>
      <c r="E114" s="126">
        <v>8.1</v>
      </c>
      <c r="F114" s="126">
        <v>8.1999999999999993</v>
      </c>
      <c r="G114" s="126">
        <v>7.5</v>
      </c>
      <c r="H114" s="126">
        <v>7.9</v>
      </c>
      <c r="I114" s="126">
        <v>8.1999999999999993</v>
      </c>
      <c r="J114" s="126">
        <v>8.1</v>
      </c>
      <c r="K114" s="126">
        <v>7.9</v>
      </c>
      <c r="L114" s="126">
        <v>7.6</v>
      </c>
      <c r="M114" s="126">
        <v>7.8</v>
      </c>
      <c r="N114" s="126">
        <v>8.3000000000000007</v>
      </c>
      <c r="O114" s="126">
        <v>7.8</v>
      </c>
      <c r="P114" s="127">
        <v>7.9470217797263798</v>
      </c>
      <c r="Q114" s="128"/>
    </row>
    <row r="115" spans="1:17" ht="39.75" customHeight="1" x14ac:dyDescent="0.3">
      <c r="A115" s="242">
        <v>18078</v>
      </c>
      <c r="B115" s="124" t="str">
        <f>VLOOKUP(A115,SEGMENTOS!$A$3:$B$194,2,0)</f>
        <v>DFIN/GBS - Aquisição de Bens</v>
      </c>
      <c r="C115" s="125">
        <v>44560</v>
      </c>
      <c r="D115" s="126"/>
      <c r="E115" s="126"/>
      <c r="F115" s="126"/>
      <c r="G115" s="126"/>
      <c r="H115" s="126"/>
      <c r="I115" s="126"/>
      <c r="J115" s="126"/>
      <c r="K115" s="126"/>
      <c r="L115" s="126"/>
      <c r="M115" s="126"/>
      <c r="N115" s="126"/>
      <c r="O115" s="126"/>
      <c r="P115" s="127"/>
      <c r="Q115" s="128"/>
    </row>
    <row r="116" spans="1:17" ht="39.75" customHeight="1" x14ac:dyDescent="0.3">
      <c r="A116" s="242">
        <v>18079</v>
      </c>
      <c r="B116" s="124" t="str">
        <f>VLOOKUP(A116,SEGMENTOS!$A$3:$B$194,2,0)</f>
        <v>DFIN/GBS - Aquisição de Serviços por PCD</v>
      </c>
      <c r="C116" s="125">
        <v>44560</v>
      </c>
      <c r="D116" s="126">
        <v>7</v>
      </c>
      <c r="E116" s="126">
        <v>7.7</v>
      </c>
      <c r="F116" s="126">
        <v>7.2</v>
      </c>
      <c r="G116" s="126">
        <v>6.2</v>
      </c>
      <c r="H116" s="126">
        <v>6.5</v>
      </c>
      <c r="I116" s="126">
        <v>7.3</v>
      </c>
      <c r="J116" s="126">
        <v>7.8</v>
      </c>
      <c r="K116" s="126">
        <v>8.1999999999999993</v>
      </c>
      <c r="L116" s="126">
        <v>8</v>
      </c>
      <c r="M116" s="126">
        <v>7.8</v>
      </c>
      <c r="N116" s="126">
        <v>8.6</v>
      </c>
      <c r="O116" s="126">
        <v>8</v>
      </c>
      <c r="P116" s="127">
        <v>7.4995314241917503</v>
      </c>
      <c r="Q116" s="128"/>
    </row>
    <row r="117" spans="1:17" ht="39.75" customHeight="1" x14ac:dyDescent="0.3">
      <c r="A117" s="242">
        <v>18080</v>
      </c>
      <c r="B117" s="124" t="str">
        <f>VLOOKUP(A117,SEGMENTOS!$A$3:$B$194,2,0)</f>
        <v>DFIN/GBS - Aquisição de Serviços por PL</v>
      </c>
      <c r="C117" s="125">
        <v>44560</v>
      </c>
      <c r="D117" s="126">
        <v>7</v>
      </c>
      <c r="E117" s="126">
        <v>7.7</v>
      </c>
      <c r="F117" s="126">
        <v>7.2</v>
      </c>
      <c r="G117" s="126">
        <v>6.2</v>
      </c>
      <c r="H117" s="126">
        <v>6.5</v>
      </c>
      <c r="I117" s="126">
        <v>7.3</v>
      </c>
      <c r="J117" s="126">
        <v>6.1</v>
      </c>
      <c r="K117" s="126">
        <v>7.1</v>
      </c>
      <c r="L117" s="126">
        <v>6.3</v>
      </c>
      <c r="M117" s="126">
        <v>6.5</v>
      </c>
      <c r="N117" s="126">
        <v>7.7</v>
      </c>
      <c r="O117" s="126">
        <v>6.8</v>
      </c>
      <c r="P117" s="127">
        <v>6.8931229096989997</v>
      </c>
      <c r="Q117" s="128"/>
    </row>
    <row r="118" spans="1:17" ht="39.75" customHeight="1" x14ac:dyDescent="0.3">
      <c r="A118" s="242">
        <v>18081</v>
      </c>
      <c r="B118" s="124" t="str">
        <f>VLOOKUP(A118,SEGMENTOS!$A$3:$B$194,2,0)</f>
        <v>DFIN/GBS - Atendimento Marítimo</v>
      </c>
      <c r="C118" s="125">
        <v>44560</v>
      </c>
      <c r="D118" s="126">
        <v>7</v>
      </c>
      <c r="E118" s="126">
        <v>7.7</v>
      </c>
      <c r="F118" s="126">
        <v>7.2</v>
      </c>
      <c r="G118" s="126">
        <v>6.2</v>
      </c>
      <c r="H118" s="126">
        <v>6.5</v>
      </c>
      <c r="I118" s="126">
        <v>7.3</v>
      </c>
      <c r="J118" s="126">
        <v>5.2</v>
      </c>
      <c r="K118" s="126">
        <v>5</v>
      </c>
      <c r="L118" s="126">
        <v>4</v>
      </c>
      <c r="M118" s="126">
        <v>4.8</v>
      </c>
      <c r="N118" s="126">
        <v>4.8</v>
      </c>
      <c r="O118" s="126">
        <v>4.5999999999999996</v>
      </c>
      <c r="P118" s="127">
        <v>5.9458357720178396</v>
      </c>
      <c r="Q118" s="128"/>
    </row>
    <row r="119" spans="1:17" ht="39.75" customHeight="1" x14ac:dyDescent="0.3">
      <c r="A119" s="242">
        <v>18082</v>
      </c>
      <c r="B119" s="124" t="str">
        <f>VLOOKUP(A119,SEGMENTOS!$A$3:$B$194,2,0)</f>
        <v>DFIN/GBS - Gestão de Documentos e Informação</v>
      </c>
      <c r="C119" s="125">
        <v>44560</v>
      </c>
      <c r="D119" s="126">
        <v>7</v>
      </c>
      <c r="E119" s="126">
        <v>7.7</v>
      </c>
      <c r="F119" s="126">
        <v>7.2</v>
      </c>
      <c r="G119" s="126">
        <v>6.2</v>
      </c>
      <c r="H119" s="126">
        <v>6.5</v>
      </c>
      <c r="I119" s="126">
        <v>7.3</v>
      </c>
      <c r="J119" s="126">
        <v>6.8</v>
      </c>
      <c r="K119" s="126">
        <v>7</v>
      </c>
      <c r="L119" s="126">
        <v>5.8</v>
      </c>
      <c r="M119" s="126">
        <v>6</v>
      </c>
      <c r="N119" s="126">
        <v>6.6</v>
      </c>
      <c r="O119" s="126">
        <v>7</v>
      </c>
      <c r="P119" s="127">
        <v>6.7949662068004502</v>
      </c>
      <c r="Q119" s="128"/>
    </row>
    <row r="120" spans="1:17" ht="39.75" customHeight="1" x14ac:dyDescent="0.3">
      <c r="A120" s="242">
        <v>18083</v>
      </c>
      <c r="B120" s="124" t="str">
        <f>VLOOKUP(A120,SEGMENTOS!$A$3:$B$194,2,0)</f>
        <v>DFIN/GBS - Gestão de Estoques</v>
      </c>
      <c r="C120" s="125">
        <v>44560</v>
      </c>
      <c r="D120" s="126">
        <v>7</v>
      </c>
      <c r="E120" s="126">
        <v>7.7</v>
      </c>
      <c r="F120" s="126">
        <v>7.2</v>
      </c>
      <c r="G120" s="126">
        <v>6.2</v>
      </c>
      <c r="H120" s="126">
        <v>6.5</v>
      </c>
      <c r="I120" s="126">
        <v>7.3</v>
      </c>
      <c r="J120" s="126">
        <v>4.8</v>
      </c>
      <c r="K120" s="126">
        <v>4</v>
      </c>
      <c r="L120" s="126">
        <v>4</v>
      </c>
      <c r="M120" s="126">
        <v>6.8</v>
      </c>
      <c r="N120" s="126">
        <v>7</v>
      </c>
      <c r="O120" s="126">
        <v>7.3</v>
      </c>
      <c r="P120" s="127">
        <v>6.3777922937569702</v>
      </c>
      <c r="Q120" s="128"/>
    </row>
    <row r="121" spans="1:17" ht="39.75" customHeight="1" x14ac:dyDescent="0.3">
      <c r="A121" s="242">
        <v>18084</v>
      </c>
      <c r="B121" s="124" t="str">
        <f>VLOOKUP(A121,SEGMENTOS!$A$3:$B$194,2,0)</f>
        <v>DFIN/GBS - Segurança Patrimonial</v>
      </c>
      <c r="C121" s="125">
        <v>44560</v>
      </c>
      <c r="D121" s="126">
        <v>7</v>
      </c>
      <c r="E121" s="126">
        <v>7.7</v>
      </c>
      <c r="F121" s="126">
        <v>7.2</v>
      </c>
      <c r="G121" s="126">
        <v>6.2</v>
      </c>
      <c r="H121" s="126">
        <v>6.5</v>
      </c>
      <c r="I121" s="126">
        <v>7.3</v>
      </c>
      <c r="J121" s="126">
        <v>7.5</v>
      </c>
      <c r="K121" s="126">
        <v>8</v>
      </c>
      <c r="L121" s="126">
        <v>7</v>
      </c>
      <c r="M121" s="126">
        <v>6</v>
      </c>
      <c r="N121" s="126">
        <v>7.8</v>
      </c>
      <c r="O121" s="126">
        <v>7</v>
      </c>
      <c r="P121" s="127">
        <v>7.1057814241917496</v>
      </c>
      <c r="Q121" s="128"/>
    </row>
    <row r="122" spans="1:17" ht="39.75" customHeight="1" x14ac:dyDescent="0.3">
      <c r="A122" s="242">
        <v>18085</v>
      </c>
      <c r="B122" s="124" t="str">
        <f>VLOOKUP(A122,SEGMENTOS!$A$3:$B$194,2,0)</f>
        <v>DFIN/GBS - Serviços Prediais</v>
      </c>
      <c r="C122" s="125">
        <v>44560</v>
      </c>
      <c r="D122" s="126">
        <v>7</v>
      </c>
      <c r="E122" s="126">
        <v>7.7</v>
      </c>
      <c r="F122" s="126">
        <v>7.2</v>
      </c>
      <c r="G122" s="126">
        <v>6.2</v>
      </c>
      <c r="H122" s="126">
        <v>6.5</v>
      </c>
      <c r="I122" s="126">
        <v>7.3</v>
      </c>
      <c r="J122" s="126">
        <v>7.8</v>
      </c>
      <c r="K122" s="126">
        <v>7.6</v>
      </c>
      <c r="L122" s="126">
        <v>7.4</v>
      </c>
      <c r="M122" s="126">
        <v>7.5</v>
      </c>
      <c r="N122" s="126">
        <v>8.1</v>
      </c>
      <c r="O122" s="126">
        <v>7.4</v>
      </c>
      <c r="P122" s="127">
        <v>7.2963158444816001</v>
      </c>
      <c r="Q122" s="128"/>
    </row>
    <row r="123" spans="1:17" ht="39.75" customHeight="1" x14ac:dyDescent="0.3">
      <c r="A123" s="242">
        <v>18086</v>
      </c>
      <c r="B123" s="124" t="str">
        <f>VLOOKUP(A123,SEGMENTOS!$A$3:$B$194,2,0)</f>
        <v>DFIN/GBS - Viagens e Hospedagens</v>
      </c>
      <c r="C123" s="125">
        <v>44560</v>
      </c>
      <c r="D123" s="126">
        <v>7</v>
      </c>
      <c r="E123" s="126">
        <v>7.7</v>
      </c>
      <c r="F123" s="126">
        <v>7.2</v>
      </c>
      <c r="G123" s="126">
        <v>6.2</v>
      </c>
      <c r="H123" s="126">
        <v>6.5</v>
      </c>
      <c r="I123" s="126">
        <v>7.3</v>
      </c>
      <c r="J123" s="126">
        <v>7.9</v>
      </c>
      <c r="K123" s="126">
        <v>7.8</v>
      </c>
      <c r="L123" s="126">
        <v>7.7</v>
      </c>
      <c r="M123" s="126">
        <v>7.5</v>
      </c>
      <c r="N123" s="126">
        <v>8</v>
      </c>
      <c r="O123" s="126">
        <v>7.5</v>
      </c>
      <c r="P123" s="127">
        <v>7.3400749024526197</v>
      </c>
      <c r="Q123" s="128"/>
    </row>
    <row r="124" spans="1:17" ht="39.75" customHeight="1" x14ac:dyDescent="0.3">
      <c r="A124" s="242">
        <v>18091</v>
      </c>
      <c r="B124" s="124" t="str">
        <f>VLOOKUP(A124,SEGMENTOS!$A$3:$B$194,2,0)</f>
        <v>DFIN/GEFIN - Análise de Cláusula de Seguros</v>
      </c>
      <c r="C124" s="125">
        <v>44560</v>
      </c>
      <c r="D124" s="126">
        <v>7.8</v>
      </c>
      <c r="E124" s="126">
        <v>8.1</v>
      </c>
      <c r="F124" s="126">
        <v>8.1999999999999993</v>
      </c>
      <c r="G124" s="126">
        <v>7.6</v>
      </c>
      <c r="H124" s="126">
        <v>7.7</v>
      </c>
      <c r="I124" s="126">
        <v>7.9</v>
      </c>
      <c r="J124" s="126">
        <v>8.6</v>
      </c>
      <c r="K124" s="126">
        <v>9</v>
      </c>
      <c r="L124" s="126">
        <v>8.8000000000000007</v>
      </c>
      <c r="M124" s="126">
        <v>7.5</v>
      </c>
      <c r="N124" s="126">
        <v>9.6</v>
      </c>
      <c r="O124" s="126">
        <v>9.3000000000000007</v>
      </c>
      <c r="P124" s="127">
        <v>8.3253332724400302</v>
      </c>
      <c r="Q124" s="128"/>
    </row>
    <row r="125" spans="1:17" ht="39.75" customHeight="1" x14ac:dyDescent="0.3">
      <c r="A125" s="242">
        <v>18099</v>
      </c>
      <c r="B125" s="124" t="str">
        <f>VLOOKUP(A125,SEGMENTOS!$A$3:$B$194,2,0)</f>
        <v>DFIN/GEFIN - Análise de Cláusulas Financeiras</v>
      </c>
      <c r="C125" s="125">
        <v>44560</v>
      </c>
      <c r="D125" s="126"/>
      <c r="E125" s="126"/>
      <c r="F125" s="126"/>
      <c r="G125" s="126"/>
      <c r="H125" s="126"/>
      <c r="I125" s="126"/>
      <c r="J125" s="126"/>
      <c r="K125" s="126"/>
      <c r="L125" s="126"/>
      <c r="M125" s="126"/>
      <c r="N125" s="126"/>
      <c r="O125" s="126"/>
      <c r="P125" s="127"/>
      <c r="Q125" s="128"/>
    </row>
    <row r="126" spans="1:17" ht="39.75" customHeight="1" x14ac:dyDescent="0.3">
      <c r="A126" s="242">
        <v>18092</v>
      </c>
      <c r="B126" s="124" t="str">
        <f>VLOOKUP(A126,SEGMENTOS!$A$3:$B$194,2,0)</f>
        <v>DFIN/GEFIN - Contas a Pagar</v>
      </c>
      <c r="C126" s="125">
        <v>44560</v>
      </c>
      <c r="D126" s="126">
        <v>7.8</v>
      </c>
      <c r="E126" s="126">
        <v>8.1</v>
      </c>
      <c r="F126" s="126">
        <v>8.1999999999999993</v>
      </c>
      <c r="G126" s="126">
        <v>7.6</v>
      </c>
      <c r="H126" s="126">
        <v>7.7</v>
      </c>
      <c r="I126" s="126">
        <v>7.9</v>
      </c>
      <c r="J126" s="126">
        <v>7.5</v>
      </c>
      <c r="K126" s="126">
        <v>7.7</v>
      </c>
      <c r="L126" s="126">
        <v>7.6</v>
      </c>
      <c r="M126" s="126">
        <v>7.4</v>
      </c>
      <c r="N126" s="126">
        <v>7.7</v>
      </c>
      <c r="O126" s="126">
        <v>7.4</v>
      </c>
      <c r="P126" s="127">
        <v>7.7384189426353904</v>
      </c>
      <c r="Q126" s="128"/>
    </row>
    <row r="127" spans="1:17" ht="39.75" customHeight="1" x14ac:dyDescent="0.3">
      <c r="A127" s="242">
        <v>18093</v>
      </c>
      <c r="B127" s="124" t="str">
        <f>VLOOKUP(A127,SEGMENTOS!$A$3:$B$194,2,0)</f>
        <v>DFIN/GEFIN - Contas a Receber</v>
      </c>
      <c r="C127" s="125">
        <v>44560</v>
      </c>
      <c r="D127" s="126">
        <v>7.8</v>
      </c>
      <c r="E127" s="126">
        <v>8.1</v>
      </c>
      <c r="F127" s="126">
        <v>8.1999999999999993</v>
      </c>
      <c r="G127" s="126">
        <v>7.6</v>
      </c>
      <c r="H127" s="126">
        <v>7.7</v>
      </c>
      <c r="I127" s="126">
        <v>7.9</v>
      </c>
      <c r="J127" s="126">
        <v>8</v>
      </c>
      <c r="K127" s="126">
        <v>8</v>
      </c>
      <c r="L127" s="126">
        <v>8.3000000000000007</v>
      </c>
      <c r="M127" s="126">
        <v>7.5</v>
      </c>
      <c r="N127" s="126">
        <v>8.8000000000000007</v>
      </c>
      <c r="O127" s="126">
        <v>8.3000000000000007</v>
      </c>
      <c r="P127" s="127">
        <v>8.0086484898313302</v>
      </c>
      <c r="Q127" s="128"/>
    </row>
    <row r="128" spans="1:17" ht="39.75" customHeight="1" x14ac:dyDescent="0.3">
      <c r="A128" s="242">
        <v>18094</v>
      </c>
      <c r="B128" s="124" t="str">
        <f>VLOOKUP(A128,SEGMENTOS!$A$3:$B$194,2,0)</f>
        <v>DFIN/GEFIN - Contratação de Seguros, Condução de Reclamações e Ressarcimentos para Frota</v>
      </c>
      <c r="C128" s="125">
        <v>44560</v>
      </c>
      <c r="D128" s="126">
        <v>7.8</v>
      </c>
      <c r="E128" s="126">
        <v>8.1</v>
      </c>
      <c r="F128" s="126">
        <v>8.1999999999999993</v>
      </c>
      <c r="G128" s="126">
        <v>7.6</v>
      </c>
      <c r="H128" s="126">
        <v>7.7</v>
      </c>
      <c r="I128" s="126">
        <v>7.9</v>
      </c>
      <c r="J128" s="126">
        <v>8</v>
      </c>
      <c r="K128" s="126">
        <v>7.7</v>
      </c>
      <c r="L128" s="126">
        <v>8</v>
      </c>
      <c r="M128" s="126">
        <v>7.7</v>
      </c>
      <c r="N128" s="126">
        <v>8</v>
      </c>
      <c r="O128" s="126">
        <v>8</v>
      </c>
      <c r="P128" s="127">
        <v>7.8938839970777099</v>
      </c>
      <c r="Q128" s="128"/>
    </row>
    <row r="129" spans="1:17" ht="39.75" customHeight="1" x14ac:dyDescent="0.3">
      <c r="A129" s="242">
        <v>18095</v>
      </c>
      <c r="B129" s="124" t="str">
        <f>VLOOKUP(A129,SEGMENTOS!$A$3:$B$194,2,0)</f>
        <v>DFIN/GEFIN - Contratação de Seguros, Condução de Reclamações e Ressarcimentos para Terminais</v>
      </c>
      <c r="C129" s="125">
        <v>44560</v>
      </c>
      <c r="D129" s="126">
        <v>7.8</v>
      </c>
      <c r="E129" s="126">
        <v>8.1</v>
      </c>
      <c r="F129" s="126">
        <v>8.1999999999999993</v>
      </c>
      <c r="G129" s="126">
        <v>7.6</v>
      </c>
      <c r="H129" s="126">
        <v>7.7</v>
      </c>
      <c r="I129" s="126">
        <v>7.9</v>
      </c>
      <c r="J129" s="126">
        <v>8</v>
      </c>
      <c r="K129" s="126">
        <v>7.7</v>
      </c>
      <c r="L129" s="126">
        <v>8</v>
      </c>
      <c r="M129" s="126">
        <v>7.7</v>
      </c>
      <c r="N129" s="126">
        <v>8</v>
      </c>
      <c r="O129" s="126">
        <v>8</v>
      </c>
      <c r="P129" s="127">
        <v>7.8938839970777055</v>
      </c>
      <c r="Q129" s="128"/>
    </row>
    <row r="130" spans="1:17" ht="39.75" customHeight="1" x14ac:dyDescent="0.3">
      <c r="A130" s="242">
        <v>18096</v>
      </c>
      <c r="B130" s="124" t="str">
        <f>VLOOKUP(A130,SEGMENTOS!$A$3:$B$194,2,0)</f>
        <v>DFIN/GEFIN - Faturamento</v>
      </c>
      <c r="C130" s="125">
        <v>44560</v>
      </c>
      <c r="D130" s="126">
        <v>7.8</v>
      </c>
      <c r="E130" s="126">
        <v>8.1</v>
      </c>
      <c r="F130" s="126">
        <v>8.1999999999999993</v>
      </c>
      <c r="G130" s="126">
        <v>7.6</v>
      </c>
      <c r="H130" s="126">
        <v>7.7</v>
      </c>
      <c r="I130" s="126">
        <v>7.9</v>
      </c>
      <c r="J130" s="126">
        <v>7.3</v>
      </c>
      <c r="K130" s="126">
        <v>7.5</v>
      </c>
      <c r="L130" s="126">
        <v>7.5</v>
      </c>
      <c r="M130" s="126">
        <v>7.1</v>
      </c>
      <c r="N130" s="126">
        <v>7.9</v>
      </c>
      <c r="O130" s="126">
        <v>7.5</v>
      </c>
      <c r="P130" s="127">
        <v>7.6976818749245002</v>
      </c>
      <c r="Q130" s="128"/>
    </row>
    <row r="131" spans="1:17" ht="39.75" customHeight="1" x14ac:dyDescent="0.3">
      <c r="A131" s="242">
        <v>18097</v>
      </c>
      <c r="B131" s="124" t="str">
        <f>VLOOKUP(A131,SEGMENTOS!$A$3:$B$194,2,0)</f>
        <v>DFIN/GEFIN - Gestão de Caixa e Provimento de Produtos e Serviços Bancários</v>
      </c>
      <c r="C131" s="125">
        <v>44560</v>
      </c>
      <c r="D131" s="126">
        <v>7.8</v>
      </c>
      <c r="E131" s="126">
        <v>8.1</v>
      </c>
      <c r="F131" s="126">
        <v>8.1999999999999993</v>
      </c>
      <c r="G131" s="126">
        <v>7.6</v>
      </c>
      <c r="H131" s="126">
        <v>7.7</v>
      </c>
      <c r="I131" s="126">
        <v>7.9</v>
      </c>
      <c r="J131" s="126">
        <v>8</v>
      </c>
      <c r="K131" s="126">
        <v>8.8000000000000007</v>
      </c>
      <c r="L131" s="126">
        <v>8.3000000000000007</v>
      </c>
      <c r="M131" s="126">
        <v>9</v>
      </c>
      <c r="N131" s="126">
        <v>8.3000000000000007</v>
      </c>
      <c r="O131" s="126">
        <v>7.5</v>
      </c>
      <c r="P131" s="127">
        <v>8.0753151564980001</v>
      </c>
      <c r="Q131" s="128"/>
    </row>
    <row r="132" spans="1:17" ht="39.75" customHeight="1" x14ac:dyDescent="0.3">
      <c r="A132" s="242">
        <v>18098</v>
      </c>
      <c r="B132" s="124" t="str">
        <f>VLOOKUP(A132,SEGMENTOS!$A$3:$B$194,2,0)</f>
        <v>DFIN/GEFIN - Gestão de Crédito</v>
      </c>
      <c r="C132" s="125">
        <v>44560</v>
      </c>
      <c r="D132" s="126"/>
      <c r="E132" s="126"/>
      <c r="F132" s="126"/>
      <c r="G132" s="126"/>
      <c r="H132" s="126"/>
      <c r="I132" s="126"/>
      <c r="J132" s="126"/>
      <c r="K132" s="126"/>
      <c r="L132" s="126"/>
      <c r="M132" s="126"/>
      <c r="N132" s="126"/>
      <c r="O132" s="126"/>
      <c r="P132" s="127"/>
      <c r="Q132" s="128"/>
    </row>
    <row r="133" spans="1:17" ht="39.75" customHeight="1" x14ac:dyDescent="0.3">
      <c r="A133" s="242">
        <v>18104</v>
      </c>
      <c r="B133" s="124" t="str">
        <f>VLOOKUP(A133,SEGMENTOS!$A$3:$B$194,2,0)</f>
        <v>DFIN/GEPLAN - Acompanhamento da Carteira de Investimentos</v>
      </c>
      <c r="C133" s="125">
        <v>44560</v>
      </c>
      <c r="D133" s="126">
        <v>7.7</v>
      </c>
      <c r="E133" s="126">
        <v>7.7</v>
      </c>
      <c r="F133" s="126">
        <v>7.3</v>
      </c>
      <c r="G133" s="126">
        <v>7</v>
      </c>
      <c r="H133" s="126">
        <v>6.9</v>
      </c>
      <c r="I133" s="126">
        <v>7.6</v>
      </c>
      <c r="J133" s="126">
        <v>7.2</v>
      </c>
      <c r="K133" s="126">
        <v>7.5</v>
      </c>
      <c r="L133" s="126">
        <v>7.5</v>
      </c>
      <c r="M133" s="126">
        <v>7.4</v>
      </c>
      <c r="N133" s="126">
        <v>8</v>
      </c>
      <c r="O133" s="126">
        <v>7.3</v>
      </c>
      <c r="P133" s="127">
        <v>7.4243039334720899</v>
      </c>
      <c r="Q133" s="128"/>
    </row>
    <row r="134" spans="1:17" ht="39.75" customHeight="1" x14ac:dyDescent="0.3">
      <c r="A134" s="242">
        <v>18105</v>
      </c>
      <c r="B134" s="124" t="str">
        <f>VLOOKUP(A134,SEGMENTOS!$A$3:$B$194,2,0)</f>
        <v>DFIN/GEPLAN - Aprovações de Projetos de Investimentos</v>
      </c>
      <c r="C134" s="125">
        <v>44560</v>
      </c>
      <c r="D134" s="126">
        <v>7.7</v>
      </c>
      <c r="E134" s="126">
        <v>7.7</v>
      </c>
      <c r="F134" s="126">
        <v>7.3</v>
      </c>
      <c r="G134" s="126">
        <v>7</v>
      </c>
      <c r="H134" s="126">
        <v>6.9</v>
      </c>
      <c r="I134" s="126">
        <v>7.6</v>
      </c>
      <c r="J134" s="126">
        <v>6.9</v>
      </c>
      <c r="K134" s="126">
        <v>7</v>
      </c>
      <c r="L134" s="126">
        <v>7</v>
      </c>
      <c r="M134" s="126">
        <v>7.3</v>
      </c>
      <c r="N134" s="126">
        <v>7.5</v>
      </c>
      <c r="O134" s="126">
        <v>7</v>
      </c>
      <c r="P134" s="127">
        <v>7.2571586245476096</v>
      </c>
      <c r="Q134" s="128"/>
    </row>
    <row r="135" spans="1:17" ht="39.75" customHeight="1" x14ac:dyDescent="0.3">
      <c r="A135" s="242">
        <v>18108</v>
      </c>
      <c r="B135" s="124" t="str">
        <f>VLOOKUP(A135,SEGMENTOS!$A$3:$B$194,2,0)</f>
        <v>DFIN/GEPLAN - EVTE's</v>
      </c>
      <c r="C135" s="125">
        <v>44560</v>
      </c>
      <c r="D135" s="126">
        <v>7.7</v>
      </c>
      <c r="E135" s="126">
        <v>7.7</v>
      </c>
      <c r="F135" s="126">
        <v>7.3</v>
      </c>
      <c r="G135" s="126">
        <v>7</v>
      </c>
      <c r="H135" s="126">
        <v>6.9</v>
      </c>
      <c r="I135" s="126">
        <v>7.6</v>
      </c>
      <c r="J135" s="126">
        <v>8.6</v>
      </c>
      <c r="K135" s="126">
        <v>8.6</v>
      </c>
      <c r="L135" s="126">
        <v>7.9</v>
      </c>
      <c r="M135" s="126">
        <v>8</v>
      </c>
      <c r="N135" s="126">
        <v>8.6</v>
      </c>
      <c r="O135" s="126">
        <v>8.5</v>
      </c>
      <c r="P135" s="127">
        <v>7.8449561073851397</v>
      </c>
      <c r="Q135" s="128"/>
    </row>
    <row r="136" spans="1:17" ht="39.75" customHeight="1" x14ac:dyDescent="0.3">
      <c r="A136" s="242">
        <v>18106</v>
      </c>
      <c r="B136" s="124" t="str">
        <f>VLOOKUP(A136,SEGMENTOS!$A$3:$B$194,2,0)</f>
        <v>DFIN/GEPLAN - Elaborar PAN - Plano Anual de Negócios</v>
      </c>
      <c r="C136" s="125">
        <v>44560</v>
      </c>
      <c r="D136" s="126">
        <v>7.7</v>
      </c>
      <c r="E136" s="126">
        <v>7.7</v>
      </c>
      <c r="F136" s="126">
        <v>7.3</v>
      </c>
      <c r="G136" s="126">
        <v>7</v>
      </c>
      <c r="H136" s="126">
        <v>6.9</v>
      </c>
      <c r="I136" s="126">
        <v>7.6</v>
      </c>
      <c r="J136" s="126">
        <v>7.4</v>
      </c>
      <c r="K136" s="126">
        <v>7.7</v>
      </c>
      <c r="L136" s="126">
        <v>7.6</v>
      </c>
      <c r="M136" s="126">
        <v>8</v>
      </c>
      <c r="N136" s="126">
        <v>8.1</v>
      </c>
      <c r="O136" s="126">
        <v>7.7</v>
      </c>
      <c r="P136" s="127">
        <v>7.5583408466394397</v>
      </c>
      <c r="Q136" s="128"/>
    </row>
    <row r="137" spans="1:17" ht="39.75" customHeight="1" x14ac:dyDescent="0.3">
      <c r="A137" s="242">
        <v>18111</v>
      </c>
      <c r="B137" s="124" t="str">
        <f>VLOOKUP(A137,SEGMENTOS!$A$3:$B$194,2,0)</f>
        <v>DFIN/GEPLAN - Elaborar PE - Plano Estratégico</v>
      </c>
      <c r="C137" s="125">
        <v>44560</v>
      </c>
      <c r="D137" s="126"/>
      <c r="E137" s="126"/>
      <c r="F137" s="126"/>
      <c r="G137" s="126"/>
      <c r="H137" s="126"/>
      <c r="I137" s="126"/>
      <c r="J137" s="126"/>
      <c r="K137" s="126"/>
      <c r="L137" s="126"/>
      <c r="M137" s="126"/>
      <c r="N137" s="126"/>
      <c r="O137" s="126"/>
      <c r="P137" s="127"/>
      <c r="Q137" s="128"/>
    </row>
    <row r="138" spans="1:17" ht="39.75" customHeight="1" x14ac:dyDescent="0.3">
      <c r="A138" s="242">
        <v>18107</v>
      </c>
      <c r="B138" s="124" t="str">
        <f>VLOOKUP(A138,SEGMENTOS!$A$3:$B$194,2,0)</f>
        <v>DFIN/GEPLAN - Estimativa de Custos</v>
      </c>
      <c r="C138" s="125">
        <v>44560</v>
      </c>
      <c r="D138" s="126">
        <v>7.7</v>
      </c>
      <c r="E138" s="126">
        <v>7.7</v>
      </c>
      <c r="F138" s="126">
        <v>7.3</v>
      </c>
      <c r="G138" s="126">
        <v>7</v>
      </c>
      <c r="H138" s="126">
        <v>6.9</v>
      </c>
      <c r="I138" s="126">
        <v>7.6</v>
      </c>
      <c r="J138" s="126">
        <v>7.4</v>
      </c>
      <c r="K138" s="126">
        <v>6.8</v>
      </c>
      <c r="L138" s="126">
        <v>5.9</v>
      </c>
      <c r="M138" s="126">
        <v>6.9</v>
      </c>
      <c r="N138" s="126">
        <v>7.8</v>
      </c>
      <c r="O138" s="126">
        <v>6.6</v>
      </c>
      <c r="P138" s="127">
        <v>7.1637076413963596</v>
      </c>
      <c r="Q138" s="128"/>
    </row>
    <row r="139" spans="1:17" ht="39.75" customHeight="1" x14ac:dyDescent="0.3">
      <c r="A139" s="242">
        <v>18110</v>
      </c>
      <c r="B139" s="124" t="str">
        <f>VLOOKUP(A139,SEGMENTOS!$A$3:$B$194,2,0)</f>
        <v>DFIN/GEPLAN - Orçamento</v>
      </c>
      <c r="C139" s="125">
        <v>44560</v>
      </c>
      <c r="D139" s="126"/>
      <c r="E139" s="126"/>
      <c r="F139" s="126"/>
      <c r="G139" s="126"/>
      <c r="H139" s="126"/>
      <c r="I139" s="126"/>
      <c r="J139" s="126"/>
      <c r="K139" s="126"/>
      <c r="L139" s="126"/>
      <c r="M139" s="126"/>
      <c r="N139" s="126"/>
      <c r="O139" s="126"/>
      <c r="P139" s="127"/>
      <c r="Q139" s="128"/>
    </row>
    <row r="140" spans="1:17" ht="39.75" customHeight="1" x14ac:dyDescent="0.3">
      <c r="A140" s="242">
        <v>18109</v>
      </c>
      <c r="B140" s="124" t="str">
        <f>VLOOKUP(A140,SEGMENTOS!$A$3:$B$194,2,0)</f>
        <v>DFIN/GEPLAN - RACs - Reuniões de Acompanhamento e Controle - Nível 2 e Nível 1</v>
      </c>
      <c r="C140" s="125">
        <v>44560</v>
      </c>
      <c r="D140" s="126">
        <v>7.7</v>
      </c>
      <c r="E140" s="126">
        <v>7.7</v>
      </c>
      <c r="F140" s="126">
        <v>7.3</v>
      </c>
      <c r="G140" s="126">
        <v>7</v>
      </c>
      <c r="H140" s="126">
        <v>6.9</v>
      </c>
      <c r="I140" s="126">
        <v>7.6</v>
      </c>
      <c r="J140" s="126">
        <v>7.8</v>
      </c>
      <c r="K140" s="126">
        <v>8.5</v>
      </c>
      <c r="L140" s="126">
        <v>8.3000000000000007</v>
      </c>
      <c r="M140" s="126">
        <v>8.1</v>
      </c>
      <c r="N140" s="126">
        <v>8.1</v>
      </c>
      <c r="O140" s="126">
        <v>7.8</v>
      </c>
      <c r="P140" s="127">
        <v>7.71256480303731</v>
      </c>
      <c r="Q140" s="128"/>
    </row>
    <row r="141" spans="1:17" ht="39.75" customHeight="1" x14ac:dyDescent="0.3">
      <c r="A141" s="242">
        <v>18116</v>
      </c>
      <c r="B141" s="124" t="str">
        <f>VLOOKUP(A141,SEGMENTOS!$A$3:$B$194,2,0)</f>
        <v>DFIN/TI - Acesso ao Ambiente Digital</v>
      </c>
      <c r="C141" s="125">
        <v>44560</v>
      </c>
      <c r="D141" s="126">
        <v>6.9</v>
      </c>
      <c r="E141" s="126">
        <v>7.1</v>
      </c>
      <c r="F141" s="126">
        <v>7.1</v>
      </c>
      <c r="G141" s="126">
        <v>6.9</v>
      </c>
      <c r="H141" s="126">
        <v>7.1</v>
      </c>
      <c r="I141" s="126">
        <v>7.3</v>
      </c>
      <c r="J141" s="126">
        <v>7.5</v>
      </c>
      <c r="K141" s="126">
        <v>7.5</v>
      </c>
      <c r="L141" s="126">
        <v>7.2</v>
      </c>
      <c r="M141" s="126">
        <v>7.2</v>
      </c>
      <c r="N141" s="126">
        <v>7.6</v>
      </c>
      <c r="O141" s="126">
        <v>7.1</v>
      </c>
      <c r="P141" s="127">
        <v>7.2029512685958101</v>
      </c>
      <c r="Q141" s="128"/>
    </row>
    <row r="142" spans="1:17" ht="39.75" customHeight="1" x14ac:dyDescent="0.3">
      <c r="A142" s="242">
        <v>18117</v>
      </c>
      <c r="B142" s="124" t="str">
        <f>VLOOKUP(A142,SEGMENTOS!$A$3:$B$194,2,0)</f>
        <v>DFIN/TI - Atendimento aos Usuários</v>
      </c>
      <c r="C142" s="125">
        <v>44560</v>
      </c>
      <c r="D142" s="126">
        <v>6.9</v>
      </c>
      <c r="E142" s="126">
        <v>7.1</v>
      </c>
      <c r="F142" s="126">
        <v>7.1</v>
      </c>
      <c r="G142" s="126">
        <v>6.9</v>
      </c>
      <c r="H142" s="126">
        <v>7.1</v>
      </c>
      <c r="I142" s="126">
        <v>7.3</v>
      </c>
      <c r="J142" s="126">
        <v>6.8</v>
      </c>
      <c r="K142" s="126">
        <v>7</v>
      </c>
      <c r="L142" s="126">
        <v>6.9</v>
      </c>
      <c r="M142" s="126">
        <v>7.1</v>
      </c>
      <c r="N142" s="126">
        <v>7.5</v>
      </c>
      <c r="O142" s="126">
        <v>6.8</v>
      </c>
      <c r="P142" s="127">
        <v>7.0334163653314601</v>
      </c>
      <c r="Q142" s="128"/>
    </row>
    <row r="143" spans="1:17" ht="39.75" customHeight="1" x14ac:dyDescent="0.3">
      <c r="A143" s="242">
        <v>18118</v>
      </c>
      <c r="B143" s="124" t="str">
        <f>VLOOKUP(A143,SEGMENTOS!$A$3:$B$194,2,0)</f>
        <v>DFIN/TI - Fornecimento de Equipamentos</v>
      </c>
      <c r="C143" s="125">
        <v>44560</v>
      </c>
      <c r="D143" s="126">
        <v>6.9</v>
      </c>
      <c r="E143" s="126">
        <v>7.1</v>
      </c>
      <c r="F143" s="126">
        <v>7.1</v>
      </c>
      <c r="G143" s="126">
        <v>6.9</v>
      </c>
      <c r="H143" s="126">
        <v>7.1</v>
      </c>
      <c r="I143" s="126">
        <v>7.3</v>
      </c>
      <c r="J143" s="126">
        <v>6.6</v>
      </c>
      <c r="K143" s="126">
        <v>6.9</v>
      </c>
      <c r="L143" s="126">
        <v>6.5</v>
      </c>
      <c r="M143" s="126">
        <v>6.8</v>
      </c>
      <c r="N143" s="126">
        <v>7.3</v>
      </c>
      <c r="O143" s="126">
        <v>6.6</v>
      </c>
      <c r="P143" s="127">
        <v>6.9314813884442597</v>
      </c>
      <c r="Q143" s="128"/>
    </row>
    <row r="144" spans="1:17" ht="39.75" customHeight="1" x14ac:dyDescent="0.3">
      <c r="A144" s="242">
        <v>18119</v>
      </c>
      <c r="B144" s="124" t="str">
        <f>VLOOKUP(A144,SEGMENTOS!$A$3:$B$194,2,0)</f>
        <v>DFIN/TI - Gestão do Portfólio e Projetos de Tecnologia da Informação</v>
      </c>
      <c r="C144" s="125">
        <v>44560</v>
      </c>
      <c r="D144" s="126">
        <v>6.9</v>
      </c>
      <c r="E144" s="126">
        <v>7.1</v>
      </c>
      <c r="F144" s="126">
        <v>7.1</v>
      </c>
      <c r="G144" s="126">
        <v>6.9</v>
      </c>
      <c r="H144" s="126">
        <v>7.1</v>
      </c>
      <c r="I144" s="126">
        <v>7.3</v>
      </c>
      <c r="J144" s="126">
        <v>6.6</v>
      </c>
      <c r="K144" s="126">
        <v>6.8</v>
      </c>
      <c r="L144" s="126">
        <v>6.5</v>
      </c>
      <c r="M144" s="126">
        <v>7</v>
      </c>
      <c r="N144" s="126">
        <v>7.4</v>
      </c>
      <c r="O144" s="126">
        <v>6.8</v>
      </c>
      <c r="P144" s="127">
        <v>6.9534247530174902</v>
      </c>
      <c r="Q144" s="128"/>
    </row>
    <row r="145" spans="1:17" ht="39.75" customHeight="1" x14ac:dyDescent="0.3">
      <c r="A145" s="242">
        <v>18120</v>
      </c>
      <c r="B145" s="124" t="str">
        <f>VLOOKUP(A145,SEGMENTOS!$A$3:$B$194,2,0)</f>
        <v>DFIN/TI - Parceria com as Áreas Clientes</v>
      </c>
      <c r="C145" s="125">
        <v>44560</v>
      </c>
      <c r="D145" s="126">
        <v>6.9</v>
      </c>
      <c r="E145" s="126">
        <v>7.1</v>
      </c>
      <c r="F145" s="126">
        <v>7.1</v>
      </c>
      <c r="G145" s="126">
        <v>6.9</v>
      </c>
      <c r="H145" s="126">
        <v>7.1</v>
      </c>
      <c r="I145" s="126">
        <v>7.3</v>
      </c>
      <c r="J145" s="126">
        <v>7.5</v>
      </c>
      <c r="K145" s="126">
        <v>7.3</v>
      </c>
      <c r="L145" s="126">
        <v>7.2</v>
      </c>
      <c r="M145" s="126">
        <v>7.5</v>
      </c>
      <c r="N145" s="126">
        <v>7.6</v>
      </c>
      <c r="O145" s="126">
        <v>7.2</v>
      </c>
      <c r="P145" s="127">
        <v>7.2084586895724696</v>
      </c>
      <c r="Q145" s="128"/>
    </row>
    <row r="146" spans="1:17" ht="39.75" customHeight="1" x14ac:dyDescent="0.3">
      <c r="A146" s="242">
        <v>18221</v>
      </c>
      <c r="B146" s="124" t="str">
        <f>VLOOKUP(A146,SEGMENTOS!$A$3:$B$194,2,0)</f>
        <v>DTM/EMTM - Contratos</v>
      </c>
      <c r="C146" s="125">
        <v>44560</v>
      </c>
      <c r="D146" s="126"/>
      <c r="E146" s="126"/>
      <c r="F146" s="126"/>
      <c r="G146" s="126"/>
      <c r="H146" s="126"/>
      <c r="I146" s="126"/>
      <c r="J146" s="126"/>
      <c r="K146" s="126"/>
      <c r="L146" s="126"/>
      <c r="M146" s="126"/>
      <c r="N146" s="126"/>
      <c r="O146" s="126"/>
      <c r="P146" s="127"/>
      <c r="Q146" s="128"/>
    </row>
    <row r="147" spans="1:17" ht="39.75" customHeight="1" x14ac:dyDescent="0.3">
      <c r="A147" s="242">
        <v>18218</v>
      </c>
      <c r="B147" s="124" t="str">
        <f>VLOOKUP(A147,SEGMENTOS!$A$3:$B$194,2,0)</f>
        <v>DTM/EMTM - Controle e Monitoramento do Desempenho da Eficiência Energética das Embarcações</v>
      </c>
      <c r="C147" s="125">
        <v>44560</v>
      </c>
      <c r="D147" s="126"/>
      <c r="E147" s="126"/>
      <c r="F147" s="126"/>
      <c r="G147" s="126"/>
      <c r="H147" s="126"/>
      <c r="I147" s="126"/>
      <c r="J147" s="126"/>
      <c r="K147" s="126"/>
      <c r="L147" s="126"/>
      <c r="M147" s="126"/>
      <c r="N147" s="126"/>
      <c r="O147" s="126"/>
      <c r="P147" s="127"/>
      <c r="Q147" s="128"/>
    </row>
    <row r="148" spans="1:17" ht="39.75" customHeight="1" x14ac:dyDescent="0.3">
      <c r="A148" s="242">
        <v>18219</v>
      </c>
      <c r="B148" s="124" t="str">
        <f>VLOOKUP(A148,SEGMENTOS!$A$3:$B$194,2,0)</f>
        <v>DTM/EMTM - Disponibilização de Novas Tecnologias e Prestação de Consultoria Técnica</v>
      </c>
      <c r="C148" s="125">
        <v>44560</v>
      </c>
      <c r="D148" s="126">
        <v>7.8</v>
      </c>
      <c r="E148" s="126">
        <v>7.3</v>
      </c>
      <c r="F148" s="126">
        <v>7.3</v>
      </c>
      <c r="G148" s="126">
        <v>7.2</v>
      </c>
      <c r="H148" s="126">
        <v>7.4</v>
      </c>
      <c r="I148" s="126">
        <v>8</v>
      </c>
      <c r="J148" s="126">
        <v>8.4</v>
      </c>
      <c r="K148" s="126">
        <v>8.4</v>
      </c>
      <c r="L148" s="126">
        <v>7.7</v>
      </c>
      <c r="M148" s="126">
        <v>8.4</v>
      </c>
      <c r="N148" s="126">
        <v>8.9</v>
      </c>
      <c r="O148" s="126">
        <v>8.1</v>
      </c>
      <c r="P148" s="127">
        <v>7.8862405106970321</v>
      </c>
      <c r="Q148" s="128"/>
    </row>
    <row r="149" spans="1:17" ht="39.75" customHeight="1" x14ac:dyDescent="0.3">
      <c r="A149" s="242">
        <v>18220</v>
      </c>
      <c r="B149" s="124" t="str">
        <f>VLOOKUP(A149,SEGMENTOS!$A$3:$B$194,2,0)</f>
        <v>DTM/EMTM - Elaboração de Estudos, Assessoria Técnica e Pareceres Técnicos de Engenharia</v>
      </c>
      <c r="C149" s="125">
        <v>44560</v>
      </c>
      <c r="D149" s="126">
        <v>7.8</v>
      </c>
      <c r="E149" s="126">
        <v>7.3</v>
      </c>
      <c r="F149" s="126">
        <v>7.3</v>
      </c>
      <c r="G149" s="126">
        <v>7.2</v>
      </c>
      <c r="H149" s="126">
        <v>7.4</v>
      </c>
      <c r="I149" s="126">
        <v>8</v>
      </c>
      <c r="J149" s="126">
        <v>8.1999999999999993</v>
      </c>
      <c r="K149" s="126">
        <v>8.4</v>
      </c>
      <c r="L149" s="126">
        <v>8.1999999999999993</v>
      </c>
      <c r="M149" s="126">
        <v>8</v>
      </c>
      <c r="N149" s="126">
        <v>8.8000000000000007</v>
      </c>
      <c r="O149" s="126">
        <v>8.1</v>
      </c>
      <c r="P149" s="127">
        <v>7.8638336783988949</v>
      </c>
      <c r="Q149" s="128"/>
    </row>
    <row r="150" spans="1:17" ht="39.75" customHeight="1" x14ac:dyDescent="0.3">
      <c r="A150" s="242">
        <v>18222</v>
      </c>
      <c r="B150" s="124" t="str">
        <f>VLOOKUP(A150,SEGMENTOS!$A$3:$B$194,2,0)</f>
        <v>DTM/EMTM - Eng. de Manutenção: Manutenção de Grande Porte, CDM e Serviços Técnicos Centralizados</v>
      </c>
      <c r="C150" s="125">
        <v>44560</v>
      </c>
      <c r="D150" s="126">
        <v>7.7</v>
      </c>
      <c r="E150" s="126">
        <v>8.4</v>
      </c>
      <c r="F150" s="126">
        <v>8.1999999999999993</v>
      </c>
      <c r="G150" s="126">
        <v>7.6</v>
      </c>
      <c r="H150" s="126">
        <v>8.1</v>
      </c>
      <c r="I150" s="126">
        <v>8.1</v>
      </c>
      <c r="J150" s="126">
        <v>7.8</v>
      </c>
      <c r="K150" s="126">
        <v>7.9</v>
      </c>
      <c r="L150" s="126">
        <v>7.2</v>
      </c>
      <c r="M150" s="126">
        <v>7</v>
      </c>
      <c r="N150" s="126">
        <v>8.4</v>
      </c>
      <c r="O150" s="126">
        <v>7.9</v>
      </c>
      <c r="P150" s="127">
        <v>7.8784038901601825</v>
      </c>
      <c r="Q150" s="128"/>
    </row>
    <row r="151" spans="1:17" ht="39.75" customHeight="1" x14ac:dyDescent="0.3">
      <c r="A151" s="242">
        <v>18217</v>
      </c>
      <c r="B151" s="124" t="str">
        <f>VLOOKUP(A151,SEGMENTOS!$A$3:$B$194,2,0)</f>
        <v>DTM/EMTM - Serviços de Docagens</v>
      </c>
      <c r="C151" s="125">
        <v>44560</v>
      </c>
      <c r="D151" s="126"/>
      <c r="E151" s="126"/>
      <c r="F151" s="126"/>
      <c r="G151" s="126"/>
      <c r="H151" s="126"/>
      <c r="I151" s="126"/>
      <c r="J151" s="126"/>
      <c r="K151" s="126"/>
      <c r="L151" s="126"/>
      <c r="M151" s="126"/>
      <c r="N151" s="126"/>
      <c r="O151" s="126"/>
      <c r="P151" s="127"/>
      <c r="Q151" s="128"/>
    </row>
    <row r="152" spans="1:17" ht="39.75" customHeight="1" x14ac:dyDescent="0.3">
      <c r="A152" s="242">
        <v>18209</v>
      </c>
      <c r="B152" s="124" t="str">
        <f>VLOOKUP(A152,SEGMENTOS!$A$3:$B$194,2,0)</f>
        <v>DTM/INGER - Auditorias e Inspeção de Campo e Docagens</v>
      </c>
      <c r="C152" s="125">
        <v>44560</v>
      </c>
      <c r="D152" s="126">
        <v>8</v>
      </c>
      <c r="E152" s="126">
        <v>7.8</v>
      </c>
      <c r="F152" s="126">
        <v>8</v>
      </c>
      <c r="G152" s="126">
        <v>7.6</v>
      </c>
      <c r="H152" s="126">
        <v>7.8</v>
      </c>
      <c r="I152" s="126">
        <v>7.8</v>
      </c>
      <c r="J152" s="126">
        <v>8.1999999999999993</v>
      </c>
      <c r="K152" s="126">
        <v>8.4</v>
      </c>
      <c r="L152" s="126">
        <v>8.4</v>
      </c>
      <c r="M152" s="126">
        <v>8.4</v>
      </c>
      <c r="N152" s="126">
        <v>9</v>
      </c>
      <c r="O152" s="126">
        <v>8.8000000000000007</v>
      </c>
      <c r="P152" s="127">
        <v>8.1742885375494101</v>
      </c>
      <c r="Q152" s="128"/>
    </row>
    <row r="153" spans="1:17" ht="39.75" customHeight="1" x14ac:dyDescent="0.3">
      <c r="A153" s="242">
        <v>18210</v>
      </c>
      <c r="B153" s="124" t="str">
        <f>VLOOKUP(A153,SEGMENTOS!$A$3:$B$194,2,0)</f>
        <v>DTM/INGER - Consultoria e Suporte em Treinamentos</v>
      </c>
      <c r="C153" s="125">
        <v>44560</v>
      </c>
      <c r="D153" s="126">
        <v>8</v>
      </c>
      <c r="E153" s="126">
        <v>7.8</v>
      </c>
      <c r="F153" s="126">
        <v>8</v>
      </c>
      <c r="G153" s="126">
        <v>7.6</v>
      </c>
      <c r="H153" s="126">
        <v>7.8</v>
      </c>
      <c r="I153" s="126">
        <v>7.8</v>
      </c>
      <c r="J153" s="126">
        <v>8.8000000000000007</v>
      </c>
      <c r="K153" s="126">
        <v>8.8000000000000007</v>
      </c>
      <c r="L153" s="126">
        <v>8.9</v>
      </c>
      <c r="M153" s="126">
        <v>8.6</v>
      </c>
      <c r="N153" s="126">
        <v>9.1</v>
      </c>
      <c r="O153" s="126">
        <v>8.9</v>
      </c>
      <c r="P153" s="127">
        <v>8.3101037549407106</v>
      </c>
      <c r="Q153" s="128"/>
    </row>
    <row r="154" spans="1:17" ht="39.75" customHeight="1" x14ac:dyDescent="0.3">
      <c r="A154" s="242">
        <v>18211</v>
      </c>
      <c r="B154" s="124" t="str">
        <f>VLOOKUP(A154,SEGMENTOS!$A$3:$B$194,2,0)</f>
        <v>DTM/INGER - Gestão de Anomalias de SMS, Normas, Padrões e Regulamentos</v>
      </c>
      <c r="C154" s="125">
        <v>44560</v>
      </c>
      <c r="D154" s="126">
        <v>7.9</v>
      </c>
      <c r="E154" s="126">
        <v>7.6</v>
      </c>
      <c r="F154" s="126">
        <v>7.9</v>
      </c>
      <c r="G154" s="126">
        <v>7.9</v>
      </c>
      <c r="H154" s="126">
        <v>8</v>
      </c>
      <c r="I154" s="126">
        <v>8.1999999999999993</v>
      </c>
      <c r="J154" s="126">
        <v>9.1</v>
      </c>
      <c r="K154" s="126">
        <v>9</v>
      </c>
      <c r="L154" s="126">
        <v>9.1</v>
      </c>
      <c r="M154" s="126">
        <v>8.9</v>
      </c>
      <c r="N154" s="126">
        <v>9.3000000000000007</v>
      </c>
      <c r="O154" s="126">
        <v>9.3000000000000007</v>
      </c>
      <c r="P154" s="127">
        <v>8.4724726181835504</v>
      </c>
      <c r="Q154" s="128"/>
    </row>
    <row r="155" spans="1:17" ht="39.75" customHeight="1" x14ac:dyDescent="0.3">
      <c r="A155" s="242">
        <v>18212</v>
      </c>
      <c r="B155" s="124" t="str">
        <f>VLOOKUP(A155,SEGMENTOS!$A$3:$B$194,2,0)</f>
        <v>DTM/INGER - Gestão de Contingência</v>
      </c>
      <c r="C155" s="125">
        <v>44560</v>
      </c>
      <c r="D155" s="126">
        <v>8</v>
      </c>
      <c r="E155" s="126">
        <v>7.8</v>
      </c>
      <c r="F155" s="126">
        <v>8</v>
      </c>
      <c r="G155" s="126">
        <v>7.6</v>
      </c>
      <c r="H155" s="126">
        <v>7.8</v>
      </c>
      <c r="I155" s="126">
        <v>7.8</v>
      </c>
      <c r="J155" s="126">
        <v>8.5</v>
      </c>
      <c r="K155" s="126">
        <v>8.6999999999999993</v>
      </c>
      <c r="L155" s="126">
        <v>8.5</v>
      </c>
      <c r="M155" s="126">
        <v>8.3000000000000007</v>
      </c>
      <c r="N155" s="126">
        <v>8.5</v>
      </c>
      <c r="O155" s="126">
        <v>8.5</v>
      </c>
      <c r="P155" s="127">
        <v>8.1543972332015802</v>
      </c>
      <c r="Q155" s="128"/>
    </row>
    <row r="156" spans="1:17" ht="39.75" customHeight="1" x14ac:dyDescent="0.3">
      <c r="A156" s="242">
        <v>18227</v>
      </c>
      <c r="B156" s="124" t="str">
        <f>VLOOKUP(A156,SEGMENTOS!$A$3:$B$194,2,0)</f>
        <v>PB/CONF - Suporte a Práticas de Conformidade - Análises de Integridade</v>
      </c>
      <c r="C156" s="125">
        <v>44560</v>
      </c>
      <c r="D156" s="126">
        <v>7.9</v>
      </c>
      <c r="E156" s="126">
        <v>8</v>
      </c>
      <c r="F156" s="126">
        <v>8.1999999999999993</v>
      </c>
      <c r="G156" s="126">
        <v>7.7</v>
      </c>
      <c r="H156" s="126">
        <v>7.8</v>
      </c>
      <c r="I156" s="126">
        <v>8.3000000000000007</v>
      </c>
      <c r="J156" s="126">
        <v>7.6</v>
      </c>
      <c r="K156" s="126">
        <v>7.8</v>
      </c>
      <c r="L156" s="126">
        <v>7.7</v>
      </c>
      <c r="M156" s="126">
        <v>7.5</v>
      </c>
      <c r="N156" s="126">
        <v>8.1</v>
      </c>
      <c r="O156" s="126">
        <v>7.8</v>
      </c>
      <c r="P156" s="127">
        <v>7.8830346349174301</v>
      </c>
      <c r="Q156" s="128"/>
    </row>
    <row r="157" spans="1:17" ht="39.75" customHeight="1" x14ac:dyDescent="0.3">
      <c r="A157" s="242">
        <v>18228</v>
      </c>
      <c r="B157" s="124" t="str">
        <f>VLOOKUP(A157,SEGMENTOS!$A$3:$B$194,2,0)</f>
        <v>PB/CONF - Suporte a Práticas de Conformidade - Pareceres e Assessorias</v>
      </c>
      <c r="C157" s="125">
        <v>44560</v>
      </c>
      <c r="D157" s="126">
        <v>7.9</v>
      </c>
      <c r="E157" s="126">
        <v>8</v>
      </c>
      <c r="F157" s="126">
        <v>8.1999999999999993</v>
      </c>
      <c r="G157" s="126">
        <v>7.7</v>
      </c>
      <c r="H157" s="126">
        <v>7.8</v>
      </c>
      <c r="I157" s="126">
        <v>8.3000000000000007</v>
      </c>
      <c r="J157" s="126">
        <v>7.8</v>
      </c>
      <c r="K157" s="126">
        <v>7.9</v>
      </c>
      <c r="L157" s="126">
        <v>7.9</v>
      </c>
      <c r="M157" s="126">
        <v>7.6</v>
      </c>
      <c r="N157" s="126">
        <v>8.1</v>
      </c>
      <c r="O157" s="126">
        <v>7.9</v>
      </c>
      <c r="P157" s="127">
        <v>7.9324130281164802</v>
      </c>
      <c r="Q157" s="128"/>
    </row>
    <row r="158" spans="1:17" ht="39.75" customHeight="1" x14ac:dyDescent="0.3">
      <c r="A158" s="242">
        <v>18229</v>
      </c>
      <c r="B158" s="124" t="str">
        <f>VLOOKUP(A158,SEGMENTOS!$A$3:$B$194,2,0)</f>
        <v xml:space="preserve">PB/CONF - Suporte aos Controles Internos na Certificação SOX/CVM480 e Lei 13.303/16 </v>
      </c>
      <c r="C158" s="125">
        <v>44560</v>
      </c>
      <c r="D158" s="126">
        <v>7.9</v>
      </c>
      <c r="E158" s="126">
        <v>8</v>
      </c>
      <c r="F158" s="126">
        <v>8.1999999999999993</v>
      </c>
      <c r="G158" s="126">
        <v>7.7</v>
      </c>
      <c r="H158" s="126">
        <v>7.8</v>
      </c>
      <c r="I158" s="126">
        <v>8.3000000000000007</v>
      </c>
      <c r="J158" s="126">
        <v>7.7</v>
      </c>
      <c r="K158" s="126">
        <v>7.9</v>
      </c>
      <c r="L158" s="126">
        <v>8</v>
      </c>
      <c r="M158" s="126">
        <v>7.7</v>
      </c>
      <c r="N158" s="126">
        <v>8</v>
      </c>
      <c r="O158" s="126">
        <v>7.9</v>
      </c>
      <c r="P158" s="127">
        <v>7.9362473926997099</v>
      </c>
      <c r="Q158" s="128"/>
    </row>
    <row r="159" spans="1:17" ht="39.75" customHeight="1" x14ac:dyDescent="0.3">
      <c r="A159" s="242">
        <v>18234</v>
      </c>
      <c r="B159" s="124" t="str">
        <f>VLOOKUP(A159,SEGMENTOS!$A$3:$B$194,2,0)</f>
        <v>PB/GOVERNANCA - Suporte e Assessoria às Práticas Corporativas de Gestão</v>
      </c>
      <c r="C159" s="125">
        <v>44560</v>
      </c>
      <c r="D159" s="126">
        <v>7.9</v>
      </c>
      <c r="E159" s="126">
        <v>8</v>
      </c>
      <c r="F159" s="126">
        <v>8.1999999999999993</v>
      </c>
      <c r="G159" s="126">
        <v>7.7</v>
      </c>
      <c r="H159" s="126">
        <v>7.8</v>
      </c>
      <c r="I159" s="126">
        <v>8.3000000000000007</v>
      </c>
      <c r="J159" s="126">
        <v>8.1999999999999993</v>
      </c>
      <c r="K159" s="126">
        <v>8.1999999999999993</v>
      </c>
      <c r="L159" s="126">
        <v>8.4</v>
      </c>
      <c r="M159" s="126">
        <v>7.8</v>
      </c>
      <c r="N159" s="126">
        <v>8.5</v>
      </c>
      <c r="O159" s="126">
        <v>8.4</v>
      </c>
      <c r="P159" s="127">
        <v>8.1086089917190591</v>
      </c>
      <c r="Q159" s="128"/>
    </row>
    <row r="160" spans="1:17" ht="39.75" customHeight="1" x14ac:dyDescent="0.3">
      <c r="A160" s="242">
        <v>18239</v>
      </c>
      <c r="B160" s="124" t="str">
        <f>VLOOKUP(A160,SEGMENTOS!$A$3:$B$194,2,0)</f>
        <v>PB/OUVIDORIA - Articulação Institucional, Integração e Gestão</v>
      </c>
      <c r="C160" s="125">
        <v>44560</v>
      </c>
      <c r="D160" s="126"/>
      <c r="E160" s="126"/>
      <c r="F160" s="126"/>
      <c r="G160" s="126"/>
      <c r="H160" s="126"/>
      <c r="I160" s="126"/>
      <c r="J160" s="126"/>
      <c r="K160" s="126"/>
      <c r="L160" s="126"/>
      <c r="M160" s="126"/>
      <c r="N160" s="126"/>
      <c r="O160" s="126"/>
      <c r="P160" s="127"/>
      <c r="Q160" s="128"/>
    </row>
    <row r="161" spans="1:17" ht="39.75" customHeight="1" x14ac:dyDescent="0.3">
      <c r="A161" s="242">
        <v>18242</v>
      </c>
      <c r="B161" s="124" t="str">
        <f>VLOOKUP(A161,SEGMENTOS!$A$3:$B$194,2,0)</f>
        <v>PB/OUVIDORIA - Informação Distribuição e Mediação</v>
      </c>
      <c r="C161" s="125">
        <v>44560</v>
      </c>
      <c r="D161" s="126"/>
      <c r="E161" s="126"/>
      <c r="F161" s="126"/>
      <c r="G161" s="126"/>
      <c r="H161" s="126"/>
      <c r="I161" s="126"/>
      <c r="J161" s="126"/>
      <c r="K161" s="126"/>
      <c r="L161" s="126"/>
      <c r="M161" s="126"/>
      <c r="N161" s="126"/>
      <c r="O161" s="126"/>
      <c r="P161" s="127"/>
      <c r="Q161" s="128"/>
    </row>
    <row r="162" spans="1:17" ht="39.75" customHeight="1" x14ac:dyDescent="0.3">
      <c r="A162" s="242">
        <v>18241</v>
      </c>
      <c r="B162" s="124" t="str">
        <f>VLOOKUP(A162,SEGMENTOS!$A$3:$B$194,2,0)</f>
        <v>PB/OUVIDORIA - Transparência e Tratamento de Demandas</v>
      </c>
      <c r="C162" s="125">
        <v>44560</v>
      </c>
      <c r="D162" s="126"/>
      <c r="E162" s="126"/>
      <c r="F162" s="126"/>
      <c r="G162" s="126"/>
      <c r="H162" s="126"/>
      <c r="I162" s="126"/>
      <c r="J162" s="126"/>
      <c r="K162" s="126"/>
      <c r="L162" s="126"/>
      <c r="M162" s="126"/>
      <c r="N162" s="126"/>
      <c r="O162" s="126"/>
      <c r="P162" s="127"/>
      <c r="Q162" s="128"/>
    </row>
    <row r="163" spans="1:17" ht="39.75" customHeight="1" x14ac:dyDescent="0.3">
      <c r="A163" s="242">
        <v>18240</v>
      </c>
      <c r="B163" s="124" t="str">
        <f>VLOOKUP(A163,SEGMENTOS!$A$3:$B$194,2,0)</f>
        <v>PB/OUVIDORIA - Tratamento de Denúncia</v>
      </c>
      <c r="C163" s="125">
        <v>44560</v>
      </c>
      <c r="D163" s="126"/>
      <c r="E163" s="126"/>
      <c r="F163" s="126"/>
      <c r="G163" s="126"/>
      <c r="H163" s="126"/>
      <c r="I163" s="126"/>
      <c r="J163" s="126"/>
      <c r="K163" s="126"/>
      <c r="L163" s="126"/>
      <c r="M163" s="126"/>
      <c r="N163" s="126"/>
      <c r="O163" s="126"/>
      <c r="P163" s="127"/>
      <c r="Q163" s="128"/>
    </row>
    <row r="164" spans="1:17" ht="39.75" customHeight="1" x14ac:dyDescent="0.3">
      <c r="A164" s="242">
        <v>18136</v>
      </c>
      <c r="B164" s="124" t="str">
        <f>VLOOKUP(A164,SEGMENTOS!$A$3:$B$194,2,0)</f>
        <v>PRES/CRS - Comunicação Empresarial e Imprensa - Assessoria de Imprensa e Comunicação de Crise</v>
      </c>
      <c r="C164" s="125">
        <v>44560</v>
      </c>
      <c r="D164" s="126">
        <v>6.9</v>
      </c>
      <c r="E164" s="126">
        <v>6.9</v>
      </c>
      <c r="F164" s="126">
        <v>6.6</v>
      </c>
      <c r="G164" s="126">
        <v>6.3</v>
      </c>
      <c r="H164" s="126">
        <v>6.6</v>
      </c>
      <c r="I164" s="126">
        <v>6.9</v>
      </c>
      <c r="J164" s="126">
        <v>7.1</v>
      </c>
      <c r="K164" s="126">
        <v>7.4</v>
      </c>
      <c r="L164" s="126">
        <v>7.3</v>
      </c>
      <c r="M164" s="126">
        <v>7.2</v>
      </c>
      <c r="N164" s="126">
        <v>7.3</v>
      </c>
      <c r="O164" s="126">
        <v>7.1</v>
      </c>
      <c r="P164" s="127">
        <v>6.9556238852071504</v>
      </c>
      <c r="Q164" s="128"/>
    </row>
    <row r="165" spans="1:17" ht="39.75" customHeight="1" x14ac:dyDescent="0.3">
      <c r="A165" s="242">
        <v>18137</v>
      </c>
      <c r="B165" s="124" t="str">
        <f>VLOOKUP(A165,SEGMENTOS!$A$3:$B$194,2,0)</f>
        <v>PRES/CRS - Comunicação Empresarial e Imprensa - Comunicação</v>
      </c>
      <c r="C165" s="125">
        <v>44560</v>
      </c>
      <c r="D165" s="126">
        <v>6.9</v>
      </c>
      <c r="E165" s="126">
        <v>6.9</v>
      </c>
      <c r="F165" s="126">
        <v>6.6</v>
      </c>
      <c r="G165" s="126">
        <v>6.3</v>
      </c>
      <c r="H165" s="126">
        <v>6.6</v>
      </c>
      <c r="I165" s="126">
        <v>6.9</v>
      </c>
      <c r="J165" s="126">
        <v>7</v>
      </c>
      <c r="K165" s="126">
        <v>7.1</v>
      </c>
      <c r="L165" s="126">
        <v>7</v>
      </c>
      <c r="M165" s="126">
        <v>7</v>
      </c>
      <c r="N165" s="126">
        <v>7.1</v>
      </c>
      <c r="O165" s="126">
        <v>7</v>
      </c>
      <c r="P165" s="127">
        <v>6.8592324100168103</v>
      </c>
      <c r="Q165" s="128"/>
    </row>
    <row r="166" spans="1:17" ht="39.75" customHeight="1" x14ac:dyDescent="0.3">
      <c r="A166" s="242">
        <v>18243</v>
      </c>
      <c r="B166" s="124" t="str">
        <f>VLOOKUP(A166,SEGMENTOS!$A$3:$B$194,2,0)</f>
        <v>PRES/CRS - Comunicação Empresarial e Imprensa - Patrocínio</v>
      </c>
      <c r="C166" s="125">
        <v>44560</v>
      </c>
      <c r="D166" s="126"/>
      <c r="E166" s="126"/>
      <c r="F166" s="126"/>
      <c r="G166" s="126"/>
      <c r="H166" s="126"/>
      <c r="I166" s="126"/>
      <c r="J166" s="126"/>
      <c r="K166" s="126"/>
      <c r="L166" s="126"/>
      <c r="M166" s="126"/>
      <c r="N166" s="126"/>
      <c r="O166" s="126"/>
      <c r="P166" s="127"/>
      <c r="Q166" s="128"/>
    </row>
    <row r="167" spans="1:17" ht="39.75" customHeight="1" x14ac:dyDescent="0.3">
      <c r="A167" s="242">
        <v>18134</v>
      </c>
      <c r="B167" s="124" t="str">
        <f>VLOOKUP(A167,SEGMENTOS!$A$3:$B$194,2,0)</f>
        <v>PRES/CRS - Responsabilidade Social - Diretrizes Direitos Humanos</v>
      </c>
      <c r="C167" s="125">
        <v>44560</v>
      </c>
      <c r="D167" s="126">
        <v>6.9</v>
      </c>
      <c r="E167" s="126">
        <v>6.9</v>
      </c>
      <c r="F167" s="126">
        <v>6.6</v>
      </c>
      <c r="G167" s="126">
        <v>6.3</v>
      </c>
      <c r="H167" s="126">
        <v>6.6</v>
      </c>
      <c r="I167" s="126">
        <v>6.9</v>
      </c>
      <c r="J167" s="126">
        <v>6.9</v>
      </c>
      <c r="K167" s="126">
        <v>7.2</v>
      </c>
      <c r="L167" s="126">
        <v>6.9</v>
      </c>
      <c r="M167" s="126">
        <v>7</v>
      </c>
      <c r="N167" s="126">
        <v>7.1</v>
      </c>
      <c r="O167" s="126">
        <v>6.8</v>
      </c>
      <c r="P167" s="127">
        <v>6.8310952855437996</v>
      </c>
      <c r="Q167" s="128"/>
    </row>
    <row r="168" spans="1:17" ht="39.75" customHeight="1" x14ac:dyDescent="0.3">
      <c r="A168" s="242">
        <v>18140</v>
      </c>
      <c r="B168" s="124" t="str">
        <f>VLOOKUP(A168,SEGMENTOS!$A$3:$B$194,2,0)</f>
        <v>PRES/CRS - Responsabilidade Social - Doações em Emergências Climáticas</v>
      </c>
      <c r="C168" s="125">
        <v>44560</v>
      </c>
      <c r="D168" s="126"/>
      <c r="E168" s="126"/>
      <c r="F168" s="126"/>
      <c r="G168" s="126"/>
      <c r="H168" s="126"/>
      <c r="I168" s="126"/>
      <c r="J168" s="126"/>
      <c r="K168" s="126"/>
      <c r="L168" s="126"/>
      <c r="M168" s="126"/>
      <c r="N168" s="126"/>
      <c r="O168" s="126"/>
      <c r="P168" s="127"/>
      <c r="Q168" s="128"/>
    </row>
    <row r="169" spans="1:17" ht="39.75" customHeight="1" x14ac:dyDescent="0.3">
      <c r="A169" s="242">
        <v>18138</v>
      </c>
      <c r="B169" s="124" t="str">
        <f>VLOOKUP(A169,SEGMENTOS!$A$3:$B$194,2,0)</f>
        <v>PRES/CRS - Responsabilidade Social - Projetos Socioambientais</v>
      </c>
      <c r="C169" s="125">
        <v>44560</v>
      </c>
      <c r="D169" s="126"/>
      <c r="E169" s="126"/>
      <c r="F169" s="126"/>
      <c r="G169" s="126"/>
      <c r="H169" s="126"/>
      <c r="I169" s="126"/>
      <c r="J169" s="126"/>
      <c r="K169" s="126"/>
      <c r="L169" s="126"/>
      <c r="M169" s="126"/>
      <c r="N169" s="126"/>
      <c r="O169" s="126"/>
      <c r="P169" s="127"/>
      <c r="Q169" s="128"/>
    </row>
    <row r="170" spans="1:17" ht="39.75" customHeight="1" x14ac:dyDescent="0.3">
      <c r="A170" s="242">
        <v>18135</v>
      </c>
      <c r="B170" s="124" t="str">
        <f>VLOOKUP(A170,SEGMENTOS!$A$3:$B$194,2,0)</f>
        <v>PRES/CRS - Responsabilidade Social - Relacionamento Comunitário</v>
      </c>
      <c r="C170" s="125">
        <v>44560</v>
      </c>
      <c r="D170" s="126">
        <v>6.9</v>
      </c>
      <c r="E170" s="126">
        <v>6.9</v>
      </c>
      <c r="F170" s="126">
        <v>6.6</v>
      </c>
      <c r="G170" s="126">
        <v>6.3</v>
      </c>
      <c r="H170" s="126">
        <v>6.6</v>
      </c>
      <c r="I170" s="126">
        <v>6.9</v>
      </c>
      <c r="J170" s="126">
        <v>5.7</v>
      </c>
      <c r="K170" s="126">
        <v>6.1</v>
      </c>
      <c r="L170" s="126">
        <v>5.8</v>
      </c>
      <c r="M170" s="126">
        <v>6.8</v>
      </c>
      <c r="N170" s="126">
        <v>6.7</v>
      </c>
      <c r="O170" s="126">
        <v>6.1</v>
      </c>
      <c r="P170" s="127">
        <v>6.4590175324322896</v>
      </c>
      <c r="Q170" s="128"/>
    </row>
    <row r="171" spans="1:17" ht="39.75" customHeight="1" x14ac:dyDescent="0.3">
      <c r="A171" s="242">
        <v>18128</v>
      </c>
      <c r="B171" s="124" t="str">
        <f>VLOOKUP(A171,SEGMENTOS!$A$3:$B$194,2,0)</f>
        <v>PRES/GAPRE - Assessoria sobre Segurança da Informação e Tratamento de Dados Pessoais</v>
      </c>
      <c r="C171" s="125">
        <v>44560</v>
      </c>
      <c r="D171" s="126"/>
      <c r="E171" s="126"/>
      <c r="F171" s="126"/>
      <c r="G171" s="126"/>
      <c r="H171" s="126"/>
      <c r="I171" s="126"/>
      <c r="J171" s="126"/>
      <c r="K171" s="126"/>
      <c r="L171" s="126"/>
      <c r="M171" s="126"/>
      <c r="N171" s="126"/>
      <c r="O171" s="126"/>
      <c r="P171" s="127"/>
      <c r="Q171" s="128"/>
    </row>
    <row r="172" spans="1:17" ht="39.75" customHeight="1" x14ac:dyDescent="0.3">
      <c r="A172" s="242">
        <v>18129</v>
      </c>
      <c r="B172" s="124" t="str">
        <f>VLOOKUP(A172,SEGMENTOS!$A$3:$B$194,2,0)</f>
        <v>PRES/GAPRE - Disseminação de Cultura em Segur. da Informação e Tratamento de Dados Pessoais</v>
      </c>
      <c r="C172" s="125">
        <v>44560</v>
      </c>
      <c r="D172" s="126"/>
      <c r="E172" s="126"/>
      <c r="F172" s="126"/>
      <c r="G172" s="126"/>
      <c r="H172" s="126"/>
      <c r="I172" s="126"/>
      <c r="J172" s="126"/>
      <c r="K172" s="126"/>
      <c r="L172" s="126"/>
      <c r="M172" s="126"/>
      <c r="N172" s="126"/>
      <c r="O172" s="126"/>
      <c r="P172" s="127"/>
      <c r="Q172" s="128"/>
    </row>
    <row r="173" spans="1:17" ht="39.75" customHeight="1" x14ac:dyDescent="0.3">
      <c r="A173" s="242">
        <v>18127</v>
      </c>
      <c r="B173" s="124" t="str">
        <f>VLOOKUP(A173,SEGMENTOS!$A$3:$B$194,2,0)</f>
        <v>PRES/GAPRE - Fiscalizações pelas Agências Reguladoras - ANP e ANTAQ</v>
      </c>
      <c r="C173" s="125">
        <v>44560</v>
      </c>
      <c r="D173" s="126"/>
      <c r="E173" s="126"/>
      <c r="F173" s="126"/>
      <c r="G173" s="126"/>
      <c r="H173" s="126"/>
      <c r="I173" s="126"/>
      <c r="J173" s="126"/>
      <c r="K173" s="126"/>
      <c r="L173" s="126"/>
      <c r="M173" s="126"/>
      <c r="N173" s="126"/>
      <c r="O173" s="126"/>
      <c r="P173" s="127"/>
      <c r="Q173" s="128"/>
    </row>
    <row r="174" spans="1:17" ht="39.75" customHeight="1" x14ac:dyDescent="0.3">
      <c r="A174" s="242">
        <v>18125</v>
      </c>
      <c r="B174" s="124" t="str">
        <f>VLOOKUP(A174,SEGMENTOS!$A$3:$B$194,2,0)</f>
        <v>PRES/GAPRE - Obtenção de Autorizações - MPor, ANP, ANTAQ e Autoridades Portuárias</v>
      </c>
      <c r="C174" s="125">
        <v>44560</v>
      </c>
      <c r="D174" s="126"/>
      <c r="E174" s="126"/>
      <c r="F174" s="126"/>
      <c r="G174" s="126"/>
      <c r="H174" s="126"/>
      <c r="I174" s="126"/>
      <c r="J174" s="126"/>
      <c r="K174" s="126"/>
      <c r="L174" s="126"/>
      <c r="M174" s="126"/>
      <c r="N174" s="126"/>
      <c r="O174" s="126"/>
      <c r="P174" s="127"/>
      <c r="Q174" s="128"/>
    </row>
    <row r="175" spans="1:17" ht="39.75" customHeight="1" x14ac:dyDescent="0.3">
      <c r="A175" s="242">
        <v>18126</v>
      </c>
      <c r="B175" s="124" t="str">
        <f>VLOOKUP(A175,SEGMENTOS!$A$3:$B$194,2,0)</f>
        <v>PRES/GAPRE - Relacionamento Externo com Mpor, ANP, ANTAQ e SNPTA</v>
      </c>
      <c r="C175" s="125">
        <v>44560</v>
      </c>
      <c r="D175" s="126"/>
      <c r="E175" s="126"/>
      <c r="F175" s="126"/>
      <c r="G175" s="126"/>
      <c r="H175" s="126"/>
      <c r="I175" s="126"/>
      <c r="J175" s="126"/>
      <c r="K175" s="126"/>
      <c r="L175" s="126"/>
      <c r="M175" s="126"/>
      <c r="N175" s="126"/>
      <c r="O175" s="126"/>
      <c r="P175" s="127"/>
      <c r="Q175" s="128"/>
    </row>
    <row r="176" spans="1:17" ht="39.75" customHeight="1" x14ac:dyDescent="0.3">
      <c r="A176" s="242">
        <v>18145</v>
      </c>
      <c r="B176" s="124" t="str">
        <f>VLOOKUP(A176,SEGMENTOS!$A$3:$B$194,2,0)</f>
        <v>PRES/GRE - Mapa de Riscos Empresariais - MARE</v>
      </c>
      <c r="C176" s="125">
        <v>44560</v>
      </c>
      <c r="D176" s="126"/>
      <c r="E176" s="126"/>
      <c r="F176" s="126"/>
      <c r="G176" s="126"/>
      <c r="H176" s="126"/>
      <c r="I176" s="126"/>
      <c r="J176" s="126"/>
      <c r="K176" s="126"/>
      <c r="L176" s="126"/>
      <c r="M176" s="126"/>
      <c r="N176" s="126"/>
      <c r="O176" s="126"/>
      <c r="P176" s="127">
        <v>6.9556238852071521</v>
      </c>
      <c r="Q176" s="128"/>
    </row>
    <row r="177" spans="1:17" ht="39.75" customHeight="1" x14ac:dyDescent="0.3">
      <c r="A177" s="242">
        <v>18150</v>
      </c>
      <c r="B177" s="124" t="str">
        <f>VLOOKUP(A177,SEGMENTOS!$A$3:$B$194,2,0)</f>
        <v>PRES/JURIDICO - Assessoria Jurídica GC</v>
      </c>
      <c r="C177" s="125">
        <v>44560</v>
      </c>
      <c r="D177" s="126">
        <v>7.9</v>
      </c>
      <c r="E177" s="126">
        <v>8</v>
      </c>
      <c r="F177" s="126">
        <v>8.1999999999999993</v>
      </c>
      <c r="G177" s="126">
        <v>7.7</v>
      </c>
      <c r="H177" s="126">
        <v>7.8</v>
      </c>
      <c r="I177" s="126">
        <v>8.3000000000000007</v>
      </c>
      <c r="J177" s="126">
        <v>8.5</v>
      </c>
      <c r="K177" s="126">
        <v>8.6</v>
      </c>
      <c r="L177" s="126">
        <v>8.6999999999999993</v>
      </c>
      <c r="M177" s="126">
        <v>8.1999999999999993</v>
      </c>
      <c r="N177" s="126">
        <v>8.8000000000000007</v>
      </c>
      <c r="O177" s="126">
        <v>8.3000000000000007</v>
      </c>
      <c r="P177" s="127">
        <v>8.23577219612433</v>
      </c>
      <c r="Q177" s="128"/>
    </row>
    <row r="178" spans="1:17" ht="39.75" customHeight="1" x14ac:dyDescent="0.3">
      <c r="A178" s="242">
        <v>18245</v>
      </c>
      <c r="B178" s="124" t="str">
        <f>VLOOKUP(A178,SEGMENTOS!$A$3:$B$194,2,0)</f>
        <v>PRES/JURIDICO - Defesa e Atuação em Processos Criminais e Administrativos</v>
      </c>
      <c r="C178" s="125">
        <v>44560</v>
      </c>
      <c r="D178" s="126">
        <v>7.9</v>
      </c>
      <c r="E178" s="126">
        <v>8</v>
      </c>
      <c r="F178" s="126">
        <v>8.1999999999999993</v>
      </c>
      <c r="G178" s="126">
        <v>7.7</v>
      </c>
      <c r="H178" s="126">
        <v>7.8</v>
      </c>
      <c r="I178" s="126">
        <v>8.3000000000000007</v>
      </c>
      <c r="J178" s="126">
        <v>8</v>
      </c>
      <c r="K178" s="126">
        <v>8</v>
      </c>
      <c r="L178" s="126">
        <v>8.1999999999999993</v>
      </c>
      <c r="M178" s="126">
        <v>7.8</v>
      </c>
      <c r="N178" s="126">
        <v>8.4</v>
      </c>
      <c r="O178" s="126">
        <v>7.9</v>
      </c>
      <c r="P178" s="127">
        <v>8.0104208416683296</v>
      </c>
      <c r="Q178" s="128"/>
    </row>
    <row r="179" spans="1:17" ht="39.75" customHeight="1" x14ac:dyDescent="0.3">
      <c r="A179" s="242">
        <v>18151</v>
      </c>
      <c r="B179" s="124" t="str">
        <f>VLOOKUP(A179,SEGMENTOS!$A$3:$B$194,2,0)</f>
        <v>PRES/JURIDICO - Defesa e Atuação em Processos Adms. - Contencioso estratégico e de massa</v>
      </c>
      <c r="C179" s="125">
        <v>44560</v>
      </c>
      <c r="D179" s="126">
        <v>7.9</v>
      </c>
      <c r="E179" s="126">
        <v>8</v>
      </c>
      <c r="F179" s="126">
        <v>8.1999999999999993</v>
      </c>
      <c r="G179" s="126">
        <v>7.7</v>
      </c>
      <c r="H179" s="126">
        <v>7.8</v>
      </c>
      <c r="I179" s="126">
        <v>8.3000000000000007</v>
      </c>
      <c r="J179" s="126">
        <v>7.9</v>
      </c>
      <c r="K179" s="126">
        <v>8</v>
      </c>
      <c r="L179" s="126">
        <v>8.1</v>
      </c>
      <c r="M179" s="126">
        <v>7.9</v>
      </c>
      <c r="N179" s="126">
        <v>8.4</v>
      </c>
      <c r="O179" s="126">
        <v>7.9</v>
      </c>
      <c r="P179" s="127">
        <v>8.0133650703284491</v>
      </c>
      <c r="Q179" s="128"/>
    </row>
    <row r="180" spans="1:17" ht="39.75" customHeight="1" x14ac:dyDescent="0.3">
      <c r="A180" s="242">
        <v>18157</v>
      </c>
      <c r="B180" s="124" t="str">
        <f>VLOOKUP(A180,SEGMENTOS!$A$3:$B$194,2,0)</f>
        <v>PRES/RH - Atendimento ao Empregado</v>
      </c>
      <c r="C180" s="125">
        <v>44560</v>
      </c>
      <c r="D180" s="126">
        <v>6.9</v>
      </c>
      <c r="E180" s="126">
        <v>6.9</v>
      </c>
      <c r="F180" s="126">
        <v>6.6</v>
      </c>
      <c r="G180" s="126">
        <v>6.3</v>
      </c>
      <c r="H180" s="126">
        <v>6.6</v>
      </c>
      <c r="I180" s="126">
        <v>6.9</v>
      </c>
      <c r="J180" s="126">
        <v>6.1</v>
      </c>
      <c r="K180" s="126">
        <v>6.5</v>
      </c>
      <c r="L180" s="126">
        <v>6.2</v>
      </c>
      <c r="M180" s="126">
        <v>6.5</v>
      </c>
      <c r="N180" s="126">
        <v>6.6</v>
      </c>
      <c r="O180" s="126">
        <v>6.3</v>
      </c>
      <c r="P180" s="127">
        <v>6.5481793201456897</v>
      </c>
      <c r="Q180" s="128"/>
    </row>
    <row r="181" spans="1:17" ht="39.75" customHeight="1" x14ac:dyDescent="0.3">
      <c r="A181" s="242">
        <v>18158</v>
      </c>
      <c r="B181" s="124" t="str">
        <f>VLOOKUP(A181,SEGMENTOS!$A$3:$B$194,2,0)</f>
        <v>PRES/RH - Atendimento ao Gestor - Canal do Gestor</v>
      </c>
      <c r="C181" s="125">
        <v>44560</v>
      </c>
      <c r="D181" s="126">
        <v>6.9</v>
      </c>
      <c r="E181" s="126">
        <v>6.9</v>
      </c>
      <c r="F181" s="126">
        <v>6.6</v>
      </c>
      <c r="G181" s="126">
        <v>6.3</v>
      </c>
      <c r="H181" s="126">
        <v>6.6</v>
      </c>
      <c r="I181" s="126">
        <v>6.9</v>
      </c>
      <c r="J181" s="126">
        <v>7</v>
      </c>
      <c r="K181" s="126">
        <v>7.1</v>
      </c>
      <c r="L181" s="126">
        <v>6.9</v>
      </c>
      <c r="M181" s="126">
        <v>6.9</v>
      </c>
      <c r="N181" s="126">
        <v>7.1</v>
      </c>
      <c r="O181" s="126">
        <v>7</v>
      </c>
      <c r="P181" s="127">
        <v>6.8518531166111698</v>
      </c>
      <c r="Q181" s="128"/>
    </row>
    <row r="182" spans="1:17" ht="39.75" customHeight="1" x14ac:dyDescent="0.3">
      <c r="A182" s="242">
        <v>18244</v>
      </c>
      <c r="B182" s="124" t="str">
        <f>VLOOKUP(A182,SEGMENTOS!$A$3:$B$194,2,0)</f>
        <v>PRES/RH - Esteira Ágil</v>
      </c>
      <c r="C182" s="125">
        <v>44560</v>
      </c>
      <c r="D182" s="126"/>
      <c r="E182" s="126"/>
      <c r="F182" s="126"/>
      <c r="G182" s="126"/>
      <c r="H182" s="126"/>
      <c r="I182" s="126"/>
      <c r="J182" s="126"/>
      <c r="K182" s="126"/>
      <c r="L182" s="126"/>
      <c r="M182" s="126"/>
      <c r="N182" s="126"/>
      <c r="O182" s="126"/>
      <c r="P182" s="127"/>
      <c r="Q182" s="128"/>
    </row>
    <row r="183" spans="1:17" ht="39.75" customHeight="1" x14ac:dyDescent="0.3">
      <c r="A183" s="242">
        <v>18159</v>
      </c>
      <c r="B183" s="124" t="str">
        <f>VLOOKUP(A183,SEGMENTOS!$A$3:$B$194,2,0)</f>
        <v>PRES/RH - Folha de Pagamento e Cadastro</v>
      </c>
      <c r="C183" s="125">
        <v>44560</v>
      </c>
      <c r="D183" s="126">
        <v>6.9</v>
      </c>
      <c r="E183" s="126">
        <v>6.9</v>
      </c>
      <c r="F183" s="126">
        <v>6.6</v>
      </c>
      <c r="G183" s="126">
        <v>6.3</v>
      </c>
      <c r="H183" s="126">
        <v>6.6</v>
      </c>
      <c r="I183" s="126">
        <v>6.9</v>
      </c>
      <c r="J183" s="126">
        <v>7.1</v>
      </c>
      <c r="K183" s="126">
        <v>7.3</v>
      </c>
      <c r="L183" s="126">
        <v>7.7</v>
      </c>
      <c r="M183" s="126">
        <v>7.3</v>
      </c>
      <c r="N183" s="126">
        <v>7.4</v>
      </c>
      <c r="O183" s="126">
        <v>7.2</v>
      </c>
      <c r="P183" s="127">
        <v>6.9953904747691897</v>
      </c>
      <c r="Q183" s="128"/>
    </row>
    <row r="184" spans="1:17" ht="39.75" customHeight="1" x14ac:dyDescent="0.3">
      <c r="A184" s="242">
        <v>18160</v>
      </c>
      <c r="B184" s="124" t="str">
        <f>VLOOKUP(A184,SEGMENTOS!$A$3:$B$194,2,0)</f>
        <v>PRES/RH - Gestão de Clima e Cultura</v>
      </c>
      <c r="C184" s="125">
        <v>44560</v>
      </c>
      <c r="D184" s="126">
        <v>6.9</v>
      </c>
      <c r="E184" s="126">
        <v>6.9</v>
      </c>
      <c r="F184" s="126">
        <v>6.6</v>
      </c>
      <c r="G184" s="126">
        <v>6.3</v>
      </c>
      <c r="H184" s="126">
        <v>6.6</v>
      </c>
      <c r="I184" s="126">
        <v>6.9</v>
      </c>
      <c r="J184" s="126">
        <v>6.6</v>
      </c>
      <c r="K184" s="126">
        <v>6.9</v>
      </c>
      <c r="L184" s="126">
        <v>7</v>
      </c>
      <c r="M184" s="126">
        <v>6.9</v>
      </c>
      <c r="N184" s="126">
        <v>7.2</v>
      </c>
      <c r="O184" s="126">
        <v>6.9</v>
      </c>
      <c r="P184" s="127">
        <v>6.8027143912956403</v>
      </c>
      <c r="Q184" s="128"/>
    </row>
    <row r="185" spans="1:17" ht="39.75" customHeight="1" x14ac:dyDescent="0.3">
      <c r="A185" s="242">
        <v>18161</v>
      </c>
      <c r="B185" s="124" t="str">
        <f>VLOOKUP(A185,SEGMENTOS!$A$3:$B$194,2,0)</f>
        <v>PRES/RH - Gestão do Desempenho</v>
      </c>
      <c r="C185" s="125">
        <v>44560</v>
      </c>
      <c r="D185" s="126">
        <v>6.9</v>
      </c>
      <c r="E185" s="126">
        <v>6.9</v>
      </c>
      <c r="F185" s="126">
        <v>6.6</v>
      </c>
      <c r="G185" s="126">
        <v>6.3</v>
      </c>
      <c r="H185" s="126">
        <v>6.6</v>
      </c>
      <c r="I185" s="126">
        <v>6.9</v>
      </c>
      <c r="J185" s="126">
        <v>6.9</v>
      </c>
      <c r="K185" s="126">
        <v>7</v>
      </c>
      <c r="L185" s="126">
        <v>7.2</v>
      </c>
      <c r="M185" s="126">
        <v>7</v>
      </c>
      <c r="N185" s="126">
        <v>7.2</v>
      </c>
      <c r="O185" s="126">
        <v>7.1</v>
      </c>
      <c r="P185" s="127">
        <v>6.8758974770794596</v>
      </c>
      <c r="Q185" s="128"/>
    </row>
    <row r="186" spans="1:17" ht="39.75" customHeight="1" x14ac:dyDescent="0.3">
      <c r="A186" s="242">
        <v>18162</v>
      </c>
      <c r="B186" s="124" t="str">
        <f>VLOOKUP(A186,SEGMENTOS!$A$3:$B$194,2,0)</f>
        <v>PRES/RH - Informações de RH</v>
      </c>
      <c r="C186" s="125">
        <v>44560</v>
      </c>
      <c r="D186" s="126">
        <v>6.9</v>
      </c>
      <c r="E186" s="126">
        <v>6.9</v>
      </c>
      <c r="F186" s="126">
        <v>6.6</v>
      </c>
      <c r="G186" s="126">
        <v>6.3</v>
      </c>
      <c r="H186" s="126">
        <v>6.6</v>
      </c>
      <c r="I186" s="126">
        <v>6.9</v>
      </c>
      <c r="J186" s="126">
        <v>6.5</v>
      </c>
      <c r="K186" s="126">
        <v>6.8</v>
      </c>
      <c r="L186" s="126">
        <v>6.8</v>
      </c>
      <c r="M186" s="126">
        <v>7</v>
      </c>
      <c r="N186" s="126">
        <v>7</v>
      </c>
      <c r="O186" s="126">
        <v>6.8</v>
      </c>
      <c r="P186" s="127">
        <v>6.75208248174585</v>
      </c>
      <c r="Q186" s="128"/>
    </row>
    <row r="187" spans="1:17" ht="39.75" customHeight="1" x14ac:dyDescent="0.3">
      <c r="A187" s="242">
        <v>18163</v>
      </c>
      <c r="B187" s="124" t="str">
        <f>VLOOKUP(A187,SEGMENTOS!$A$3:$B$194,2,0)</f>
        <v>PRES/RH - Reconhecimento e Recompensa</v>
      </c>
      <c r="C187" s="125">
        <v>44560</v>
      </c>
      <c r="D187" s="126">
        <v>6.9</v>
      </c>
      <c r="E187" s="126">
        <v>6.9</v>
      </c>
      <c r="F187" s="126">
        <v>6.6</v>
      </c>
      <c r="G187" s="126">
        <v>6.3</v>
      </c>
      <c r="H187" s="126">
        <v>6.6</v>
      </c>
      <c r="I187" s="126">
        <v>6.9</v>
      </c>
      <c r="J187" s="126">
        <v>6.8</v>
      </c>
      <c r="K187" s="126">
        <v>7.1</v>
      </c>
      <c r="L187" s="126">
        <v>7.1</v>
      </c>
      <c r="M187" s="126">
        <v>6.9</v>
      </c>
      <c r="N187" s="126">
        <v>7.2</v>
      </c>
      <c r="O187" s="126">
        <v>6.9</v>
      </c>
      <c r="P187" s="127">
        <v>6.8419611390972301</v>
      </c>
      <c r="Q187" s="128"/>
    </row>
    <row r="188" spans="1:17" ht="39.75" customHeight="1" x14ac:dyDescent="0.3">
      <c r="A188" s="242">
        <v>18164</v>
      </c>
      <c r="B188" s="124" t="str">
        <f>VLOOKUP(A188,SEGMENTOS!$A$3:$B$194,2,0)</f>
        <v>PRES/RH - Recrutamento e Seleção de Funções Gerenciais</v>
      </c>
      <c r="C188" s="125">
        <v>44560</v>
      </c>
      <c r="D188" s="126">
        <v>6.9</v>
      </c>
      <c r="E188" s="126">
        <v>6.9</v>
      </c>
      <c r="F188" s="126">
        <v>6.6</v>
      </c>
      <c r="G188" s="126">
        <v>6.3</v>
      </c>
      <c r="H188" s="126">
        <v>6.6</v>
      </c>
      <c r="I188" s="126">
        <v>6.9</v>
      </c>
      <c r="J188" s="126">
        <v>6.6</v>
      </c>
      <c r="K188" s="126">
        <v>6.9</v>
      </c>
      <c r="L188" s="126">
        <v>7</v>
      </c>
      <c r="M188" s="126">
        <v>6.9</v>
      </c>
      <c r="N188" s="126">
        <v>7.1</v>
      </c>
      <c r="O188" s="126">
        <v>7</v>
      </c>
      <c r="P188" s="127">
        <v>6.8122026524040997</v>
      </c>
      <c r="Q188" s="128"/>
    </row>
    <row r="189" spans="1:17" ht="39.75" customHeight="1" x14ac:dyDescent="0.3">
      <c r="A189" s="242">
        <v>18165</v>
      </c>
      <c r="B189" s="124" t="str">
        <f>VLOOKUP(A189,SEGMENTOS!$A$3:$B$194,2,0)</f>
        <v>PRES/RH - Treinamento e Desenvolvimento</v>
      </c>
      <c r="C189" s="125">
        <v>44560</v>
      </c>
      <c r="D189" s="126">
        <v>6.9</v>
      </c>
      <c r="E189" s="126">
        <v>6.9</v>
      </c>
      <c r="F189" s="126">
        <v>6.6</v>
      </c>
      <c r="G189" s="126">
        <v>6.3</v>
      </c>
      <c r="H189" s="126">
        <v>6.6</v>
      </c>
      <c r="I189" s="126">
        <v>6.9</v>
      </c>
      <c r="J189" s="126">
        <v>6.5</v>
      </c>
      <c r="K189" s="126">
        <v>6.8</v>
      </c>
      <c r="L189" s="126">
        <v>6.7</v>
      </c>
      <c r="M189" s="126">
        <v>6.9</v>
      </c>
      <c r="N189" s="126">
        <v>7.1</v>
      </c>
      <c r="O189" s="126">
        <v>6.8</v>
      </c>
      <c r="P189" s="127">
        <v>6.7456709759639502</v>
      </c>
      <c r="Q189" s="128"/>
    </row>
    <row r="190" spans="1:17" ht="39.75" customHeight="1" x14ac:dyDescent="0.3">
      <c r="A190" s="242">
        <v>18170</v>
      </c>
      <c r="B190" s="124" t="str">
        <f>VLOOKUP(A190,SEGMENTOS!$A$3:$B$194,2,0)</f>
        <v>PRES/SMS - Contingência</v>
      </c>
      <c r="C190" s="125">
        <v>44560</v>
      </c>
      <c r="D190" s="126">
        <v>7.9</v>
      </c>
      <c r="E190" s="126">
        <v>7.6</v>
      </c>
      <c r="F190" s="126">
        <v>7.9</v>
      </c>
      <c r="G190" s="126">
        <v>7.9</v>
      </c>
      <c r="H190" s="126">
        <v>8</v>
      </c>
      <c r="I190" s="126">
        <v>8.1999999999999993</v>
      </c>
      <c r="J190" s="126">
        <v>8</v>
      </c>
      <c r="K190" s="126">
        <v>8</v>
      </c>
      <c r="L190" s="126">
        <v>7.9</v>
      </c>
      <c r="M190" s="126">
        <v>7.4</v>
      </c>
      <c r="N190" s="126">
        <v>8.1999999999999993</v>
      </c>
      <c r="O190" s="126">
        <v>8</v>
      </c>
      <c r="P190" s="127">
        <v>7.9151077856013297</v>
      </c>
      <c r="Q190" s="128"/>
    </row>
    <row r="191" spans="1:17" ht="39.75" customHeight="1" x14ac:dyDescent="0.3">
      <c r="A191" s="242">
        <v>18171</v>
      </c>
      <c r="B191" s="124" t="str">
        <f>VLOOKUP(A191,SEGMENTOS!$A$3:$B$194,2,0)</f>
        <v>PRES/SMS - Gestão Ambiental e Sustentabilidade</v>
      </c>
      <c r="C191" s="125">
        <v>44560</v>
      </c>
      <c r="D191" s="126">
        <v>7.9</v>
      </c>
      <c r="E191" s="126">
        <v>7.6</v>
      </c>
      <c r="F191" s="126">
        <v>7.9</v>
      </c>
      <c r="G191" s="126">
        <v>7.9</v>
      </c>
      <c r="H191" s="126">
        <v>8</v>
      </c>
      <c r="I191" s="126">
        <v>8.1999999999999993</v>
      </c>
      <c r="J191" s="126">
        <v>8</v>
      </c>
      <c r="K191" s="126">
        <v>7.6</v>
      </c>
      <c r="L191" s="126">
        <v>7.5</v>
      </c>
      <c r="M191" s="126">
        <v>7.6</v>
      </c>
      <c r="N191" s="126">
        <v>8.1</v>
      </c>
      <c r="O191" s="126">
        <v>7.5</v>
      </c>
      <c r="P191" s="127">
        <v>7.8142009984988903</v>
      </c>
      <c r="Q191" s="128"/>
    </row>
    <row r="192" spans="1:17" ht="39.75" customHeight="1" x14ac:dyDescent="0.3">
      <c r="A192" s="242">
        <v>18172</v>
      </c>
      <c r="B192" s="124" t="str">
        <f>VLOOKUP(A192,SEGMENTOS!$A$3:$B$194,2,0)</f>
        <v>PRES/SMS - Gestão de Segurança</v>
      </c>
      <c r="C192" s="125">
        <v>44560</v>
      </c>
      <c r="D192" s="126">
        <v>7.9</v>
      </c>
      <c r="E192" s="126">
        <v>7.6</v>
      </c>
      <c r="F192" s="126">
        <v>7.9</v>
      </c>
      <c r="G192" s="126">
        <v>7.9</v>
      </c>
      <c r="H192" s="126">
        <v>8</v>
      </c>
      <c r="I192" s="126">
        <v>8.1999999999999993</v>
      </c>
      <c r="J192" s="126">
        <v>7.8</v>
      </c>
      <c r="K192" s="126">
        <v>7.8</v>
      </c>
      <c r="L192" s="126">
        <v>7.5</v>
      </c>
      <c r="M192" s="126">
        <v>7.2</v>
      </c>
      <c r="N192" s="126">
        <v>7.9</v>
      </c>
      <c r="O192" s="126">
        <v>7.4</v>
      </c>
      <c r="P192" s="127">
        <v>7.7626475602227503</v>
      </c>
      <c r="Q192" s="128"/>
    </row>
    <row r="193" spans="1:17" ht="39.75" customHeight="1" thickBot="1" x14ac:dyDescent="0.35">
      <c r="A193" s="243">
        <v>18174</v>
      </c>
      <c r="B193" s="238" t="str">
        <f>VLOOKUP(A193,SEGMENTOS!$A$3:$B$194,2,0)</f>
        <v>PRES/SMS - Saúde</v>
      </c>
      <c r="C193" s="191">
        <v>44560</v>
      </c>
      <c r="D193" s="239">
        <v>7.9</v>
      </c>
      <c r="E193" s="239">
        <v>7.6</v>
      </c>
      <c r="F193" s="239">
        <v>7.9</v>
      </c>
      <c r="G193" s="239">
        <v>7.9</v>
      </c>
      <c r="H193" s="239">
        <v>8</v>
      </c>
      <c r="I193" s="239">
        <v>8.1999999999999993</v>
      </c>
      <c r="J193" s="239">
        <v>7.4</v>
      </c>
      <c r="K193" s="239">
        <v>7.7</v>
      </c>
      <c r="L193" s="239">
        <v>7.3</v>
      </c>
      <c r="M193" s="239">
        <v>7.1</v>
      </c>
      <c r="N193" s="239">
        <v>7.9</v>
      </c>
      <c r="O193" s="239">
        <v>7.4</v>
      </c>
      <c r="P193" s="240">
        <v>7.7011721344696999</v>
      </c>
      <c r="Q193" s="241"/>
    </row>
  </sheetData>
  <autoFilter ref="A1:Q193" xr:uid="{00000000-0001-0000-0600-000000000000}"/>
  <conditionalFormatting sqref="A2">
    <cfRule type="duplicateValues" dxfId="166" priority="1"/>
  </conditionalFormatting>
  <conditionalFormatting sqref="A12:A15">
    <cfRule type="duplicateValues" dxfId="165" priority="2"/>
  </conditionalFormatting>
  <conditionalFormatting sqref="A18:A19">
    <cfRule type="duplicateValues" dxfId="164" priority="3"/>
  </conditionalFormatting>
  <conditionalFormatting sqref="A51">
    <cfRule type="duplicateValues" dxfId="163" priority="6"/>
  </conditionalFormatting>
  <conditionalFormatting sqref="A53">
    <cfRule type="duplicateValues" dxfId="162" priority="7"/>
  </conditionalFormatting>
  <conditionalFormatting sqref="A54:A55">
    <cfRule type="duplicateValues" dxfId="161" priority="4"/>
  </conditionalFormatting>
  <conditionalFormatting sqref="A60">
    <cfRule type="duplicateValues" dxfId="160" priority="5"/>
  </conditionalFormatting>
  <conditionalFormatting sqref="A61:A95 A20:A50 A3:A17 A56:A59 A52">
    <cfRule type="duplicateValues" dxfId="159" priority="9"/>
  </conditionalFormatting>
  <conditionalFormatting sqref="A96:A193">
    <cfRule type="duplicateValues" dxfId="158" priority="8"/>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489"/>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18.109375" defaultRowHeight="14.4" x14ac:dyDescent="0.3"/>
  <cols>
    <col min="1" max="1" width="18.6640625" style="2" customWidth="1"/>
    <col min="2" max="2" width="70.6640625" style="2" customWidth="1"/>
    <col min="3" max="3" width="18.6640625" style="2" customWidth="1"/>
    <col min="4" max="17" width="12.6640625" style="2" customWidth="1"/>
    <col min="18" max="16384" width="18.109375" style="2"/>
  </cols>
  <sheetData>
    <row r="1" spans="1:17" s="129" customFormat="1" ht="45" customHeight="1" thickBot="1" x14ac:dyDescent="0.4">
      <c r="A1" s="112" t="s">
        <v>111</v>
      </c>
      <c r="B1" s="113" t="s">
        <v>112</v>
      </c>
      <c r="C1" s="113" t="s">
        <v>2</v>
      </c>
      <c r="D1" s="114">
        <v>1</v>
      </c>
      <c r="E1" s="114">
        <v>2</v>
      </c>
      <c r="F1" s="114">
        <v>3</v>
      </c>
      <c r="G1" s="114">
        <v>4</v>
      </c>
      <c r="H1" s="114">
        <v>5</v>
      </c>
      <c r="I1" s="114">
        <v>6</v>
      </c>
      <c r="J1" s="114">
        <v>7</v>
      </c>
      <c r="K1" s="114">
        <v>8</v>
      </c>
      <c r="L1" s="114">
        <v>9</v>
      </c>
      <c r="M1" s="114">
        <v>10</v>
      </c>
      <c r="N1" s="114">
        <v>11</v>
      </c>
      <c r="O1" s="114">
        <v>12</v>
      </c>
      <c r="P1" s="115" t="s">
        <v>113</v>
      </c>
      <c r="Q1" s="116" t="s">
        <v>114</v>
      </c>
    </row>
    <row r="2" spans="1:17" s="129" customFormat="1" ht="39.75" customHeight="1" x14ac:dyDescent="0.35">
      <c r="A2" s="242">
        <v>18000</v>
      </c>
      <c r="B2" s="124" t="str">
        <f>VLOOKUP(A2,SEGMENTOS!$A$3:$B$194,2,0)</f>
        <v>Todas as Áreas de Suporte - Avaliação Geral</v>
      </c>
      <c r="C2" s="125">
        <v>44195</v>
      </c>
      <c r="D2" s="126">
        <v>7.5269632176671397</v>
      </c>
      <c r="E2" s="126">
        <v>7.4678090188257</v>
      </c>
      <c r="F2" s="126">
        <v>7.49778106508876</v>
      </c>
      <c r="G2" s="126">
        <v>7.1803571428571402</v>
      </c>
      <c r="H2" s="126">
        <v>7.33956792095755</v>
      </c>
      <c r="I2" s="126">
        <v>7.6227312646370002</v>
      </c>
      <c r="J2" s="126">
        <v>6.9990863407948796</v>
      </c>
      <c r="K2" s="126">
        <v>7.2288173991844102</v>
      </c>
      <c r="L2" s="126">
        <v>7.0864485981308398</v>
      </c>
      <c r="M2" s="126">
        <v>7.1940446650124104</v>
      </c>
      <c r="N2" s="126">
        <v>7.4746777163904197</v>
      </c>
      <c r="O2" s="126">
        <v>7.0674789128397402</v>
      </c>
      <c r="P2" s="127">
        <v>7.3144996441461503</v>
      </c>
      <c r="Q2" s="128"/>
    </row>
    <row r="3" spans="1:17" s="129" customFormat="1" ht="39.75" customHeight="1" x14ac:dyDescent="0.35">
      <c r="A3" s="242">
        <v>18001</v>
      </c>
      <c r="B3" s="124" t="str">
        <f>VLOOKUP(A3,SEGMENTOS!$A$3:$B$194,2,0)</f>
        <v>Todas as Áreas de Suporte - Avaliação dos Estratégicos</v>
      </c>
      <c r="C3" s="125">
        <v>44195</v>
      </c>
      <c r="D3" s="126">
        <v>7.9180327868852496</v>
      </c>
      <c r="E3" s="126">
        <v>7.8688524590163897</v>
      </c>
      <c r="F3" s="126">
        <v>8</v>
      </c>
      <c r="G3" s="126">
        <v>7.5333333333333297</v>
      </c>
      <c r="H3" s="126">
        <v>7.7540983606557399</v>
      </c>
      <c r="I3" s="126">
        <v>7.9508196721311499</v>
      </c>
      <c r="J3" s="126">
        <v>7.5489130434782599</v>
      </c>
      <c r="K3" s="126">
        <v>7.8532608695652204</v>
      </c>
      <c r="L3" s="126">
        <v>7.7513812154696096</v>
      </c>
      <c r="M3" s="126">
        <v>7.6764705882352899</v>
      </c>
      <c r="N3" s="126">
        <v>8.2131147540983598</v>
      </c>
      <c r="O3" s="126">
        <v>7.8370786516853901</v>
      </c>
      <c r="P3" s="127">
        <v>7.8264042420494198</v>
      </c>
      <c r="Q3" s="128"/>
    </row>
    <row r="4" spans="1:17" s="129" customFormat="1" ht="39.75" customHeight="1" x14ac:dyDescent="0.35">
      <c r="A4" s="242">
        <v>18002</v>
      </c>
      <c r="B4" s="124" t="str">
        <f>VLOOKUP(A4,SEGMENTOS!$A$3:$B$194,2,0)</f>
        <v>Todas as Áreas de Suporte - Avaliação dos Táticos</v>
      </c>
      <c r="C4" s="125">
        <v>44195</v>
      </c>
      <c r="D4" s="126">
        <v>7.1358936484490396</v>
      </c>
      <c r="E4" s="126">
        <v>7.0667655786350201</v>
      </c>
      <c r="F4" s="126">
        <v>6.9955621301775199</v>
      </c>
      <c r="G4" s="126">
        <v>6.8273809523809499</v>
      </c>
      <c r="H4" s="126">
        <v>6.9250374812593698</v>
      </c>
      <c r="I4" s="126">
        <v>7.2946428571428603</v>
      </c>
      <c r="J4" s="126">
        <v>6.9486284289276803</v>
      </c>
      <c r="K4" s="126">
        <v>7.1720217498764196</v>
      </c>
      <c r="L4" s="126">
        <v>7.0250127616130698</v>
      </c>
      <c r="M4" s="126">
        <v>7.1495934959349601</v>
      </c>
      <c r="N4" s="126">
        <v>7.4067370537958803</v>
      </c>
      <c r="O4" s="126">
        <v>6.9974437627811898</v>
      </c>
      <c r="P4" s="127">
        <v>7.0755650061138802</v>
      </c>
      <c r="Q4" s="128"/>
    </row>
    <row r="5" spans="1:17" s="129" customFormat="1" ht="39.75" customHeight="1" x14ac:dyDescent="0.35">
      <c r="A5" s="242">
        <v>18246</v>
      </c>
      <c r="B5" s="124" t="str">
        <f>VLOOKUP(A5,SEGMENTOS!$A$3:$B$194,2,0)</f>
        <v>Avaliação de todas as Áreas de Suporte da DDT</v>
      </c>
      <c r="C5" s="125">
        <v>44195</v>
      </c>
      <c r="D5" s="126"/>
      <c r="E5" s="126"/>
      <c r="F5" s="126"/>
      <c r="G5" s="126"/>
      <c r="H5" s="126"/>
      <c r="I5" s="126"/>
      <c r="J5" s="126"/>
      <c r="K5" s="126"/>
      <c r="L5" s="126"/>
      <c r="M5" s="126"/>
      <c r="N5" s="126"/>
      <c r="O5" s="126"/>
      <c r="P5" s="127">
        <v>6.8121089575420495</v>
      </c>
      <c r="Q5" s="128"/>
    </row>
    <row r="6" spans="1:17" s="129" customFormat="1" ht="39.75" customHeight="1" x14ac:dyDescent="0.35">
      <c r="A6" s="242">
        <v>18247</v>
      </c>
      <c r="B6" s="124" t="str">
        <f>VLOOKUP(A6,SEGMENTOS!$A$3:$B$194,2,0)</f>
        <v>Avaliação de todas as Áreas de Suporte da DFIN</v>
      </c>
      <c r="C6" s="125">
        <v>44195</v>
      </c>
      <c r="D6" s="126">
        <v>7.3250000000000002</v>
      </c>
      <c r="E6" s="126">
        <v>7.35</v>
      </c>
      <c r="F6" s="126">
        <v>7.4874999999999998</v>
      </c>
      <c r="G6" s="126">
        <v>7.125</v>
      </c>
      <c r="H6" s="126">
        <v>7.2658227848101298</v>
      </c>
      <c r="I6" s="126">
        <v>7.5750000000000002</v>
      </c>
      <c r="J6" s="126">
        <v>7.2614678899082596</v>
      </c>
      <c r="K6" s="126">
        <v>7.34101382488479</v>
      </c>
      <c r="L6" s="126">
        <v>7.2418604651162797</v>
      </c>
      <c r="M6" s="126">
        <v>7.4106280193236698</v>
      </c>
      <c r="N6" s="126">
        <v>7.7663551401869197</v>
      </c>
      <c r="O6" s="126">
        <v>7.3033175355450197</v>
      </c>
      <c r="P6" s="127">
        <v>7.3702865945880598</v>
      </c>
      <c r="Q6" s="128"/>
    </row>
    <row r="7" spans="1:17" s="129" customFormat="1" ht="39.75" customHeight="1" x14ac:dyDescent="0.35">
      <c r="A7" s="242">
        <v>18248</v>
      </c>
      <c r="B7" s="124" t="str">
        <f>VLOOKUP(A7,SEGMENTOS!$A$3:$B$194,2,0)</f>
        <v>Avaliação de todas as Áreas de Suporte da DTM</v>
      </c>
      <c r="C7" s="125">
        <v>44195</v>
      </c>
      <c r="D7" s="126"/>
      <c r="E7" s="126"/>
      <c r="F7" s="126"/>
      <c r="G7" s="126"/>
      <c r="H7" s="126"/>
      <c r="I7" s="126"/>
      <c r="J7" s="126"/>
      <c r="K7" s="126"/>
      <c r="L7" s="126"/>
      <c r="M7" s="126"/>
      <c r="N7" s="126"/>
      <c r="O7" s="126"/>
      <c r="P7" s="127">
        <v>7.544211136122029</v>
      </c>
      <c r="Q7" s="128"/>
    </row>
    <row r="8" spans="1:17" s="129" customFormat="1" ht="39.75" customHeight="1" x14ac:dyDescent="0.35">
      <c r="A8" s="242">
        <v>18249</v>
      </c>
      <c r="B8" s="124" t="str">
        <f>VLOOKUP(A8,SEGMENTOS!$A$3:$B$194,2,0)</f>
        <v>Avaliação de todas as Áreas de Suporte da PRES</v>
      </c>
      <c r="C8" s="125">
        <v>44195</v>
      </c>
      <c r="D8" s="126">
        <v>7.6907216494845398</v>
      </c>
      <c r="E8" s="126">
        <v>7.9587628865979401</v>
      </c>
      <c r="F8" s="126">
        <v>8.0103092783505208</v>
      </c>
      <c r="G8" s="126">
        <v>7.65625</v>
      </c>
      <c r="H8" s="126">
        <v>7.5154639175257696</v>
      </c>
      <c r="I8" s="126">
        <v>7.90625</v>
      </c>
      <c r="J8" s="126">
        <v>7.5736434108527098</v>
      </c>
      <c r="K8" s="126">
        <v>7.8007662835248999</v>
      </c>
      <c r="L8" s="126">
        <v>7.5816733067729096</v>
      </c>
      <c r="M8" s="126">
        <v>7.4932735426008996</v>
      </c>
      <c r="N8" s="126">
        <v>8.1724137931034502</v>
      </c>
      <c r="O8" s="126">
        <v>7.64230769230769</v>
      </c>
      <c r="P8" s="127">
        <v>7.7521719864893397</v>
      </c>
      <c r="Q8" s="128"/>
    </row>
    <row r="9" spans="1:17" s="129" customFormat="1" ht="39.75" customHeight="1" x14ac:dyDescent="0.35">
      <c r="A9" s="242">
        <v>18018</v>
      </c>
      <c r="B9" s="124" t="str">
        <f>VLOOKUP(A9,SEGMENTOS!$A$3:$B$194,2,0)</f>
        <v>DDT/ENGDT - Avaliação Geral</v>
      </c>
      <c r="C9" s="125">
        <v>44195</v>
      </c>
      <c r="D9" s="126">
        <v>7.838709677419355</v>
      </c>
      <c r="E9" s="126">
        <v>7.806451612903226</v>
      </c>
      <c r="F9" s="126">
        <v>7.709677419354839</v>
      </c>
      <c r="G9" s="126">
        <v>7.806451612903226</v>
      </c>
      <c r="H9" s="126">
        <v>7.806451612903226</v>
      </c>
      <c r="I9" s="126">
        <v>7.967741935483871</v>
      </c>
      <c r="J9" s="126">
        <v>7.7105263157894735</v>
      </c>
      <c r="K9" s="126">
        <v>7.9473684210526319</v>
      </c>
      <c r="L9" s="126">
        <v>7.5394736842105265</v>
      </c>
      <c r="M9" s="126">
        <v>7.5454545454545459</v>
      </c>
      <c r="N9" s="126">
        <v>8.0519480519480524</v>
      </c>
      <c r="O9" s="126">
        <v>7.5789473684210522</v>
      </c>
      <c r="P9" s="127">
        <v>7.7763064231281822</v>
      </c>
      <c r="Q9" s="128"/>
    </row>
    <row r="10" spans="1:17" s="129" customFormat="1" ht="39.75" customHeight="1" x14ac:dyDescent="0.35">
      <c r="A10" s="242">
        <v>18019</v>
      </c>
      <c r="B10" s="124" t="str">
        <f>VLOOKUP(A10,SEGMENTOS!$A$3:$B$194,2,0)</f>
        <v>DDT/INTEGRA - Avaliação Geral</v>
      </c>
      <c r="C10" s="125">
        <v>44195</v>
      </c>
      <c r="D10" s="126"/>
      <c r="E10" s="126"/>
      <c r="F10" s="126"/>
      <c r="G10" s="126"/>
      <c r="H10" s="126"/>
      <c r="I10" s="126"/>
      <c r="J10" s="126"/>
      <c r="K10" s="126"/>
      <c r="L10" s="126"/>
      <c r="M10" s="126"/>
      <c r="N10" s="126"/>
      <c r="O10" s="126"/>
      <c r="P10" s="127"/>
      <c r="Q10" s="128"/>
    </row>
    <row r="11" spans="1:17" s="129" customFormat="1" ht="39.75" customHeight="1" x14ac:dyDescent="0.35">
      <c r="A11" s="242">
        <v>18021</v>
      </c>
      <c r="B11" s="124" t="str">
        <f>VLOOKUP(A11,SEGMENTOS!$A$3:$B$194,2,0)</f>
        <v>DDT/MDT - Avaliação Geral</v>
      </c>
      <c r="C11" s="125">
        <v>44195</v>
      </c>
      <c r="D11" s="126"/>
      <c r="E11" s="126"/>
      <c r="F11" s="126"/>
      <c r="G11" s="126"/>
      <c r="H11" s="126"/>
      <c r="I11" s="126"/>
      <c r="J11" s="126"/>
      <c r="K11" s="126"/>
      <c r="L11" s="126"/>
      <c r="M11" s="126"/>
      <c r="N11" s="126"/>
      <c r="O11" s="126"/>
      <c r="P11" s="127"/>
      <c r="Q11" s="128"/>
    </row>
    <row r="12" spans="1:17" s="129" customFormat="1" ht="39.75" customHeight="1" x14ac:dyDescent="0.35">
      <c r="A12" s="242">
        <v>18020</v>
      </c>
      <c r="B12" s="124" t="str">
        <f>VLOOKUP(A12,SEGMENTOS!$A$3:$B$194,2,0)</f>
        <v>DDT/PD - Avaliação Geral</v>
      </c>
      <c r="C12" s="125">
        <v>44195</v>
      </c>
      <c r="D12" s="126">
        <v>6.7777777777777803</v>
      </c>
      <c r="E12" s="126">
        <v>7.8888888888888902</v>
      </c>
      <c r="F12" s="126">
        <v>7.6666666666666696</v>
      </c>
      <c r="G12" s="126">
        <v>7.7777777777777803</v>
      </c>
      <c r="H12" s="126">
        <v>7.7777777777777803</v>
      </c>
      <c r="I12" s="126">
        <v>8</v>
      </c>
      <c r="J12" s="126">
        <v>8.125</v>
      </c>
      <c r="K12" s="126">
        <v>8.125</v>
      </c>
      <c r="L12" s="126">
        <v>8.125</v>
      </c>
      <c r="M12" s="126">
        <v>7.375</v>
      </c>
      <c r="N12" s="126">
        <v>7.6875</v>
      </c>
      <c r="O12" s="126">
        <v>7.9375</v>
      </c>
      <c r="P12" s="127">
        <v>7.76502061784426</v>
      </c>
      <c r="Q12" s="128"/>
    </row>
    <row r="13" spans="1:17" s="129" customFormat="1" ht="39.75" customHeight="1" x14ac:dyDescent="0.35">
      <c r="A13" s="242">
        <v>18007</v>
      </c>
      <c r="B13" s="124" t="str">
        <f>VLOOKUP(A13,SEGMENTOS!$A$3:$B$194,2,0)</f>
        <v>DFIN/CONTRIB - Avaliação Geral</v>
      </c>
      <c r="C13" s="125">
        <v>44195</v>
      </c>
      <c r="D13" s="126">
        <v>7.6904761904761898</v>
      </c>
      <c r="E13" s="126">
        <v>7.7529761904761898</v>
      </c>
      <c r="F13" s="126">
        <v>7.8244047619047601</v>
      </c>
      <c r="G13" s="126">
        <v>7.0833333333333304</v>
      </c>
      <c r="H13" s="126">
        <v>6.9494047619047601</v>
      </c>
      <c r="I13" s="126">
        <v>7.2976190476190501</v>
      </c>
      <c r="J13" s="126">
        <v>7.5034965034964998</v>
      </c>
      <c r="K13" s="126">
        <v>7.6018518518518503</v>
      </c>
      <c r="L13" s="126">
        <v>7.6666666666666696</v>
      </c>
      <c r="M13" s="126">
        <v>7.6428571428571397</v>
      </c>
      <c r="N13" s="126">
        <v>8.0192307692307701</v>
      </c>
      <c r="O13" s="126">
        <v>7.5448717948718</v>
      </c>
      <c r="P13" s="127">
        <v>7.5420661045768798</v>
      </c>
      <c r="Q13" s="128"/>
    </row>
    <row r="14" spans="1:17" s="129" customFormat="1" ht="39.75" customHeight="1" x14ac:dyDescent="0.35">
      <c r="A14" s="242">
        <v>18008</v>
      </c>
      <c r="B14" s="124" t="str">
        <f>VLOOKUP(A14,SEGMENTOS!$A$3:$B$194,2,0)</f>
        <v>DFIN/GBS - Avaliação Geral</v>
      </c>
      <c r="C14" s="125">
        <v>44195</v>
      </c>
      <c r="D14" s="126">
        <v>7</v>
      </c>
      <c r="E14" s="126">
        <v>7.2580645161290303</v>
      </c>
      <c r="F14" s="126">
        <v>7.1720430107526898</v>
      </c>
      <c r="G14" s="126">
        <v>6.7976190476190501</v>
      </c>
      <c r="H14" s="126">
        <v>6.88492063492063</v>
      </c>
      <c r="I14" s="126">
        <v>7.39247311827957</v>
      </c>
      <c r="J14" s="126">
        <v>7.3779674579887997</v>
      </c>
      <c r="K14" s="126">
        <v>7.7646673651126301</v>
      </c>
      <c r="L14" s="126">
        <v>7.3133928571428601</v>
      </c>
      <c r="M14" s="126">
        <v>7.5219421101773998</v>
      </c>
      <c r="N14" s="126">
        <v>8.0787969515514408</v>
      </c>
      <c r="O14" s="126">
        <v>7.6528443113772502</v>
      </c>
      <c r="P14" s="127">
        <v>7.3378524312985798</v>
      </c>
      <c r="Q14" s="128"/>
    </row>
    <row r="15" spans="1:17" s="129" customFormat="1" ht="39.75" customHeight="1" x14ac:dyDescent="0.35">
      <c r="A15" s="242">
        <v>18009</v>
      </c>
      <c r="B15" s="124" t="str">
        <f>VLOOKUP(A15,SEGMENTOS!$A$3:$B$194,2,0)</f>
        <v>DFIN/GEFIN - Avaliação Geral</v>
      </c>
      <c r="C15" s="125">
        <v>44195</v>
      </c>
      <c r="D15" s="126">
        <v>7.39072164948454</v>
      </c>
      <c r="E15" s="126">
        <v>7.4145833333333302</v>
      </c>
      <c r="F15" s="126">
        <v>7.3824742268041197</v>
      </c>
      <c r="G15" s="126">
        <v>7.1948453608247398</v>
      </c>
      <c r="H15" s="126">
        <v>7.3627659574468103</v>
      </c>
      <c r="I15" s="126">
        <v>7.6031250000000004</v>
      </c>
      <c r="J15" s="126">
        <v>7.6906403940886703</v>
      </c>
      <c r="K15" s="126">
        <v>8.1290640394088705</v>
      </c>
      <c r="L15" s="126">
        <v>7.91925465838509</v>
      </c>
      <c r="M15" s="126">
        <v>7.91410256410256</v>
      </c>
      <c r="N15" s="126">
        <v>8.3428571428571399</v>
      </c>
      <c r="O15" s="126">
        <v>7.8</v>
      </c>
      <c r="P15" s="127">
        <v>7.6605229838325801</v>
      </c>
      <c r="Q15" s="128"/>
    </row>
    <row r="16" spans="1:17" s="129" customFormat="1" ht="39.75" customHeight="1" x14ac:dyDescent="0.35">
      <c r="A16" s="242">
        <v>18010</v>
      </c>
      <c r="B16" s="228" t="str">
        <f>VLOOKUP(A16,SEGMENTOS!$A$3:$B$194,2,0)</f>
        <v>DFIN/GEPLAN - Avaliação Geral</v>
      </c>
      <c r="C16" s="125">
        <v>44195</v>
      </c>
      <c r="D16" s="126">
        <v>7.8950471698113196</v>
      </c>
      <c r="E16" s="126">
        <v>7.87028301886793</v>
      </c>
      <c r="F16" s="126">
        <v>7.75694444444445</v>
      </c>
      <c r="G16" s="126">
        <v>7.6226415094339597</v>
      </c>
      <c r="H16" s="126">
        <v>7.31944444444445</v>
      </c>
      <c r="I16" s="126">
        <v>7.9930555555555598</v>
      </c>
      <c r="J16" s="126">
        <v>7.9690170940170901</v>
      </c>
      <c r="K16" s="126">
        <v>8.1184954751131198</v>
      </c>
      <c r="L16" s="126">
        <v>7.9215686274509798</v>
      </c>
      <c r="M16" s="126">
        <v>7.9729411764705898</v>
      </c>
      <c r="N16" s="126">
        <v>8.3242521367521398</v>
      </c>
      <c r="O16" s="126">
        <v>7.9657497303128402</v>
      </c>
      <c r="P16" s="127">
        <v>7.8842923890326304</v>
      </c>
      <c r="Q16" s="128"/>
    </row>
    <row r="17" spans="1:17" s="129" customFormat="1" ht="39.75" customHeight="1" x14ac:dyDescent="0.35">
      <c r="A17" s="242">
        <v>18011</v>
      </c>
      <c r="B17" s="124" t="str">
        <f>VLOOKUP(A17,SEGMENTOS!$A$3:$B$194,2,0)</f>
        <v>DFIN/TI - Avaliação Geral</v>
      </c>
      <c r="C17" s="125">
        <v>44195</v>
      </c>
      <c r="D17" s="126">
        <v>6.4084337349397602</v>
      </c>
      <c r="E17" s="126">
        <v>6.1843373493975902</v>
      </c>
      <c r="F17" s="126">
        <v>6.1361445783132504</v>
      </c>
      <c r="G17" s="126">
        <v>6</v>
      </c>
      <c r="H17" s="126">
        <v>6.2987804878048799</v>
      </c>
      <c r="I17" s="126">
        <v>6.5170731707317104</v>
      </c>
      <c r="J17" s="126">
        <v>6.1866384711779503</v>
      </c>
      <c r="K17" s="126">
        <v>6.4416433239962698</v>
      </c>
      <c r="L17" s="126">
        <v>6.4787750626566396</v>
      </c>
      <c r="M17" s="126">
        <v>6.5343304557317801</v>
      </c>
      <c r="N17" s="126">
        <v>7.5416666666666696</v>
      </c>
      <c r="O17" s="126">
        <v>6.9386628823714904</v>
      </c>
      <c r="P17" s="127">
        <v>6.4585302688861699</v>
      </c>
      <c r="Q17" s="128"/>
    </row>
    <row r="18" spans="1:17" s="129" customFormat="1" ht="39.75" customHeight="1" x14ac:dyDescent="0.35">
      <c r="A18" s="242">
        <v>18023</v>
      </c>
      <c r="B18" s="124" t="str">
        <f>VLOOKUP(A18,SEGMENTOS!$A$3:$B$194,2,0)</f>
        <v>DTM/EMTM - Avaliação Geral</v>
      </c>
      <c r="C18" s="125">
        <v>44195</v>
      </c>
      <c r="D18" s="126"/>
      <c r="E18" s="126"/>
      <c r="F18" s="126"/>
      <c r="G18" s="126"/>
      <c r="H18" s="126"/>
      <c r="I18" s="126"/>
      <c r="J18" s="126"/>
      <c r="K18" s="126"/>
      <c r="L18" s="126"/>
      <c r="M18" s="126"/>
      <c r="N18" s="126"/>
      <c r="O18" s="126"/>
      <c r="P18" s="127"/>
      <c r="Q18" s="128"/>
    </row>
    <row r="19" spans="1:17" s="129" customFormat="1" ht="39.75" customHeight="1" x14ac:dyDescent="0.35">
      <c r="A19" s="242">
        <v>18022</v>
      </c>
      <c r="B19" s="229" t="str">
        <f>VLOOKUP(A19,SEGMENTOS!$A$3:$B$194,2,0)</f>
        <v>DTM/INGER - Avaliação Geral</v>
      </c>
      <c r="C19" s="125">
        <v>44195</v>
      </c>
      <c r="D19" s="126">
        <v>8.5</v>
      </c>
      <c r="E19" s="126">
        <v>9.5</v>
      </c>
      <c r="F19" s="126">
        <v>8.5</v>
      </c>
      <c r="G19" s="126">
        <v>8.75</v>
      </c>
      <c r="H19" s="126">
        <v>8.5</v>
      </c>
      <c r="I19" s="126">
        <v>8.25</v>
      </c>
      <c r="J19" s="126">
        <v>8.3529411764705905</v>
      </c>
      <c r="K19" s="126">
        <v>7.9</v>
      </c>
      <c r="L19" s="126">
        <v>8.5555555555555607</v>
      </c>
      <c r="M19" s="126">
        <v>7.8</v>
      </c>
      <c r="N19" s="126">
        <v>8.4736842105263204</v>
      </c>
      <c r="O19" s="126">
        <v>8.1052631578947398</v>
      </c>
      <c r="P19" s="127">
        <v>8.4416073352140302</v>
      </c>
      <c r="Q19" s="128"/>
    </row>
    <row r="20" spans="1:17" s="129" customFormat="1" ht="39.75" customHeight="1" x14ac:dyDescent="0.35">
      <c r="A20" s="242">
        <v>18024</v>
      </c>
      <c r="B20" s="229" t="str">
        <f>VLOOKUP(A20,SEGMENTOS!$A$3:$B$194,2,0)</f>
        <v>PB/CONF - Avaliação Geral</v>
      </c>
      <c r="C20" s="125">
        <v>44195</v>
      </c>
      <c r="D20" s="126"/>
      <c r="E20" s="126"/>
      <c r="F20" s="126"/>
      <c r="G20" s="126"/>
      <c r="H20" s="126"/>
      <c r="I20" s="126"/>
      <c r="J20" s="126"/>
      <c r="K20" s="126"/>
      <c r="L20" s="126"/>
      <c r="M20" s="126"/>
      <c r="N20" s="126"/>
      <c r="O20" s="126"/>
      <c r="P20" s="127"/>
      <c r="Q20" s="128"/>
    </row>
    <row r="21" spans="1:17" s="129" customFormat="1" ht="39.75" customHeight="1" x14ac:dyDescent="0.35">
      <c r="A21" s="242">
        <v>18025</v>
      </c>
      <c r="B21" s="229" t="str">
        <f>VLOOKUP(A21,SEGMENTOS!$A$3:$B$194,2,0)</f>
        <v>PB/GOVERNANCA - Avaliação Geral</v>
      </c>
      <c r="C21" s="125">
        <v>44195</v>
      </c>
      <c r="D21" s="126"/>
      <c r="E21" s="126"/>
      <c r="F21" s="126"/>
      <c r="G21" s="126"/>
      <c r="H21" s="126"/>
      <c r="I21" s="126"/>
      <c r="J21" s="126"/>
      <c r="K21" s="126"/>
      <c r="L21" s="126"/>
      <c r="M21" s="126"/>
      <c r="N21" s="126"/>
      <c r="O21" s="126"/>
      <c r="P21" s="127"/>
      <c r="Q21" s="128"/>
    </row>
    <row r="22" spans="1:17" s="129" customFormat="1" ht="39.75" customHeight="1" x14ac:dyDescent="0.35">
      <c r="A22" s="242">
        <v>18026</v>
      </c>
      <c r="B22" s="229" t="str">
        <f>VLOOKUP(A22,SEGMENTOS!$A$3:$B$194,2,0)</f>
        <v>PB/OUVIDORIA - Avaliação Geral</v>
      </c>
      <c r="C22" s="125">
        <v>44195</v>
      </c>
      <c r="D22" s="126"/>
      <c r="E22" s="126"/>
      <c r="F22" s="126"/>
      <c r="G22" s="126"/>
      <c r="H22" s="126"/>
      <c r="I22" s="126"/>
      <c r="J22" s="126"/>
      <c r="K22" s="126"/>
      <c r="L22" s="126"/>
      <c r="M22" s="126"/>
      <c r="N22" s="126"/>
      <c r="O22" s="126"/>
      <c r="P22" s="127"/>
      <c r="Q22" s="128"/>
    </row>
    <row r="23" spans="1:17" s="129" customFormat="1" ht="39.75" customHeight="1" x14ac:dyDescent="0.35">
      <c r="A23" s="242">
        <v>18013</v>
      </c>
      <c r="B23" s="229" t="str">
        <f>VLOOKUP(A23,SEGMENTOS!$A$3:$B$194,2,0)</f>
        <v>PRES/CRS - Avaliação Geral</v>
      </c>
      <c r="C23" s="125">
        <v>44195</v>
      </c>
      <c r="D23" s="126"/>
      <c r="E23" s="126"/>
      <c r="F23" s="126"/>
      <c r="G23" s="126"/>
      <c r="H23" s="126"/>
      <c r="I23" s="126"/>
      <c r="J23" s="126"/>
      <c r="K23" s="126"/>
      <c r="L23" s="126"/>
      <c r="M23" s="126"/>
      <c r="N23" s="126"/>
      <c r="O23" s="126"/>
      <c r="P23" s="127"/>
      <c r="Q23" s="128"/>
    </row>
    <row r="24" spans="1:17" s="129" customFormat="1" ht="39.75" customHeight="1" x14ac:dyDescent="0.35">
      <c r="A24" s="242">
        <v>18012</v>
      </c>
      <c r="B24" s="124" t="str">
        <f>VLOOKUP(A24,SEGMENTOS!$A$3:$B$194,2,0)</f>
        <v>PRES/GAPRE - Avaliação Geral</v>
      </c>
      <c r="C24" s="125">
        <v>44195</v>
      </c>
      <c r="D24" s="126"/>
      <c r="E24" s="126"/>
      <c r="F24" s="126"/>
      <c r="G24" s="126"/>
      <c r="H24" s="126"/>
      <c r="I24" s="126"/>
      <c r="J24" s="126"/>
      <c r="K24" s="126"/>
      <c r="L24" s="126"/>
      <c r="M24" s="126"/>
      <c r="N24" s="126"/>
      <c r="O24" s="126"/>
      <c r="P24" s="127"/>
      <c r="Q24" s="128"/>
    </row>
    <row r="25" spans="1:17" s="129" customFormat="1" ht="39.75" customHeight="1" x14ac:dyDescent="0.35">
      <c r="A25" s="242">
        <v>18014</v>
      </c>
      <c r="B25" s="124" t="str">
        <f>VLOOKUP(A25,SEGMENTOS!$A$3:$B$194,2,0)</f>
        <v>PRES/GRE - Avaliação Geral</v>
      </c>
      <c r="C25" s="125">
        <v>44195</v>
      </c>
      <c r="D25" s="126"/>
      <c r="E25" s="126"/>
      <c r="F25" s="126"/>
      <c r="G25" s="126"/>
      <c r="H25" s="126"/>
      <c r="I25" s="126"/>
      <c r="J25" s="126"/>
      <c r="K25" s="126"/>
      <c r="L25" s="126"/>
      <c r="M25" s="126"/>
      <c r="N25" s="126"/>
      <c r="O25" s="126"/>
      <c r="P25" s="127"/>
      <c r="Q25" s="128"/>
    </row>
    <row r="26" spans="1:17" s="129" customFormat="1" ht="39.75" customHeight="1" x14ac:dyDescent="0.35">
      <c r="A26" s="242">
        <v>18015</v>
      </c>
      <c r="B26" s="124" t="str">
        <f>VLOOKUP(A26,SEGMENTOS!$A$3:$B$194,2,0)</f>
        <v>PRES/JURIDICO - Avaliação Geral</v>
      </c>
      <c r="C26" s="125">
        <v>44195</v>
      </c>
      <c r="D26" s="126">
        <v>8.0329670329670293</v>
      </c>
      <c r="E26" s="126">
        <v>8.1428571428571406</v>
      </c>
      <c r="F26" s="126">
        <v>8.4120879120879106</v>
      </c>
      <c r="G26" s="126">
        <v>7.7362637362637399</v>
      </c>
      <c r="H26" s="126">
        <v>7.9237560192616403</v>
      </c>
      <c r="I26" s="126">
        <v>8.2582417582417609</v>
      </c>
      <c r="J26" s="126">
        <v>7.8181216931216904</v>
      </c>
      <c r="K26" s="126">
        <v>8.1441798941798904</v>
      </c>
      <c r="L26" s="126">
        <v>8.0539185594434208</v>
      </c>
      <c r="M26" s="126">
        <v>7.8121794871794901</v>
      </c>
      <c r="N26" s="126">
        <v>8.4602015631427392</v>
      </c>
      <c r="O26" s="126">
        <v>7.9153428093645504</v>
      </c>
      <c r="P26" s="127">
        <v>8.0602047371565408</v>
      </c>
      <c r="Q26" s="128"/>
    </row>
    <row r="27" spans="1:17" s="129" customFormat="1" ht="39.75" customHeight="1" x14ac:dyDescent="0.35">
      <c r="A27" s="242">
        <v>18016</v>
      </c>
      <c r="B27" s="124" t="str">
        <f>VLOOKUP(A27,SEGMENTOS!$A$3:$B$194,2,0)</f>
        <v>PRES/RH - Avaliação Geral</v>
      </c>
      <c r="C27" s="125">
        <v>44195</v>
      </c>
      <c r="D27" s="126">
        <v>7.0816326530612201</v>
      </c>
      <c r="E27" s="126">
        <v>6.25</v>
      </c>
      <c r="F27" s="126">
        <v>6.6723122238586203</v>
      </c>
      <c r="G27" s="126">
        <v>6.2135493372606803</v>
      </c>
      <c r="H27" s="126">
        <v>6.9095744680851103</v>
      </c>
      <c r="I27" s="126">
        <v>6.9499263622975</v>
      </c>
      <c r="J27" s="126">
        <v>6.8330646161478397</v>
      </c>
      <c r="K27" s="126">
        <v>7.0034626208246697</v>
      </c>
      <c r="L27" s="126">
        <v>6.9868268061941796</v>
      </c>
      <c r="M27" s="126">
        <v>7.0684111535705796</v>
      </c>
      <c r="N27" s="126">
        <v>7.1837427196758696</v>
      </c>
      <c r="O27" s="126">
        <v>6.8684336198662903</v>
      </c>
      <c r="P27" s="127">
        <v>6.8244217201016397</v>
      </c>
      <c r="Q27" s="128"/>
    </row>
    <row r="28" spans="1:17" s="129" customFormat="1" ht="39.75" customHeight="1" x14ac:dyDescent="0.35">
      <c r="A28" s="242">
        <v>18017</v>
      </c>
      <c r="B28" s="124" t="str">
        <f>VLOOKUP(A28,SEGMENTOS!$A$3:$B$194,2,0)</f>
        <v>PRES/SMS - Avaliação Geral</v>
      </c>
      <c r="C28" s="125">
        <v>44195</v>
      </c>
      <c r="D28" s="126">
        <v>8.1987179487179507</v>
      </c>
      <c r="E28" s="126">
        <v>8.3939393939393891</v>
      </c>
      <c r="F28" s="126">
        <v>8.4487179487179507</v>
      </c>
      <c r="G28" s="126">
        <v>8.1482683982683994</v>
      </c>
      <c r="H28" s="126">
        <v>8.1482683982683994</v>
      </c>
      <c r="I28" s="126">
        <v>8.3205128205128194</v>
      </c>
      <c r="J28" s="126">
        <v>7.9841269841269797</v>
      </c>
      <c r="K28" s="126">
        <v>8.3650793650793709</v>
      </c>
      <c r="L28" s="126">
        <v>8.0955284552845495</v>
      </c>
      <c r="M28" s="126">
        <v>7.5696721311475397</v>
      </c>
      <c r="N28" s="126">
        <v>8.4233333333333302</v>
      </c>
      <c r="O28" s="126">
        <v>8.0020000000000007</v>
      </c>
      <c r="P28" s="127">
        <v>8.1788966133477992</v>
      </c>
      <c r="Q28" s="128"/>
    </row>
    <row r="29" spans="1:17" s="129" customFormat="1" ht="39.75" customHeight="1" x14ac:dyDescent="0.35">
      <c r="A29" s="242">
        <v>18027</v>
      </c>
      <c r="B29" s="124" t="str">
        <f>VLOOKUP(A29,SEGMENTOS!$A$3:$B$194,2,0)</f>
        <v>DFIN/CONTRIB - Avaliação dos Estratégicos</v>
      </c>
      <c r="C29" s="125">
        <v>44195</v>
      </c>
      <c r="D29" s="126">
        <v>7.71428571428571</v>
      </c>
      <c r="E29" s="126">
        <v>7.71428571428571</v>
      </c>
      <c r="F29" s="126">
        <v>7.8571428571428603</v>
      </c>
      <c r="G29" s="126">
        <v>7</v>
      </c>
      <c r="H29" s="126">
        <v>6.8571428571428603</v>
      </c>
      <c r="I29" s="126">
        <v>7.4285714285714297</v>
      </c>
      <c r="J29" s="126">
        <v>7.5454545454545503</v>
      </c>
      <c r="K29" s="126">
        <v>7.8333333333333304</v>
      </c>
      <c r="L29" s="126">
        <v>7.8333333333333304</v>
      </c>
      <c r="M29" s="126">
        <v>7.6666666666666696</v>
      </c>
      <c r="N29" s="126">
        <v>8</v>
      </c>
      <c r="O29" s="126">
        <v>7.6666666666666696</v>
      </c>
      <c r="P29" s="127">
        <v>7.5844802171135202</v>
      </c>
      <c r="Q29" s="128"/>
    </row>
    <row r="30" spans="1:17" s="129" customFormat="1" ht="39.75" customHeight="1" x14ac:dyDescent="0.35">
      <c r="A30" s="242">
        <v>18028</v>
      </c>
      <c r="B30" s="124" t="str">
        <f>VLOOKUP(A30,SEGMENTOS!$A$3:$B$194,2,0)</f>
        <v>DFIN/CONTRIB - Avaliação dos Táticos</v>
      </c>
      <c r="C30" s="125">
        <v>44195</v>
      </c>
      <c r="D30" s="126">
        <v>7.6666666666666696</v>
      </c>
      <c r="E30" s="126">
        <v>7.7916666666666696</v>
      </c>
      <c r="F30" s="126">
        <v>7.7916666666666696</v>
      </c>
      <c r="G30" s="126">
        <v>7.1666666666666696</v>
      </c>
      <c r="H30" s="126">
        <v>7.0416666666666696</v>
      </c>
      <c r="I30" s="126">
        <v>7.1666666666666696</v>
      </c>
      <c r="J30" s="126">
        <v>7.4615384615384599</v>
      </c>
      <c r="K30" s="126">
        <v>7.3703703703703702</v>
      </c>
      <c r="L30" s="126">
        <v>7.5</v>
      </c>
      <c r="M30" s="126">
        <v>7.6190476190476204</v>
      </c>
      <c r="N30" s="126">
        <v>8.0384615384615401</v>
      </c>
      <c r="O30" s="126">
        <v>7.4230769230769198</v>
      </c>
      <c r="P30" s="127">
        <v>7.4996519920402402</v>
      </c>
      <c r="Q30" s="128"/>
    </row>
    <row r="31" spans="1:17" s="129" customFormat="1" ht="39.75" customHeight="1" x14ac:dyDescent="0.35">
      <c r="A31" s="242">
        <v>18029</v>
      </c>
      <c r="B31" s="124" t="str">
        <f>VLOOKUP(A31,SEGMENTOS!$A$3:$B$194,2,0)</f>
        <v>DFIN/GBS - Avaliação dos Estratégicos</v>
      </c>
      <c r="C31" s="125">
        <v>44195</v>
      </c>
      <c r="D31" s="126">
        <v>7</v>
      </c>
      <c r="E31" s="126">
        <v>7.5</v>
      </c>
      <c r="F31" s="126">
        <v>7.6666666666666696</v>
      </c>
      <c r="G31" s="126">
        <v>7.1666666666666696</v>
      </c>
      <c r="H31" s="126">
        <v>6.8333333333333304</v>
      </c>
      <c r="I31" s="126">
        <v>7.3333333333333304</v>
      </c>
      <c r="J31" s="126">
        <v>7.6086956521739104</v>
      </c>
      <c r="K31" s="126">
        <v>8.1739130434782599</v>
      </c>
      <c r="L31" s="126">
        <v>7.71428571428571</v>
      </c>
      <c r="M31" s="126">
        <v>7.9523809523809499</v>
      </c>
      <c r="N31" s="126">
        <v>8.4090909090909101</v>
      </c>
      <c r="O31" s="126">
        <v>8.15</v>
      </c>
      <c r="P31" s="127">
        <v>7.6085716088216904</v>
      </c>
      <c r="Q31" s="128"/>
    </row>
    <row r="32" spans="1:17" s="129" customFormat="1" ht="39.75" customHeight="1" x14ac:dyDescent="0.35">
      <c r="A32" s="242">
        <v>18030</v>
      </c>
      <c r="B32" s="124" t="str">
        <f>VLOOKUP(A32,SEGMENTOS!$A$3:$B$194,2,0)</f>
        <v>DFIN/GBS - Avaliação dos Táticos</v>
      </c>
      <c r="C32" s="125">
        <v>44195</v>
      </c>
      <c r="D32" s="126">
        <v>7</v>
      </c>
      <c r="E32" s="126">
        <v>7.0161290322580703</v>
      </c>
      <c r="F32" s="126">
        <v>6.67741935483871</v>
      </c>
      <c r="G32" s="126">
        <v>6.4285714285714297</v>
      </c>
      <c r="H32" s="126">
        <v>6.9365079365079403</v>
      </c>
      <c r="I32" s="126">
        <v>7.4516129032258096</v>
      </c>
      <c r="J32" s="126">
        <v>7.1472392638036801</v>
      </c>
      <c r="K32" s="126">
        <v>7.3554216867469897</v>
      </c>
      <c r="L32" s="126">
        <v>6.9124999999999996</v>
      </c>
      <c r="M32" s="126">
        <v>7.0915032679738603</v>
      </c>
      <c r="N32" s="126">
        <v>7.7485029940119796</v>
      </c>
      <c r="O32" s="126">
        <v>7.1556886227544902</v>
      </c>
      <c r="P32" s="127">
        <v>7.0671332537754701</v>
      </c>
      <c r="Q32" s="128"/>
    </row>
    <row r="33" spans="1:17" s="129" customFormat="1" ht="39.75" customHeight="1" x14ac:dyDescent="0.35">
      <c r="A33" s="242">
        <v>18033</v>
      </c>
      <c r="B33" s="228" t="str">
        <f>VLOOKUP(A33,SEGMENTOS!$A$3:$B$194,2,0)</f>
        <v>DFIN/GEPLAN - Avaliação dos Estratégicos</v>
      </c>
      <c r="C33" s="125">
        <v>44195</v>
      </c>
      <c r="D33" s="126">
        <v>8.375</v>
      </c>
      <c r="E33" s="126">
        <v>8.25</v>
      </c>
      <c r="F33" s="126">
        <v>8.125</v>
      </c>
      <c r="G33" s="126">
        <v>8</v>
      </c>
      <c r="H33" s="126">
        <v>7.75</v>
      </c>
      <c r="I33" s="126">
        <v>8.375</v>
      </c>
      <c r="J33" s="126">
        <v>8.6111111111111107</v>
      </c>
      <c r="K33" s="126">
        <v>8.8235294117647101</v>
      </c>
      <c r="L33" s="126">
        <v>8.5</v>
      </c>
      <c r="M33" s="126">
        <v>8.7058823529411793</v>
      </c>
      <c r="N33" s="126">
        <v>8.8888888888888893</v>
      </c>
      <c r="O33" s="126">
        <v>8.6111111111111107</v>
      </c>
      <c r="P33" s="127">
        <v>8.4020374659597206</v>
      </c>
      <c r="Q33" s="128"/>
    </row>
    <row r="34" spans="1:17" s="129" customFormat="1" ht="39.75" customHeight="1" x14ac:dyDescent="0.35">
      <c r="A34" s="242">
        <v>18034</v>
      </c>
      <c r="B34" s="228" t="str">
        <f>VLOOKUP(A34,SEGMENTOS!$A$3:$B$194,2,0)</f>
        <v>DFIN/GEPLAN - Avaliação dos Táticos</v>
      </c>
      <c r="C34" s="125">
        <v>44195</v>
      </c>
      <c r="D34" s="126">
        <v>7.4150943396226401</v>
      </c>
      <c r="E34" s="126">
        <v>7.4905660377358503</v>
      </c>
      <c r="F34" s="126">
        <v>7.3888888888888902</v>
      </c>
      <c r="G34" s="126">
        <v>7.24528301886793</v>
      </c>
      <c r="H34" s="126">
        <v>6.8888888888888902</v>
      </c>
      <c r="I34" s="126">
        <v>7.6111111111111098</v>
      </c>
      <c r="J34" s="126">
        <v>7.3269230769230802</v>
      </c>
      <c r="K34" s="126">
        <v>7.4134615384615401</v>
      </c>
      <c r="L34" s="126">
        <v>7.3431372549019596</v>
      </c>
      <c r="M34" s="126">
        <v>7.24</v>
      </c>
      <c r="N34" s="126">
        <v>7.7596153846153904</v>
      </c>
      <c r="O34" s="126">
        <v>7.3203883495145599</v>
      </c>
      <c r="P34" s="127">
        <v>7.36654731210555</v>
      </c>
      <c r="Q34" s="128"/>
    </row>
    <row r="35" spans="1:17" s="129" customFormat="1" ht="39.75" customHeight="1" x14ac:dyDescent="0.35">
      <c r="A35" s="242">
        <v>18061</v>
      </c>
      <c r="B35" s="124" t="str">
        <f>VLOOKUP(A35,SEGMENTOS!$A$3:$B$194,2,0)</f>
        <v>PB/CONF - Avaliação dos Estratégicos</v>
      </c>
      <c r="C35" s="125">
        <v>44195</v>
      </c>
      <c r="D35" s="126"/>
      <c r="E35" s="126"/>
      <c r="F35" s="126"/>
      <c r="G35" s="126"/>
      <c r="H35" s="126"/>
      <c r="I35" s="126"/>
      <c r="J35" s="126"/>
      <c r="K35" s="126"/>
      <c r="L35" s="126"/>
      <c r="M35" s="126"/>
      <c r="N35" s="126"/>
      <c r="O35" s="126"/>
      <c r="P35" s="127"/>
      <c r="Q35" s="128"/>
    </row>
    <row r="36" spans="1:17" s="129" customFormat="1" ht="39.75" customHeight="1" x14ac:dyDescent="0.35">
      <c r="A36" s="242">
        <v>18062</v>
      </c>
      <c r="B36" s="124" t="str">
        <f>VLOOKUP(A36,SEGMENTOS!$A$3:$B$194,2,0)</f>
        <v>PB/CONF - Avaliação dos Táticos</v>
      </c>
      <c r="C36" s="125">
        <v>44195</v>
      </c>
      <c r="D36" s="126"/>
      <c r="E36" s="126"/>
      <c r="F36" s="126"/>
      <c r="G36" s="126"/>
      <c r="H36" s="126"/>
      <c r="I36" s="126"/>
      <c r="J36" s="126"/>
      <c r="K36" s="126"/>
      <c r="L36" s="126"/>
      <c r="M36" s="126"/>
      <c r="N36" s="126"/>
      <c r="O36" s="126"/>
      <c r="P36" s="127"/>
      <c r="Q36" s="128"/>
    </row>
    <row r="37" spans="1:17" s="129" customFormat="1" ht="39.75" customHeight="1" x14ac:dyDescent="0.35">
      <c r="A37" s="242">
        <v>18065</v>
      </c>
      <c r="B37" s="124" t="str">
        <f>VLOOKUP(A37,SEGMENTOS!$A$3:$B$194,2,0)</f>
        <v>PB/OUVIDORIA - Avaliação dos Estratégicos</v>
      </c>
      <c r="C37" s="125">
        <v>44195</v>
      </c>
      <c r="D37" s="126"/>
      <c r="E37" s="126"/>
      <c r="F37" s="126"/>
      <c r="G37" s="126"/>
      <c r="H37" s="126"/>
      <c r="I37" s="126"/>
      <c r="J37" s="126"/>
      <c r="K37" s="126"/>
      <c r="L37" s="126"/>
      <c r="M37" s="126"/>
      <c r="N37" s="126"/>
      <c r="O37" s="126"/>
      <c r="P37" s="127"/>
      <c r="Q37" s="128"/>
    </row>
    <row r="38" spans="1:17" s="129" customFormat="1" ht="39.75" customHeight="1" x14ac:dyDescent="0.35">
      <c r="A38" s="242">
        <v>18066</v>
      </c>
      <c r="B38" s="124" t="str">
        <f>VLOOKUP(A38,SEGMENTOS!$A$3:$B$194,2,0)</f>
        <v>PB/OUVIDORIA - Avaliação dos Táticos</v>
      </c>
      <c r="C38" s="125">
        <v>44195</v>
      </c>
      <c r="D38" s="126"/>
      <c r="E38" s="126"/>
      <c r="F38" s="126"/>
      <c r="G38" s="126"/>
      <c r="H38" s="126"/>
      <c r="I38" s="126"/>
      <c r="J38" s="126"/>
      <c r="K38" s="126"/>
      <c r="L38" s="126"/>
      <c r="M38" s="126"/>
      <c r="N38" s="126"/>
      <c r="O38" s="126"/>
      <c r="P38" s="127"/>
      <c r="Q38" s="128"/>
    </row>
    <row r="39" spans="1:17" s="129" customFormat="1" ht="39.75" customHeight="1" x14ac:dyDescent="0.35">
      <c r="A39" s="242">
        <v>18039</v>
      </c>
      <c r="B39" s="124" t="str">
        <f>VLOOKUP(A39,SEGMENTOS!$A$3:$B$194,2,0)</f>
        <v>PRES/CRS - Avaliação dos Estratégicos</v>
      </c>
      <c r="C39" s="125">
        <v>44195</v>
      </c>
      <c r="D39" s="126"/>
      <c r="E39" s="126"/>
      <c r="F39" s="126"/>
      <c r="G39" s="126"/>
      <c r="H39" s="126"/>
      <c r="I39" s="126"/>
      <c r="J39" s="126"/>
      <c r="K39" s="126"/>
      <c r="L39" s="126"/>
      <c r="M39" s="126"/>
      <c r="N39" s="126"/>
      <c r="O39" s="126"/>
      <c r="P39" s="127"/>
      <c r="Q39" s="128"/>
    </row>
    <row r="40" spans="1:17" s="129" customFormat="1" ht="39.75" customHeight="1" x14ac:dyDescent="0.35">
      <c r="A40" s="242">
        <v>18040</v>
      </c>
      <c r="B40" s="124" t="str">
        <f>VLOOKUP(A40,SEGMENTOS!$A$3:$B$194,2,0)</f>
        <v>PRES/CRS - Avaliação dos Táticos</v>
      </c>
      <c r="C40" s="125">
        <v>44195</v>
      </c>
      <c r="D40" s="126"/>
      <c r="E40" s="126"/>
      <c r="F40" s="126"/>
      <c r="G40" s="126"/>
      <c r="H40" s="126"/>
      <c r="I40" s="126"/>
      <c r="J40" s="126"/>
      <c r="K40" s="126"/>
      <c r="L40" s="126"/>
      <c r="M40" s="126"/>
      <c r="N40" s="126"/>
      <c r="O40" s="126"/>
      <c r="P40" s="127"/>
      <c r="Q40" s="128"/>
    </row>
    <row r="41" spans="1:17" s="129" customFormat="1" ht="39.75" customHeight="1" x14ac:dyDescent="0.35">
      <c r="A41" s="242">
        <v>18041</v>
      </c>
      <c r="B41" s="124" t="str">
        <f>VLOOKUP(A41,SEGMENTOS!$A$3:$B$194,2,0)</f>
        <v>PRES/GRE - Avaliação dos Estratégicos</v>
      </c>
      <c r="C41" s="125">
        <v>44195</v>
      </c>
      <c r="D41" s="126"/>
      <c r="E41" s="126"/>
      <c r="F41" s="126"/>
      <c r="G41" s="126"/>
      <c r="H41" s="126"/>
      <c r="I41" s="126"/>
      <c r="J41" s="126"/>
      <c r="K41" s="126"/>
      <c r="L41" s="126"/>
      <c r="M41" s="126"/>
      <c r="N41" s="126"/>
      <c r="O41" s="126"/>
      <c r="P41" s="127"/>
      <c r="Q41" s="128"/>
    </row>
    <row r="42" spans="1:17" s="129" customFormat="1" ht="39.75" customHeight="1" x14ac:dyDescent="0.35">
      <c r="A42" s="242">
        <v>18042</v>
      </c>
      <c r="B42" s="124" t="str">
        <f>VLOOKUP(A42,SEGMENTOS!$A$3:$B$194,2,0)</f>
        <v>PRES/GRE - Avaliação dos Táticos</v>
      </c>
      <c r="C42" s="125">
        <v>44195</v>
      </c>
      <c r="D42" s="126"/>
      <c r="E42" s="126"/>
      <c r="F42" s="126"/>
      <c r="G42" s="126"/>
      <c r="H42" s="126"/>
      <c r="I42" s="126"/>
      <c r="J42" s="126"/>
      <c r="K42" s="126"/>
      <c r="L42" s="126"/>
      <c r="M42" s="126"/>
      <c r="N42" s="126"/>
      <c r="O42" s="126"/>
      <c r="P42" s="127"/>
      <c r="Q42" s="128"/>
    </row>
    <row r="43" spans="1:17" s="129" customFormat="1" ht="39.75" customHeight="1" x14ac:dyDescent="0.35">
      <c r="A43" s="242">
        <v>18047</v>
      </c>
      <c r="B43" s="124" t="str">
        <f>VLOOKUP(A43,SEGMENTOS!$A$3:$B$194,2,0)</f>
        <v>PRES/SMS - Avaliação dos Estratégicos</v>
      </c>
      <c r="C43" s="125">
        <v>44195</v>
      </c>
      <c r="D43" s="126">
        <v>9</v>
      </c>
      <c r="E43" s="126">
        <v>9.3333333333333304</v>
      </c>
      <c r="F43" s="126">
        <v>9.5</v>
      </c>
      <c r="G43" s="126">
        <v>9.1666666666666696</v>
      </c>
      <c r="H43" s="126">
        <v>9.1666666666666696</v>
      </c>
      <c r="I43" s="126">
        <v>9</v>
      </c>
      <c r="J43" s="126">
        <v>8.6666666666666696</v>
      </c>
      <c r="K43" s="126">
        <v>9</v>
      </c>
      <c r="L43" s="126">
        <v>8.8333333333333304</v>
      </c>
      <c r="M43" s="126">
        <v>8</v>
      </c>
      <c r="N43" s="126">
        <v>9.1666666666666696</v>
      </c>
      <c r="O43" s="126">
        <v>8.5</v>
      </c>
      <c r="P43" s="127">
        <v>8.9550776655568907</v>
      </c>
      <c r="Q43" s="128"/>
    </row>
    <row r="44" spans="1:17" s="129" customFormat="1" ht="39.75" customHeight="1" x14ac:dyDescent="0.35">
      <c r="A44" s="242">
        <v>18048</v>
      </c>
      <c r="B44" s="124" t="str">
        <f>VLOOKUP(A44,SEGMENTOS!$A$3:$B$194,2,0)</f>
        <v>PRES/SMS - Avaliação dos Táticos</v>
      </c>
      <c r="C44" s="125">
        <v>44195</v>
      </c>
      <c r="D44" s="126">
        <v>7.3974358974358996</v>
      </c>
      <c r="E44" s="126">
        <v>7.4545454545454497</v>
      </c>
      <c r="F44" s="126">
        <v>7.3974358974358996</v>
      </c>
      <c r="G44" s="126">
        <v>7.1298701298701301</v>
      </c>
      <c r="H44" s="126">
        <v>7.1298701298701301</v>
      </c>
      <c r="I44" s="126">
        <v>7.6410256410256396</v>
      </c>
      <c r="J44" s="126">
        <v>7.3015873015872996</v>
      </c>
      <c r="K44" s="126">
        <v>7.7301587301587302</v>
      </c>
      <c r="L44" s="126">
        <v>7.3577235772357703</v>
      </c>
      <c r="M44" s="126">
        <v>7.1393442622950802</v>
      </c>
      <c r="N44" s="126">
        <v>7.68</v>
      </c>
      <c r="O44" s="126">
        <v>7.5039999999999996</v>
      </c>
      <c r="P44" s="127">
        <v>7.4027155611387103</v>
      </c>
      <c r="Q44" s="128"/>
    </row>
    <row r="45" spans="1:17" s="129" customFormat="1" ht="39.75" customHeight="1" x14ac:dyDescent="0.35">
      <c r="A45" s="242">
        <v>18068</v>
      </c>
      <c r="B45" s="124" t="str">
        <f>VLOOKUP(A45,SEGMENTOS!$A$3:$B$194,2,0)</f>
        <v>DFIN/CONTRIB - Avaliação da DDT</v>
      </c>
      <c r="C45" s="125">
        <v>44195</v>
      </c>
      <c r="D45" s="126">
        <v>8.25</v>
      </c>
      <c r="E45" s="126">
        <v>8.25</v>
      </c>
      <c r="F45" s="126">
        <v>8.25</v>
      </c>
      <c r="G45" s="126">
        <v>8</v>
      </c>
      <c r="H45" s="126">
        <v>7.75</v>
      </c>
      <c r="I45" s="126">
        <v>8.25</v>
      </c>
      <c r="J45" s="126">
        <v>8</v>
      </c>
      <c r="K45" s="126">
        <v>8</v>
      </c>
      <c r="L45" s="126">
        <v>8.3333333333333339</v>
      </c>
      <c r="M45" s="126">
        <v>8</v>
      </c>
      <c r="N45" s="126">
        <v>8.3333333333333339</v>
      </c>
      <c r="O45" s="126">
        <v>8.3333333333333339</v>
      </c>
      <c r="P45" s="127">
        <v>8.1439704861538278</v>
      </c>
      <c r="Q45" s="128"/>
    </row>
    <row r="46" spans="1:17" s="129" customFormat="1" ht="39.75" customHeight="1" x14ac:dyDescent="0.35">
      <c r="A46" s="242">
        <v>18067</v>
      </c>
      <c r="B46" s="124" t="str">
        <f>VLOOKUP(A46,SEGMENTOS!$A$3:$B$194,2,0)</f>
        <v>DFIN/CONTRIB - Avaliação da DFIN</v>
      </c>
      <c r="C46" s="125">
        <v>44195</v>
      </c>
      <c r="D46" s="126">
        <v>7.6666666666666696</v>
      </c>
      <c r="E46" s="126">
        <v>7.5833333333333304</v>
      </c>
      <c r="F46" s="126">
        <v>7.75</v>
      </c>
      <c r="G46" s="126">
        <v>6.8333333333333304</v>
      </c>
      <c r="H46" s="126">
        <v>6.5833333333333304</v>
      </c>
      <c r="I46" s="126">
        <v>7.0833333333333304</v>
      </c>
      <c r="J46" s="126">
        <v>7.93333333333333</v>
      </c>
      <c r="K46" s="126">
        <v>7.3333333333333304</v>
      </c>
      <c r="L46" s="126">
        <v>7.4</v>
      </c>
      <c r="M46" s="126">
        <v>7.6428571428571397</v>
      </c>
      <c r="N46" s="126">
        <v>8.1999999999999993</v>
      </c>
      <c r="O46" s="126">
        <v>7.4666666666666703</v>
      </c>
      <c r="P46" s="127">
        <v>7.4449598143634503</v>
      </c>
      <c r="Q46" s="128"/>
    </row>
    <row r="47" spans="1:17" s="129" customFormat="1" ht="39.75" customHeight="1" x14ac:dyDescent="0.35">
      <c r="A47" s="242">
        <v>18069</v>
      </c>
      <c r="B47" s="124" t="str">
        <f>VLOOKUP(A47,SEGMENTOS!$A$3:$B$194,2,0)</f>
        <v>DFIN/CONTRIB - Avaliação da DTM</v>
      </c>
      <c r="C47" s="125">
        <v>44195</v>
      </c>
      <c r="D47" s="126"/>
      <c r="E47" s="126"/>
      <c r="F47" s="126"/>
      <c r="G47" s="126"/>
      <c r="H47" s="126"/>
      <c r="I47" s="126"/>
      <c r="J47" s="126"/>
      <c r="K47" s="126"/>
      <c r="L47" s="126"/>
      <c r="M47" s="126"/>
      <c r="N47" s="126"/>
      <c r="O47" s="126"/>
      <c r="P47" s="127"/>
      <c r="Q47" s="128"/>
    </row>
    <row r="48" spans="1:17" s="129" customFormat="1" ht="39.75" customHeight="1" x14ac:dyDescent="0.35">
      <c r="A48" s="242">
        <v>18070</v>
      </c>
      <c r="B48" s="124" t="str">
        <f>VLOOKUP(A48,SEGMENTOS!$A$3:$B$194,2,0)</f>
        <v>DFIN/CONTRIB - Avaliação da PRES</v>
      </c>
      <c r="C48" s="125">
        <v>44195</v>
      </c>
      <c r="D48" s="126">
        <v>8.8571428571428594</v>
      </c>
      <c r="E48" s="126">
        <v>9.4285714285714306</v>
      </c>
      <c r="F48" s="126">
        <v>9.4285714285714306</v>
      </c>
      <c r="G48" s="126">
        <v>8.8571428571428594</v>
      </c>
      <c r="H48" s="126">
        <v>8.5714285714285694</v>
      </c>
      <c r="I48" s="126">
        <v>8.71428571428571</v>
      </c>
      <c r="J48" s="126">
        <v>9</v>
      </c>
      <c r="K48" s="126">
        <v>9.1111111111111107</v>
      </c>
      <c r="L48" s="126">
        <v>9.2222222222222197</v>
      </c>
      <c r="M48" s="126">
        <v>9.1428571428571406</v>
      </c>
      <c r="N48" s="126">
        <v>9.44444444444445</v>
      </c>
      <c r="O48" s="126">
        <v>9.2222222222222197</v>
      </c>
      <c r="P48" s="127">
        <v>9.0798083625091905</v>
      </c>
      <c r="Q48" s="128"/>
    </row>
    <row r="49" spans="1:17" s="129" customFormat="1" ht="39.75" customHeight="1" x14ac:dyDescent="0.35">
      <c r="A49" s="242">
        <v>18075</v>
      </c>
      <c r="B49" s="124" t="str">
        <f>VLOOKUP(A49,SEGMENTOS!$A$3:$B$194,2,0)</f>
        <v>DFIN/GBS - Avaliação da DDT</v>
      </c>
      <c r="C49" s="125">
        <v>44195</v>
      </c>
      <c r="D49" s="126">
        <v>6.7272727272727275</v>
      </c>
      <c r="E49" s="126">
        <v>5.8571428571428568</v>
      </c>
      <c r="F49" s="126">
        <v>5.6363636363636367</v>
      </c>
      <c r="G49" s="126">
        <v>5.3636363636363633</v>
      </c>
      <c r="H49" s="126">
        <v>6.2727272727272725</v>
      </c>
      <c r="I49" s="126">
        <v>6.6363636363636367</v>
      </c>
      <c r="J49" s="126">
        <v>6.8793103448275863</v>
      </c>
      <c r="K49" s="126">
        <v>7.1864406779661021</v>
      </c>
      <c r="L49" s="126">
        <v>6.3859649122807021</v>
      </c>
      <c r="M49" s="126">
        <v>6.8035714285714288</v>
      </c>
      <c r="N49" s="126">
        <v>7.4482758620689653</v>
      </c>
      <c r="O49" s="126">
        <v>6.85</v>
      </c>
      <c r="P49" s="127">
        <v>6.4785021218519354</v>
      </c>
      <c r="Q49" s="128"/>
    </row>
    <row r="50" spans="1:17" s="129" customFormat="1" ht="39.75" customHeight="1" x14ac:dyDescent="0.35">
      <c r="A50" s="242">
        <v>18074</v>
      </c>
      <c r="B50" s="124" t="str">
        <f>VLOOKUP(A50,SEGMENTOS!$A$3:$B$194,2,0)</f>
        <v>DFIN/GBS - Avaliação da DFIN</v>
      </c>
      <c r="C50" s="125">
        <v>44195</v>
      </c>
      <c r="D50" s="126">
        <v>7.75</v>
      </c>
      <c r="E50" s="126">
        <v>8.25</v>
      </c>
      <c r="F50" s="126">
        <v>8.25</v>
      </c>
      <c r="G50" s="126">
        <v>8.125</v>
      </c>
      <c r="H50" s="126">
        <v>8.625</v>
      </c>
      <c r="I50" s="126">
        <v>9</v>
      </c>
      <c r="J50" s="126">
        <v>7.7058823529411766</v>
      </c>
      <c r="K50" s="126">
        <v>8.0588235294117645</v>
      </c>
      <c r="L50" s="126">
        <v>7.666666666666667</v>
      </c>
      <c r="M50" s="126">
        <v>7.9444444444444446</v>
      </c>
      <c r="N50" s="126">
        <v>7.6111111111111107</v>
      </c>
      <c r="O50" s="126">
        <v>7.5</v>
      </c>
      <c r="P50" s="127">
        <v>8.0593907702777674</v>
      </c>
      <c r="Q50" s="128"/>
    </row>
    <row r="51" spans="1:17" s="129" customFormat="1" ht="39.75" customHeight="1" x14ac:dyDescent="0.35">
      <c r="A51" s="242">
        <v>18076</v>
      </c>
      <c r="B51" s="124" t="str">
        <f>VLOOKUP(A51,SEGMENTOS!$A$3:$B$194,2,0)</f>
        <v>DFIN/GBS - Avaliação da DTM</v>
      </c>
      <c r="C51" s="125">
        <v>44195</v>
      </c>
      <c r="D51" s="126">
        <v>7.083333333333333</v>
      </c>
      <c r="E51" s="126">
        <v>7.166666666666667</v>
      </c>
      <c r="F51" s="126">
        <v>6.75</v>
      </c>
      <c r="G51" s="126">
        <v>6.833333333333333</v>
      </c>
      <c r="H51" s="126">
        <v>6.666666666666667</v>
      </c>
      <c r="I51" s="126">
        <v>7.333333333333333</v>
      </c>
      <c r="J51" s="126">
        <v>7.2727272727272725</v>
      </c>
      <c r="K51" s="126">
        <v>7.5681818181818183</v>
      </c>
      <c r="L51" s="126">
        <v>7.0256410256410255</v>
      </c>
      <c r="M51" s="126">
        <v>7.1</v>
      </c>
      <c r="N51" s="126">
        <v>8.0227272727272734</v>
      </c>
      <c r="O51" s="126">
        <v>7.4390243902439028</v>
      </c>
      <c r="P51" s="127">
        <v>7.1745513942085175</v>
      </c>
      <c r="Q51" s="128"/>
    </row>
    <row r="52" spans="1:17" s="129" customFormat="1" ht="39.75" customHeight="1" x14ac:dyDescent="0.35">
      <c r="A52" s="242">
        <v>18077</v>
      </c>
      <c r="B52" s="124" t="str">
        <f>VLOOKUP(A52,SEGMENTOS!$A$3:$B$194,2,0)</f>
        <v>DFIN/GBS - Avaliação da PRES</v>
      </c>
      <c r="C52" s="125">
        <v>44195</v>
      </c>
      <c r="D52" s="126">
        <v>6.8888888888888902</v>
      </c>
      <c r="E52" s="126">
        <v>7.7777777777777803</v>
      </c>
      <c r="F52" s="126">
        <v>7.3333333333333304</v>
      </c>
      <c r="G52" s="126">
        <v>6.7777777777777803</v>
      </c>
      <c r="H52" s="126">
        <v>6.6666666666666696</v>
      </c>
      <c r="I52" s="126">
        <v>7.75</v>
      </c>
      <c r="J52" s="126">
        <v>7.3478260869565197</v>
      </c>
      <c r="K52" s="126">
        <v>7.6521739130434803</v>
      </c>
      <c r="L52" s="126">
        <v>7.8181818181818201</v>
      </c>
      <c r="M52" s="126">
        <v>7.4285714285714297</v>
      </c>
      <c r="N52" s="126">
        <v>8.1304347826087007</v>
      </c>
      <c r="O52" s="126">
        <v>7.7272727272727302</v>
      </c>
      <c r="P52" s="127">
        <v>7.4280964914165102</v>
      </c>
      <c r="Q52" s="128"/>
    </row>
    <row r="53" spans="1:17" s="129" customFormat="1" ht="39.75" customHeight="1" x14ac:dyDescent="0.35">
      <c r="A53" s="242">
        <v>18088</v>
      </c>
      <c r="B53" s="124" t="str">
        <f>VLOOKUP(A53,SEGMENTOS!$A$3:$B$194,2,0)</f>
        <v>DFIN/GEFIN - Avaliação da DDT</v>
      </c>
      <c r="C53" s="125">
        <v>44195</v>
      </c>
      <c r="D53" s="126">
        <v>6.9782608695652177</v>
      </c>
      <c r="E53" s="126">
        <v>6.4666666666666668</v>
      </c>
      <c r="F53" s="126">
        <v>6.3913043478260869</v>
      </c>
      <c r="G53" s="126">
        <v>6.2826086956521738</v>
      </c>
      <c r="H53" s="126">
        <v>6.2954545454545459</v>
      </c>
      <c r="I53" s="126">
        <v>6.9111111111111114</v>
      </c>
      <c r="J53" s="126">
        <v>6.6730769230769234</v>
      </c>
      <c r="K53" s="126">
        <v>7.365384615384615</v>
      </c>
      <c r="L53" s="126">
        <v>7.134615384615385</v>
      </c>
      <c r="M53" s="126">
        <v>7.0196078431372548</v>
      </c>
      <c r="N53" s="126">
        <v>7.1730769230769234</v>
      </c>
      <c r="O53" s="126">
        <v>6.865384615384615</v>
      </c>
      <c r="P53" s="127">
        <v>6.779216910318266</v>
      </c>
      <c r="Q53" s="128"/>
    </row>
    <row r="54" spans="1:17" s="129" customFormat="1" ht="39.75" customHeight="1" x14ac:dyDescent="0.35">
      <c r="A54" s="242">
        <v>18087</v>
      </c>
      <c r="B54" s="124" t="str">
        <f>VLOOKUP(A54,SEGMENTOS!$A$3:$B$194,2,0)</f>
        <v>DFIN/GEFIN - Avaliação da DFIN</v>
      </c>
      <c r="C54" s="125">
        <v>44195</v>
      </c>
      <c r="D54" s="126">
        <v>6.875</v>
      </c>
      <c r="E54" s="126">
        <v>6.875</v>
      </c>
      <c r="F54" s="126">
        <v>6.75</v>
      </c>
      <c r="G54" s="126">
        <v>7.125</v>
      </c>
      <c r="H54" s="126">
        <v>6.625</v>
      </c>
      <c r="I54" s="126">
        <v>7.125</v>
      </c>
      <c r="J54" s="126">
        <v>7.4375</v>
      </c>
      <c r="K54" s="126">
        <v>8.1875</v>
      </c>
      <c r="L54" s="126">
        <v>7.5454545454545503</v>
      </c>
      <c r="M54" s="126">
        <v>7.3636363636363598</v>
      </c>
      <c r="N54" s="126">
        <v>7.9090909090909101</v>
      </c>
      <c r="O54" s="126">
        <v>7.2727272727272698</v>
      </c>
      <c r="P54" s="127">
        <v>7.2316424935385202</v>
      </c>
      <c r="Q54" s="128"/>
    </row>
    <row r="55" spans="1:17" s="129" customFormat="1" ht="39.75" customHeight="1" x14ac:dyDescent="0.35">
      <c r="A55" s="242">
        <v>18089</v>
      </c>
      <c r="B55" s="124" t="str">
        <f>VLOOKUP(A55,SEGMENTOS!$A$3:$B$194,2,0)</f>
        <v>DFIN/GEFIN - Avaliação da DTM</v>
      </c>
      <c r="C55" s="125">
        <v>44195</v>
      </c>
      <c r="D55" s="126">
        <v>7.916666666666667</v>
      </c>
      <c r="E55" s="126">
        <v>8.5</v>
      </c>
      <c r="F55" s="126">
        <v>8.6666666666666661</v>
      </c>
      <c r="G55" s="126">
        <v>7.916666666666667</v>
      </c>
      <c r="H55" s="126">
        <v>8</v>
      </c>
      <c r="I55" s="126">
        <v>8.3333333333333339</v>
      </c>
      <c r="J55" s="126">
        <v>8.125</v>
      </c>
      <c r="K55" s="126">
        <v>8.375</v>
      </c>
      <c r="L55" s="126">
        <v>7.916666666666667</v>
      </c>
      <c r="M55" s="126">
        <v>8.045454545454545</v>
      </c>
      <c r="N55" s="126">
        <v>8.4166666666666661</v>
      </c>
      <c r="O55" s="126">
        <v>8.0416666666666661</v>
      </c>
      <c r="P55" s="127">
        <v>8.1937248803356404</v>
      </c>
      <c r="Q55" s="128"/>
    </row>
    <row r="56" spans="1:17" s="129" customFormat="1" ht="39.75" customHeight="1" x14ac:dyDescent="0.35">
      <c r="A56" s="242">
        <v>18090</v>
      </c>
      <c r="B56" s="124" t="str">
        <f>VLOOKUP(A56,SEGMENTOS!$A$3:$B$194,2,0)</f>
        <v>DFIN/GEFIN - Avaliação da PRES</v>
      </c>
      <c r="C56" s="125">
        <v>44195</v>
      </c>
      <c r="D56" s="126">
        <v>8.0625</v>
      </c>
      <c r="E56" s="126">
        <v>8.3125</v>
      </c>
      <c r="F56" s="126">
        <v>8.3125</v>
      </c>
      <c r="G56" s="126">
        <v>8.125</v>
      </c>
      <c r="H56" s="126">
        <v>7.8125</v>
      </c>
      <c r="I56" s="126">
        <v>8.0625</v>
      </c>
      <c r="J56" s="126">
        <v>8.6129032258064502</v>
      </c>
      <c r="K56" s="126">
        <v>8.7419354838709697</v>
      </c>
      <c r="L56" s="126">
        <v>8.6206896551724199</v>
      </c>
      <c r="M56" s="126">
        <v>8.7916666666666696</v>
      </c>
      <c r="N56" s="126">
        <v>8.9677419354838701</v>
      </c>
      <c r="O56" s="126">
        <v>8.67741935483871</v>
      </c>
      <c r="P56" s="127">
        <v>8.4080153446945207</v>
      </c>
      <c r="Q56" s="128"/>
    </row>
    <row r="57" spans="1:17" s="129" customFormat="1" ht="39.75" customHeight="1" x14ac:dyDescent="0.35">
      <c r="A57" s="242">
        <v>18101</v>
      </c>
      <c r="B57" s="124" t="str">
        <f>VLOOKUP(A57,SEGMENTOS!$A$3:$B$194,2,0)</f>
        <v>DFIN/GEPLAN - Avaliação da DDT</v>
      </c>
      <c r="C57" s="125">
        <v>44195</v>
      </c>
      <c r="D57" s="126">
        <v>7.1923076923076925</v>
      </c>
      <c r="E57" s="126">
        <v>7.5</v>
      </c>
      <c r="F57" s="126">
        <v>7.1538461538461542</v>
      </c>
      <c r="G57" s="126">
        <v>7.1538461538461542</v>
      </c>
      <c r="H57" s="126">
        <v>6.8461538461538458</v>
      </c>
      <c r="I57" s="126">
        <v>7.4615384615384617</v>
      </c>
      <c r="J57" s="126">
        <v>7.0370370370370372</v>
      </c>
      <c r="K57" s="126">
        <v>7.2037037037037033</v>
      </c>
      <c r="L57" s="126">
        <v>7.132075471698113</v>
      </c>
      <c r="M57" s="126">
        <v>7.2592592592592595</v>
      </c>
      <c r="N57" s="126">
        <v>7.4814814814814818</v>
      </c>
      <c r="O57" s="126">
        <v>7.1481481481481479</v>
      </c>
      <c r="P57" s="127">
        <v>7.213873571163842</v>
      </c>
      <c r="Q57" s="128"/>
    </row>
    <row r="58" spans="1:17" s="129" customFormat="1" ht="39.75" customHeight="1" x14ac:dyDescent="0.35">
      <c r="A58" s="242">
        <v>18100</v>
      </c>
      <c r="B58" s="228" t="str">
        <f>VLOOKUP(A58,SEGMENTOS!$A$3:$B$194,2,0)</f>
        <v>DFIN/GEPLAN - Avaliação da DFIN</v>
      </c>
      <c r="C58" s="125">
        <v>44195</v>
      </c>
      <c r="D58" s="126">
        <v>6.8888888888888902</v>
      </c>
      <c r="E58" s="126">
        <v>6.44444444444445</v>
      </c>
      <c r="F58" s="126">
        <v>6.5555555555555598</v>
      </c>
      <c r="G58" s="126">
        <v>6.2222222222222197</v>
      </c>
      <c r="H58" s="126">
        <v>6.44444444444445</v>
      </c>
      <c r="I58" s="126">
        <v>7.2222222222222197</v>
      </c>
      <c r="J58" s="126">
        <v>6.8181818181818201</v>
      </c>
      <c r="K58" s="126">
        <v>6.5454545454545503</v>
      </c>
      <c r="L58" s="126">
        <v>6.6363636363636402</v>
      </c>
      <c r="M58" s="126">
        <v>6.3636363636363598</v>
      </c>
      <c r="N58" s="126">
        <v>7.2727272727272698</v>
      </c>
      <c r="O58" s="126">
        <v>6.7272727272727302</v>
      </c>
      <c r="P58" s="127">
        <v>6.6717360478833001</v>
      </c>
      <c r="Q58" s="128"/>
    </row>
    <row r="59" spans="1:17" s="129" customFormat="1" ht="39.75" customHeight="1" x14ac:dyDescent="0.35">
      <c r="A59" s="242">
        <v>18102</v>
      </c>
      <c r="B59" s="124" t="str">
        <f>VLOOKUP(A59,SEGMENTOS!$A$3:$B$194,2,0)</f>
        <v>DFIN/GEPLAN - Avaliação da DTM</v>
      </c>
      <c r="C59" s="125">
        <v>44195</v>
      </c>
      <c r="D59" s="126">
        <v>8.25</v>
      </c>
      <c r="E59" s="126">
        <v>8.4285714285714288</v>
      </c>
      <c r="F59" s="126">
        <v>8.375</v>
      </c>
      <c r="G59" s="126">
        <v>7.7142857142857144</v>
      </c>
      <c r="H59" s="126">
        <v>7.5</v>
      </c>
      <c r="I59" s="126">
        <v>8.375</v>
      </c>
      <c r="J59" s="126">
        <v>8.1428571428571423</v>
      </c>
      <c r="K59" s="126">
        <v>8.5</v>
      </c>
      <c r="L59" s="126">
        <v>8.2307692307692299</v>
      </c>
      <c r="M59" s="126">
        <v>8.4</v>
      </c>
      <c r="N59" s="126">
        <v>9</v>
      </c>
      <c r="O59" s="126">
        <v>8.384615384615385</v>
      </c>
      <c r="P59" s="127">
        <v>8.266641521958773</v>
      </c>
      <c r="Q59" s="128"/>
    </row>
    <row r="60" spans="1:17" s="129" customFormat="1" ht="39.75" customHeight="1" x14ac:dyDescent="0.35">
      <c r="A60" s="242">
        <v>18103</v>
      </c>
      <c r="B60" s="228" t="str">
        <f>VLOOKUP(A60,SEGMENTOS!$A$3:$B$194,2,0)</f>
        <v>DFIN/GEPLAN - Avaliação da PRES</v>
      </c>
      <c r="C60" s="125">
        <v>44195</v>
      </c>
      <c r="D60" s="126">
        <v>8.8181818181818201</v>
      </c>
      <c r="E60" s="126">
        <v>9.0909090909090899</v>
      </c>
      <c r="F60" s="126">
        <v>9.3636363636363598</v>
      </c>
      <c r="G60" s="126">
        <v>9.0909090909090899</v>
      </c>
      <c r="H60" s="126">
        <v>8.2727272727272698</v>
      </c>
      <c r="I60" s="126">
        <v>8.9090909090909101</v>
      </c>
      <c r="J60" s="126">
        <v>9.2272727272727302</v>
      </c>
      <c r="K60" s="126">
        <v>9.0952380952381002</v>
      </c>
      <c r="L60" s="126">
        <v>8.7272727272727302</v>
      </c>
      <c r="M60" s="126">
        <v>8.7619047619047592</v>
      </c>
      <c r="N60" s="126">
        <v>9.2727272727272698</v>
      </c>
      <c r="O60" s="126">
        <v>8.9090909090909101</v>
      </c>
      <c r="P60" s="127">
        <v>8.9599728666103502</v>
      </c>
      <c r="Q60" s="128"/>
    </row>
    <row r="61" spans="1:17" s="129" customFormat="1" ht="39.75" customHeight="1" x14ac:dyDescent="0.35">
      <c r="A61" s="242">
        <v>18113</v>
      </c>
      <c r="B61" s="124" t="str">
        <f>VLOOKUP(A61,SEGMENTOS!$A$3:$B$194,2,0)</f>
        <v>DFIN/TI - Avaliação da DDT</v>
      </c>
      <c r="C61" s="125">
        <v>44195</v>
      </c>
      <c r="D61" s="126">
        <v>5.9761904761904763</v>
      </c>
      <c r="E61" s="126">
        <v>6</v>
      </c>
      <c r="F61" s="126">
        <v>5.833333333333333</v>
      </c>
      <c r="G61" s="126">
        <v>5.6</v>
      </c>
      <c r="H61" s="126">
        <v>6.5714285714285712</v>
      </c>
      <c r="I61" s="126">
        <v>6.3658536585365857</v>
      </c>
      <c r="J61" s="126">
        <v>6.1503267973856213</v>
      </c>
      <c r="K61" s="126">
        <v>6.1038961038961039</v>
      </c>
      <c r="L61" s="126">
        <v>5.8766233766233764</v>
      </c>
      <c r="M61" s="126">
        <v>6.3378378378378377</v>
      </c>
      <c r="N61" s="126">
        <v>6.9548387096774196</v>
      </c>
      <c r="O61" s="126">
        <v>6</v>
      </c>
      <c r="P61" s="127">
        <v>6.1412262148763839</v>
      </c>
      <c r="Q61" s="128"/>
    </row>
    <row r="62" spans="1:17" s="129" customFormat="1" ht="39.75" customHeight="1" x14ac:dyDescent="0.35">
      <c r="A62" s="242">
        <v>18112</v>
      </c>
      <c r="B62" s="124" t="str">
        <f>VLOOKUP(A62,SEGMENTOS!$A$3:$B$194,2,0)</f>
        <v>DFIN/TI - Avaliação da DFIN</v>
      </c>
      <c r="C62" s="125">
        <v>44195</v>
      </c>
      <c r="D62" s="126">
        <v>6.8</v>
      </c>
      <c r="E62" s="126">
        <v>6.6</v>
      </c>
      <c r="F62" s="126">
        <v>6.8</v>
      </c>
      <c r="G62" s="126">
        <v>6.8</v>
      </c>
      <c r="H62" s="126">
        <v>6.7777777777777803</v>
      </c>
      <c r="I62" s="126">
        <v>6.8</v>
      </c>
      <c r="J62" s="126">
        <v>6.1842105263157903</v>
      </c>
      <c r="K62" s="126">
        <v>6.3055555555555598</v>
      </c>
      <c r="L62" s="126">
        <v>6.4736842105263204</v>
      </c>
      <c r="M62" s="126">
        <v>6.6764705882352899</v>
      </c>
      <c r="N62" s="126">
        <v>7.5526315789473699</v>
      </c>
      <c r="O62" s="126">
        <v>6.3157894736842097</v>
      </c>
      <c r="P62" s="127">
        <v>6.6735635103391404</v>
      </c>
      <c r="Q62" s="128"/>
    </row>
    <row r="63" spans="1:17" s="129" customFormat="1" ht="39.75" customHeight="1" x14ac:dyDescent="0.35">
      <c r="A63" s="242">
        <v>18114</v>
      </c>
      <c r="B63" s="124" t="str">
        <f>VLOOKUP(A63,SEGMENTOS!$A$3:$B$194,2,0)</f>
        <v>DFIN/TI - Avaliação da DTM</v>
      </c>
      <c r="C63" s="125">
        <v>44195</v>
      </c>
      <c r="D63" s="126">
        <v>6.8181818181818183</v>
      </c>
      <c r="E63" s="126">
        <v>6.8181818181818183</v>
      </c>
      <c r="F63" s="126">
        <v>6.6363636363636367</v>
      </c>
      <c r="G63" s="126">
        <v>6.6363636363636367</v>
      </c>
      <c r="H63" s="126">
        <v>7</v>
      </c>
      <c r="I63" s="126">
        <v>7.6363636363636367</v>
      </c>
      <c r="J63" s="126">
        <v>6.975609756097561</v>
      </c>
      <c r="K63" s="126">
        <v>6.7906976744186043</v>
      </c>
      <c r="L63" s="126">
        <v>6.4102564102564106</v>
      </c>
      <c r="M63" s="126">
        <v>6.8974358974358978</v>
      </c>
      <c r="N63" s="126">
        <v>7.7209302325581399</v>
      </c>
      <c r="O63" s="126">
        <v>7</v>
      </c>
      <c r="P63" s="127">
        <v>6.9432618536403172</v>
      </c>
      <c r="Q63" s="128"/>
    </row>
    <row r="64" spans="1:17" s="129" customFormat="1" ht="39.75" customHeight="1" x14ac:dyDescent="0.35">
      <c r="A64" s="242">
        <v>18115</v>
      </c>
      <c r="B64" s="124" t="str">
        <f>VLOOKUP(A64,SEGMENTOS!$A$3:$B$194,2,0)</f>
        <v>DFIN/TI - Avaliação da PRES</v>
      </c>
      <c r="C64" s="125">
        <v>44195</v>
      </c>
      <c r="D64" s="126">
        <v>6</v>
      </c>
      <c r="E64" s="126">
        <v>5.9230769230769198</v>
      </c>
      <c r="F64" s="126">
        <v>5.6153846153846203</v>
      </c>
      <c r="G64" s="126">
        <v>5.4615384615384599</v>
      </c>
      <c r="H64" s="126">
        <v>6</v>
      </c>
      <c r="I64" s="126">
        <v>6.0769230769230802</v>
      </c>
      <c r="J64" s="126">
        <v>6.0425531914893602</v>
      </c>
      <c r="K64" s="126">
        <v>6.4375</v>
      </c>
      <c r="L64" s="126">
        <v>5.9791666666666696</v>
      </c>
      <c r="M64" s="126">
        <v>6.2093023255814002</v>
      </c>
      <c r="N64" s="126">
        <v>7.4468085106383004</v>
      </c>
      <c r="O64" s="126">
        <v>6.1702127659574497</v>
      </c>
      <c r="P64" s="127">
        <v>6.0947004129475104</v>
      </c>
      <c r="Q64" s="128"/>
    </row>
    <row r="65" spans="1:17" s="129" customFormat="1" ht="39.75" customHeight="1" x14ac:dyDescent="0.35">
      <c r="A65" s="242">
        <v>18224</v>
      </c>
      <c r="B65" s="124" t="str">
        <f>VLOOKUP(A65,SEGMENTOS!$A$3:$B$194,2,0)</f>
        <v>PB/CONF - Avaliação da DDT</v>
      </c>
      <c r="C65" s="125">
        <v>44195</v>
      </c>
      <c r="D65" s="126"/>
      <c r="E65" s="126"/>
      <c r="F65" s="126"/>
      <c r="G65" s="126"/>
      <c r="H65" s="126"/>
      <c r="I65" s="126"/>
      <c r="J65" s="126"/>
      <c r="K65" s="126"/>
      <c r="L65" s="126"/>
      <c r="M65" s="126"/>
      <c r="N65" s="126"/>
      <c r="O65" s="126"/>
      <c r="P65" s="127"/>
      <c r="Q65" s="128"/>
    </row>
    <row r="66" spans="1:17" s="129" customFormat="1" ht="39.75" customHeight="1" x14ac:dyDescent="0.35">
      <c r="A66" s="242">
        <v>18223</v>
      </c>
      <c r="B66" s="124" t="str">
        <f>VLOOKUP(A66,SEGMENTOS!$A$3:$B$194,2,0)</f>
        <v>PB/CONF - Avaliação da DFIN</v>
      </c>
      <c r="C66" s="125">
        <v>44195</v>
      </c>
      <c r="D66" s="126"/>
      <c r="E66" s="126"/>
      <c r="F66" s="126"/>
      <c r="G66" s="126"/>
      <c r="H66" s="126"/>
      <c r="I66" s="126"/>
      <c r="J66" s="126"/>
      <c r="K66" s="126"/>
      <c r="L66" s="126"/>
      <c r="M66" s="126"/>
      <c r="N66" s="126"/>
      <c r="O66" s="126"/>
      <c r="P66" s="127"/>
      <c r="Q66" s="128"/>
    </row>
    <row r="67" spans="1:17" s="129" customFormat="1" ht="39.75" customHeight="1" x14ac:dyDescent="0.35">
      <c r="A67" s="242">
        <v>18225</v>
      </c>
      <c r="B67" s="124" t="str">
        <f>VLOOKUP(A67,SEGMENTOS!$A$3:$B$194,2,0)</f>
        <v>PB/CONF - Avaliação da DTM</v>
      </c>
      <c r="C67" s="125">
        <v>44195</v>
      </c>
      <c r="D67" s="126"/>
      <c r="E67" s="126"/>
      <c r="F67" s="126"/>
      <c r="G67" s="126"/>
      <c r="H67" s="126"/>
      <c r="I67" s="126"/>
      <c r="J67" s="126"/>
      <c r="K67" s="126"/>
      <c r="L67" s="126"/>
      <c r="M67" s="126"/>
      <c r="N67" s="126"/>
      <c r="O67" s="126"/>
      <c r="P67" s="127"/>
      <c r="Q67" s="128"/>
    </row>
    <row r="68" spans="1:17" s="129" customFormat="1" ht="39.75" customHeight="1" x14ac:dyDescent="0.35">
      <c r="A68" s="242">
        <v>18226</v>
      </c>
      <c r="B68" s="124" t="str">
        <f>VLOOKUP(A68,SEGMENTOS!$A$3:$B$194,2,0)</f>
        <v>PB/CONF - Avaliação da PRES</v>
      </c>
      <c r="C68" s="125">
        <v>44195</v>
      </c>
      <c r="D68" s="126"/>
      <c r="E68" s="126"/>
      <c r="F68" s="126"/>
      <c r="G68" s="126"/>
      <c r="H68" s="126"/>
      <c r="I68" s="126"/>
      <c r="J68" s="126"/>
      <c r="K68" s="126"/>
      <c r="L68" s="126"/>
      <c r="M68" s="126"/>
      <c r="N68" s="126"/>
      <c r="O68" s="126"/>
      <c r="P68" s="127"/>
      <c r="Q68" s="128"/>
    </row>
    <row r="69" spans="1:17" s="129" customFormat="1" ht="39.75" customHeight="1" x14ac:dyDescent="0.35">
      <c r="A69" s="242">
        <v>18231</v>
      </c>
      <c r="B69" s="124" t="str">
        <f>VLOOKUP(A69,SEGMENTOS!$A$3:$B$194,2,0)</f>
        <v>PB/GOVERNANCA - Avaliação da DDT</v>
      </c>
      <c r="C69" s="125">
        <v>44195</v>
      </c>
      <c r="D69" s="126"/>
      <c r="E69" s="126"/>
      <c r="F69" s="126"/>
      <c r="G69" s="126"/>
      <c r="H69" s="126"/>
      <c r="I69" s="126"/>
      <c r="J69" s="126"/>
      <c r="K69" s="126"/>
      <c r="L69" s="126"/>
      <c r="M69" s="126"/>
      <c r="N69" s="126"/>
      <c r="O69" s="126"/>
      <c r="P69" s="127"/>
      <c r="Q69" s="128"/>
    </row>
    <row r="70" spans="1:17" s="129" customFormat="1" ht="39.75" customHeight="1" x14ac:dyDescent="0.35">
      <c r="A70" s="242">
        <v>18230</v>
      </c>
      <c r="B70" s="124" t="str">
        <f>VLOOKUP(A70,SEGMENTOS!$A$3:$B$194,2,0)</f>
        <v>PB/GOVERNANCA - Avaliação da DFIN</v>
      </c>
      <c r="C70" s="125">
        <v>44195</v>
      </c>
      <c r="D70" s="126"/>
      <c r="E70" s="126"/>
      <c r="F70" s="126"/>
      <c r="G70" s="126"/>
      <c r="H70" s="126"/>
      <c r="I70" s="126"/>
      <c r="J70" s="126"/>
      <c r="K70" s="126"/>
      <c r="L70" s="126"/>
      <c r="M70" s="126"/>
      <c r="N70" s="126"/>
      <c r="O70" s="126"/>
      <c r="P70" s="127"/>
      <c r="Q70" s="128"/>
    </row>
    <row r="71" spans="1:17" s="129" customFormat="1" ht="39.75" customHeight="1" x14ac:dyDescent="0.35">
      <c r="A71" s="242">
        <v>18233</v>
      </c>
      <c r="B71" s="124" t="str">
        <f>VLOOKUP(A71,SEGMENTOS!$A$3:$B$194,2,0)</f>
        <v>PB/GOVERNANCA - Avaliação da PRES</v>
      </c>
      <c r="C71" s="125">
        <v>44195</v>
      </c>
      <c r="D71" s="126"/>
      <c r="E71" s="126"/>
      <c r="F71" s="126"/>
      <c r="G71" s="126"/>
      <c r="H71" s="126"/>
      <c r="I71" s="126"/>
      <c r="J71" s="126"/>
      <c r="K71" s="126"/>
      <c r="L71" s="126"/>
      <c r="M71" s="126"/>
      <c r="N71" s="126"/>
      <c r="O71" s="126"/>
      <c r="P71" s="127"/>
      <c r="Q71" s="128"/>
    </row>
    <row r="72" spans="1:17" s="129" customFormat="1" ht="39.75" customHeight="1" x14ac:dyDescent="0.35">
      <c r="A72" s="242">
        <v>18236</v>
      </c>
      <c r="B72" s="124" t="str">
        <f>VLOOKUP(A72,SEGMENTOS!$A$3:$B$194,2,0)</f>
        <v>PB/OUVIDORIA - Avaliação da DDT</v>
      </c>
      <c r="C72" s="125">
        <v>44195</v>
      </c>
      <c r="D72" s="126"/>
      <c r="E72" s="126"/>
      <c r="F72" s="126"/>
      <c r="G72" s="126"/>
      <c r="H72" s="126"/>
      <c r="I72" s="126"/>
      <c r="J72" s="126"/>
      <c r="K72" s="126"/>
      <c r="L72" s="126"/>
      <c r="M72" s="126"/>
      <c r="N72" s="126"/>
      <c r="O72" s="126"/>
      <c r="P72" s="127"/>
      <c r="Q72" s="128"/>
    </row>
    <row r="73" spans="1:17" s="129" customFormat="1" ht="39.75" customHeight="1" x14ac:dyDescent="0.35">
      <c r="A73" s="242">
        <v>18235</v>
      </c>
      <c r="B73" s="124" t="str">
        <f>VLOOKUP(A73,SEGMENTOS!$A$3:$B$194,2,0)</f>
        <v>PB/OUVIDORIA - Avaliação da DFIN</v>
      </c>
      <c r="C73" s="125">
        <v>44195</v>
      </c>
      <c r="D73" s="126"/>
      <c r="E73" s="126"/>
      <c r="F73" s="126"/>
      <c r="G73" s="126"/>
      <c r="H73" s="126"/>
      <c r="I73" s="126"/>
      <c r="J73" s="126"/>
      <c r="K73" s="126"/>
      <c r="L73" s="126"/>
      <c r="M73" s="126"/>
      <c r="N73" s="126"/>
      <c r="O73" s="126"/>
      <c r="P73" s="127"/>
      <c r="Q73" s="128"/>
    </row>
    <row r="74" spans="1:17" s="129" customFormat="1" ht="39.75" customHeight="1" x14ac:dyDescent="0.35">
      <c r="A74" s="242">
        <v>18238</v>
      </c>
      <c r="B74" s="124" t="str">
        <f>VLOOKUP(A74,SEGMENTOS!$A$3:$B$194,2,0)</f>
        <v>PB/OUVIDORIA - Avaliação da PRES</v>
      </c>
      <c r="C74" s="125">
        <v>44195</v>
      </c>
      <c r="D74" s="126"/>
      <c r="E74" s="126"/>
      <c r="F74" s="126"/>
      <c r="G74" s="126"/>
      <c r="H74" s="126"/>
      <c r="I74" s="126"/>
      <c r="J74" s="126"/>
      <c r="K74" s="126"/>
      <c r="L74" s="126"/>
      <c r="M74" s="126"/>
      <c r="N74" s="126"/>
      <c r="O74" s="126"/>
      <c r="P74" s="127"/>
      <c r="Q74" s="128"/>
    </row>
    <row r="75" spans="1:17" s="129" customFormat="1" ht="39.75" customHeight="1" x14ac:dyDescent="0.35">
      <c r="A75" s="242">
        <v>18131</v>
      </c>
      <c r="B75" s="124" t="str">
        <f>VLOOKUP(A75,SEGMENTOS!$A$3:$B$194,2,0)</f>
        <v>PRES/CRS - Avaliação da DDT</v>
      </c>
      <c r="C75" s="125">
        <v>44195</v>
      </c>
      <c r="D75" s="126"/>
      <c r="E75" s="126"/>
      <c r="F75" s="126"/>
      <c r="G75" s="126"/>
      <c r="H75" s="126"/>
      <c r="I75" s="126"/>
      <c r="J75" s="126"/>
      <c r="K75" s="126"/>
      <c r="L75" s="126"/>
      <c r="M75" s="126"/>
      <c r="N75" s="126"/>
      <c r="O75" s="126"/>
      <c r="P75" s="127"/>
      <c r="Q75" s="128"/>
    </row>
    <row r="76" spans="1:17" s="129" customFormat="1" ht="39.75" customHeight="1" x14ac:dyDescent="0.35">
      <c r="A76" s="242">
        <v>18130</v>
      </c>
      <c r="B76" s="124" t="str">
        <f>VLOOKUP(A76,SEGMENTOS!$A$3:$B$194,2,0)</f>
        <v>PRES/CRS - Avaliação da DFIN</v>
      </c>
      <c r="C76" s="125">
        <v>44195</v>
      </c>
      <c r="D76" s="126"/>
      <c r="E76" s="126"/>
      <c r="F76" s="126"/>
      <c r="G76" s="126"/>
      <c r="H76" s="126"/>
      <c r="I76" s="126"/>
      <c r="J76" s="126"/>
      <c r="K76" s="126"/>
      <c r="L76" s="126"/>
      <c r="M76" s="126"/>
      <c r="N76" s="126"/>
      <c r="O76" s="126"/>
      <c r="P76" s="127"/>
      <c r="Q76" s="128"/>
    </row>
    <row r="77" spans="1:17" s="129" customFormat="1" ht="39.75" customHeight="1" x14ac:dyDescent="0.35">
      <c r="A77" s="242">
        <v>18132</v>
      </c>
      <c r="B77" s="124" t="str">
        <f>VLOOKUP(A77,SEGMENTOS!$A$3:$B$194,2,0)</f>
        <v>PRES/CRS - Avaliação da DTM</v>
      </c>
      <c r="C77" s="125">
        <v>44195</v>
      </c>
      <c r="D77" s="126"/>
      <c r="E77" s="126"/>
      <c r="F77" s="126"/>
      <c r="G77" s="126"/>
      <c r="H77" s="126"/>
      <c r="I77" s="126"/>
      <c r="J77" s="126"/>
      <c r="K77" s="126"/>
      <c r="L77" s="126"/>
      <c r="M77" s="126"/>
      <c r="N77" s="126"/>
      <c r="O77" s="126"/>
      <c r="P77" s="127"/>
      <c r="Q77" s="128"/>
    </row>
    <row r="78" spans="1:17" s="129" customFormat="1" ht="39.75" customHeight="1" x14ac:dyDescent="0.35">
      <c r="A78" s="242">
        <v>18133</v>
      </c>
      <c r="B78" s="124" t="str">
        <f>VLOOKUP(A78,SEGMENTOS!$A$3:$B$194,2,0)</f>
        <v>PRES/CRS - Avaliação da PRES</v>
      </c>
      <c r="C78" s="125">
        <v>44195</v>
      </c>
      <c r="D78" s="126"/>
      <c r="E78" s="126"/>
      <c r="F78" s="126"/>
      <c r="G78" s="126"/>
      <c r="H78" s="126"/>
      <c r="I78" s="126"/>
      <c r="J78" s="126"/>
      <c r="K78" s="126"/>
      <c r="L78" s="126"/>
      <c r="M78" s="126"/>
      <c r="N78" s="126"/>
      <c r="O78" s="126"/>
      <c r="P78" s="127"/>
      <c r="Q78" s="128"/>
    </row>
    <row r="79" spans="1:17" s="129" customFormat="1" ht="39.75" customHeight="1" x14ac:dyDescent="0.35">
      <c r="A79" s="242">
        <v>18142</v>
      </c>
      <c r="B79" s="124" t="str">
        <f>VLOOKUP(A79,SEGMENTOS!$A$3:$B$194,2,0)</f>
        <v>PRES/GRE - Avaliação da DDT</v>
      </c>
      <c r="C79" s="125">
        <v>44195</v>
      </c>
      <c r="D79" s="126"/>
      <c r="E79" s="126"/>
      <c r="F79" s="126"/>
      <c r="G79" s="126"/>
      <c r="H79" s="126"/>
      <c r="I79" s="126"/>
      <c r="J79" s="126"/>
      <c r="K79" s="126"/>
      <c r="L79" s="126"/>
      <c r="M79" s="126"/>
      <c r="N79" s="126"/>
      <c r="O79" s="126"/>
      <c r="P79" s="127"/>
      <c r="Q79" s="128"/>
    </row>
    <row r="80" spans="1:17" s="129" customFormat="1" ht="39.75" customHeight="1" x14ac:dyDescent="0.35">
      <c r="A80" s="242">
        <v>18144</v>
      </c>
      <c r="B80" s="124" t="str">
        <f>VLOOKUP(A80,SEGMENTOS!$A$3:$B$194,2,0)</f>
        <v>PRES/GRE - Avaliação da PRES</v>
      </c>
      <c r="C80" s="125">
        <v>44195</v>
      </c>
      <c r="D80" s="126"/>
      <c r="E80" s="126"/>
      <c r="F80" s="126"/>
      <c r="G80" s="126"/>
      <c r="H80" s="126"/>
      <c r="I80" s="126"/>
      <c r="J80" s="126"/>
      <c r="K80" s="126"/>
      <c r="L80" s="126"/>
      <c r="M80" s="126"/>
      <c r="N80" s="126"/>
      <c r="O80" s="126"/>
      <c r="P80" s="127"/>
      <c r="Q80" s="128"/>
    </row>
    <row r="81" spans="1:17" s="129" customFormat="1" ht="39.75" customHeight="1" x14ac:dyDescent="0.35">
      <c r="A81" s="242">
        <v>18147</v>
      </c>
      <c r="B81" s="124" t="str">
        <f>VLOOKUP(A81,SEGMENTOS!$A$3:$B$194,2,0)</f>
        <v>PRES/JURIDICO - Avaliação da DDT</v>
      </c>
      <c r="C81" s="125">
        <v>44195</v>
      </c>
      <c r="D81" s="126">
        <v>7.9</v>
      </c>
      <c r="E81" s="126">
        <v>7.7249999999999996</v>
      </c>
      <c r="F81" s="126">
        <v>7.8</v>
      </c>
      <c r="G81" s="126">
        <v>7.25</v>
      </c>
      <c r="H81" s="126">
        <v>7.2820512820512819</v>
      </c>
      <c r="I81" s="126">
        <v>7.7249999999999996</v>
      </c>
      <c r="J81" s="126">
        <v>7.416666666666667</v>
      </c>
      <c r="K81" s="126">
        <v>7.71830985915493</v>
      </c>
      <c r="L81" s="126">
        <v>7.957746478873239</v>
      </c>
      <c r="M81" s="126">
        <v>7.7361111111111107</v>
      </c>
      <c r="N81" s="126">
        <v>8.2083333333333339</v>
      </c>
      <c r="O81" s="126">
        <v>7.6</v>
      </c>
      <c r="P81" s="127">
        <v>7.6859790429167756</v>
      </c>
      <c r="Q81" s="128"/>
    </row>
    <row r="82" spans="1:17" s="129" customFormat="1" ht="39.75" customHeight="1" x14ac:dyDescent="0.35">
      <c r="A82" s="242">
        <v>18146</v>
      </c>
      <c r="B82" s="124" t="str">
        <f>VLOOKUP(A82,SEGMENTOS!$A$3:$B$194,2,0)</f>
        <v>PRES/JURIDICO - Avaliação da DFIN</v>
      </c>
      <c r="C82" s="125">
        <v>44195</v>
      </c>
      <c r="D82" s="126">
        <v>8</v>
      </c>
      <c r="E82" s="126">
        <v>8.1</v>
      </c>
      <c r="F82" s="126">
        <v>8.9</v>
      </c>
      <c r="G82" s="126">
        <v>7.7</v>
      </c>
      <c r="H82" s="126">
        <v>8.5</v>
      </c>
      <c r="I82" s="126">
        <v>8.4</v>
      </c>
      <c r="J82" s="126">
        <v>7.8571428571428603</v>
      </c>
      <c r="K82" s="126">
        <v>7.8275862068965498</v>
      </c>
      <c r="L82" s="126">
        <v>7.4827586206896601</v>
      </c>
      <c r="M82" s="126">
        <v>7.92592592592593</v>
      </c>
      <c r="N82" s="126">
        <v>8.4814814814814792</v>
      </c>
      <c r="O82" s="126">
        <v>8.1071428571428594</v>
      </c>
      <c r="P82" s="127">
        <v>8.1229614617942598</v>
      </c>
      <c r="Q82" s="128"/>
    </row>
    <row r="83" spans="1:17" s="129" customFormat="1" ht="39.75" customHeight="1" x14ac:dyDescent="0.35">
      <c r="A83" s="242">
        <v>18148</v>
      </c>
      <c r="B83" s="124" t="str">
        <f>VLOOKUP(A83,SEGMENTOS!$A$3:$B$194,2,0)</f>
        <v>PRES/JURIDICO - Avaliação da DTM</v>
      </c>
      <c r="C83" s="125">
        <v>44195</v>
      </c>
      <c r="D83" s="126">
        <v>8.3571428571428577</v>
      </c>
      <c r="E83" s="126">
        <v>7.7142857142857144</v>
      </c>
      <c r="F83" s="126">
        <v>7.8571428571428568</v>
      </c>
      <c r="G83" s="126">
        <v>7.4285714285714288</v>
      </c>
      <c r="H83" s="126">
        <v>7.8461538461538458</v>
      </c>
      <c r="I83" s="126">
        <v>8.1428571428571423</v>
      </c>
      <c r="J83" s="126">
        <v>8.15625</v>
      </c>
      <c r="K83" s="126">
        <v>8.65625</v>
      </c>
      <c r="L83" s="126">
        <v>8</v>
      </c>
      <c r="M83" s="126">
        <v>8.1071428571428577</v>
      </c>
      <c r="N83" s="126">
        <v>8.4482758620689662</v>
      </c>
      <c r="O83" s="126">
        <v>8</v>
      </c>
      <c r="P83" s="127">
        <v>8.0486569910665171</v>
      </c>
      <c r="Q83" s="128"/>
    </row>
    <row r="84" spans="1:17" s="129" customFormat="1" ht="39.75" customHeight="1" x14ac:dyDescent="0.35">
      <c r="A84" s="242">
        <v>18149</v>
      </c>
      <c r="B84" s="124" t="str">
        <f>VLOOKUP(A84,SEGMENTOS!$A$3:$B$194,2,0)</f>
        <v>PRES/JURIDICO - Avaliação da PRES</v>
      </c>
      <c r="C84" s="125">
        <v>44195</v>
      </c>
      <c r="D84" s="126">
        <v>8.06666666666667</v>
      </c>
      <c r="E84" s="126">
        <v>8.4</v>
      </c>
      <c r="F84" s="126">
        <v>8.4666666666666703</v>
      </c>
      <c r="G84" s="126">
        <v>8.2666666666666693</v>
      </c>
      <c r="H84" s="126">
        <v>7.93333333333333</v>
      </c>
      <c r="I84" s="126">
        <v>8.2666666666666693</v>
      </c>
      <c r="J84" s="126">
        <v>8.1578947368421009</v>
      </c>
      <c r="K84" s="126">
        <v>8.6578947368421009</v>
      </c>
      <c r="L84" s="126">
        <v>8.53125</v>
      </c>
      <c r="M84" s="126">
        <v>7.9090909090909101</v>
      </c>
      <c r="N84" s="126">
        <v>9.2105263157894708</v>
      </c>
      <c r="O84" s="126">
        <v>8.5405405405405403</v>
      </c>
      <c r="P84" s="127">
        <v>8.3565191807880499</v>
      </c>
      <c r="Q84" s="128"/>
    </row>
    <row r="85" spans="1:17" s="129" customFormat="1" ht="39.75" customHeight="1" x14ac:dyDescent="0.35">
      <c r="A85" s="242">
        <v>18154</v>
      </c>
      <c r="B85" s="124" t="str">
        <f>VLOOKUP(A85,SEGMENTOS!$A$3:$B$194,2,0)</f>
        <v>PRES/RH - Avaliação da DDT</v>
      </c>
      <c r="C85" s="125">
        <v>44195</v>
      </c>
      <c r="D85" s="126">
        <v>6.0181818181818185</v>
      </c>
      <c r="E85" s="126">
        <v>5.2363636363636363</v>
      </c>
      <c r="F85" s="126">
        <v>5.2037037037037033</v>
      </c>
      <c r="G85" s="126">
        <v>5.2777777777777777</v>
      </c>
      <c r="H85" s="126">
        <v>5.3584905660377355</v>
      </c>
      <c r="I85" s="126">
        <v>5.6296296296296298</v>
      </c>
      <c r="J85" s="126">
        <v>6.1428571428571432</v>
      </c>
      <c r="K85" s="126">
        <v>6.434052757793765</v>
      </c>
      <c r="L85" s="126">
        <v>6.486352357320099</v>
      </c>
      <c r="M85" s="126">
        <v>6.98876404494382</v>
      </c>
      <c r="N85" s="126">
        <v>6.382716049382716</v>
      </c>
      <c r="O85" s="126">
        <v>6.1989924433249373</v>
      </c>
      <c r="P85" s="127">
        <v>5.9158725945018409</v>
      </c>
      <c r="Q85" s="128"/>
    </row>
    <row r="86" spans="1:17" s="129" customFormat="1" ht="39.75" customHeight="1" x14ac:dyDescent="0.35">
      <c r="A86" s="242">
        <v>18153</v>
      </c>
      <c r="B86" s="124" t="str">
        <f>VLOOKUP(A86,SEGMENTOS!$A$3:$B$194,2,0)</f>
        <v>PRES/RH - Avaliação da DFIN</v>
      </c>
      <c r="C86" s="125">
        <v>44195</v>
      </c>
      <c r="D86" s="126">
        <v>7.3</v>
      </c>
      <c r="E86" s="126">
        <v>7.7</v>
      </c>
      <c r="F86" s="126">
        <v>7.5</v>
      </c>
      <c r="G86" s="126">
        <v>7.2</v>
      </c>
      <c r="H86" s="126">
        <v>7.3</v>
      </c>
      <c r="I86" s="126">
        <v>7.6</v>
      </c>
      <c r="J86" s="126">
        <v>7.3164556962025298</v>
      </c>
      <c r="K86" s="126">
        <v>7.35</v>
      </c>
      <c r="L86" s="126">
        <v>7.3624999999999998</v>
      </c>
      <c r="M86" s="126">
        <v>7.5</v>
      </c>
      <c r="N86" s="126">
        <v>7.6124999999999998</v>
      </c>
      <c r="O86" s="126">
        <v>7.3670886075949404</v>
      </c>
      <c r="P86" s="127">
        <v>7.42760991355836</v>
      </c>
      <c r="Q86" s="128"/>
    </row>
    <row r="87" spans="1:17" s="129" customFormat="1" ht="39.75" customHeight="1" x14ac:dyDescent="0.35">
      <c r="A87" s="242">
        <v>18155</v>
      </c>
      <c r="B87" s="124" t="str">
        <f>VLOOKUP(A87,SEGMENTOS!$A$3:$B$194,2,0)</f>
        <v>PRES/RH - Avaliação da DTM</v>
      </c>
      <c r="C87" s="125">
        <v>44195</v>
      </c>
      <c r="D87" s="126">
        <v>6.8461538461538458</v>
      </c>
      <c r="E87" s="126">
        <v>5.5384615384615383</v>
      </c>
      <c r="F87" s="126">
        <v>5.9230769230769234</v>
      </c>
      <c r="G87" s="126">
        <v>6.2307692307692308</v>
      </c>
      <c r="H87" s="126">
        <v>6</v>
      </c>
      <c r="I87" s="126">
        <v>6.7692307692307692</v>
      </c>
      <c r="J87" s="126">
        <v>6.8673469387755102</v>
      </c>
      <c r="K87" s="126">
        <v>7.1224489795918364</v>
      </c>
      <c r="L87" s="126">
        <v>7.25</v>
      </c>
      <c r="M87" s="126">
        <v>7.0987654320987659</v>
      </c>
      <c r="N87" s="126">
        <v>7.2197802197802199</v>
      </c>
      <c r="O87" s="126">
        <v>7.1818181818181817</v>
      </c>
      <c r="P87" s="127">
        <v>6.6384480813460787</v>
      </c>
      <c r="Q87" s="128"/>
    </row>
    <row r="88" spans="1:17" s="129" customFormat="1" ht="39.75" customHeight="1" x14ac:dyDescent="0.35">
      <c r="A88" s="242">
        <v>18156</v>
      </c>
      <c r="B88" s="124" t="str">
        <f>VLOOKUP(A88,SEGMENTOS!$A$3:$B$194,2,0)</f>
        <v>PRES/RH - Avaliação da PRES</v>
      </c>
      <c r="C88" s="125">
        <v>44195</v>
      </c>
      <c r="D88" s="126">
        <v>7.3333333333333304</v>
      </c>
      <c r="E88" s="126">
        <v>7.2222222222222197</v>
      </c>
      <c r="F88" s="126">
        <v>8</v>
      </c>
      <c r="G88" s="126">
        <v>7</v>
      </c>
      <c r="H88" s="126">
        <v>7.3333333333333304</v>
      </c>
      <c r="I88" s="126">
        <v>7.7777777777777803</v>
      </c>
      <c r="J88" s="126">
        <v>7.2535211267605604</v>
      </c>
      <c r="K88" s="126">
        <v>7.3098591549295797</v>
      </c>
      <c r="L88" s="126">
        <v>7.2608695652173898</v>
      </c>
      <c r="M88" s="126">
        <v>7.1147540983606596</v>
      </c>
      <c r="N88" s="126">
        <v>7.45714285714286</v>
      </c>
      <c r="O88" s="126">
        <v>7.1549295774647899</v>
      </c>
      <c r="P88" s="127">
        <v>7.3582749854988601</v>
      </c>
      <c r="Q88" s="128"/>
    </row>
    <row r="89" spans="1:17" s="129" customFormat="1" ht="39.75" customHeight="1" x14ac:dyDescent="0.35">
      <c r="A89" s="242">
        <v>18167</v>
      </c>
      <c r="B89" s="124" t="str">
        <f>VLOOKUP(A89,SEGMENTOS!$A$3:$B$194,2,0)</f>
        <v>PRES/SMS - Avaliação da DDT</v>
      </c>
      <c r="C89" s="125">
        <v>44195</v>
      </c>
      <c r="D89" s="126">
        <v>7.229166666666667</v>
      </c>
      <c r="E89" s="126">
        <v>7.2340425531914896</v>
      </c>
      <c r="F89" s="126">
        <v>7.145833333333333</v>
      </c>
      <c r="G89" s="126">
        <v>6.7446808510638299</v>
      </c>
      <c r="H89" s="126">
        <v>6.8125</v>
      </c>
      <c r="I89" s="126">
        <v>7.395833333333333</v>
      </c>
      <c r="J89" s="126">
        <v>7.1034482758620694</v>
      </c>
      <c r="K89" s="126">
        <v>7.5977011494252871</v>
      </c>
      <c r="L89" s="126">
        <v>7.2530120481927707</v>
      </c>
      <c r="M89" s="126">
        <v>6.9642857142857144</v>
      </c>
      <c r="N89" s="126">
        <v>7.6190476190476186</v>
      </c>
      <c r="O89" s="126">
        <v>7.416666666666667</v>
      </c>
      <c r="P89" s="127">
        <v>7.2032230955015493</v>
      </c>
      <c r="Q89" s="128"/>
    </row>
    <row r="90" spans="1:17" s="129" customFormat="1" ht="39.75" customHeight="1" x14ac:dyDescent="0.35">
      <c r="A90" s="242">
        <v>18166</v>
      </c>
      <c r="B90" s="124" t="str">
        <f>VLOOKUP(A90,SEGMENTOS!$A$3:$B$194,2,0)</f>
        <v>PRES/SMS - Avaliação da DFIN</v>
      </c>
      <c r="C90" s="125">
        <v>44195</v>
      </c>
      <c r="D90" s="126">
        <v>7.6666666666666696</v>
      </c>
      <c r="E90" s="126">
        <v>7.8333333333333304</v>
      </c>
      <c r="F90" s="126">
        <v>7.8333333333333304</v>
      </c>
      <c r="G90" s="126">
        <v>7.5</v>
      </c>
      <c r="H90" s="126">
        <v>7.6666666666666696</v>
      </c>
      <c r="I90" s="126">
        <v>8</v>
      </c>
      <c r="J90" s="126">
        <v>8</v>
      </c>
      <c r="K90" s="126">
        <v>8.5</v>
      </c>
      <c r="L90" s="126">
        <v>7.6666666666666696</v>
      </c>
      <c r="M90" s="126">
        <v>7.8</v>
      </c>
      <c r="N90" s="126">
        <v>8.3333333333333304</v>
      </c>
      <c r="O90" s="126">
        <v>8.3333333333333304</v>
      </c>
      <c r="P90" s="127">
        <v>7.92193687639607</v>
      </c>
      <c r="Q90" s="128"/>
    </row>
    <row r="91" spans="1:17" s="129" customFormat="1" ht="39.75" customHeight="1" x14ac:dyDescent="0.35">
      <c r="A91" s="242">
        <v>18168</v>
      </c>
      <c r="B91" s="124" t="str">
        <f>VLOOKUP(A91,SEGMENTOS!$A$3:$B$194,2,0)</f>
        <v>PRES/SMS - Avaliação da DTM</v>
      </c>
      <c r="C91" s="125">
        <v>44195</v>
      </c>
      <c r="D91" s="126">
        <v>8.1999999999999993</v>
      </c>
      <c r="E91" s="126">
        <v>8.6</v>
      </c>
      <c r="F91" s="126">
        <v>8.4</v>
      </c>
      <c r="G91" s="126">
        <v>8.4</v>
      </c>
      <c r="H91" s="126">
        <v>8.5</v>
      </c>
      <c r="I91" s="126">
        <v>8.6</v>
      </c>
      <c r="J91" s="126">
        <v>8.1428571428571423</v>
      </c>
      <c r="K91" s="126">
        <v>8.2857142857142865</v>
      </c>
      <c r="L91" s="126">
        <v>8.3571428571428577</v>
      </c>
      <c r="M91" s="126">
        <v>8.3076923076923084</v>
      </c>
      <c r="N91" s="126">
        <v>8.5714285714285712</v>
      </c>
      <c r="O91" s="126">
        <v>8.3571428571428577</v>
      </c>
      <c r="P91" s="127">
        <v>8.3967033583674286</v>
      </c>
      <c r="Q91" s="128"/>
    </row>
    <row r="92" spans="1:17" s="129" customFormat="1" ht="39.75" customHeight="1" x14ac:dyDescent="0.35">
      <c r="A92" s="242">
        <v>18169</v>
      </c>
      <c r="B92" s="124" t="str">
        <f>VLOOKUP(A92,SEGMENTOS!$A$3:$B$194,2,0)</f>
        <v>PRES/SMS - Avaliação da PRES</v>
      </c>
      <c r="C92" s="125">
        <v>44195</v>
      </c>
      <c r="D92" s="126">
        <v>7.6363636363636402</v>
      </c>
      <c r="E92" s="126">
        <v>7.7272727272727302</v>
      </c>
      <c r="F92" s="126">
        <v>8.0909090909090899</v>
      </c>
      <c r="G92" s="126">
        <v>7.6363636363636402</v>
      </c>
      <c r="H92" s="126">
        <v>7.2727272727272698</v>
      </c>
      <c r="I92" s="126">
        <v>7.7272727272727302</v>
      </c>
      <c r="J92" s="126">
        <v>7.28571428571429</v>
      </c>
      <c r="K92" s="126">
        <v>7.8666666666666698</v>
      </c>
      <c r="L92" s="126">
        <v>7.06666666666667</v>
      </c>
      <c r="M92" s="126">
        <v>7</v>
      </c>
      <c r="N92" s="126">
        <v>7.25</v>
      </c>
      <c r="O92" s="126">
        <v>7.125</v>
      </c>
      <c r="P92" s="127">
        <v>7.4878143943752198</v>
      </c>
      <c r="Q92" s="128"/>
    </row>
    <row r="93" spans="1:17" s="129" customFormat="1" ht="39.75" customHeight="1" x14ac:dyDescent="0.35">
      <c r="A93" s="242">
        <v>18181</v>
      </c>
      <c r="B93" s="124" t="str">
        <f>VLOOKUP(A93,SEGMENTOS!$A$3:$B$194,2,0)</f>
        <v>DDT/ENGDT - Elaboração de Estudos, Assessoria Técnica e Pareceres Técnicos de Engenharia</v>
      </c>
      <c r="C93" s="125">
        <v>44195</v>
      </c>
      <c r="D93" s="126">
        <v>7.4193548387096797</v>
      </c>
      <c r="E93" s="126">
        <v>7.3870967741935498</v>
      </c>
      <c r="F93" s="126">
        <v>7.32258064516129</v>
      </c>
      <c r="G93" s="126">
        <v>7.4193548387096797</v>
      </c>
      <c r="H93" s="126">
        <v>7.2580645161290303</v>
      </c>
      <c r="I93" s="126">
        <v>7.55172413793104</v>
      </c>
      <c r="J93" s="126">
        <v>7.5555555555555598</v>
      </c>
      <c r="K93" s="126">
        <v>8.1666666666666696</v>
      </c>
      <c r="L93" s="126">
        <v>7.3333333333333304</v>
      </c>
      <c r="M93" s="126">
        <v>7.5</v>
      </c>
      <c r="N93" s="126">
        <v>8.0555555555555607</v>
      </c>
      <c r="O93" s="126">
        <v>7.6666666666666696</v>
      </c>
      <c r="P93" s="127">
        <v>7.5436914982877097</v>
      </c>
      <c r="Q93" s="128"/>
    </row>
    <row r="94" spans="1:17" s="129" customFormat="1" ht="39.75" customHeight="1" x14ac:dyDescent="0.35">
      <c r="A94" s="242">
        <v>18178</v>
      </c>
      <c r="B94" s="124" t="str">
        <f>VLOOKUP(A94,SEGMENTOS!$A$3:$B$194,2,0)</f>
        <v>DDT/ENGDT - Elaboração de Estudos, IBE, Projetos Conceituais e Básicos de Engenharia</v>
      </c>
      <c r="C94" s="125">
        <v>44195</v>
      </c>
      <c r="D94" s="126">
        <v>7.8387096774193603</v>
      </c>
      <c r="E94" s="126">
        <v>7.8064516129032304</v>
      </c>
      <c r="F94" s="126">
        <v>7.7096774193548399</v>
      </c>
      <c r="G94" s="126">
        <v>7.8064516129032304</v>
      </c>
      <c r="H94" s="126">
        <v>7.8064516129032304</v>
      </c>
      <c r="I94" s="126">
        <v>7.9677419354838701</v>
      </c>
      <c r="J94" s="126">
        <v>6.625</v>
      </c>
      <c r="K94" s="126">
        <v>7.75</v>
      </c>
      <c r="L94" s="126">
        <v>6.25</v>
      </c>
      <c r="M94" s="126">
        <v>6.75</v>
      </c>
      <c r="N94" s="126">
        <v>7.625</v>
      </c>
      <c r="O94" s="126">
        <v>6.625</v>
      </c>
      <c r="P94" s="127">
        <v>7.4050325271007402</v>
      </c>
      <c r="Q94" s="128"/>
    </row>
    <row r="95" spans="1:17" s="129" customFormat="1" ht="39.75" customHeight="1" x14ac:dyDescent="0.35">
      <c r="A95" s="242">
        <v>18179</v>
      </c>
      <c r="B95" s="124" t="str">
        <f>VLOOKUP(A95,SEGMENTOS!$A$3:$B$194,2,0)</f>
        <v>DDT/ENGDT - Gestão de Programas e Projetos</v>
      </c>
      <c r="C95" s="125">
        <v>44195</v>
      </c>
      <c r="D95" s="126"/>
      <c r="E95" s="126"/>
      <c r="F95" s="126"/>
      <c r="G95" s="126"/>
      <c r="H95" s="126"/>
      <c r="I95" s="126"/>
      <c r="J95" s="126"/>
      <c r="K95" s="126"/>
      <c r="L95" s="126"/>
      <c r="M95" s="126"/>
      <c r="N95" s="126"/>
      <c r="O95" s="126"/>
      <c r="P95" s="127"/>
      <c r="Q95" s="128"/>
    </row>
    <row r="96" spans="1:17" s="129" customFormat="1" ht="39.75" customHeight="1" x14ac:dyDescent="0.35">
      <c r="A96" s="242">
        <v>18180</v>
      </c>
      <c r="B96" s="124" t="str">
        <f>VLOOKUP(A96,SEGMENTOS!$A$3:$B$194,2,0)</f>
        <v>DDT/ENGDT - Implantação de Projetos: Projeto Executivo e Execução de C&amp;M</v>
      </c>
      <c r="C96" s="125">
        <v>44195</v>
      </c>
      <c r="D96" s="126">
        <v>7.8387096774193603</v>
      </c>
      <c r="E96" s="126">
        <v>7.8064516129032304</v>
      </c>
      <c r="F96" s="126">
        <v>7.7096774193548399</v>
      </c>
      <c r="G96" s="126">
        <v>7.8064516129032304</v>
      </c>
      <c r="H96" s="126">
        <v>7.8064516129032304</v>
      </c>
      <c r="I96" s="126">
        <v>7.9677419354838701</v>
      </c>
      <c r="J96" s="126">
        <v>6.9166666666666696</v>
      </c>
      <c r="K96" s="126">
        <v>7.3636363636363598</v>
      </c>
      <c r="L96" s="126">
        <v>6.9166666666666696</v>
      </c>
      <c r="M96" s="126">
        <v>7.25</v>
      </c>
      <c r="N96" s="126">
        <v>7.5833333333333304</v>
      </c>
      <c r="O96" s="126">
        <v>7.0909090909090899</v>
      </c>
      <c r="P96" s="127">
        <v>7.5225493889981099</v>
      </c>
      <c r="Q96" s="128"/>
    </row>
    <row r="97" spans="1:17" s="129" customFormat="1" ht="39.75" customHeight="1" x14ac:dyDescent="0.35">
      <c r="A97" s="242">
        <v>18186</v>
      </c>
      <c r="B97" s="124" t="str">
        <f>VLOOKUP(A97,SEGMENTOS!$A$3:$B$194,2,0)</f>
        <v>DDT/INTEGRA - Automação e integração de sistemas</v>
      </c>
      <c r="C97" s="125">
        <v>44195</v>
      </c>
      <c r="D97" s="126">
        <v>7.8387096774193603</v>
      </c>
      <c r="E97" s="126">
        <v>7.8064516129032304</v>
      </c>
      <c r="F97" s="126">
        <v>7.7096774193548399</v>
      </c>
      <c r="G97" s="126">
        <v>7.8064516129032304</v>
      </c>
      <c r="H97" s="126">
        <v>7.8064516129032304</v>
      </c>
      <c r="I97" s="126">
        <v>7.9677419354838701</v>
      </c>
      <c r="J97" s="126">
        <v>7.78571428571429</v>
      </c>
      <c r="K97" s="126">
        <v>7.9285714285714297</v>
      </c>
      <c r="L97" s="126">
        <v>7.6428571428571397</v>
      </c>
      <c r="M97" s="126">
        <v>7.71428571428571</v>
      </c>
      <c r="N97" s="126">
        <v>8.0714285714285694</v>
      </c>
      <c r="O97" s="126">
        <v>7.5714285714285703</v>
      </c>
      <c r="P97" s="127">
        <v>7.8027433319609099</v>
      </c>
      <c r="Q97" s="128"/>
    </row>
    <row r="98" spans="1:17" s="129" customFormat="1" ht="39.75" customHeight="1" x14ac:dyDescent="0.35">
      <c r="A98" s="242">
        <v>18188</v>
      </c>
      <c r="B98" s="124" t="str">
        <f>VLOOKUP(A98,SEGMENTOS!$A$3:$B$194,2,0)</f>
        <v>DDT/INTEGRA - Confiabilidade</v>
      </c>
      <c r="C98" s="125">
        <v>44195</v>
      </c>
      <c r="D98" s="126"/>
      <c r="E98" s="126"/>
      <c r="F98" s="126"/>
      <c r="G98" s="126"/>
      <c r="H98" s="126"/>
      <c r="I98" s="126"/>
      <c r="J98" s="126"/>
      <c r="K98" s="126"/>
      <c r="L98" s="126"/>
      <c r="M98" s="126"/>
      <c r="N98" s="126"/>
      <c r="O98" s="126"/>
      <c r="P98" s="127"/>
      <c r="Q98" s="128"/>
    </row>
    <row r="99" spans="1:17" s="129" customFormat="1" ht="39.75" customHeight="1" x14ac:dyDescent="0.35">
      <c r="A99" s="242">
        <v>18185</v>
      </c>
      <c r="B99" s="124" t="str">
        <f>VLOOKUP(A99,SEGMENTOS!$A$3:$B$194,2,0)</f>
        <v>DDT/INTEGRA - Disponibilização de novas tecnologias e prestação de consultoria técnica</v>
      </c>
      <c r="C99" s="125">
        <v>44195</v>
      </c>
      <c r="D99" s="126">
        <v>7.4193548387096797</v>
      </c>
      <c r="E99" s="126">
        <v>7.3870967741935498</v>
      </c>
      <c r="F99" s="126">
        <v>7.32258064516129</v>
      </c>
      <c r="G99" s="126">
        <v>7.4193548387096797</v>
      </c>
      <c r="H99" s="126">
        <v>7.2580645161290303</v>
      </c>
      <c r="I99" s="126">
        <v>7.55172413793104</v>
      </c>
      <c r="J99" s="126">
        <v>7.125</v>
      </c>
      <c r="K99" s="126">
        <v>7.375</v>
      </c>
      <c r="L99" s="126">
        <v>6.8571428571428603</v>
      </c>
      <c r="M99" s="126">
        <v>7.1428571428571397</v>
      </c>
      <c r="N99" s="126">
        <v>7.5714285714285703</v>
      </c>
      <c r="O99" s="126">
        <v>6.8571428571428603</v>
      </c>
      <c r="P99" s="127">
        <v>7.2784409923497702</v>
      </c>
      <c r="Q99" s="128"/>
    </row>
    <row r="100" spans="1:17" s="129" customFormat="1" ht="39.75" customHeight="1" x14ac:dyDescent="0.35">
      <c r="A100" s="242">
        <v>18187</v>
      </c>
      <c r="B100" s="124" t="str">
        <f>VLOOKUP(A100,SEGMENTOS!$A$3:$B$194,2,0)</f>
        <v>DDT/INTEGRA - Processos Operacionais</v>
      </c>
      <c r="C100" s="125">
        <v>44195</v>
      </c>
      <c r="D100" s="126"/>
      <c r="E100" s="126"/>
      <c r="F100" s="126"/>
      <c r="G100" s="126"/>
      <c r="H100" s="126"/>
      <c r="I100" s="126"/>
      <c r="J100" s="126"/>
      <c r="K100" s="126"/>
      <c r="L100" s="126"/>
      <c r="M100" s="126"/>
      <c r="N100" s="126"/>
      <c r="O100" s="126"/>
      <c r="P100" s="127"/>
      <c r="Q100" s="128"/>
    </row>
    <row r="101" spans="1:17" s="129" customFormat="1" ht="39.75" customHeight="1" x14ac:dyDescent="0.35">
      <c r="A101" s="242">
        <v>18201</v>
      </c>
      <c r="B101" s="124" t="str">
        <f>VLOOKUP(A101,SEGMENTOS!$A$3:$B$194,2,0)</f>
        <v>DDT/MDT - CREDUTO: Atendimento Emergencial e Reparos Planejados dos Dutos e Linhas</v>
      </c>
      <c r="C101" s="125">
        <v>44195</v>
      </c>
      <c r="D101" s="126">
        <v>7.8387096774193603</v>
      </c>
      <c r="E101" s="126">
        <v>7.8064516129032304</v>
      </c>
      <c r="F101" s="126">
        <v>7.7096774193548399</v>
      </c>
      <c r="G101" s="126">
        <v>7.8064516129032304</v>
      </c>
      <c r="H101" s="126">
        <v>7.8064516129032304</v>
      </c>
      <c r="I101" s="126">
        <v>7.9677419354838701</v>
      </c>
      <c r="J101" s="126">
        <v>9.28571428571429</v>
      </c>
      <c r="K101" s="126">
        <v>9.28571428571429</v>
      </c>
      <c r="L101" s="126">
        <v>9.4285714285714306</v>
      </c>
      <c r="M101" s="126">
        <v>8</v>
      </c>
      <c r="N101" s="126">
        <v>9.4285714285714306</v>
      </c>
      <c r="O101" s="126">
        <v>9.4285714285714306</v>
      </c>
      <c r="P101" s="127">
        <v>8.4388589214983707</v>
      </c>
      <c r="Q101" s="128"/>
    </row>
    <row r="102" spans="1:17" s="129" customFormat="1" ht="39.75" customHeight="1" x14ac:dyDescent="0.35">
      <c r="A102" s="242">
        <v>18205</v>
      </c>
      <c r="B102" s="124" t="str">
        <f>VLOOKUP(A102,SEGMENTOS!$A$3:$B$194,2,0)</f>
        <v>DDT/MDT - Engenharia de Manutenção: Engenharia de Manutenção Centralizada</v>
      </c>
      <c r="C102" s="125">
        <v>44195</v>
      </c>
      <c r="D102" s="126"/>
      <c r="E102" s="126"/>
      <c r="F102" s="126"/>
      <c r="G102" s="126"/>
      <c r="H102" s="126"/>
      <c r="I102" s="126"/>
      <c r="J102" s="126"/>
      <c r="K102" s="126"/>
      <c r="L102" s="126"/>
      <c r="M102" s="126"/>
      <c r="N102" s="126"/>
      <c r="O102" s="126"/>
      <c r="P102" s="127"/>
      <c r="Q102" s="128"/>
    </row>
    <row r="103" spans="1:17" s="129" customFormat="1" ht="39.75" customHeight="1" x14ac:dyDescent="0.35">
      <c r="A103" s="242">
        <v>18200</v>
      </c>
      <c r="B103" s="124" t="str">
        <f>VLOOKUP(A103,SEGMENTOS!$A$3:$B$194,2,0)</f>
        <v>DDT/MDT - Gestão Integrada de Ativos: Benchmarkings, Planos Táticos, Conformidade e Contratos</v>
      </c>
      <c r="C103" s="125">
        <v>44195</v>
      </c>
      <c r="D103" s="126"/>
      <c r="E103" s="126"/>
      <c r="F103" s="126"/>
      <c r="G103" s="126"/>
      <c r="H103" s="126"/>
      <c r="I103" s="126"/>
      <c r="J103" s="126"/>
      <c r="K103" s="126"/>
      <c r="L103" s="126"/>
      <c r="M103" s="126"/>
      <c r="N103" s="126"/>
      <c r="O103" s="126"/>
      <c r="P103" s="127"/>
      <c r="Q103" s="128"/>
    </row>
    <row r="104" spans="1:17" s="129" customFormat="1" ht="39.75" customHeight="1" x14ac:dyDescent="0.35">
      <c r="A104" s="242">
        <v>18202</v>
      </c>
      <c r="B104" s="124" t="str">
        <f>VLOOKUP(A104,SEGMENTOS!$A$3:$B$194,2,0)</f>
        <v>DDT/MDT - Infraestrutura de Dutos e Terminais: Manutenção de Tanques, Esferas e Faixa de Dutos</v>
      </c>
      <c r="C104" s="125">
        <v>44195</v>
      </c>
      <c r="D104" s="126">
        <v>7.8387096774193603</v>
      </c>
      <c r="E104" s="126">
        <v>7.8064516129032304</v>
      </c>
      <c r="F104" s="126">
        <v>7.7096774193548399</v>
      </c>
      <c r="G104" s="126">
        <v>7.8064516129032304</v>
      </c>
      <c r="H104" s="126">
        <v>7.8064516129032304</v>
      </c>
      <c r="I104" s="126">
        <v>7.9677419354838701</v>
      </c>
      <c r="J104" s="126">
        <v>8.28571428571429</v>
      </c>
      <c r="K104" s="126">
        <v>8.1428571428571406</v>
      </c>
      <c r="L104" s="126">
        <v>7.71428571428571</v>
      </c>
      <c r="M104" s="126">
        <v>8</v>
      </c>
      <c r="N104" s="126">
        <v>8.4285714285714306</v>
      </c>
      <c r="O104" s="126">
        <v>7.71428571428571</v>
      </c>
      <c r="P104" s="127">
        <v>7.9259442103926103</v>
      </c>
      <c r="Q104" s="128"/>
    </row>
    <row r="105" spans="1:17" s="129" customFormat="1" ht="39.75" customHeight="1" x14ac:dyDescent="0.35">
      <c r="A105" s="242">
        <v>18204</v>
      </c>
      <c r="B105" s="124" t="str">
        <f>VLOOKUP(A105,SEGMENTOS!$A$3:$B$194,2,0)</f>
        <v>DDT/MDT - Integridade: Gestão Centralizada da Integridade Estrutural de Dutos e Terminais</v>
      </c>
      <c r="C105" s="125">
        <v>44195</v>
      </c>
      <c r="D105" s="126">
        <v>7.419354838709677</v>
      </c>
      <c r="E105" s="126">
        <v>7.387096774193548</v>
      </c>
      <c r="F105" s="126">
        <v>7.32258064516129</v>
      </c>
      <c r="G105" s="126">
        <v>7.419354838709677</v>
      </c>
      <c r="H105" s="126">
        <v>7.258064516129032</v>
      </c>
      <c r="I105" s="126">
        <v>7.5517241379310347</v>
      </c>
      <c r="J105" s="126">
        <v>7.1538461538461542</v>
      </c>
      <c r="K105" s="126">
        <v>7.9230769230769234</v>
      </c>
      <c r="L105" s="126">
        <v>7.25</v>
      </c>
      <c r="M105" s="126">
        <v>7.25</v>
      </c>
      <c r="N105" s="126">
        <v>7.583333333333333</v>
      </c>
      <c r="O105" s="126">
        <v>7.333333333333333</v>
      </c>
      <c r="P105" s="127">
        <v>7.4030457566069812</v>
      </c>
      <c r="Q105" s="128"/>
    </row>
    <row r="106" spans="1:17" s="129" customFormat="1" ht="39.75" customHeight="1" x14ac:dyDescent="0.35">
      <c r="A106" s="242">
        <v>18203</v>
      </c>
      <c r="B106" s="124" t="str">
        <f>VLOOKUP(A106,SEGMENTOS!$A$3:$B$194,2,0)</f>
        <v>DDT/MDT - Planej. e Controle da Manutenção: Planej. Centralizado da Manutenção D&amp;T</v>
      </c>
      <c r="C106" s="125">
        <v>44195</v>
      </c>
      <c r="D106" s="126"/>
      <c r="E106" s="126"/>
      <c r="F106" s="126"/>
      <c r="G106" s="126"/>
      <c r="H106" s="126"/>
      <c r="I106" s="126"/>
      <c r="J106" s="126"/>
      <c r="K106" s="126"/>
      <c r="L106" s="126"/>
      <c r="M106" s="126"/>
      <c r="N106" s="126"/>
      <c r="O106" s="126"/>
      <c r="P106" s="127"/>
      <c r="Q106" s="128"/>
    </row>
    <row r="107" spans="1:17" s="129" customFormat="1" ht="39.75" customHeight="1" x14ac:dyDescent="0.35">
      <c r="A107" s="242">
        <v>18192</v>
      </c>
      <c r="B107" s="124" t="str">
        <f>VLOOKUP(A107,SEGMENTOS!$A$3:$B$194,2,0)</f>
        <v>DDT/PD - Aplicação de Novas Tecnologias para Proteção de Dutos</v>
      </c>
      <c r="C107" s="125">
        <v>44195</v>
      </c>
      <c r="D107" s="126"/>
      <c r="E107" s="126"/>
      <c r="F107" s="126"/>
      <c r="G107" s="126"/>
      <c r="H107" s="126"/>
      <c r="I107" s="126"/>
      <c r="J107" s="126"/>
      <c r="K107" s="126"/>
      <c r="L107" s="126"/>
      <c r="M107" s="126"/>
      <c r="N107" s="126"/>
      <c r="O107" s="126"/>
      <c r="P107" s="127"/>
      <c r="Q107" s="128"/>
    </row>
    <row r="108" spans="1:17" s="129" customFormat="1" ht="39.75" customHeight="1" x14ac:dyDescent="0.35">
      <c r="A108" s="242">
        <v>18193</v>
      </c>
      <c r="B108" s="124" t="str">
        <f>VLOOKUP(A108,SEGMENTOS!$A$3:$B$194,2,0)</f>
        <v>DDT/PD - Centro de Controle de Proteção de Dutos</v>
      </c>
      <c r="C108" s="125">
        <v>44195</v>
      </c>
      <c r="D108" s="126"/>
      <c r="E108" s="126"/>
      <c r="F108" s="126"/>
      <c r="G108" s="126"/>
      <c r="H108" s="126"/>
      <c r="I108" s="126"/>
      <c r="J108" s="126"/>
      <c r="K108" s="126"/>
      <c r="L108" s="126"/>
      <c r="M108" s="126"/>
      <c r="N108" s="126"/>
      <c r="O108" s="126"/>
      <c r="P108" s="127"/>
      <c r="Q108" s="128"/>
    </row>
    <row r="109" spans="1:17" s="129" customFormat="1" ht="39.75" customHeight="1" x14ac:dyDescent="0.35">
      <c r="A109" s="242">
        <v>18194</v>
      </c>
      <c r="B109" s="124" t="str">
        <f>VLOOKUP(A109,SEGMENTOS!$A$3:$B$194,2,0)</f>
        <v>DDT/PD - Modelo de Governança e Programas para Proteção de Dutos</v>
      </c>
      <c r="C109" s="125">
        <v>44195</v>
      </c>
      <c r="D109" s="126"/>
      <c r="E109" s="126"/>
      <c r="F109" s="126"/>
      <c r="G109" s="126"/>
      <c r="H109" s="126"/>
      <c r="I109" s="126"/>
      <c r="J109" s="126"/>
      <c r="K109" s="126"/>
      <c r="L109" s="126"/>
      <c r="M109" s="126"/>
      <c r="N109" s="126"/>
      <c r="O109" s="126"/>
      <c r="P109" s="127"/>
      <c r="Q109" s="128"/>
    </row>
    <row r="110" spans="1:17" s="129" customFormat="1" ht="39.75" customHeight="1" x14ac:dyDescent="0.35">
      <c r="A110" s="242">
        <v>18195</v>
      </c>
      <c r="B110" s="124" t="str">
        <f>VLOOKUP(A110,SEGMENTOS!$A$3:$B$194,2,0)</f>
        <v>DDT/PD - Segurança Privada na Proteção dos Ativos, em Áreas de Válvulas e Faixas de Dutos</v>
      </c>
      <c r="C110" s="125">
        <v>44195</v>
      </c>
      <c r="D110" s="126">
        <v>6.7777777777777803</v>
      </c>
      <c r="E110" s="126">
        <v>7.8888888888888902</v>
      </c>
      <c r="F110" s="126">
        <v>7.6666666666666696</v>
      </c>
      <c r="G110" s="126">
        <v>7.7777777777777803</v>
      </c>
      <c r="H110" s="126">
        <v>7.7777777777777803</v>
      </c>
      <c r="I110" s="126">
        <v>8</v>
      </c>
      <c r="J110" s="126">
        <v>8.28571428571429</v>
      </c>
      <c r="K110" s="126">
        <v>8</v>
      </c>
      <c r="L110" s="126">
        <v>7.8571428571428603</v>
      </c>
      <c r="M110" s="126">
        <v>7</v>
      </c>
      <c r="N110" s="126">
        <v>7.5714285714285703</v>
      </c>
      <c r="O110" s="126">
        <v>7.5714285714285703</v>
      </c>
      <c r="P110" s="127">
        <v>7.6775883749084004</v>
      </c>
      <c r="Q110" s="128"/>
    </row>
    <row r="111" spans="1:17" ht="39.75" customHeight="1" x14ac:dyDescent="0.3">
      <c r="A111" s="242">
        <v>18196</v>
      </c>
      <c r="B111" s="124" t="str">
        <f>VLOOKUP(A111,SEGMENTOS!$A$3:$B$194,2,0)</f>
        <v>DDT/PD - Servs. Técs. de Identificação de Ações Intencionais em Áreas de Válvulas e Faixas de Dutos</v>
      </c>
      <c r="C111" s="125">
        <v>44195</v>
      </c>
      <c r="D111" s="126">
        <v>6.7777777777777803</v>
      </c>
      <c r="E111" s="126">
        <v>7.8888888888888902</v>
      </c>
      <c r="F111" s="126">
        <v>7.6666666666666696</v>
      </c>
      <c r="G111" s="126">
        <v>7.7777777777777803</v>
      </c>
      <c r="H111" s="126">
        <v>7.7777777777777803</v>
      </c>
      <c r="I111" s="126">
        <v>8</v>
      </c>
      <c r="J111" s="126">
        <v>7.71428571428571</v>
      </c>
      <c r="K111" s="126">
        <v>8</v>
      </c>
      <c r="L111" s="126">
        <v>8.28571428571429</v>
      </c>
      <c r="M111" s="126">
        <v>7.4285714285714297</v>
      </c>
      <c r="N111" s="126">
        <v>7.4285714285714297</v>
      </c>
      <c r="O111" s="126">
        <v>8</v>
      </c>
      <c r="P111" s="127">
        <v>7.7252534962553696</v>
      </c>
      <c r="Q111" s="128"/>
    </row>
    <row r="112" spans="1:17" ht="39.75" customHeight="1" x14ac:dyDescent="0.3">
      <c r="A112" s="242">
        <v>18071</v>
      </c>
      <c r="B112" s="124" t="str">
        <f>VLOOKUP(A112,SEGMENTOS!$A$3:$B$194,2,0)</f>
        <v>DFIN/CONTRIB - Demonstrações Financeiras</v>
      </c>
      <c r="C112" s="125">
        <v>44195</v>
      </c>
      <c r="D112" s="126">
        <v>7.6904761904761898</v>
      </c>
      <c r="E112" s="126">
        <v>7.7529761904761898</v>
      </c>
      <c r="F112" s="126">
        <v>7.8244047619047601</v>
      </c>
      <c r="G112" s="126">
        <v>7.0833333333333304</v>
      </c>
      <c r="H112" s="126">
        <v>6.9494047619047601</v>
      </c>
      <c r="I112" s="126">
        <v>7.2976190476190501</v>
      </c>
      <c r="J112" s="126">
        <v>7</v>
      </c>
      <c r="K112" s="126">
        <v>7.5714285714285703</v>
      </c>
      <c r="L112" s="126">
        <v>7.8571428571428603</v>
      </c>
      <c r="M112" s="126">
        <v>7.2</v>
      </c>
      <c r="N112" s="126">
        <v>7.5714285714285703</v>
      </c>
      <c r="O112" s="126">
        <v>7.4285714285714297</v>
      </c>
      <c r="P112" s="127">
        <v>7.4347823549937804</v>
      </c>
      <c r="Q112" s="128"/>
    </row>
    <row r="113" spans="1:17" ht="39.75" customHeight="1" x14ac:dyDescent="0.3">
      <c r="A113" s="242">
        <v>18072</v>
      </c>
      <c r="B113" s="124" t="str">
        <f>VLOOKUP(A113,SEGMENTOS!$A$3:$B$194,2,0)</f>
        <v>DFIN/CONTRIB - Planejamento e Orientação Tributária das Operações</v>
      </c>
      <c r="C113" s="125">
        <v>44195</v>
      </c>
      <c r="D113" s="126">
        <v>7.6904761904761898</v>
      </c>
      <c r="E113" s="126">
        <v>7.7529761904761898</v>
      </c>
      <c r="F113" s="126">
        <v>7.8244047619047601</v>
      </c>
      <c r="G113" s="126">
        <v>7.0833333333333304</v>
      </c>
      <c r="H113" s="126">
        <v>6.9494047619047601</v>
      </c>
      <c r="I113" s="126">
        <v>7.2976190476190501</v>
      </c>
      <c r="J113" s="126">
        <v>7.4210526315789496</v>
      </c>
      <c r="K113" s="126">
        <v>7.2631578947368398</v>
      </c>
      <c r="L113" s="126">
        <v>7.0555555555555598</v>
      </c>
      <c r="M113" s="126">
        <v>7.5333333333333297</v>
      </c>
      <c r="N113" s="126">
        <v>7.94444444444445</v>
      </c>
      <c r="O113" s="126">
        <v>7.1111111111111098</v>
      </c>
      <c r="P113" s="127">
        <v>7.4130440740491901</v>
      </c>
      <c r="Q113" s="128"/>
    </row>
    <row r="114" spans="1:17" ht="39.75" customHeight="1" x14ac:dyDescent="0.3">
      <c r="A114" s="242">
        <v>18073</v>
      </c>
      <c r="B114" s="124" t="str">
        <f>VLOOKUP(A114,SEGMENTOS!$A$3:$B$194,2,0)</f>
        <v>DFIN/CONTRIB - Registro de Entrada de Faturas de Serviços e Materiais</v>
      </c>
      <c r="C114" s="125">
        <v>44195</v>
      </c>
      <c r="D114" s="126">
        <v>7.6904761904761898</v>
      </c>
      <c r="E114" s="126">
        <v>7.7529761904761898</v>
      </c>
      <c r="F114" s="126">
        <v>7.8244047619047601</v>
      </c>
      <c r="G114" s="126">
        <v>7.0833333333333304</v>
      </c>
      <c r="H114" s="126">
        <v>6.9494047619047601</v>
      </c>
      <c r="I114" s="126">
        <v>7.2976190476190501</v>
      </c>
      <c r="J114" s="126">
        <v>7.8333333333333304</v>
      </c>
      <c r="K114" s="126">
        <v>7.8461538461538503</v>
      </c>
      <c r="L114" s="126">
        <v>8.2307692307692299</v>
      </c>
      <c r="M114" s="126">
        <v>8</v>
      </c>
      <c r="N114" s="126">
        <v>8.3846153846153904</v>
      </c>
      <c r="O114" s="126">
        <v>8.0769230769230802</v>
      </c>
      <c r="P114" s="127">
        <v>7.7296475092802002</v>
      </c>
      <c r="Q114" s="128"/>
    </row>
    <row r="115" spans="1:17" ht="39.75" customHeight="1" x14ac:dyDescent="0.3">
      <c r="A115" s="242">
        <v>18078</v>
      </c>
      <c r="B115" s="124" t="str">
        <f>VLOOKUP(A115,SEGMENTOS!$A$3:$B$194,2,0)</f>
        <v>DFIN/GBS - Aquisição de Bens</v>
      </c>
      <c r="C115" s="125">
        <v>44195</v>
      </c>
      <c r="D115" s="126">
        <v>7</v>
      </c>
      <c r="E115" s="126">
        <v>7.2580645161290303</v>
      </c>
      <c r="F115" s="126">
        <v>7.1720430107526898</v>
      </c>
      <c r="G115" s="126">
        <v>6.7976190476190501</v>
      </c>
      <c r="H115" s="126">
        <v>6.88492063492063</v>
      </c>
      <c r="I115" s="126">
        <v>7.39247311827957</v>
      </c>
      <c r="J115" s="126">
        <v>6.2</v>
      </c>
      <c r="K115" s="126">
        <v>6.6</v>
      </c>
      <c r="L115" s="126">
        <v>5.6</v>
      </c>
      <c r="M115" s="126">
        <v>6.2</v>
      </c>
      <c r="N115" s="126">
        <v>7.2</v>
      </c>
      <c r="O115" s="126">
        <v>6.4</v>
      </c>
      <c r="P115" s="127">
        <v>6.7494027511482404</v>
      </c>
      <c r="Q115" s="128"/>
    </row>
    <row r="116" spans="1:17" ht="39.75" customHeight="1" x14ac:dyDescent="0.3">
      <c r="A116" s="242">
        <v>18079</v>
      </c>
      <c r="B116" s="124" t="str">
        <f>VLOOKUP(A116,SEGMENTOS!$A$3:$B$194,2,0)</f>
        <v>DFIN/GBS - Aquisição de Serviços por PCD</v>
      </c>
      <c r="C116" s="125">
        <v>44195</v>
      </c>
      <c r="D116" s="126">
        <v>7</v>
      </c>
      <c r="E116" s="126">
        <v>7.2580645161290303</v>
      </c>
      <c r="F116" s="126">
        <v>7.1720430107526898</v>
      </c>
      <c r="G116" s="126">
        <v>6.7976190476190501</v>
      </c>
      <c r="H116" s="126">
        <v>6.88492063492063</v>
      </c>
      <c r="I116" s="126">
        <v>7.39247311827957</v>
      </c>
      <c r="J116" s="126">
        <v>7.1428571428571397</v>
      </c>
      <c r="K116" s="126">
        <v>7.6190476190476204</v>
      </c>
      <c r="L116" s="126">
        <v>6.7</v>
      </c>
      <c r="M116" s="126">
        <v>7.1</v>
      </c>
      <c r="N116" s="126">
        <v>7.9523809523809499</v>
      </c>
      <c r="O116" s="126">
        <v>6.9523809523809499</v>
      </c>
      <c r="P116" s="127">
        <v>7.1600037250371296</v>
      </c>
      <c r="Q116" s="128"/>
    </row>
    <row r="117" spans="1:17" ht="39.75" customHeight="1" x14ac:dyDescent="0.3">
      <c r="A117" s="242">
        <v>18080</v>
      </c>
      <c r="B117" s="124" t="str">
        <f>VLOOKUP(A117,SEGMENTOS!$A$3:$B$194,2,0)</f>
        <v>DFIN/GBS - Aquisição de Serviços por PL</v>
      </c>
      <c r="C117" s="125">
        <v>44195</v>
      </c>
      <c r="D117" s="126">
        <v>7</v>
      </c>
      <c r="E117" s="126">
        <v>7.2580645161290303</v>
      </c>
      <c r="F117" s="126">
        <v>7.1720430107526898</v>
      </c>
      <c r="G117" s="126">
        <v>6.7976190476190501</v>
      </c>
      <c r="H117" s="126">
        <v>6.88492063492063</v>
      </c>
      <c r="I117" s="126">
        <v>7.39247311827957</v>
      </c>
      <c r="J117" s="126">
        <v>7.36</v>
      </c>
      <c r="K117" s="126">
        <v>7.48</v>
      </c>
      <c r="L117" s="126">
        <v>6.44</v>
      </c>
      <c r="M117" s="126">
        <v>7.0869565217391299</v>
      </c>
      <c r="N117" s="126">
        <v>7.8</v>
      </c>
      <c r="O117" s="126">
        <v>6.76</v>
      </c>
      <c r="P117" s="127">
        <v>7.1182141578220497</v>
      </c>
      <c r="Q117" s="128"/>
    </row>
    <row r="118" spans="1:17" ht="39.75" customHeight="1" x14ac:dyDescent="0.3">
      <c r="A118" s="242">
        <v>18081</v>
      </c>
      <c r="B118" s="124" t="str">
        <f>VLOOKUP(A118,SEGMENTOS!$A$3:$B$194,2,0)</f>
        <v>DFIN/GBS - Atendimento Marítimo</v>
      </c>
      <c r="C118" s="125">
        <v>44195</v>
      </c>
      <c r="D118" s="126"/>
      <c r="E118" s="126"/>
      <c r="F118" s="126"/>
      <c r="G118" s="126"/>
      <c r="H118" s="126"/>
      <c r="I118" s="126"/>
      <c r="J118" s="126"/>
      <c r="K118" s="126"/>
      <c r="L118" s="126"/>
      <c r="M118" s="126"/>
      <c r="N118" s="126"/>
      <c r="O118" s="126"/>
      <c r="P118" s="127"/>
      <c r="Q118" s="128"/>
    </row>
    <row r="119" spans="1:17" ht="39.75" customHeight="1" x14ac:dyDescent="0.3">
      <c r="A119" s="242">
        <v>18082</v>
      </c>
      <c r="B119" s="124" t="str">
        <f>VLOOKUP(A119,SEGMENTOS!$A$3:$B$194,2,0)</f>
        <v>DFIN/GBS - Gestão de Documentos e Informação</v>
      </c>
      <c r="C119" s="125">
        <v>44195</v>
      </c>
      <c r="D119" s="126">
        <v>7</v>
      </c>
      <c r="E119" s="126">
        <v>7.2580645161290303</v>
      </c>
      <c r="F119" s="126">
        <v>7.1720430107526898</v>
      </c>
      <c r="G119" s="126">
        <v>6.7976190476190501</v>
      </c>
      <c r="H119" s="126">
        <v>6.88492063492063</v>
      </c>
      <c r="I119" s="126">
        <v>7.39247311827957</v>
      </c>
      <c r="J119" s="126">
        <v>7.1052631578947398</v>
      </c>
      <c r="K119" s="126">
        <v>7.4285714285714297</v>
      </c>
      <c r="L119" s="126">
        <v>7.1636363636363596</v>
      </c>
      <c r="M119" s="126">
        <v>7.1346153846153904</v>
      </c>
      <c r="N119" s="126">
        <v>7.7894736842105301</v>
      </c>
      <c r="O119" s="126">
        <v>7.3928571428571397</v>
      </c>
      <c r="P119" s="127">
        <v>7.2036271956357796</v>
      </c>
      <c r="Q119" s="128"/>
    </row>
    <row r="120" spans="1:17" ht="39.75" customHeight="1" x14ac:dyDescent="0.3">
      <c r="A120" s="242">
        <v>18083</v>
      </c>
      <c r="B120" s="124" t="str">
        <f>VLOOKUP(A120,SEGMENTOS!$A$3:$B$194,2,0)</f>
        <v>DFIN/GBS - Gestão de Estoques</v>
      </c>
      <c r="C120" s="125">
        <v>44195</v>
      </c>
      <c r="D120" s="126">
        <v>7</v>
      </c>
      <c r="E120" s="126">
        <v>7.2580645161290303</v>
      </c>
      <c r="F120" s="126">
        <v>7.1720430107526898</v>
      </c>
      <c r="G120" s="126">
        <v>6.7976190476190501</v>
      </c>
      <c r="H120" s="126">
        <v>6.88492063492063</v>
      </c>
      <c r="I120" s="126">
        <v>7.39247311827957</v>
      </c>
      <c r="J120" s="126">
        <v>7.71428571428571</v>
      </c>
      <c r="K120" s="126">
        <v>7.5714285714285703</v>
      </c>
      <c r="L120" s="126">
        <v>7</v>
      </c>
      <c r="M120" s="126">
        <v>7.71428571428571</v>
      </c>
      <c r="N120" s="126">
        <v>8.5</v>
      </c>
      <c r="O120" s="126">
        <v>7.71428571428571</v>
      </c>
      <c r="P120" s="127">
        <v>7.3782498055699897</v>
      </c>
      <c r="Q120" s="128"/>
    </row>
    <row r="121" spans="1:17" ht="39.75" customHeight="1" x14ac:dyDescent="0.3">
      <c r="A121" s="242">
        <v>18084</v>
      </c>
      <c r="B121" s="124" t="str">
        <f>VLOOKUP(A121,SEGMENTOS!$A$3:$B$194,2,0)</f>
        <v>DFIN/GBS - Segurança Patrimonial</v>
      </c>
      <c r="C121" s="125">
        <v>44195</v>
      </c>
      <c r="D121" s="126">
        <v>7</v>
      </c>
      <c r="E121" s="126">
        <v>7.2580645161290303</v>
      </c>
      <c r="F121" s="126">
        <v>7.1720430107526898</v>
      </c>
      <c r="G121" s="126">
        <v>6.7976190476190501</v>
      </c>
      <c r="H121" s="126">
        <v>6.88492063492063</v>
      </c>
      <c r="I121" s="126">
        <v>7.39247311827957</v>
      </c>
      <c r="J121" s="126">
        <v>7.4130434782608701</v>
      </c>
      <c r="K121" s="126">
        <v>7.5918367346938798</v>
      </c>
      <c r="L121" s="126">
        <v>7.4318181818181799</v>
      </c>
      <c r="M121" s="126">
        <v>7.4761904761904798</v>
      </c>
      <c r="N121" s="126">
        <v>7.83673469387755</v>
      </c>
      <c r="O121" s="126">
        <v>7.6458333333333304</v>
      </c>
      <c r="P121" s="127">
        <v>7.3129840129221</v>
      </c>
      <c r="Q121" s="128"/>
    </row>
    <row r="122" spans="1:17" ht="39.75" customHeight="1" x14ac:dyDescent="0.3">
      <c r="A122" s="242">
        <v>18085</v>
      </c>
      <c r="B122" s="124" t="str">
        <f>VLOOKUP(A122,SEGMENTOS!$A$3:$B$194,2,0)</f>
        <v>DFIN/GBS - Serviços Prediais</v>
      </c>
      <c r="C122" s="125">
        <v>44195</v>
      </c>
      <c r="D122" s="126">
        <v>7</v>
      </c>
      <c r="E122" s="126">
        <v>7.2580645161290303</v>
      </c>
      <c r="F122" s="126">
        <v>7.1720430107526898</v>
      </c>
      <c r="G122" s="126">
        <v>6.7976190476190501</v>
      </c>
      <c r="H122" s="126">
        <v>6.88492063492063</v>
      </c>
      <c r="I122" s="126">
        <v>7.39247311827957</v>
      </c>
      <c r="J122" s="126">
        <v>6.6875</v>
      </c>
      <c r="K122" s="126">
        <v>7</v>
      </c>
      <c r="L122" s="126">
        <v>6.625</v>
      </c>
      <c r="M122" s="126">
        <v>6.875</v>
      </c>
      <c r="N122" s="126">
        <v>7.6470588235294104</v>
      </c>
      <c r="O122" s="126">
        <v>6.875</v>
      </c>
      <c r="P122" s="127">
        <v>7.02212255744874</v>
      </c>
      <c r="Q122" s="128"/>
    </row>
    <row r="123" spans="1:17" ht="39.75" customHeight="1" x14ac:dyDescent="0.3">
      <c r="A123" s="242">
        <v>18086</v>
      </c>
      <c r="B123" s="124" t="str">
        <f>VLOOKUP(A123,SEGMENTOS!$A$3:$B$194,2,0)</f>
        <v>DFIN/GBS - Viagens e Hospedagens</v>
      </c>
      <c r="C123" s="125">
        <v>44195</v>
      </c>
      <c r="D123" s="126">
        <v>7</v>
      </c>
      <c r="E123" s="126">
        <v>7.2580645161290303</v>
      </c>
      <c r="F123" s="126">
        <v>7.1720430107526898</v>
      </c>
      <c r="G123" s="126">
        <v>6.7976190476190501</v>
      </c>
      <c r="H123" s="126">
        <v>6.88492063492063</v>
      </c>
      <c r="I123" s="126">
        <v>7.39247311827957</v>
      </c>
      <c r="J123" s="126">
        <v>7.6666666666666696</v>
      </c>
      <c r="K123" s="126">
        <v>7.6666666666666696</v>
      </c>
      <c r="L123" s="126">
        <v>7.6666666666666696</v>
      </c>
      <c r="M123" s="126">
        <v>7.5</v>
      </c>
      <c r="N123" s="126">
        <v>7.8333333333333304</v>
      </c>
      <c r="O123" s="126">
        <v>7.3333333333333304</v>
      </c>
      <c r="P123" s="127">
        <v>7.3305846842230196</v>
      </c>
      <c r="Q123" s="128"/>
    </row>
    <row r="124" spans="1:17" ht="39.75" customHeight="1" x14ac:dyDescent="0.3">
      <c r="A124" s="242">
        <v>18091</v>
      </c>
      <c r="B124" s="124" t="str">
        <f>VLOOKUP(A124,SEGMENTOS!$A$3:$B$194,2,0)</f>
        <v>DFIN/GEFIN - Análise de Cláusula de Seguros</v>
      </c>
      <c r="C124" s="125">
        <v>44195</v>
      </c>
      <c r="D124" s="126"/>
      <c r="E124" s="126"/>
      <c r="F124" s="126"/>
      <c r="G124" s="126"/>
      <c r="H124" s="126"/>
      <c r="I124" s="126"/>
      <c r="J124" s="126"/>
      <c r="K124" s="126"/>
      <c r="L124" s="126"/>
      <c r="M124" s="126"/>
      <c r="N124" s="126"/>
      <c r="O124" s="126"/>
      <c r="P124" s="127"/>
      <c r="Q124" s="128"/>
    </row>
    <row r="125" spans="1:17" ht="39.75" customHeight="1" x14ac:dyDescent="0.3">
      <c r="A125" s="242">
        <v>18099</v>
      </c>
      <c r="B125" s="124" t="str">
        <f>VLOOKUP(A125,SEGMENTOS!$A$3:$B$194,2,0)</f>
        <v>DFIN/GEFIN - Análise de Cláusulas Financeiras</v>
      </c>
      <c r="C125" s="125">
        <v>44195</v>
      </c>
      <c r="D125" s="126"/>
      <c r="E125" s="126"/>
      <c r="F125" s="126"/>
      <c r="G125" s="126"/>
      <c r="H125" s="126"/>
      <c r="I125" s="126"/>
      <c r="J125" s="126"/>
      <c r="K125" s="126"/>
      <c r="L125" s="126"/>
      <c r="M125" s="126"/>
      <c r="N125" s="126"/>
      <c r="O125" s="126"/>
      <c r="P125" s="127"/>
      <c r="Q125" s="128"/>
    </row>
    <row r="126" spans="1:17" ht="39.75" customHeight="1" x14ac:dyDescent="0.3">
      <c r="A126" s="242">
        <v>18092</v>
      </c>
      <c r="B126" s="124" t="str">
        <f>VLOOKUP(A126,SEGMENTOS!$A$3:$B$194,2,0)</f>
        <v>DFIN/GEFIN - Contas a Pagar</v>
      </c>
      <c r="C126" s="125">
        <v>44195</v>
      </c>
      <c r="D126" s="126">
        <v>7.39072164948454</v>
      </c>
      <c r="E126" s="126">
        <v>7.4145833333333302</v>
      </c>
      <c r="F126" s="126">
        <v>7.3824742268041197</v>
      </c>
      <c r="G126" s="126">
        <v>7.1948453608247398</v>
      </c>
      <c r="H126" s="126">
        <v>7.3627659574468103</v>
      </c>
      <c r="I126" s="126">
        <v>7.6031250000000004</v>
      </c>
      <c r="J126" s="126">
        <v>7.24050632911392</v>
      </c>
      <c r="K126" s="126">
        <v>7.8481012658227902</v>
      </c>
      <c r="L126" s="126">
        <v>7.5263157894736796</v>
      </c>
      <c r="M126" s="126">
        <v>7.4084507042253502</v>
      </c>
      <c r="N126" s="126">
        <v>7.7402597402597397</v>
      </c>
      <c r="O126" s="126">
        <v>7.4415584415584402</v>
      </c>
      <c r="P126" s="127">
        <v>7.45803268670557</v>
      </c>
      <c r="Q126" s="128"/>
    </row>
    <row r="127" spans="1:17" ht="39.75" customHeight="1" x14ac:dyDescent="0.3">
      <c r="A127" s="242">
        <v>18093</v>
      </c>
      <c r="B127" s="124" t="str">
        <f>VLOOKUP(A127,SEGMENTOS!$A$3:$B$194,2,0)</f>
        <v>DFIN/GEFIN - Contas a Receber</v>
      </c>
      <c r="C127" s="125">
        <v>44195</v>
      </c>
      <c r="D127" s="126">
        <v>7.39072164948454</v>
      </c>
      <c r="E127" s="126">
        <v>7.4145833333333302</v>
      </c>
      <c r="F127" s="126">
        <v>7.3824742268041197</v>
      </c>
      <c r="G127" s="126">
        <v>7.1948453608247398</v>
      </c>
      <c r="H127" s="126">
        <v>7.3627659574468103</v>
      </c>
      <c r="I127" s="126">
        <v>7.6031250000000004</v>
      </c>
      <c r="J127" s="126">
        <v>8.75</v>
      </c>
      <c r="K127" s="126">
        <v>9</v>
      </c>
      <c r="L127" s="126">
        <v>8.71428571428571</v>
      </c>
      <c r="M127" s="126">
        <v>9</v>
      </c>
      <c r="N127" s="126">
        <v>9</v>
      </c>
      <c r="O127" s="126">
        <v>8.71428571428571</v>
      </c>
      <c r="P127" s="127">
        <v>8.0854348851812592</v>
      </c>
      <c r="Q127" s="128"/>
    </row>
    <row r="128" spans="1:17" ht="39.75" customHeight="1" x14ac:dyDescent="0.3">
      <c r="A128" s="242">
        <v>18094</v>
      </c>
      <c r="B128" s="124" t="str">
        <f>VLOOKUP(A128,SEGMENTOS!$A$3:$B$194,2,0)</f>
        <v>DFIN/GEFIN - Contratação de Seguros, Condução de Reclamações e Ressarcimentos para Frota</v>
      </c>
      <c r="C128" s="125">
        <v>44195</v>
      </c>
      <c r="D128" s="126">
        <v>7.39072164948454</v>
      </c>
      <c r="E128" s="126">
        <v>7.4145833333333302</v>
      </c>
      <c r="F128" s="126">
        <v>7.3824742268041197</v>
      </c>
      <c r="G128" s="126">
        <v>7.1948453608247398</v>
      </c>
      <c r="H128" s="126">
        <v>7.3627659574468103</v>
      </c>
      <c r="I128" s="126">
        <v>7.6031250000000004</v>
      </c>
      <c r="J128" s="126">
        <v>8.1818181818181799</v>
      </c>
      <c r="K128" s="126">
        <v>8.1818181818181799</v>
      </c>
      <c r="L128" s="126">
        <v>7.6363636363636402</v>
      </c>
      <c r="M128" s="126">
        <v>8.0909090909090899</v>
      </c>
      <c r="N128" s="126">
        <v>8.3333333333333304</v>
      </c>
      <c r="O128" s="126">
        <v>7.9166666666666696</v>
      </c>
      <c r="P128" s="127">
        <v>7.7062169285432596</v>
      </c>
      <c r="Q128" s="128"/>
    </row>
    <row r="129" spans="1:17" ht="39.75" customHeight="1" x14ac:dyDescent="0.3">
      <c r="A129" s="242">
        <v>18095</v>
      </c>
      <c r="B129" s="124" t="str">
        <f>VLOOKUP(A129,SEGMENTOS!$A$3:$B$194,2,0)</f>
        <v>DFIN/GEFIN - Contratação de Seguros, Condução de Reclamações e Ressarcimentos para Terminais</v>
      </c>
      <c r="C129" s="125">
        <v>44195</v>
      </c>
      <c r="D129" s="126">
        <v>7.3907216494845365</v>
      </c>
      <c r="E129" s="126">
        <v>7.4145833333333329</v>
      </c>
      <c r="F129" s="126">
        <v>7.3824742268041241</v>
      </c>
      <c r="G129" s="126">
        <v>7.1948453608247425</v>
      </c>
      <c r="H129" s="126">
        <v>7.3627659574468085</v>
      </c>
      <c r="I129" s="126">
        <v>7.6031250000000004</v>
      </c>
      <c r="J129" s="126">
        <v>8.1818181818181817</v>
      </c>
      <c r="K129" s="126">
        <v>8.1818181818181817</v>
      </c>
      <c r="L129" s="126">
        <v>7.6363636363636367</v>
      </c>
      <c r="M129" s="126">
        <v>8.0909090909090917</v>
      </c>
      <c r="N129" s="126">
        <v>8.3333333333333339</v>
      </c>
      <c r="O129" s="126">
        <v>7.916666666666667</v>
      </c>
      <c r="P129" s="127">
        <v>7.7062169285432596</v>
      </c>
      <c r="Q129" s="128"/>
    </row>
    <row r="130" spans="1:17" ht="39.75" customHeight="1" x14ac:dyDescent="0.3">
      <c r="A130" s="242">
        <v>18096</v>
      </c>
      <c r="B130" s="124" t="str">
        <f>VLOOKUP(A130,SEGMENTOS!$A$3:$B$194,2,0)</f>
        <v>DFIN/GEFIN - Faturamento</v>
      </c>
      <c r="C130" s="125">
        <v>44195</v>
      </c>
      <c r="D130" s="126">
        <v>7.39072164948454</v>
      </c>
      <c r="E130" s="126">
        <v>7.4145833333333302</v>
      </c>
      <c r="F130" s="126">
        <v>7.3824742268041197</v>
      </c>
      <c r="G130" s="126">
        <v>7.1948453608247398</v>
      </c>
      <c r="H130" s="126">
        <v>7.3627659574468103</v>
      </c>
      <c r="I130" s="126">
        <v>7.6031250000000004</v>
      </c>
      <c r="J130" s="126">
        <v>7.1</v>
      </c>
      <c r="K130" s="126">
        <v>7.3</v>
      </c>
      <c r="L130" s="126">
        <v>7.3333333333333304</v>
      </c>
      <c r="M130" s="126">
        <v>7.3333333333333304</v>
      </c>
      <c r="N130" s="126">
        <v>8</v>
      </c>
      <c r="O130" s="126">
        <v>7.1111111111111098</v>
      </c>
      <c r="P130" s="127">
        <v>7.3744046455297401</v>
      </c>
      <c r="Q130" s="128"/>
    </row>
    <row r="131" spans="1:17" ht="39.75" customHeight="1" x14ac:dyDescent="0.3">
      <c r="A131" s="242">
        <v>18097</v>
      </c>
      <c r="B131" s="124" t="str">
        <f>VLOOKUP(A131,SEGMENTOS!$A$3:$B$194,2,0)</f>
        <v>DFIN/GEFIN - Gestão de Caixa e Provimento de Produtos e Serviços Bancários</v>
      </c>
      <c r="C131" s="125">
        <v>44195</v>
      </c>
      <c r="D131" s="126"/>
      <c r="E131" s="126"/>
      <c r="F131" s="126"/>
      <c r="G131" s="126"/>
      <c r="H131" s="126"/>
      <c r="I131" s="126"/>
      <c r="J131" s="126"/>
      <c r="K131" s="126"/>
      <c r="L131" s="126"/>
      <c r="M131" s="126"/>
      <c r="N131" s="126"/>
      <c r="O131" s="126"/>
      <c r="P131" s="127"/>
      <c r="Q131" s="128"/>
    </row>
    <row r="132" spans="1:17" ht="39.75" customHeight="1" x14ac:dyDescent="0.3">
      <c r="A132" s="242">
        <v>18098</v>
      </c>
      <c r="B132" s="124" t="str">
        <f>VLOOKUP(A132,SEGMENTOS!$A$3:$B$194,2,0)</f>
        <v>DFIN/GEFIN - Gestão de Crédito</v>
      </c>
      <c r="C132" s="125">
        <v>44195</v>
      </c>
      <c r="D132" s="126"/>
      <c r="E132" s="126"/>
      <c r="F132" s="126"/>
      <c r="G132" s="126"/>
      <c r="H132" s="126"/>
      <c r="I132" s="126"/>
      <c r="J132" s="126"/>
      <c r="K132" s="126"/>
      <c r="L132" s="126"/>
      <c r="M132" s="126"/>
      <c r="N132" s="126"/>
      <c r="O132" s="126"/>
      <c r="P132" s="127"/>
      <c r="Q132" s="128"/>
    </row>
    <row r="133" spans="1:17" ht="39.75" customHeight="1" x14ac:dyDescent="0.3">
      <c r="A133" s="242">
        <v>18104</v>
      </c>
      <c r="B133" s="124" t="str">
        <f>VLOOKUP(A133,SEGMENTOS!$A$3:$B$194,2,0)</f>
        <v>DFIN/GEPLAN - Acompanhamento da Carteira de Investimentos</v>
      </c>
      <c r="C133" s="125">
        <v>44195</v>
      </c>
      <c r="D133" s="126">
        <v>7.8950471698113196</v>
      </c>
      <c r="E133" s="126">
        <v>7.87028301886793</v>
      </c>
      <c r="F133" s="126">
        <v>7.75694444444445</v>
      </c>
      <c r="G133" s="126">
        <v>7.6226415094339597</v>
      </c>
      <c r="H133" s="126">
        <v>7.31944444444445</v>
      </c>
      <c r="I133" s="126">
        <v>7.9930555555555598</v>
      </c>
      <c r="J133" s="126">
        <v>7.2941176470588198</v>
      </c>
      <c r="K133" s="126">
        <v>7.4117647058823497</v>
      </c>
      <c r="L133" s="126">
        <v>7.3823529411764701</v>
      </c>
      <c r="M133" s="126">
        <v>7.39393939393939</v>
      </c>
      <c r="N133" s="126">
        <v>7.6764705882352899</v>
      </c>
      <c r="O133" s="126">
        <v>7.4411764705882399</v>
      </c>
      <c r="P133" s="127">
        <v>7.5962883827345102</v>
      </c>
      <c r="Q133" s="128"/>
    </row>
    <row r="134" spans="1:17" ht="39.75" customHeight="1" x14ac:dyDescent="0.3">
      <c r="A134" s="242">
        <v>18105</v>
      </c>
      <c r="B134" s="124" t="str">
        <f>VLOOKUP(A134,SEGMENTOS!$A$3:$B$194,2,0)</f>
        <v>DFIN/GEPLAN - Aprovações de Projetos de Investimentos</v>
      </c>
      <c r="C134" s="125">
        <v>44195</v>
      </c>
      <c r="D134" s="126">
        <v>7.8950471698113196</v>
      </c>
      <c r="E134" s="126">
        <v>7.87028301886793</v>
      </c>
      <c r="F134" s="126">
        <v>7.75694444444445</v>
      </c>
      <c r="G134" s="126">
        <v>7.6226415094339597</v>
      </c>
      <c r="H134" s="126">
        <v>7.31944444444445</v>
      </c>
      <c r="I134" s="126">
        <v>7.9930555555555598</v>
      </c>
      <c r="J134" s="126">
        <v>6.5882352941176503</v>
      </c>
      <c r="K134" s="126">
        <v>6.6875</v>
      </c>
      <c r="L134" s="126">
        <v>7.125</v>
      </c>
      <c r="M134" s="126">
        <v>6.6470588235294104</v>
      </c>
      <c r="N134" s="126">
        <v>7.1176470588235299</v>
      </c>
      <c r="O134" s="126">
        <v>6.8823529411764701</v>
      </c>
      <c r="P134" s="127">
        <v>7.3147022276171896</v>
      </c>
      <c r="Q134" s="128"/>
    </row>
    <row r="135" spans="1:17" ht="39.75" customHeight="1" x14ac:dyDescent="0.3">
      <c r="A135" s="242">
        <v>18108</v>
      </c>
      <c r="B135" s="124" t="str">
        <f>VLOOKUP(A135,SEGMENTOS!$A$3:$B$194,2,0)</f>
        <v>DFIN/GEPLAN - EVTE's</v>
      </c>
      <c r="C135" s="125">
        <v>44195</v>
      </c>
      <c r="D135" s="126">
        <v>7.8950471698113196</v>
      </c>
      <c r="E135" s="126">
        <v>7.87028301886793</v>
      </c>
      <c r="F135" s="126">
        <v>7.75694444444445</v>
      </c>
      <c r="G135" s="126">
        <v>7.6226415094339597</v>
      </c>
      <c r="H135" s="126">
        <v>7.31944444444445</v>
      </c>
      <c r="I135" s="126">
        <v>7.9930555555555598</v>
      </c>
      <c r="J135" s="126">
        <v>9.3333333333333304</v>
      </c>
      <c r="K135" s="126">
        <v>9.3333333333333304</v>
      </c>
      <c r="L135" s="126">
        <v>8.6666666666666696</v>
      </c>
      <c r="M135" s="126">
        <v>9</v>
      </c>
      <c r="N135" s="126">
        <v>9.3333333333333304</v>
      </c>
      <c r="O135" s="126">
        <v>9.2222222222222197</v>
      </c>
      <c r="P135" s="127">
        <v>8.4072353144357592</v>
      </c>
      <c r="Q135" s="128"/>
    </row>
    <row r="136" spans="1:17" ht="39.75" customHeight="1" x14ac:dyDescent="0.3">
      <c r="A136" s="242">
        <v>18106</v>
      </c>
      <c r="B136" s="124" t="str">
        <f>VLOOKUP(A136,SEGMENTOS!$A$3:$B$194,2,0)</f>
        <v>DFIN/GEPLAN - Elaborar PAN - Plano Anual de Negócios</v>
      </c>
      <c r="C136" s="125">
        <v>44195</v>
      </c>
      <c r="D136" s="126">
        <v>7.8950471698113196</v>
      </c>
      <c r="E136" s="126">
        <v>7.87028301886793</v>
      </c>
      <c r="F136" s="126">
        <v>7.75694444444445</v>
      </c>
      <c r="G136" s="126">
        <v>7.6226415094339597</v>
      </c>
      <c r="H136" s="126">
        <v>7.31944444444445</v>
      </c>
      <c r="I136" s="126">
        <v>7.9930555555555598</v>
      </c>
      <c r="J136" s="126">
        <v>7.86956521739131</v>
      </c>
      <c r="K136" s="126">
        <v>8.1304347826087007</v>
      </c>
      <c r="L136" s="126">
        <v>7.9565217391304399</v>
      </c>
      <c r="M136" s="126">
        <v>7.9130434782608701</v>
      </c>
      <c r="N136" s="126">
        <v>8.4782608695652204</v>
      </c>
      <c r="O136" s="126">
        <v>7.9565217391304399</v>
      </c>
      <c r="P136" s="127">
        <v>7.8857839206280502</v>
      </c>
      <c r="Q136" s="128"/>
    </row>
    <row r="137" spans="1:17" ht="39.75" customHeight="1" x14ac:dyDescent="0.3">
      <c r="A137" s="242">
        <v>18111</v>
      </c>
      <c r="B137" s="124" t="str">
        <f>VLOOKUP(A137,SEGMENTOS!$A$3:$B$194,2,0)</f>
        <v>DFIN/GEPLAN - Elaborar PE - Plano Estratégico</v>
      </c>
      <c r="C137" s="125">
        <v>44195</v>
      </c>
      <c r="D137" s="126"/>
      <c r="E137" s="126"/>
      <c r="F137" s="126"/>
      <c r="G137" s="126"/>
      <c r="H137" s="126"/>
      <c r="I137" s="126"/>
      <c r="J137" s="126"/>
      <c r="K137" s="126"/>
      <c r="L137" s="126"/>
      <c r="M137" s="126"/>
      <c r="N137" s="126"/>
      <c r="O137" s="126"/>
      <c r="P137" s="127"/>
      <c r="Q137" s="128"/>
    </row>
    <row r="138" spans="1:17" ht="39.75" customHeight="1" x14ac:dyDescent="0.3">
      <c r="A138" s="242">
        <v>18107</v>
      </c>
      <c r="B138" s="124" t="str">
        <f>VLOOKUP(A138,SEGMENTOS!$A$3:$B$194,2,0)</f>
        <v>DFIN/GEPLAN - Estimativa de Custos</v>
      </c>
      <c r="C138" s="125">
        <v>44195</v>
      </c>
      <c r="D138" s="126">
        <v>7.8950471698113196</v>
      </c>
      <c r="E138" s="126">
        <v>7.87028301886793</v>
      </c>
      <c r="F138" s="126">
        <v>7.75694444444445</v>
      </c>
      <c r="G138" s="126">
        <v>7.6226415094339597</v>
      </c>
      <c r="H138" s="126">
        <v>7.31944444444445</v>
      </c>
      <c r="I138" s="126">
        <v>7.9930555555555598</v>
      </c>
      <c r="J138" s="126">
        <v>6.9090909090909101</v>
      </c>
      <c r="K138" s="126">
        <v>6.6818181818181799</v>
      </c>
      <c r="L138" s="126">
        <v>6.5454545454545503</v>
      </c>
      <c r="M138" s="126">
        <v>6.5454545454545503</v>
      </c>
      <c r="N138" s="126">
        <v>7.1818181818181799</v>
      </c>
      <c r="O138" s="126">
        <v>6.3636363636363598</v>
      </c>
      <c r="P138" s="127">
        <v>7.2495450263106704</v>
      </c>
      <c r="Q138" s="128"/>
    </row>
    <row r="139" spans="1:17" ht="39.75" customHeight="1" x14ac:dyDescent="0.3">
      <c r="A139" s="242">
        <v>18110</v>
      </c>
      <c r="B139" s="124" t="str">
        <f>VLOOKUP(A139,SEGMENTOS!$A$3:$B$194,2,0)</f>
        <v>DFIN/GEPLAN - Orçamento</v>
      </c>
      <c r="C139" s="125">
        <v>44195</v>
      </c>
      <c r="D139" s="126"/>
      <c r="E139" s="126"/>
      <c r="F139" s="126"/>
      <c r="G139" s="126"/>
      <c r="H139" s="126"/>
      <c r="I139" s="126"/>
      <c r="J139" s="126"/>
      <c r="K139" s="126"/>
      <c r="L139" s="126"/>
      <c r="M139" s="126"/>
      <c r="N139" s="126"/>
      <c r="O139" s="126"/>
      <c r="P139" s="127"/>
      <c r="Q139" s="128"/>
    </row>
    <row r="140" spans="1:17" ht="39.75" customHeight="1" x14ac:dyDescent="0.3">
      <c r="A140" s="242">
        <v>18109</v>
      </c>
      <c r="B140" s="124" t="str">
        <f>VLOOKUP(A140,SEGMENTOS!$A$3:$B$194,2,0)</f>
        <v>DFIN/GEPLAN - RACs - Reuniões de Acompanhamento e Controle - Nível 2 e Nível 1</v>
      </c>
      <c r="C140" s="125">
        <v>44195</v>
      </c>
      <c r="D140" s="126">
        <v>7.8950471698113196</v>
      </c>
      <c r="E140" s="126">
        <v>7.87028301886793</v>
      </c>
      <c r="F140" s="126">
        <v>7.75694444444445</v>
      </c>
      <c r="G140" s="126">
        <v>7.6226415094339597</v>
      </c>
      <c r="H140" s="126">
        <v>7.31944444444445</v>
      </c>
      <c r="I140" s="126">
        <v>7.9930555555555598</v>
      </c>
      <c r="J140" s="126">
        <v>8.2352941176470598</v>
      </c>
      <c r="K140" s="126">
        <v>8.4705882352941195</v>
      </c>
      <c r="L140" s="126">
        <v>8.25</v>
      </c>
      <c r="M140" s="126">
        <v>8.3571428571428594</v>
      </c>
      <c r="N140" s="126">
        <v>8.7058823529411793</v>
      </c>
      <c r="O140" s="126">
        <v>8.3125</v>
      </c>
      <c r="P140" s="127">
        <v>8.0461742584324796</v>
      </c>
      <c r="Q140" s="128"/>
    </row>
    <row r="141" spans="1:17" ht="39.75" customHeight="1" x14ac:dyDescent="0.3">
      <c r="A141" s="242">
        <v>18116</v>
      </c>
      <c r="B141" s="124" t="str">
        <f>VLOOKUP(A141,SEGMENTOS!$A$3:$B$194,2,0)</f>
        <v>DFIN/TI - Acesso ao Ambiente Digital</v>
      </c>
      <c r="C141" s="125">
        <v>44195</v>
      </c>
      <c r="D141" s="126">
        <v>6.4084337349397602</v>
      </c>
      <c r="E141" s="126">
        <v>6.1843373493975902</v>
      </c>
      <c r="F141" s="126">
        <v>6.1361445783132504</v>
      </c>
      <c r="G141" s="126">
        <v>6</v>
      </c>
      <c r="H141" s="126">
        <v>6.2987804878048799</v>
      </c>
      <c r="I141" s="126">
        <v>6.5170731707317104</v>
      </c>
      <c r="J141" s="126">
        <v>6.9772727272727302</v>
      </c>
      <c r="K141" s="126">
        <v>6.9550561797752799</v>
      </c>
      <c r="L141" s="126">
        <v>6.8372093023255802</v>
      </c>
      <c r="M141" s="126">
        <v>7.1</v>
      </c>
      <c r="N141" s="126">
        <v>7.6022727272727302</v>
      </c>
      <c r="O141" s="126">
        <v>6.8620689655172402</v>
      </c>
      <c r="P141" s="127">
        <v>6.6310456068092698</v>
      </c>
      <c r="Q141" s="128"/>
    </row>
    <row r="142" spans="1:17" ht="39.75" customHeight="1" x14ac:dyDescent="0.3">
      <c r="A142" s="242">
        <v>18117</v>
      </c>
      <c r="B142" s="124" t="str">
        <f>VLOOKUP(A142,SEGMENTOS!$A$3:$B$194,2,0)</f>
        <v>DFIN/TI - Atendimento aos Usuários</v>
      </c>
      <c r="C142" s="125">
        <v>44195</v>
      </c>
      <c r="D142" s="126">
        <v>6.4084337349397602</v>
      </c>
      <c r="E142" s="126">
        <v>6.1843373493975902</v>
      </c>
      <c r="F142" s="126">
        <v>6.1361445783132504</v>
      </c>
      <c r="G142" s="126">
        <v>6</v>
      </c>
      <c r="H142" s="126">
        <v>6.2987804878048799</v>
      </c>
      <c r="I142" s="126">
        <v>6.5170731707317104</v>
      </c>
      <c r="J142" s="126">
        <v>6.5172413793103496</v>
      </c>
      <c r="K142" s="126">
        <v>6.5747126436781604</v>
      </c>
      <c r="L142" s="126">
        <v>6.2727272727272698</v>
      </c>
      <c r="M142" s="126">
        <v>6.7619047619047601</v>
      </c>
      <c r="N142" s="126">
        <v>7.3595505617977501</v>
      </c>
      <c r="O142" s="126">
        <v>6.5</v>
      </c>
      <c r="P142" s="127">
        <v>6.4476579277885699</v>
      </c>
      <c r="Q142" s="128"/>
    </row>
    <row r="143" spans="1:17" ht="39.75" customHeight="1" x14ac:dyDescent="0.3">
      <c r="A143" s="242">
        <v>18118</v>
      </c>
      <c r="B143" s="124" t="str">
        <f>VLOOKUP(A143,SEGMENTOS!$A$3:$B$194,2,0)</f>
        <v>DFIN/TI - Fornecimento de Equipamentos</v>
      </c>
      <c r="C143" s="125">
        <v>44195</v>
      </c>
      <c r="D143" s="126">
        <v>6.4084337349397602</v>
      </c>
      <c r="E143" s="126">
        <v>6.1843373493975902</v>
      </c>
      <c r="F143" s="126">
        <v>6.1361445783132504</v>
      </c>
      <c r="G143" s="126">
        <v>6</v>
      </c>
      <c r="H143" s="126">
        <v>6.2987804878048799</v>
      </c>
      <c r="I143" s="126">
        <v>6.5170731707317104</v>
      </c>
      <c r="J143" s="126">
        <v>5.68965517241379</v>
      </c>
      <c r="K143" s="126">
        <v>5.7386363636363598</v>
      </c>
      <c r="L143" s="126">
        <v>5.7272727272727302</v>
      </c>
      <c r="M143" s="126">
        <v>6</v>
      </c>
      <c r="N143" s="126">
        <v>6.8202247191011196</v>
      </c>
      <c r="O143" s="126">
        <v>5.8181818181818201</v>
      </c>
      <c r="P143" s="127">
        <v>6.1166637254039502</v>
      </c>
      <c r="Q143" s="128"/>
    </row>
    <row r="144" spans="1:17" ht="39.75" customHeight="1" x14ac:dyDescent="0.3">
      <c r="A144" s="242">
        <v>18119</v>
      </c>
      <c r="B144" s="124" t="str">
        <f>VLOOKUP(A144,SEGMENTOS!$A$3:$B$194,2,0)</f>
        <v>DFIN/TI - Gestão do Portfólio e Projetos de Tecnologia da Informação</v>
      </c>
      <c r="C144" s="125">
        <v>44195</v>
      </c>
      <c r="D144" s="126">
        <v>6.4084337349397602</v>
      </c>
      <c r="E144" s="126">
        <v>6.1843373493975902</v>
      </c>
      <c r="F144" s="126">
        <v>6.1361445783132504</v>
      </c>
      <c r="G144" s="126">
        <v>6</v>
      </c>
      <c r="H144" s="126">
        <v>6.2987804878048799</v>
      </c>
      <c r="I144" s="126">
        <v>6.5170731707317104</v>
      </c>
      <c r="J144" s="126">
        <v>5.74</v>
      </c>
      <c r="K144" s="126">
        <v>5.92</v>
      </c>
      <c r="L144" s="126">
        <v>5.72</v>
      </c>
      <c r="M144" s="126">
        <v>6.1041666666666696</v>
      </c>
      <c r="N144" s="126">
        <v>6.78</v>
      </c>
      <c r="O144" s="126">
        <v>5.8979591836734704</v>
      </c>
      <c r="P144" s="127">
        <v>6.1468875434328698</v>
      </c>
      <c r="Q144" s="128"/>
    </row>
    <row r="145" spans="1:17" ht="39.75" customHeight="1" x14ac:dyDescent="0.3">
      <c r="A145" s="242">
        <v>18120</v>
      </c>
      <c r="B145" s="124" t="str">
        <f>VLOOKUP(A145,SEGMENTOS!$A$3:$B$194,2,0)</f>
        <v>DFIN/TI - Parceria com as Áreas Clientes</v>
      </c>
      <c r="C145" s="125">
        <v>44195</v>
      </c>
      <c r="D145" s="126"/>
      <c r="E145" s="126"/>
      <c r="F145" s="126"/>
      <c r="G145" s="126"/>
      <c r="H145" s="126"/>
      <c r="I145" s="126"/>
      <c r="J145" s="126"/>
      <c r="K145" s="126"/>
      <c r="L145" s="126"/>
      <c r="M145" s="126"/>
      <c r="N145" s="126"/>
      <c r="O145" s="126"/>
      <c r="P145" s="127"/>
      <c r="Q145" s="128"/>
    </row>
    <row r="146" spans="1:17" ht="39.75" customHeight="1" x14ac:dyDescent="0.3">
      <c r="A146" s="242">
        <v>18221</v>
      </c>
      <c r="B146" s="124" t="str">
        <f>VLOOKUP(A146,SEGMENTOS!$A$3:$B$194,2,0)</f>
        <v>DTM/EMTM - Contratos</v>
      </c>
      <c r="C146" s="125">
        <v>44195</v>
      </c>
      <c r="D146" s="126"/>
      <c r="E146" s="126"/>
      <c r="F146" s="126"/>
      <c r="G146" s="126"/>
      <c r="H146" s="126"/>
      <c r="I146" s="126"/>
      <c r="J146" s="126"/>
      <c r="K146" s="126"/>
      <c r="L146" s="126"/>
      <c r="M146" s="126"/>
      <c r="N146" s="126"/>
      <c r="O146" s="126"/>
      <c r="P146" s="127"/>
      <c r="Q146" s="128"/>
    </row>
    <row r="147" spans="1:17" ht="39.75" customHeight="1" x14ac:dyDescent="0.3">
      <c r="A147" s="242">
        <v>18218</v>
      </c>
      <c r="B147" s="124" t="str">
        <f>VLOOKUP(A147,SEGMENTOS!$A$3:$B$194,2,0)</f>
        <v>DTM/EMTM - Controle e Monitoramento do Desempenho da Eficiência Energética das Embarcações</v>
      </c>
      <c r="C147" s="125">
        <v>44195</v>
      </c>
      <c r="D147" s="126"/>
      <c r="E147" s="126"/>
      <c r="F147" s="126"/>
      <c r="G147" s="126"/>
      <c r="H147" s="126"/>
      <c r="I147" s="126"/>
      <c r="J147" s="126"/>
      <c r="K147" s="126"/>
      <c r="L147" s="126"/>
      <c r="M147" s="126"/>
      <c r="N147" s="126"/>
      <c r="O147" s="126"/>
      <c r="P147" s="127"/>
      <c r="Q147" s="128"/>
    </row>
    <row r="148" spans="1:17" ht="39.75" customHeight="1" x14ac:dyDescent="0.3">
      <c r="A148" s="242">
        <v>18219</v>
      </c>
      <c r="B148" s="124" t="str">
        <f>VLOOKUP(A148,SEGMENTOS!$A$3:$B$194,2,0)</f>
        <v>DTM/EMTM - Disponibilização de Novas Tecnologias e Prestação de Consultoria Técnica</v>
      </c>
      <c r="C148" s="125">
        <v>44195</v>
      </c>
      <c r="D148" s="126">
        <v>7.419354838709677</v>
      </c>
      <c r="E148" s="126">
        <v>7.387096774193548</v>
      </c>
      <c r="F148" s="126">
        <v>7.32258064516129</v>
      </c>
      <c r="G148" s="126">
        <v>7.419354838709677</v>
      </c>
      <c r="H148" s="126">
        <v>7.258064516129032</v>
      </c>
      <c r="I148" s="126">
        <v>7.5517241379310347</v>
      </c>
      <c r="J148" s="126">
        <v>7.125</v>
      </c>
      <c r="K148" s="126">
        <v>7.375</v>
      </c>
      <c r="L148" s="126">
        <v>6.8571428571428568</v>
      </c>
      <c r="M148" s="126">
        <v>7.1428571428571432</v>
      </c>
      <c r="N148" s="126">
        <v>7.5714285714285712</v>
      </c>
      <c r="O148" s="126">
        <v>6.8571428571428568</v>
      </c>
      <c r="P148" s="127">
        <v>7.2784409923497666</v>
      </c>
      <c r="Q148" s="128"/>
    </row>
    <row r="149" spans="1:17" ht="39.75" customHeight="1" x14ac:dyDescent="0.3">
      <c r="A149" s="242">
        <v>18220</v>
      </c>
      <c r="B149" s="124" t="str">
        <f>VLOOKUP(A149,SEGMENTOS!$A$3:$B$194,2,0)</f>
        <v>DTM/EMTM - Elaboração de Estudos, Assessoria Técnica e Pareceres Técnicos de Engenharia</v>
      </c>
      <c r="C149" s="125">
        <v>44195</v>
      </c>
      <c r="D149" s="126">
        <v>7.419354838709677</v>
      </c>
      <c r="E149" s="126">
        <v>7.387096774193548</v>
      </c>
      <c r="F149" s="126">
        <v>7.32258064516129</v>
      </c>
      <c r="G149" s="126">
        <v>7.419354838709677</v>
      </c>
      <c r="H149" s="126">
        <v>7.258064516129032</v>
      </c>
      <c r="I149" s="126">
        <v>7.5517241379310347</v>
      </c>
      <c r="J149" s="126">
        <v>7.5555555555555554</v>
      </c>
      <c r="K149" s="126">
        <v>8.1666666666666661</v>
      </c>
      <c r="L149" s="126">
        <v>7.333333333333333</v>
      </c>
      <c r="M149" s="126">
        <v>7.5</v>
      </c>
      <c r="N149" s="126">
        <v>8.0555555555555554</v>
      </c>
      <c r="O149" s="126">
        <v>7.666666666666667</v>
      </c>
      <c r="P149" s="127">
        <v>7.5436914982877115</v>
      </c>
      <c r="Q149" s="128"/>
    </row>
    <row r="150" spans="1:17" ht="39.75" customHeight="1" x14ac:dyDescent="0.3">
      <c r="A150" s="242">
        <v>18222</v>
      </c>
      <c r="B150" s="124" t="str">
        <f>VLOOKUP(A150,SEGMENTOS!$A$3:$B$194,2,0)</f>
        <v>DTM/EMTM - Eng. de Manutenção: Manutenção de Grande Porte, CDM e Serviços Técnicos Centralizados</v>
      </c>
      <c r="C150" s="125">
        <v>44195</v>
      </c>
      <c r="D150" s="126"/>
      <c r="E150" s="126"/>
      <c r="F150" s="126"/>
      <c r="G150" s="126"/>
      <c r="H150" s="126"/>
      <c r="I150" s="126"/>
      <c r="J150" s="126"/>
      <c r="K150" s="126"/>
      <c r="L150" s="126"/>
      <c r="M150" s="126"/>
      <c r="N150" s="126"/>
      <c r="O150" s="126"/>
      <c r="P150" s="127"/>
      <c r="Q150" s="128"/>
    </row>
    <row r="151" spans="1:17" ht="39.75" customHeight="1" x14ac:dyDescent="0.3">
      <c r="A151" s="242">
        <v>18217</v>
      </c>
      <c r="B151" s="124" t="str">
        <f>VLOOKUP(A151,SEGMENTOS!$A$3:$B$194,2,0)</f>
        <v>DTM/EMTM - Serviços de Docagens</v>
      </c>
      <c r="C151" s="125">
        <v>44195</v>
      </c>
      <c r="D151" s="126"/>
      <c r="E151" s="126"/>
      <c r="F151" s="126"/>
      <c r="G151" s="126"/>
      <c r="H151" s="126"/>
      <c r="I151" s="126"/>
      <c r="J151" s="126"/>
      <c r="K151" s="126"/>
      <c r="L151" s="126"/>
      <c r="M151" s="126"/>
      <c r="N151" s="126"/>
      <c r="O151" s="126"/>
      <c r="P151" s="127"/>
      <c r="Q151" s="128"/>
    </row>
    <row r="152" spans="1:17" ht="39.75" customHeight="1" x14ac:dyDescent="0.3">
      <c r="A152" s="242">
        <v>18209</v>
      </c>
      <c r="B152" s="124" t="str">
        <f>VLOOKUP(A152,SEGMENTOS!$A$3:$B$194,2,0)</f>
        <v>DTM/INGER - Auditorias e Inspeção de Campo e Docagens</v>
      </c>
      <c r="C152" s="125">
        <v>44195</v>
      </c>
      <c r="D152" s="126">
        <v>8.5</v>
      </c>
      <c r="E152" s="126">
        <v>9.5</v>
      </c>
      <c r="F152" s="126">
        <v>8.5</v>
      </c>
      <c r="G152" s="126">
        <v>8.75</v>
      </c>
      <c r="H152" s="126">
        <v>8.5</v>
      </c>
      <c r="I152" s="126">
        <v>8.25</v>
      </c>
      <c r="J152" s="126">
        <v>8.6666666666666696</v>
      </c>
      <c r="K152" s="126">
        <v>7.75</v>
      </c>
      <c r="L152" s="126">
        <v>9</v>
      </c>
      <c r="M152" s="126">
        <v>8</v>
      </c>
      <c r="N152" s="126">
        <v>8.5</v>
      </c>
      <c r="O152" s="126">
        <v>8.25</v>
      </c>
      <c r="P152" s="127">
        <v>8.5167160026096003</v>
      </c>
      <c r="Q152" s="128"/>
    </row>
    <row r="153" spans="1:17" ht="39.75" customHeight="1" x14ac:dyDescent="0.3">
      <c r="A153" s="242">
        <v>18210</v>
      </c>
      <c r="B153" s="124" t="str">
        <f>VLOOKUP(A153,SEGMENTOS!$A$3:$B$194,2,0)</f>
        <v>DTM/INGER - Consultoria e Suporte em Treinamentos</v>
      </c>
      <c r="C153" s="125">
        <v>44195</v>
      </c>
      <c r="D153" s="126">
        <v>8.5</v>
      </c>
      <c r="E153" s="126">
        <v>9.5</v>
      </c>
      <c r="F153" s="126">
        <v>8.5</v>
      </c>
      <c r="G153" s="126">
        <v>8.75</v>
      </c>
      <c r="H153" s="126">
        <v>8.5</v>
      </c>
      <c r="I153" s="126">
        <v>8.25</v>
      </c>
      <c r="J153" s="126">
        <v>9</v>
      </c>
      <c r="K153" s="126">
        <v>7.75</v>
      </c>
      <c r="L153" s="126">
        <v>8.6666666666666696</v>
      </c>
      <c r="M153" s="126">
        <v>8</v>
      </c>
      <c r="N153" s="126">
        <v>9.3333333333333304</v>
      </c>
      <c r="O153" s="126">
        <v>8.6666666666666696</v>
      </c>
      <c r="P153" s="127">
        <v>8.6160183387491198</v>
      </c>
      <c r="Q153" s="128"/>
    </row>
    <row r="154" spans="1:17" ht="39.75" customHeight="1" x14ac:dyDescent="0.3">
      <c r="A154" s="242">
        <v>18211</v>
      </c>
      <c r="B154" s="124" t="str">
        <f>VLOOKUP(A154,SEGMENTOS!$A$3:$B$194,2,0)</f>
        <v>DTM/INGER - Gestão de Anomalias de SMS, Normas, Padrões e Regulamentos</v>
      </c>
      <c r="C154" s="125">
        <v>44195</v>
      </c>
      <c r="D154" s="126">
        <v>8.5</v>
      </c>
      <c r="E154" s="126">
        <v>9.5</v>
      </c>
      <c r="F154" s="126">
        <v>8.5</v>
      </c>
      <c r="G154" s="126">
        <v>8.75</v>
      </c>
      <c r="H154" s="126">
        <v>8.5</v>
      </c>
      <c r="I154" s="126">
        <v>8.25</v>
      </c>
      <c r="J154" s="126">
        <v>8</v>
      </c>
      <c r="K154" s="126">
        <v>8</v>
      </c>
      <c r="L154" s="126">
        <v>8</v>
      </c>
      <c r="M154" s="126">
        <v>7.5</v>
      </c>
      <c r="N154" s="126">
        <v>8</v>
      </c>
      <c r="O154" s="126">
        <v>8</v>
      </c>
      <c r="P154" s="127">
        <v>8.31340024275557</v>
      </c>
      <c r="Q154" s="128"/>
    </row>
    <row r="155" spans="1:17" ht="39.75" customHeight="1" x14ac:dyDescent="0.3">
      <c r="A155" s="242">
        <v>18212</v>
      </c>
      <c r="B155" s="124" t="str">
        <f>VLOOKUP(A155,SEGMENTOS!$A$3:$B$194,2,0)</f>
        <v>DTM/INGER - Gestão de Contingência</v>
      </c>
      <c r="C155" s="125">
        <v>44195</v>
      </c>
      <c r="D155" s="126">
        <v>8.5</v>
      </c>
      <c r="E155" s="126">
        <v>9.5</v>
      </c>
      <c r="F155" s="126">
        <v>8.5</v>
      </c>
      <c r="G155" s="126">
        <v>8.75</v>
      </c>
      <c r="H155" s="126">
        <v>8.5</v>
      </c>
      <c r="I155" s="126">
        <v>8.25</v>
      </c>
      <c r="J155" s="126">
        <v>8.3333333333333304</v>
      </c>
      <c r="K155" s="126">
        <v>8.25</v>
      </c>
      <c r="L155" s="126">
        <v>8.75</v>
      </c>
      <c r="M155" s="126">
        <v>8</v>
      </c>
      <c r="N155" s="126">
        <v>8.25</v>
      </c>
      <c r="O155" s="126">
        <v>8</v>
      </c>
      <c r="P155" s="127">
        <v>8.4728382261758597</v>
      </c>
      <c r="Q155" s="128"/>
    </row>
    <row r="156" spans="1:17" ht="39.75" customHeight="1" x14ac:dyDescent="0.3">
      <c r="A156" s="242">
        <v>18227</v>
      </c>
      <c r="B156" s="124" t="str">
        <f>VLOOKUP(A156,SEGMENTOS!$A$3:$B$194,2,0)</f>
        <v>PB/CONF - Suporte a Práticas de Conformidade - Análises de Integridade</v>
      </c>
      <c r="C156" s="125">
        <v>44195</v>
      </c>
      <c r="D156" s="126">
        <v>8.0329670329670293</v>
      </c>
      <c r="E156" s="126">
        <v>8.1428571428571406</v>
      </c>
      <c r="F156" s="126">
        <v>8.4120879120879106</v>
      </c>
      <c r="G156" s="126">
        <v>7.7362637362637399</v>
      </c>
      <c r="H156" s="126">
        <v>7.9237560192616403</v>
      </c>
      <c r="I156" s="126">
        <v>8.2582417582417609</v>
      </c>
      <c r="J156" s="126">
        <v>7.86956521739131</v>
      </c>
      <c r="K156" s="126">
        <v>8.0416666666666696</v>
      </c>
      <c r="L156" s="126">
        <v>7.3636363636363598</v>
      </c>
      <c r="M156" s="126">
        <v>7.3333333333333304</v>
      </c>
      <c r="N156" s="126">
        <v>7.9545454545454497</v>
      </c>
      <c r="O156" s="126">
        <v>7.5909090909090899</v>
      </c>
      <c r="P156" s="127">
        <v>7.90175343720282</v>
      </c>
      <c r="Q156" s="128"/>
    </row>
    <row r="157" spans="1:17" ht="39.75" customHeight="1" x14ac:dyDescent="0.3">
      <c r="A157" s="242">
        <v>18228</v>
      </c>
      <c r="B157" s="124" t="str">
        <f>VLOOKUP(A157,SEGMENTOS!$A$3:$B$194,2,0)</f>
        <v>PB/CONF - Suporte a Práticas de Conformidade - Pareceres e Assessorias</v>
      </c>
      <c r="C157" s="125">
        <v>44195</v>
      </c>
      <c r="D157" s="126">
        <v>8.0329670329670293</v>
      </c>
      <c r="E157" s="126">
        <v>8.1428571428571406</v>
      </c>
      <c r="F157" s="126">
        <v>8.4120879120879106</v>
      </c>
      <c r="G157" s="126">
        <v>7.7362637362637399</v>
      </c>
      <c r="H157" s="126">
        <v>7.9237560192616403</v>
      </c>
      <c r="I157" s="126">
        <v>8.2582417582417609</v>
      </c>
      <c r="J157" s="126">
        <v>7.3703703703703702</v>
      </c>
      <c r="K157" s="126">
        <v>7.6851851851851896</v>
      </c>
      <c r="L157" s="126">
        <v>7.4</v>
      </c>
      <c r="M157" s="126">
        <v>7.3921568627451002</v>
      </c>
      <c r="N157" s="126">
        <v>8.2264150943396199</v>
      </c>
      <c r="O157" s="126">
        <v>7.4528301886792496</v>
      </c>
      <c r="P157" s="127">
        <v>7.8504186136090004</v>
      </c>
      <c r="Q157" s="128"/>
    </row>
    <row r="158" spans="1:17" ht="39.75" customHeight="1" x14ac:dyDescent="0.3">
      <c r="A158" s="242">
        <v>18229</v>
      </c>
      <c r="B158" s="124" t="str">
        <f>VLOOKUP(A158,SEGMENTOS!$A$3:$B$194,2,0)</f>
        <v xml:space="preserve">PB/CONF - Suporte aos Controles Internos na Certificação SOX/CVM480 e Lei 13.303/16 </v>
      </c>
      <c r="C158" s="125">
        <v>44195</v>
      </c>
      <c r="D158" s="126">
        <v>8.0329670329670293</v>
      </c>
      <c r="E158" s="126">
        <v>8.1428571428571406</v>
      </c>
      <c r="F158" s="126">
        <v>8.4120879120879106</v>
      </c>
      <c r="G158" s="126">
        <v>7.7362637362637399</v>
      </c>
      <c r="H158" s="126">
        <v>7.9237560192616403</v>
      </c>
      <c r="I158" s="126">
        <v>8.2582417582417609</v>
      </c>
      <c r="J158" s="126">
        <v>6.8571428571428603</v>
      </c>
      <c r="K158" s="126">
        <v>7.28571428571429</v>
      </c>
      <c r="L158" s="126">
        <v>7.6842105263157903</v>
      </c>
      <c r="M158" s="126">
        <v>7.1052631578947398</v>
      </c>
      <c r="N158" s="126">
        <v>8.4285714285714306</v>
      </c>
      <c r="O158" s="126">
        <v>7.3</v>
      </c>
      <c r="P158" s="127">
        <v>7.7776265123117998</v>
      </c>
      <c r="Q158" s="128"/>
    </row>
    <row r="159" spans="1:17" ht="39.75" customHeight="1" x14ac:dyDescent="0.3">
      <c r="A159" s="242">
        <v>18234</v>
      </c>
      <c r="B159" s="124" t="str">
        <f>VLOOKUP(A159,SEGMENTOS!$A$3:$B$194,2,0)</f>
        <v>PB/GOVERNANCA - Suporte e Assessoria às Práticas Corporativas de Gestão</v>
      </c>
      <c r="C159" s="125">
        <v>44195</v>
      </c>
      <c r="D159" s="126"/>
      <c r="E159" s="126"/>
      <c r="F159" s="126"/>
      <c r="G159" s="126"/>
      <c r="H159" s="126"/>
      <c r="I159" s="126"/>
      <c r="J159" s="126"/>
      <c r="K159" s="126"/>
      <c r="L159" s="126"/>
      <c r="M159" s="126"/>
      <c r="N159" s="126"/>
      <c r="O159" s="126"/>
      <c r="P159" s="127"/>
      <c r="Q159" s="128"/>
    </row>
    <row r="160" spans="1:17" ht="39.75" customHeight="1" x14ac:dyDescent="0.3">
      <c r="A160" s="242">
        <v>18239</v>
      </c>
      <c r="B160" s="124" t="str">
        <f>VLOOKUP(A160,SEGMENTOS!$A$3:$B$194,2,0)</f>
        <v>PB/OUVIDORIA - Articulação Institucional, Integração e Gestão</v>
      </c>
      <c r="C160" s="125">
        <v>44195</v>
      </c>
      <c r="D160" s="126"/>
      <c r="E160" s="126"/>
      <c r="F160" s="126"/>
      <c r="G160" s="126"/>
      <c r="H160" s="126"/>
      <c r="I160" s="126"/>
      <c r="J160" s="126"/>
      <c r="K160" s="126"/>
      <c r="L160" s="126"/>
      <c r="M160" s="126"/>
      <c r="N160" s="126"/>
      <c r="O160" s="126"/>
      <c r="P160" s="127"/>
      <c r="Q160" s="128"/>
    </row>
    <row r="161" spans="1:17" ht="39.75" customHeight="1" x14ac:dyDescent="0.3">
      <c r="A161" s="242">
        <v>18242</v>
      </c>
      <c r="B161" s="124" t="str">
        <f>VLOOKUP(A161,SEGMENTOS!$A$3:$B$194,2,0)</f>
        <v>PB/OUVIDORIA - Informação Distribuição e Mediação</v>
      </c>
      <c r="C161" s="125">
        <v>44195</v>
      </c>
      <c r="D161" s="126"/>
      <c r="E161" s="126"/>
      <c r="F161" s="126"/>
      <c r="G161" s="126"/>
      <c r="H161" s="126"/>
      <c r="I161" s="126"/>
      <c r="J161" s="126"/>
      <c r="K161" s="126"/>
      <c r="L161" s="126"/>
      <c r="M161" s="126"/>
      <c r="N161" s="126"/>
      <c r="O161" s="126"/>
      <c r="P161" s="127"/>
      <c r="Q161" s="128"/>
    </row>
    <row r="162" spans="1:17" ht="39.75" customHeight="1" x14ac:dyDescent="0.3">
      <c r="A162" s="242">
        <v>18241</v>
      </c>
      <c r="B162" s="124" t="str">
        <f>VLOOKUP(A162,SEGMENTOS!$A$3:$B$194,2,0)</f>
        <v>PB/OUVIDORIA - Transparência e Tratamento de Demandas</v>
      </c>
      <c r="C162" s="125">
        <v>44195</v>
      </c>
      <c r="D162" s="126"/>
      <c r="E162" s="126"/>
      <c r="F162" s="126"/>
      <c r="G162" s="126"/>
      <c r="H162" s="126"/>
      <c r="I162" s="126"/>
      <c r="J162" s="126"/>
      <c r="K162" s="126"/>
      <c r="L162" s="126"/>
      <c r="M162" s="126"/>
      <c r="N162" s="126"/>
      <c r="O162" s="126"/>
      <c r="P162" s="127"/>
      <c r="Q162" s="128"/>
    </row>
    <row r="163" spans="1:17" ht="39.75" customHeight="1" x14ac:dyDescent="0.3">
      <c r="A163" s="242">
        <v>18240</v>
      </c>
      <c r="B163" s="124" t="str">
        <f>VLOOKUP(A163,SEGMENTOS!$A$3:$B$194,2,0)</f>
        <v>PB/OUVIDORIA - Tratamento de Denúncia</v>
      </c>
      <c r="C163" s="125">
        <v>44195</v>
      </c>
      <c r="D163" s="126"/>
      <c r="E163" s="126"/>
      <c r="F163" s="126"/>
      <c r="G163" s="126"/>
      <c r="H163" s="126"/>
      <c r="I163" s="126"/>
      <c r="J163" s="126"/>
      <c r="K163" s="126"/>
      <c r="L163" s="126"/>
      <c r="M163" s="126"/>
      <c r="N163" s="126"/>
      <c r="O163" s="126"/>
      <c r="P163" s="127"/>
      <c r="Q163" s="128"/>
    </row>
    <row r="164" spans="1:17" ht="39.75" customHeight="1" x14ac:dyDescent="0.3">
      <c r="A164" s="242">
        <v>18136</v>
      </c>
      <c r="B164" s="124" t="str">
        <f>VLOOKUP(A164,SEGMENTOS!$A$3:$B$194,2,0)</f>
        <v>PRES/CRS - Comunicação Empresarial e Imprensa - Assessoria de Imprensa e Comunicação de Crise</v>
      </c>
      <c r="C164" s="125">
        <v>44195</v>
      </c>
      <c r="D164" s="126"/>
      <c r="E164" s="126"/>
      <c r="F164" s="126"/>
      <c r="G164" s="126"/>
      <c r="H164" s="126"/>
      <c r="I164" s="126"/>
      <c r="J164" s="126"/>
      <c r="K164" s="126"/>
      <c r="L164" s="126"/>
      <c r="M164" s="126"/>
      <c r="N164" s="126"/>
      <c r="O164" s="126"/>
      <c r="P164" s="127">
        <v>8.6</v>
      </c>
      <c r="Q164" s="128"/>
    </row>
    <row r="165" spans="1:17" ht="39.75" customHeight="1" x14ac:dyDescent="0.3">
      <c r="A165" s="242">
        <v>18137</v>
      </c>
      <c r="B165" s="124" t="str">
        <f>VLOOKUP(A165,SEGMENTOS!$A$3:$B$194,2,0)</f>
        <v>PRES/CRS - Comunicação Empresarial e Imprensa - Comunicação</v>
      </c>
      <c r="C165" s="125">
        <v>44195</v>
      </c>
      <c r="D165" s="126"/>
      <c r="E165" s="126"/>
      <c r="F165" s="126"/>
      <c r="G165" s="126"/>
      <c r="H165" s="126"/>
      <c r="I165" s="126"/>
      <c r="J165" s="126"/>
      <c r="K165" s="126"/>
      <c r="L165" s="126"/>
      <c r="M165" s="126"/>
      <c r="N165" s="126"/>
      <c r="O165" s="126"/>
      <c r="P165" s="127">
        <v>8.5</v>
      </c>
      <c r="Q165" s="128"/>
    </row>
    <row r="166" spans="1:17" ht="39.75" customHeight="1" x14ac:dyDescent="0.3">
      <c r="A166" s="242">
        <v>18243</v>
      </c>
      <c r="B166" s="124" t="str">
        <f>VLOOKUP(A166,SEGMENTOS!$A$3:$B$194,2,0)</f>
        <v>PRES/CRS - Comunicação Empresarial e Imprensa - Patrocínio</v>
      </c>
      <c r="C166" s="125">
        <v>44195</v>
      </c>
      <c r="D166" s="126"/>
      <c r="E166" s="126"/>
      <c r="F166" s="126"/>
      <c r="G166" s="126"/>
      <c r="H166" s="126"/>
      <c r="I166" s="126"/>
      <c r="J166" s="126"/>
      <c r="K166" s="126"/>
      <c r="L166" s="126"/>
      <c r="M166" s="126"/>
      <c r="N166" s="126"/>
      <c r="O166" s="126"/>
      <c r="P166" s="127"/>
      <c r="Q166" s="128"/>
    </row>
    <row r="167" spans="1:17" ht="39.75" customHeight="1" x14ac:dyDescent="0.3">
      <c r="A167" s="242">
        <v>18134</v>
      </c>
      <c r="B167" s="124" t="str">
        <f>VLOOKUP(A167,SEGMENTOS!$A$3:$B$194,2,0)</f>
        <v>PRES/CRS - Responsabilidade Social - Diretrizes Direitos Humanos</v>
      </c>
      <c r="C167" s="125">
        <v>44195</v>
      </c>
      <c r="D167" s="126"/>
      <c r="E167" s="126"/>
      <c r="F167" s="126"/>
      <c r="G167" s="126"/>
      <c r="H167" s="126"/>
      <c r="I167" s="126"/>
      <c r="J167" s="126"/>
      <c r="K167" s="126"/>
      <c r="L167" s="126"/>
      <c r="M167" s="126"/>
      <c r="N167" s="126"/>
      <c r="O167" s="126"/>
      <c r="P167" s="127"/>
      <c r="Q167" s="128"/>
    </row>
    <row r="168" spans="1:17" ht="39.75" customHeight="1" x14ac:dyDescent="0.3">
      <c r="A168" s="242">
        <v>18140</v>
      </c>
      <c r="B168" s="124" t="str">
        <f>VLOOKUP(A168,SEGMENTOS!$A$3:$B$194,2,0)</f>
        <v>PRES/CRS - Responsabilidade Social - Doações em Emergências Climáticas</v>
      </c>
      <c r="C168" s="125">
        <v>44195</v>
      </c>
      <c r="D168" s="126"/>
      <c r="E168" s="126"/>
      <c r="F168" s="126"/>
      <c r="G168" s="126"/>
      <c r="H168" s="126"/>
      <c r="I168" s="126"/>
      <c r="J168" s="126"/>
      <c r="K168" s="126"/>
      <c r="L168" s="126"/>
      <c r="M168" s="126"/>
      <c r="N168" s="126"/>
      <c r="O168" s="126"/>
      <c r="P168" s="127"/>
      <c r="Q168" s="128"/>
    </row>
    <row r="169" spans="1:17" ht="39.75" customHeight="1" x14ac:dyDescent="0.3">
      <c r="A169" s="242">
        <v>18138</v>
      </c>
      <c r="B169" s="124" t="str">
        <f>VLOOKUP(A169,SEGMENTOS!$A$3:$B$194,2,0)</f>
        <v>PRES/CRS - Responsabilidade Social - Projetos Socioambientais</v>
      </c>
      <c r="C169" s="125">
        <v>44195</v>
      </c>
      <c r="D169" s="126"/>
      <c r="E169" s="126"/>
      <c r="F169" s="126"/>
      <c r="G169" s="126"/>
      <c r="H169" s="126"/>
      <c r="I169" s="126"/>
      <c r="J169" s="126"/>
      <c r="K169" s="126"/>
      <c r="L169" s="126"/>
      <c r="M169" s="126"/>
      <c r="N169" s="126"/>
      <c r="O169" s="126"/>
      <c r="P169" s="127"/>
      <c r="Q169" s="128"/>
    </row>
    <row r="170" spans="1:17" ht="39.75" customHeight="1" x14ac:dyDescent="0.3">
      <c r="A170" s="242">
        <v>18135</v>
      </c>
      <c r="B170" s="124" t="str">
        <f>VLOOKUP(A170,SEGMENTOS!$A$3:$B$194,2,0)</f>
        <v>PRES/CRS - Responsabilidade Social - Relacionamento Comunitário</v>
      </c>
      <c r="C170" s="125">
        <v>44195</v>
      </c>
      <c r="D170" s="126"/>
      <c r="E170" s="126"/>
      <c r="F170" s="126"/>
      <c r="G170" s="126"/>
      <c r="H170" s="126"/>
      <c r="I170" s="126"/>
      <c r="J170" s="126"/>
      <c r="K170" s="126"/>
      <c r="L170" s="126"/>
      <c r="M170" s="126"/>
      <c r="N170" s="126"/>
      <c r="O170" s="126"/>
      <c r="P170" s="127">
        <v>8.4</v>
      </c>
      <c r="Q170" s="128"/>
    </row>
    <row r="171" spans="1:17" ht="39.75" customHeight="1" x14ac:dyDescent="0.3">
      <c r="A171" s="242">
        <v>18128</v>
      </c>
      <c r="B171" s="124" t="str">
        <f>VLOOKUP(A171,SEGMENTOS!$A$3:$B$194,2,0)</f>
        <v>PRES/GAPRE - Assessoria sobre Segurança da Informação e Tratamento de Dados Pessoais</v>
      </c>
      <c r="C171" s="125">
        <v>44195</v>
      </c>
      <c r="D171" s="126"/>
      <c r="E171" s="126"/>
      <c r="F171" s="126"/>
      <c r="G171" s="126"/>
      <c r="H171" s="126"/>
      <c r="I171" s="126"/>
      <c r="J171" s="126"/>
      <c r="K171" s="126"/>
      <c r="L171" s="126"/>
      <c r="M171" s="126"/>
      <c r="N171" s="126"/>
      <c r="O171" s="126"/>
      <c r="P171" s="127"/>
      <c r="Q171" s="128"/>
    </row>
    <row r="172" spans="1:17" ht="39.75" customHeight="1" x14ac:dyDescent="0.3">
      <c r="A172" s="242">
        <v>18129</v>
      </c>
      <c r="B172" s="124" t="str">
        <f>VLOOKUP(A172,SEGMENTOS!$A$3:$B$194,2,0)</f>
        <v>PRES/GAPRE - Disseminação de Cultura em Segur. da Informação e Tratamento de Dados Pessoais</v>
      </c>
      <c r="C172" s="125">
        <v>44195</v>
      </c>
      <c r="D172" s="126"/>
      <c r="E172" s="126"/>
      <c r="F172" s="126"/>
      <c r="G172" s="126"/>
      <c r="H172" s="126"/>
      <c r="I172" s="126"/>
      <c r="J172" s="126"/>
      <c r="K172" s="126"/>
      <c r="L172" s="126"/>
      <c r="M172" s="126"/>
      <c r="N172" s="126"/>
      <c r="O172" s="126"/>
      <c r="P172" s="127"/>
      <c r="Q172" s="128"/>
    </row>
    <row r="173" spans="1:17" ht="39.75" customHeight="1" x14ac:dyDescent="0.3">
      <c r="A173" s="242">
        <v>18127</v>
      </c>
      <c r="B173" s="124" t="str">
        <f>VLOOKUP(A173,SEGMENTOS!$A$3:$B$194,2,0)</f>
        <v>PRES/GAPRE - Fiscalizações pelas Agências Reguladoras - ANP e ANTAQ</v>
      </c>
      <c r="C173" s="125">
        <v>44195</v>
      </c>
      <c r="D173" s="126"/>
      <c r="E173" s="126"/>
      <c r="F173" s="126"/>
      <c r="G173" s="126"/>
      <c r="H173" s="126"/>
      <c r="I173" s="126"/>
      <c r="J173" s="126"/>
      <c r="K173" s="126"/>
      <c r="L173" s="126"/>
      <c r="M173" s="126"/>
      <c r="N173" s="126"/>
      <c r="O173" s="126"/>
      <c r="P173" s="127"/>
      <c r="Q173" s="128"/>
    </row>
    <row r="174" spans="1:17" ht="39.75" customHeight="1" x14ac:dyDescent="0.3">
      <c r="A174" s="242">
        <v>18125</v>
      </c>
      <c r="B174" s="124" t="str">
        <f>VLOOKUP(A174,SEGMENTOS!$A$3:$B$194,2,0)</f>
        <v>PRES/GAPRE - Obtenção de Autorizações - MPor, ANP, ANTAQ e Autoridades Portuárias</v>
      </c>
      <c r="C174" s="125">
        <v>44195</v>
      </c>
      <c r="D174" s="126"/>
      <c r="E174" s="126"/>
      <c r="F174" s="126"/>
      <c r="G174" s="126"/>
      <c r="H174" s="126"/>
      <c r="I174" s="126"/>
      <c r="J174" s="126"/>
      <c r="K174" s="126"/>
      <c r="L174" s="126"/>
      <c r="M174" s="126"/>
      <c r="N174" s="126"/>
      <c r="O174" s="126"/>
      <c r="P174" s="127"/>
      <c r="Q174" s="128"/>
    </row>
    <row r="175" spans="1:17" ht="39.75" customHeight="1" x14ac:dyDescent="0.3">
      <c r="A175" s="242">
        <v>18126</v>
      </c>
      <c r="B175" s="124" t="str">
        <f>VLOOKUP(A175,SEGMENTOS!$A$3:$B$194,2,0)</f>
        <v>PRES/GAPRE - Relacionamento Externo com Mpor, ANP, ANTAQ e SNPTA</v>
      </c>
      <c r="C175" s="125">
        <v>44195</v>
      </c>
      <c r="D175" s="126"/>
      <c r="E175" s="126"/>
      <c r="F175" s="126"/>
      <c r="G175" s="126"/>
      <c r="H175" s="126"/>
      <c r="I175" s="126"/>
      <c r="J175" s="126"/>
      <c r="K175" s="126"/>
      <c r="L175" s="126"/>
      <c r="M175" s="126"/>
      <c r="N175" s="126"/>
      <c r="O175" s="126"/>
      <c r="P175" s="127"/>
      <c r="Q175" s="128"/>
    </row>
    <row r="176" spans="1:17" ht="39.75" customHeight="1" x14ac:dyDescent="0.3">
      <c r="A176" s="242">
        <v>18145</v>
      </c>
      <c r="B176" s="124" t="str">
        <f>VLOOKUP(A176,SEGMENTOS!$A$3:$B$194,2,0)</f>
        <v>PRES/GRE - Mapa de Riscos Empresariais - MARE</v>
      </c>
      <c r="C176" s="125">
        <v>44195</v>
      </c>
      <c r="D176" s="126"/>
      <c r="E176" s="126"/>
      <c r="F176" s="126"/>
      <c r="G176" s="126"/>
      <c r="H176" s="126"/>
      <c r="I176" s="126"/>
      <c r="J176" s="126"/>
      <c r="K176" s="126"/>
      <c r="L176" s="126"/>
      <c r="M176" s="126"/>
      <c r="N176" s="126"/>
      <c r="O176" s="126"/>
      <c r="P176" s="127">
        <v>8.6</v>
      </c>
      <c r="Q176" s="128"/>
    </row>
    <row r="177" spans="1:17" ht="39.75" customHeight="1" x14ac:dyDescent="0.3">
      <c r="A177" s="242">
        <v>18150</v>
      </c>
      <c r="B177" s="124" t="str">
        <f>VLOOKUP(A177,SEGMENTOS!$A$3:$B$194,2,0)</f>
        <v>PRES/JURIDICO - Assessoria Jurídica GC</v>
      </c>
      <c r="C177" s="125">
        <v>44195</v>
      </c>
      <c r="D177" s="126">
        <v>8.0329670329670293</v>
      </c>
      <c r="E177" s="126">
        <v>8.1428571428571406</v>
      </c>
      <c r="F177" s="126">
        <v>8.4120879120879106</v>
      </c>
      <c r="G177" s="126">
        <v>7.7362637362637399</v>
      </c>
      <c r="H177" s="126">
        <v>7.9237560192616403</v>
      </c>
      <c r="I177" s="126">
        <v>8.2582417582417609</v>
      </c>
      <c r="J177" s="126">
        <v>8.2280701754385994</v>
      </c>
      <c r="K177" s="126">
        <v>8.5178571428571406</v>
      </c>
      <c r="L177" s="126">
        <v>8.4821428571428594</v>
      </c>
      <c r="M177" s="126">
        <v>8.2909090909090892</v>
      </c>
      <c r="N177" s="126">
        <v>8.7678571428571406</v>
      </c>
      <c r="O177" s="126">
        <v>8.3571428571428594</v>
      </c>
      <c r="P177" s="127">
        <v>8.2525204805818309</v>
      </c>
      <c r="Q177" s="128"/>
    </row>
    <row r="178" spans="1:17" ht="39.75" customHeight="1" x14ac:dyDescent="0.3">
      <c r="A178" s="242">
        <v>18245</v>
      </c>
      <c r="B178" s="124" t="str">
        <f>VLOOKUP(A178,SEGMENTOS!$A$3:$B$194,2,0)</f>
        <v>PRES/JURIDICO - Defesa e Atuação em Processos Criminais e Administrativos</v>
      </c>
      <c r="C178" s="125">
        <v>44195</v>
      </c>
      <c r="D178" s="126"/>
      <c r="E178" s="126"/>
      <c r="F178" s="126"/>
      <c r="G178" s="126"/>
      <c r="H178" s="126"/>
      <c r="I178" s="126"/>
      <c r="J178" s="126"/>
      <c r="K178" s="126"/>
      <c r="L178" s="126"/>
      <c r="M178" s="126"/>
      <c r="N178" s="126"/>
      <c r="O178" s="126"/>
      <c r="P178" s="127"/>
      <c r="Q178" s="128"/>
    </row>
    <row r="179" spans="1:17" ht="39.75" customHeight="1" x14ac:dyDescent="0.3">
      <c r="A179" s="242">
        <v>18151</v>
      </c>
      <c r="B179" s="124" t="str">
        <f>VLOOKUP(A179,SEGMENTOS!$A$3:$B$194,2,0)</f>
        <v>PRES/JURIDICO - Defesa e Atuação em Processos Adms. - Contencioso estratégico e de massa</v>
      </c>
      <c r="C179" s="125">
        <v>44195</v>
      </c>
      <c r="D179" s="126">
        <v>8.0329670329670293</v>
      </c>
      <c r="E179" s="126">
        <v>8.1428571428571406</v>
      </c>
      <c r="F179" s="126">
        <v>8.4120879120879106</v>
      </c>
      <c r="G179" s="126">
        <v>7.7362637362637399</v>
      </c>
      <c r="H179" s="126">
        <v>7.9237560192616403</v>
      </c>
      <c r="I179" s="126">
        <v>8.2582417582417609</v>
      </c>
      <c r="J179" s="126">
        <v>8</v>
      </c>
      <c r="K179" s="126">
        <v>8.2692307692307701</v>
      </c>
      <c r="L179" s="126">
        <v>8.1764705882352899</v>
      </c>
      <c r="M179" s="126">
        <v>8.06</v>
      </c>
      <c r="N179" s="126">
        <v>8.5882352941176503</v>
      </c>
      <c r="O179" s="126">
        <v>8.1568627450980404</v>
      </c>
      <c r="P179" s="127">
        <v>8.1435799459212692</v>
      </c>
      <c r="Q179" s="128"/>
    </row>
    <row r="180" spans="1:17" ht="39.75" customHeight="1" x14ac:dyDescent="0.3">
      <c r="A180" s="242">
        <v>18157</v>
      </c>
      <c r="B180" s="124" t="str">
        <f>VLOOKUP(A180,SEGMENTOS!$A$3:$B$194,2,0)</f>
        <v>PRES/RH - Atendimento ao Empregado</v>
      </c>
      <c r="C180" s="125">
        <v>44195</v>
      </c>
      <c r="D180" s="126">
        <v>7.0816326530612201</v>
      </c>
      <c r="E180" s="126">
        <v>6.25</v>
      </c>
      <c r="F180" s="126">
        <v>6.6723122238586203</v>
      </c>
      <c r="G180" s="126">
        <v>6.2135493372606803</v>
      </c>
      <c r="H180" s="126">
        <v>6.9095744680851103</v>
      </c>
      <c r="I180" s="126">
        <v>6.9499263622975</v>
      </c>
      <c r="J180" s="126">
        <v>5.6701030927835099</v>
      </c>
      <c r="K180" s="126">
        <v>5.91</v>
      </c>
      <c r="L180" s="126">
        <v>5.6868686868686904</v>
      </c>
      <c r="M180" s="126">
        <v>6.3928571428571397</v>
      </c>
      <c r="N180" s="126">
        <v>5.9898989898989896</v>
      </c>
      <c r="O180" s="126">
        <v>5.8125</v>
      </c>
      <c r="P180" s="127">
        <v>6.3190391813926201</v>
      </c>
      <c r="Q180" s="128"/>
    </row>
    <row r="181" spans="1:17" ht="39.75" customHeight="1" x14ac:dyDescent="0.3">
      <c r="A181" s="242">
        <v>18158</v>
      </c>
      <c r="B181" s="124" t="str">
        <f>VLOOKUP(A181,SEGMENTOS!$A$3:$B$194,2,0)</f>
        <v>PRES/RH - Atendimento ao Gestor - Canal do Gestor</v>
      </c>
      <c r="C181" s="125">
        <v>44195</v>
      </c>
      <c r="D181" s="126">
        <v>7.0816326530612201</v>
      </c>
      <c r="E181" s="126">
        <v>6.25</v>
      </c>
      <c r="F181" s="126">
        <v>6.6723122238586203</v>
      </c>
      <c r="G181" s="126">
        <v>6.2135493372606803</v>
      </c>
      <c r="H181" s="126">
        <v>6.9095744680851103</v>
      </c>
      <c r="I181" s="126">
        <v>6.9499263622975</v>
      </c>
      <c r="J181" s="126">
        <v>6.5957446808510598</v>
      </c>
      <c r="K181" s="126">
        <v>6.7789473684210497</v>
      </c>
      <c r="L181" s="126">
        <v>6.78494623655914</v>
      </c>
      <c r="M181" s="126">
        <v>6.8690476190476204</v>
      </c>
      <c r="N181" s="126">
        <v>6.8947368421052602</v>
      </c>
      <c r="O181" s="126">
        <v>6.4782608695652204</v>
      </c>
      <c r="P181" s="127">
        <v>6.70242192441036</v>
      </c>
      <c r="Q181" s="128"/>
    </row>
    <row r="182" spans="1:17" ht="39.75" customHeight="1" x14ac:dyDescent="0.3">
      <c r="A182" s="242">
        <v>18244</v>
      </c>
      <c r="B182" s="124" t="str">
        <f>VLOOKUP(A182,SEGMENTOS!$A$3:$B$194,2,0)</f>
        <v>PRES/RH - Esteira Ágil</v>
      </c>
      <c r="C182" s="125">
        <v>44195</v>
      </c>
      <c r="D182" s="126"/>
      <c r="E182" s="126"/>
      <c r="F182" s="126"/>
      <c r="G182" s="126"/>
      <c r="H182" s="126"/>
      <c r="I182" s="126"/>
      <c r="J182" s="126"/>
      <c r="K182" s="126"/>
      <c r="L182" s="126"/>
      <c r="M182" s="126"/>
      <c r="N182" s="126"/>
      <c r="O182" s="126"/>
      <c r="P182" s="127"/>
      <c r="Q182" s="128"/>
    </row>
    <row r="183" spans="1:17" ht="39.75" customHeight="1" x14ac:dyDescent="0.3">
      <c r="A183" s="242">
        <v>18159</v>
      </c>
      <c r="B183" s="124" t="str">
        <f>VLOOKUP(A183,SEGMENTOS!$A$3:$B$194,2,0)</f>
        <v>PRES/RH - Folha de Pagamento e Cadastro</v>
      </c>
      <c r="C183" s="125">
        <v>44195</v>
      </c>
      <c r="D183" s="126">
        <v>7.0816326530612201</v>
      </c>
      <c r="E183" s="126">
        <v>6.25</v>
      </c>
      <c r="F183" s="126">
        <v>6.6723122238586203</v>
      </c>
      <c r="G183" s="126">
        <v>6.2135493372606803</v>
      </c>
      <c r="H183" s="126">
        <v>6.9095744680851103</v>
      </c>
      <c r="I183" s="126">
        <v>6.9499263622975</v>
      </c>
      <c r="J183" s="126">
        <v>6.9215686274509798</v>
      </c>
      <c r="K183" s="126">
        <v>7.2254901960784297</v>
      </c>
      <c r="L183" s="126">
        <v>7.48</v>
      </c>
      <c r="M183" s="126">
        <v>7.3647058823529399</v>
      </c>
      <c r="N183" s="126">
        <v>6.88</v>
      </c>
      <c r="O183" s="126">
        <v>6.6969696969696999</v>
      </c>
      <c r="P183" s="127">
        <v>6.8716543630055904</v>
      </c>
      <c r="Q183" s="128"/>
    </row>
    <row r="184" spans="1:17" ht="39.75" customHeight="1" x14ac:dyDescent="0.3">
      <c r="A184" s="242">
        <v>18160</v>
      </c>
      <c r="B184" s="124" t="str">
        <f>VLOOKUP(A184,SEGMENTOS!$A$3:$B$194,2,0)</f>
        <v>PRES/RH - Gestão de Clima e Cultura</v>
      </c>
      <c r="C184" s="125">
        <v>44195</v>
      </c>
      <c r="D184" s="126">
        <v>7.0816326530612201</v>
      </c>
      <c r="E184" s="126">
        <v>6.25</v>
      </c>
      <c r="F184" s="126">
        <v>6.6723122238586203</v>
      </c>
      <c r="G184" s="126">
        <v>6.2135493372606803</v>
      </c>
      <c r="H184" s="126">
        <v>6.9095744680851103</v>
      </c>
      <c r="I184" s="126">
        <v>6.9499263622975</v>
      </c>
      <c r="J184" s="126">
        <v>6.5473684210526297</v>
      </c>
      <c r="K184" s="126">
        <v>6.7319587628865998</v>
      </c>
      <c r="L184" s="126">
        <v>6.8791208791208804</v>
      </c>
      <c r="M184" s="126">
        <v>7.03571428571429</v>
      </c>
      <c r="N184" s="126">
        <v>6.8602150537634401</v>
      </c>
      <c r="O184" s="126">
        <v>6.7222222222222197</v>
      </c>
      <c r="P184" s="127">
        <v>6.7336339677463402</v>
      </c>
      <c r="Q184" s="128"/>
    </row>
    <row r="185" spans="1:17" ht="39.75" customHeight="1" x14ac:dyDescent="0.3">
      <c r="A185" s="242">
        <v>18161</v>
      </c>
      <c r="B185" s="124" t="str">
        <f>VLOOKUP(A185,SEGMENTOS!$A$3:$B$194,2,0)</f>
        <v>PRES/RH - Gestão do Desempenho</v>
      </c>
      <c r="C185" s="125">
        <v>44195</v>
      </c>
      <c r="D185" s="126">
        <v>7.0816326530612201</v>
      </c>
      <c r="E185" s="126">
        <v>6.25</v>
      </c>
      <c r="F185" s="126">
        <v>6.6723122238586203</v>
      </c>
      <c r="G185" s="126">
        <v>6.2135493372606803</v>
      </c>
      <c r="H185" s="126">
        <v>6.9095744680851103</v>
      </c>
      <c r="I185" s="126">
        <v>6.9499263622975</v>
      </c>
      <c r="J185" s="126">
        <v>6.8686868686868703</v>
      </c>
      <c r="K185" s="126">
        <v>6.9900990099009901</v>
      </c>
      <c r="L185" s="126">
        <v>7.0208333333333304</v>
      </c>
      <c r="M185" s="126">
        <v>7.1744186046511604</v>
      </c>
      <c r="N185" s="126">
        <v>7.0309278350515498</v>
      </c>
      <c r="O185" s="126">
        <v>6.8404255319148897</v>
      </c>
      <c r="P185" s="127">
        <v>6.8235250984798803</v>
      </c>
      <c r="Q185" s="128"/>
    </row>
    <row r="186" spans="1:17" ht="39.75" customHeight="1" x14ac:dyDescent="0.3">
      <c r="A186" s="242">
        <v>18162</v>
      </c>
      <c r="B186" s="124" t="str">
        <f>VLOOKUP(A186,SEGMENTOS!$A$3:$B$194,2,0)</f>
        <v>PRES/RH - Informações de RH</v>
      </c>
      <c r="C186" s="125">
        <v>44195</v>
      </c>
      <c r="D186" s="126">
        <v>7.0816326530612201</v>
      </c>
      <c r="E186" s="126">
        <v>6.25</v>
      </c>
      <c r="F186" s="126">
        <v>6.6723122238586203</v>
      </c>
      <c r="G186" s="126">
        <v>6.2135493372606803</v>
      </c>
      <c r="H186" s="126">
        <v>6.9095744680851103</v>
      </c>
      <c r="I186" s="126">
        <v>6.9499263622975</v>
      </c>
      <c r="J186" s="126">
        <v>6.0396039603960396</v>
      </c>
      <c r="K186" s="126">
        <v>6.51485148514851</v>
      </c>
      <c r="L186" s="126">
        <v>6.5154639175257696</v>
      </c>
      <c r="M186" s="126">
        <v>6.9069767441860499</v>
      </c>
      <c r="N186" s="126">
        <v>6.5670103092783503</v>
      </c>
      <c r="O186" s="126">
        <v>6.2947368421052596</v>
      </c>
      <c r="P186" s="127">
        <v>6.5818808482347304</v>
      </c>
      <c r="Q186" s="128"/>
    </row>
    <row r="187" spans="1:17" ht="39.75" customHeight="1" x14ac:dyDescent="0.3">
      <c r="A187" s="242">
        <v>18163</v>
      </c>
      <c r="B187" s="124" t="str">
        <f>VLOOKUP(A187,SEGMENTOS!$A$3:$B$194,2,0)</f>
        <v>PRES/RH - Reconhecimento e Recompensa</v>
      </c>
      <c r="C187" s="125">
        <v>44195</v>
      </c>
      <c r="D187" s="126">
        <v>7.0816326530612201</v>
      </c>
      <c r="E187" s="126">
        <v>6.25</v>
      </c>
      <c r="F187" s="126">
        <v>6.6723122238586203</v>
      </c>
      <c r="G187" s="126">
        <v>6.2135493372606803</v>
      </c>
      <c r="H187" s="126">
        <v>6.9095744680851103</v>
      </c>
      <c r="I187" s="126">
        <v>6.9499263622975</v>
      </c>
      <c r="J187" s="126">
        <v>6.78</v>
      </c>
      <c r="K187" s="126">
        <v>6.8</v>
      </c>
      <c r="L187" s="126">
        <v>6.8829787234042596</v>
      </c>
      <c r="M187" s="126">
        <v>6.96511627906977</v>
      </c>
      <c r="N187" s="126">
        <v>6.8510638297872299</v>
      </c>
      <c r="O187" s="126">
        <v>6.8279569892473102</v>
      </c>
      <c r="P187" s="127">
        <v>6.75994747807714</v>
      </c>
      <c r="Q187" s="128"/>
    </row>
    <row r="188" spans="1:17" ht="39.75" customHeight="1" x14ac:dyDescent="0.3">
      <c r="A188" s="242">
        <v>18164</v>
      </c>
      <c r="B188" s="124" t="str">
        <f>VLOOKUP(A188,SEGMENTOS!$A$3:$B$194,2,0)</f>
        <v>PRES/RH - Recrutamento e Seleção de Funções Gerenciais</v>
      </c>
      <c r="C188" s="125">
        <v>44195</v>
      </c>
      <c r="D188" s="126"/>
      <c r="E188" s="126"/>
      <c r="F188" s="126"/>
      <c r="G188" s="126"/>
      <c r="H188" s="126"/>
      <c r="I188" s="126"/>
      <c r="J188" s="126"/>
      <c r="K188" s="126"/>
      <c r="L188" s="126"/>
      <c r="M188" s="126"/>
      <c r="N188" s="126"/>
      <c r="O188" s="126"/>
      <c r="P188" s="127"/>
      <c r="Q188" s="128"/>
    </row>
    <row r="189" spans="1:17" ht="39.75" customHeight="1" x14ac:dyDescent="0.3">
      <c r="A189" s="242">
        <v>18165</v>
      </c>
      <c r="B189" s="124" t="str">
        <f>VLOOKUP(A189,SEGMENTOS!$A$3:$B$194,2,0)</f>
        <v>PRES/RH - Treinamento e Desenvolvimento</v>
      </c>
      <c r="C189" s="125">
        <v>44195</v>
      </c>
      <c r="D189" s="126">
        <v>7.0816326530612201</v>
      </c>
      <c r="E189" s="126">
        <v>6.25</v>
      </c>
      <c r="F189" s="126">
        <v>6.6723122238586203</v>
      </c>
      <c r="G189" s="126">
        <v>6.2135493372606803</v>
      </c>
      <c r="H189" s="126">
        <v>6.9095744680851103</v>
      </c>
      <c r="I189" s="126">
        <v>6.9499263622975</v>
      </c>
      <c r="J189" s="126">
        <v>6.82</v>
      </c>
      <c r="K189" s="126">
        <v>7.0784313725490202</v>
      </c>
      <c r="L189" s="126">
        <v>7.1340206185566997</v>
      </c>
      <c r="M189" s="126">
        <v>7.37777777777778</v>
      </c>
      <c r="N189" s="126">
        <v>7.4285714285714297</v>
      </c>
      <c r="O189" s="126">
        <v>7.2580645161290303</v>
      </c>
      <c r="P189" s="127">
        <v>6.9168134163748203</v>
      </c>
      <c r="Q189" s="128"/>
    </row>
    <row r="190" spans="1:17" ht="39.75" customHeight="1" x14ac:dyDescent="0.3">
      <c r="A190" s="242">
        <v>18170</v>
      </c>
      <c r="B190" s="124" t="str">
        <f>VLOOKUP(A190,SEGMENTOS!$A$3:$B$194,2,0)</f>
        <v>PRES/SMS - Contingência</v>
      </c>
      <c r="C190" s="125">
        <v>44195</v>
      </c>
      <c r="D190" s="126">
        <v>8.1987179487179507</v>
      </c>
      <c r="E190" s="126">
        <v>8.3939393939393891</v>
      </c>
      <c r="F190" s="126">
        <v>8.4487179487179507</v>
      </c>
      <c r="G190" s="126">
        <v>8.1482683982683994</v>
      </c>
      <c r="H190" s="126">
        <v>8.1482683982683994</v>
      </c>
      <c r="I190" s="126">
        <v>8.3205128205128194</v>
      </c>
      <c r="J190" s="126">
        <v>7.0714285714285703</v>
      </c>
      <c r="K190" s="126">
        <v>7.3928571428571397</v>
      </c>
      <c r="L190" s="126">
        <v>7.3461538461538503</v>
      </c>
      <c r="M190" s="126">
        <v>6.6538461538461497</v>
      </c>
      <c r="N190" s="126">
        <v>7.3076923076923102</v>
      </c>
      <c r="O190" s="126">
        <v>7.2692307692307701</v>
      </c>
      <c r="P190" s="127">
        <v>7.7559622842384002</v>
      </c>
      <c r="Q190" s="128"/>
    </row>
    <row r="191" spans="1:17" ht="39.75" customHeight="1" x14ac:dyDescent="0.3">
      <c r="A191" s="242">
        <v>18171</v>
      </c>
      <c r="B191" s="124" t="str">
        <f>VLOOKUP(A191,SEGMENTOS!$A$3:$B$194,2,0)</f>
        <v>PRES/SMS - Gestão Ambiental e Sustentabilidade</v>
      </c>
      <c r="C191" s="125">
        <v>44195</v>
      </c>
      <c r="D191" s="126">
        <v>8.1987179487179507</v>
      </c>
      <c r="E191" s="126">
        <v>8.3939393939393891</v>
      </c>
      <c r="F191" s="126">
        <v>8.4487179487179507</v>
      </c>
      <c r="G191" s="126">
        <v>8.1482683982683994</v>
      </c>
      <c r="H191" s="126">
        <v>8.1482683982683994</v>
      </c>
      <c r="I191" s="126">
        <v>8.3205128205128194</v>
      </c>
      <c r="J191" s="126">
        <v>7.1818181818181799</v>
      </c>
      <c r="K191" s="126">
        <v>7.5454545454545503</v>
      </c>
      <c r="L191" s="126">
        <v>7</v>
      </c>
      <c r="M191" s="126">
        <v>7</v>
      </c>
      <c r="N191" s="126">
        <v>7.4545454545454497</v>
      </c>
      <c r="O191" s="126">
        <v>7.1818181818181799</v>
      </c>
      <c r="P191" s="127">
        <v>7.7836059062950502</v>
      </c>
      <c r="Q191" s="128"/>
    </row>
    <row r="192" spans="1:17" ht="39.75" customHeight="1" x14ac:dyDescent="0.3">
      <c r="A192" s="242">
        <v>18172</v>
      </c>
      <c r="B192" s="124" t="str">
        <f>VLOOKUP(A192,SEGMENTOS!$A$3:$B$194,2,0)</f>
        <v>PRES/SMS - Gestão de Segurança</v>
      </c>
      <c r="C192" s="125">
        <v>44195</v>
      </c>
      <c r="D192" s="126"/>
      <c r="E192" s="126"/>
      <c r="F192" s="126"/>
      <c r="G192" s="126"/>
      <c r="H192" s="126"/>
      <c r="I192" s="126"/>
      <c r="J192" s="126"/>
      <c r="K192" s="126"/>
      <c r="L192" s="126"/>
      <c r="M192" s="126"/>
      <c r="N192" s="126"/>
      <c r="O192" s="126"/>
      <c r="P192" s="127"/>
      <c r="Q192" s="128"/>
    </row>
    <row r="193" spans="1:17" ht="39.75" customHeight="1" thickBot="1" x14ac:dyDescent="0.35">
      <c r="A193" s="243">
        <v>18174</v>
      </c>
      <c r="B193" s="238" t="str">
        <f>VLOOKUP(A193,SEGMENTOS!$A$3:$B$194,2,0)</f>
        <v>PRES/SMS - Saúde</v>
      </c>
      <c r="C193" s="191">
        <v>44195</v>
      </c>
      <c r="D193" s="239">
        <v>8.1987179487179507</v>
      </c>
      <c r="E193" s="239">
        <v>8.3939393939393891</v>
      </c>
      <c r="F193" s="239">
        <v>8.4487179487179507</v>
      </c>
      <c r="G193" s="239">
        <v>8.1482683982683994</v>
      </c>
      <c r="H193" s="239">
        <v>8.1482683982683994</v>
      </c>
      <c r="I193" s="239">
        <v>8.3205128205128194</v>
      </c>
      <c r="J193" s="239">
        <v>7.4939759036144604</v>
      </c>
      <c r="K193" s="239">
        <v>7.98795180722892</v>
      </c>
      <c r="L193" s="239">
        <v>7.5609756097560998</v>
      </c>
      <c r="M193" s="239">
        <v>7.375</v>
      </c>
      <c r="N193" s="239">
        <v>7.9404761904761898</v>
      </c>
      <c r="O193" s="239">
        <v>7.71428571428571</v>
      </c>
      <c r="P193" s="240">
        <v>7.9958615929237302</v>
      </c>
      <c r="Q193" s="241"/>
    </row>
    <row r="194" spans="1:17" ht="39.75" customHeight="1" x14ac:dyDescent="0.3"/>
    <row r="195" spans="1:17" ht="39.75" customHeight="1" x14ac:dyDescent="0.3"/>
    <row r="196" spans="1:17" ht="39.75" customHeight="1" x14ac:dyDescent="0.3"/>
    <row r="197" spans="1:17" ht="39.75" customHeight="1" x14ac:dyDescent="0.3"/>
    <row r="198" spans="1:17" ht="39.75" customHeight="1" x14ac:dyDescent="0.3"/>
    <row r="199" spans="1:17" ht="39.75" customHeight="1" x14ac:dyDescent="0.3"/>
    <row r="200" spans="1:17" ht="39.75" customHeight="1" x14ac:dyDescent="0.3"/>
    <row r="201" spans="1:17" ht="39.75" customHeight="1" x14ac:dyDescent="0.3"/>
    <row r="202" spans="1:17" ht="39.75" customHeight="1" x14ac:dyDescent="0.3"/>
    <row r="203" spans="1:17" ht="39.75" customHeight="1" x14ac:dyDescent="0.3"/>
    <row r="204" spans="1:17" ht="39.75" customHeight="1" x14ac:dyDescent="0.3"/>
    <row r="205" spans="1:17" ht="39.75" customHeight="1" x14ac:dyDescent="0.3"/>
    <row r="206" spans="1:17" ht="39.75" customHeight="1" x14ac:dyDescent="0.3"/>
    <row r="207" spans="1:17" ht="39.75" customHeight="1" x14ac:dyDescent="0.3"/>
    <row r="208" spans="1:17" ht="39.75" customHeight="1" x14ac:dyDescent="0.3"/>
    <row r="209" ht="39.75" customHeight="1" x14ac:dyDescent="0.3"/>
    <row r="210" ht="39.75" customHeight="1" x14ac:dyDescent="0.3"/>
    <row r="211" ht="39.75" customHeight="1" x14ac:dyDescent="0.3"/>
    <row r="212" ht="39.75" customHeight="1" x14ac:dyDescent="0.3"/>
    <row r="213" ht="39.75" customHeight="1" x14ac:dyDescent="0.3"/>
    <row r="214" ht="39.75" customHeight="1" x14ac:dyDescent="0.3"/>
    <row r="215" ht="39.75" customHeight="1" x14ac:dyDescent="0.3"/>
    <row r="216" ht="39.75" customHeight="1" x14ac:dyDescent="0.3"/>
    <row r="217" ht="39.75" customHeight="1" x14ac:dyDescent="0.3"/>
    <row r="218" ht="39.75" customHeight="1" x14ac:dyDescent="0.3"/>
    <row r="219" ht="39.75" customHeight="1" x14ac:dyDescent="0.3"/>
    <row r="220" ht="39.75" customHeight="1" x14ac:dyDescent="0.3"/>
    <row r="221" ht="39.75" customHeight="1" x14ac:dyDescent="0.3"/>
    <row r="222" ht="39.75" customHeight="1" x14ac:dyDescent="0.3"/>
    <row r="223" ht="39.75" customHeight="1" x14ac:dyDescent="0.3"/>
    <row r="224" ht="39.75" customHeight="1" x14ac:dyDescent="0.3"/>
    <row r="225" ht="39.75" customHeight="1" x14ac:dyDescent="0.3"/>
    <row r="226" ht="39.75" customHeight="1" x14ac:dyDescent="0.3"/>
    <row r="227" ht="39.75" customHeight="1" x14ac:dyDescent="0.3"/>
    <row r="228" ht="39.75" customHeight="1" x14ac:dyDescent="0.3"/>
    <row r="229" ht="39.75" customHeight="1" x14ac:dyDescent="0.3"/>
    <row r="230" ht="39.75" customHeight="1" x14ac:dyDescent="0.3"/>
    <row r="231" ht="39.75" customHeight="1" x14ac:dyDescent="0.3"/>
    <row r="232" ht="39.75" customHeight="1" x14ac:dyDescent="0.3"/>
    <row r="233" ht="39.75" customHeight="1" x14ac:dyDescent="0.3"/>
    <row r="234" ht="39.75" customHeight="1" x14ac:dyDescent="0.3"/>
    <row r="235" ht="39.75" customHeight="1" x14ac:dyDescent="0.3"/>
    <row r="236" ht="39.75" customHeight="1" x14ac:dyDescent="0.3"/>
    <row r="237" ht="39.75" customHeight="1" x14ac:dyDescent="0.3"/>
    <row r="238" ht="39.75" customHeight="1" x14ac:dyDescent="0.3"/>
    <row r="239" ht="39.75" customHeight="1" x14ac:dyDescent="0.3"/>
    <row r="240" ht="39.75" customHeight="1" x14ac:dyDescent="0.3"/>
    <row r="241" ht="39.75" customHeight="1" x14ac:dyDescent="0.3"/>
    <row r="242" ht="39.75" customHeight="1" x14ac:dyDescent="0.3"/>
    <row r="243" ht="39.75" customHeight="1" x14ac:dyDescent="0.3"/>
    <row r="244" ht="39.75" customHeight="1" x14ac:dyDescent="0.3"/>
    <row r="245" ht="39.75" customHeight="1" x14ac:dyDescent="0.3"/>
    <row r="246" ht="39.75" customHeight="1" x14ac:dyDescent="0.3"/>
    <row r="247" ht="39.75" customHeight="1" x14ac:dyDescent="0.3"/>
    <row r="248" ht="39.75" customHeight="1" x14ac:dyDescent="0.3"/>
    <row r="249" ht="39.75" customHeight="1" x14ac:dyDescent="0.3"/>
    <row r="250" ht="39.75" customHeight="1" x14ac:dyDescent="0.3"/>
    <row r="251" ht="39.75" customHeight="1" x14ac:dyDescent="0.3"/>
    <row r="252" ht="39.75" customHeight="1" x14ac:dyDescent="0.3"/>
    <row r="253" ht="39.75" customHeight="1" x14ac:dyDescent="0.3"/>
    <row r="254" ht="39.75" customHeight="1" x14ac:dyDescent="0.3"/>
    <row r="255" ht="39.75" customHeight="1" x14ac:dyDescent="0.3"/>
    <row r="256" ht="39.75" customHeight="1" x14ac:dyDescent="0.3"/>
    <row r="257" ht="39.75" customHeight="1" x14ac:dyDescent="0.3"/>
    <row r="258" ht="39.75" customHeight="1" x14ac:dyDescent="0.3"/>
    <row r="259" ht="39.75" customHeight="1" x14ac:dyDescent="0.3"/>
    <row r="260" ht="39.75" customHeight="1" x14ac:dyDescent="0.3"/>
    <row r="261" ht="39.75" customHeight="1" x14ac:dyDescent="0.3"/>
    <row r="262" ht="39.75" customHeight="1" x14ac:dyDescent="0.3"/>
    <row r="263" ht="39.75" customHeight="1" x14ac:dyDescent="0.3"/>
    <row r="264" ht="39.75" customHeight="1" x14ac:dyDescent="0.3"/>
    <row r="265" ht="39.75" customHeight="1" x14ac:dyDescent="0.3"/>
    <row r="266" ht="39.75" customHeight="1" x14ac:dyDescent="0.3"/>
    <row r="267" ht="39.75" customHeight="1" x14ac:dyDescent="0.3"/>
    <row r="268" ht="39.75" customHeight="1" x14ac:dyDescent="0.3"/>
    <row r="269" ht="39.75" customHeight="1" x14ac:dyDescent="0.3"/>
    <row r="270" ht="39.75" customHeight="1" x14ac:dyDescent="0.3"/>
    <row r="271" ht="39.75" customHeight="1" x14ac:dyDescent="0.3"/>
    <row r="272" ht="39.75" customHeight="1" x14ac:dyDescent="0.3"/>
    <row r="273" ht="39.75" customHeight="1" x14ac:dyDescent="0.3"/>
    <row r="274" ht="39.75" customHeight="1" x14ac:dyDescent="0.3"/>
    <row r="275" ht="39.75" customHeight="1" x14ac:dyDescent="0.3"/>
    <row r="276" ht="39.75" customHeight="1" x14ac:dyDescent="0.3"/>
    <row r="277" ht="39.75" customHeight="1" x14ac:dyDescent="0.3"/>
    <row r="278" ht="39.75" customHeight="1" x14ac:dyDescent="0.3"/>
    <row r="279" ht="39.75" customHeight="1" x14ac:dyDescent="0.3"/>
    <row r="280" ht="39.75" customHeight="1" x14ac:dyDescent="0.3"/>
    <row r="281" ht="39.75" customHeight="1" x14ac:dyDescent="0.3"/>
    <row r="282" ht="39.75" customHeight="1" x14ac:dyDescent="0.3"/>
    <row r="283" ht="39.75" customHeight="1" x14ac:dyDescent="0.3"/>
    <row r="284" ht="39.75" customHeight="1" x14ac:dyDescent="0.3"/>
    <row r="285" ht="39.75" customHeight="1" x14ac:dyDescent="0.3"/>
    <row r="286" ht="39.75" customHeight="1" x14ac:dyDescent="0.3"/>
    <row r="287" ht="39.75" customHeight="1" x14ac:dyDescent="0.3"/>
    <row r="288" ht="39.75" customHeight="1" x14ac:dyDescent="0.3"/>
    <row r="289" ht="39.75" customHeight="1" x14ac:dyDescent="0.3"/>
    <row r="290" ht="39.75" customHeight="1" x14ac:dyDescent="0.3"/>
    <row r="291" ht="39.75" customHeight="1" x14ac:dyDescent="0.3"/>
    <row r="292" ht="39.75" customHeight="1" x14ac:dyDescent="0.3"/>
    <row r="293" ht="39.75" customHeight="1" x14ac:dyDescent="0.3"/>
    <row r="294" ht="39.75" customHeight="1" x14ac:dyDescent="0.3"/>
    <row r="295" ht="39.75" customHeight="1" x14ac:dyDescent="0.3"/>
    <row r="296" ht="39.75" customHeight="1" x14ac:dyDescent="0.3"/>
    <row r="297" ht="39.75" customHeight="1" x14ac:dyDescent="0.3"/>
    <row r="298" ht="39.75" customHeight="1" x14ac:dyDescent="0.3"/>
    <row r="299" ht="39.75" customHeight="1" x14ac:dyDescent="0.3"/>
    <row r="300" ht="39.75" customHeight="1" x14ac:dyDescent="0.3"/>
    <row r="301" ht="39.75" customHeight="1" x14ac:dyDescent="0.3"/>
    <row r="302" ht="39.75" customHeight="1" x14ac:dyDescent="0.3"/>
    <row r="303" ht="39.75" customHeight="1" x14ac:dyDescent="0.3"/>
    <row r="304" ht="39.75" customHeight="1" x14ac:dyDescent="0.3"/>
    <row r="305" ht="39.75" customHeight="1" x14ac:dyDescent="0.3"/>
    <row r="306" ht="39.75" customHeight="1" x14ac:dyDescent="0.3"/>
    <row r="307" ht="39.75" customHeight="1" x14ac:dyDescent="0.3"/>
    <row r="308" ht="39.75" customHeight="1" x14ac:dyDescent="0.3"/>
    <row r="309" ht="39.75" customHeight="1" x14ac:dyDescent="0.3"/>
    <row r="310" ht="39.75" customHeight="1" x14ac:dyDescent="0.3"/>
    <row r="311" ht="39.75" customHeight="1" x14ac:dyDescent="0.3"/>
    <row r="312" ht="39.75" customHeight="1" x14ac:dyDescent="0.3"/>
    <row r="313" ht="39.75" customHeight="1" x14ac:dyDescent="0.3"/>
    <row r="314" ht="39.75" customHeight="1" x14ac:dyDescent="0.3"/>
    <row r="315" ht="39.75" customHeight="1" x14ac:dyDescent="0.3"/>
    <row r="316" ht="39.75" customHeight="1" x14ac:dyDescent="0.3"/>
    <row r="317" ht="39.75" customHeight="1" x14ac:dyDescent="0.3"/>
    <row r="318" ht="39.75" customHeight="1" x14ac:dyDescent="0.3"/>
    <row r="319" ht="39.75" customHeight="1" x14ac:dyDescent="0.3"/>
    <row r="320" ht="39.75" customHeight="1" x14ac:dyDescent="0.3"/>
    <row r="321" ht="39.75" customHeight="1" x14ac:dyDescent="0.3"/>
    <row r="322" ht="39.75" customHeight="1" x14ac:dyDescent="0.3"/>
    <row r="323" ht="39.75" customHeight="1" x14ac:dyDescent="0.3"/>
    <row r="324" ht="39.75" customHeight="1" x14ac:dyDescent="0.3"/>
    <row r="325" ht="39.75" customHeight="1" x14ac:dyDescent="0.3"/>
    <row r="326" ht="39.75" customHeight="1" x14ac:dyDescent="0.3"/>
    <row r="327" ht="39.75" customHeight="1" x14ac:dyDescent="0.3"/>
    <row r="328" ht="39.75" customHeight="1" x14ac:dyDescent="0.3"/>
    <row r="329" ht="39.75" customHeight="1" x14ac:dyDescent="0.3"/>
    <row r="330" ht="39.75" customHeight="1" x14ac:dyDescent="0.3"/>
    <row r="331" ht="39.75" customHeight="1" x14ac:dyDescent="0.3"/>
    <row r="332" ht="39.75" customHeight="1" x14ac:dyDescent="0.3"/>
    <row r="333" ht="39.75" customHeight="1" x14ac:dyDescent="0.3"/>
    <row r="334" ht="39.75" customHeight="1" x14ac:dyDescent="0.3"/>
    <row r="335" ht="39.75" customHeight="1" x14ac:dyDescent="0.3"/>
    <row r="336" ht="39.75" customHeight="1" x14ac:dyDescent="0.3"/>
    <row r="337" ht="39.75" customHeight="1" x14ac:dyDescent="0.3"/>
    <row r="338" ht="39.75" customHeight="1" x14ac:dyDescent="0.3"/>
    <row r="339" ht="39.75" customHeight="1" x14ac:dyDescent="0.3"/>
    <row r="340" ht="39.75" customHeight="1" x14ac:dyDescent="0.3"/>
    <row r="341" ht="39.75" customHeight="1" x14ac:dyDescent="0.3"/>
    <row r="342" ht="39.75" customHeight="1" x14ac:dyDescent="0.3"/>
    <row r="343" ht="39.75" customHeight="1" x14ac:dyDescent="0.3"/>
    <row r="344" ht="39.75" customHeight="1" x14ac:dyDescent="0.3"/>
    <row r="345" ht="39.75" customHeight="1" x14ac:dyDescent="0.3"/>
    <row r="346" ht="39.75" customHeight="1" x14ac:dyDescent="0.3"/>
    <row r="347" ht="39.75" customHeight="1" x14ac:dyDescent="0.3"/>
    <row r="348" ht="39.75" customHeight="1" x14ac:dyDescent="0.3"/>
    <row r="349" ht="39.75" customHeight="1" x14ac:dyDescent="0.3"/>
    <row r="350" ht="39.75" customHeight="1" x14ac:dyDescent="0.3"/>
    <row r="351" ht="39.75" customHeight="1" x14ac:dyDescent="0.3"/>
    <row r="352" ht="39.75" customHeight="1" x14ac:dyDescent="0.3"/>
    <row r="353" ht="39.75" customHeight="1" x14ac:dyDescent="0.3"/>
    <row r="354" ht="39.75" customHeight="1" x14ac:dyDescent="0.3"/>
    <row r="355" ht="39.75" customHeight="1" x14ac:dyDescent="0.3"/>
    <row r="356" ht="39.75" customHeight="1" x14ac:dyDescent="0.3"/>
    <row r="357" ht="39.75" customHeight="1" x14ac:dyDescent="0.3"/>
    <row r="358" ht="39.75" customHeight="1" x14ac:dyDescent="0.3"/>
    <row r="359" ht="39.75" customHeight="1" x14ac:dyDescent="0.3"/>
    <row r="360" ht="39.75" customHeight="1" x14ac:dyDescent="0.3"/>
    <row r="361" ht="39.75" customHeight="1" x14ac:dyDescent="0.3"/>
    <row r="362" ht="39.75" customHeight="1" x14ac:dyDescent="0.3"/>
    <row r="363" ht="39.75" customHeight="1" x14ac:dyDescent="0.3"/>
    <row r="364" ht="39.75" customHeight="1" x14ac:dyDescent="0.3"/>
    <row r="365" ht="39.75" customHeight="1" x14ac:dyDescent="0.3"/>
    <row r="366" ht="39.75" customHeight="1" x14ac:dyDescent="0.3"/>
    <row r="367" ht="39.75" customHeight="1" x14ac:dyDescent="0.3"/>
    <row r="368" ht="39.75" customHeight="1" x14ac:dyDescent="0.3"/>
    <row r="369" ht="39.75" customHeight="1" x14ac:dyDescent="0.3"/>
    <row r="370" ht="39.75" customHeight="1" x14ac:dyDescent="0.3"/>
    <row r="371" ht="39.75" customHeight="1" x14ac:dyDescent="0.3"/>
    <row r="372" ht="39.75" customHeight="1" x14ac:dyDescent="0.3"/>
    <row r="373" ht="39.75" customHeight="1" x14ac:dyDescent="0.3"/>
    <row r="374" ht="39.75" customHeight="1" x14ac:dyDescent="0.3"/>
    <row r="375" ht="39.75" customHeight="1" x14ac:dyDescent="0.3"/>
    <row r="376" ht="39.75" customHeight="1" x14ac:dyDescent="0.3"/>
    <row r="377" ht="39.75" customHeight="1" x14ac:dyDescent="0.3"/>
    <row r="378" ht="39.75" customHeight="1" x14ac:dyDescent="0.3"/>
    <row r="379" ht="39.75" customHeight="1" x14ac:dyDescent="0.3"/>
    <row r="380" ht="39.75" customHeight="1" x14ac:dyDescent="0.3"/>
    <row r="381" ht="39.75" customHeight="1" x14ac:dyDescent="0.3"/>
    <row r="382" ht="39.75" customHeight="1" x14ac:dyDescent="0.3"/>
    <row r="383" ht="39.75" customHeight="1" x14ac:dyDescent="0.3"/>
    <row r="384" ht="39.75" customHeight="1" x14ac:dyDescent="0.3"/>
    <row r="385" ht="39.75" customHeight="1" x14ac:dyDescent="0.3"/>
    <row r="386" ht="39.75" customHeight="1" x14ac:dyDescent="0.3"/>
    <row r="387" ht="39.75" customHeight="1" x14ac:dyDescent="0.3"/>
    <row r="388" ht="39.75" customHeight="1" x14ac:dyDescent="0.3"/>
    <row r="389" ht="39.75" customHeight="1" x14ac:dyDescent="0.3"/>
    <row r="390" ht="39.75" customHeight="1" x14ac:dyDescent="0.3"/>
    <row r="391" ht="39.75" customHeight="1" x14ac:dyDescent="0.3"/>
    <row r="392" ht="39.75" customHeight="1" x14ac:dyDescent="0.3"/>
    <row r="393" ht="39.75" customHeight="1" x14ac:dyDescent="0.3"/>
    <row r="394" ht="39.75" customHeight="1" x14ac:dyDescent="0.3"/>
    <row r="395" ht="39.75" customHeight="1" x14ac:dyDescent="0.3"/>
    <row r="396" ht="39.75" customHeight="1" x14ac:dyDescent="0.3"/>
    <row r="397" ht="39.75" customHeight="1" x14ac:dyDescent="0.3"/>
    <row r="398" ht="39.75" customHeight="1" x14ac:dyDescent="0.3"/>
    <row r="399" ht="39.75" customHeight="1" x14ac:dyDescent="0.3"/>
    <row r="400" ht="39.75" customHeight="1" x14ac:dyDescent="0.3"/>
    <row r="401" ht="39.75" customHeight="1" x14ac:dyDescent="0.3"/>
    <row r="402" ht="39.75" customHeight="1" x14ac:dyDescent="0.3"/>
    <row r="403" ht="39.75" customHeight="1" x14ac:dyDescent="0.3"/>
    <row r="404" ht="39.75" customHeight="1" x14ac:dyDescent="0.3"/>
    <row r="405" ht="39.75" customHeight="1" x14ac:dyDescent="0.3"/>
    <row r="406" ht="39.75" customHeight="1" x14ac:dyDescent="0.3"/>
    <row r="407" ht="39.75" customHeight="1" x14ac:dyDescent="0.3"/>
    <row r="408" ht="39.75" customHeight="1" x14ac:dyDescent="0.3"/>
    <row r="409" ht="39.75" customHeight="1" x14ac:dyDescent="0.3"/>
    <row r="410" ht="39.75" customHeight="1" x14ac:dyDescent="0.3"/>
    <row r="411" ht="39.75" customHeight="1" x14ac:dyDescent="0.3"/>
    <row r="412" ht="39.75" customHeight="1" x14ac:dyDescent="0.3"/>
    <row r="413" ht="39.75" customHeight="1" x14ac:dyDescent="0.3"/>
    <row r="414" ht="39.75" customHeight="1" x14ac:dyDescent="0.3"/>
    <row r="415" ht="39.75" customHeight="1" x14ac:dyDescent="0.3"/>
    <row r="416" ht="39.75" customHeight="1" x14ac:dyDescent="0.3"/>
    <row r="417" ht="39.75" customHeight="1" x14ac:dyDescent="0.3"/>
    <row r="418" ht="39.75" customHeight="1" x14ac:dyDescent="0.3"/>
    <row r="419" ht="39.75" customHeight="1" x14ac:dyDescent="0.3"/>
    <row r="420" ht="39.75" customHeight="1" x14ac:dyDescent="0.3"/>
    <row r="421" ht="39.75" customHeight="1" x14ac:dyDescent="0.3"/>
    <row r="422" ht="39.75" customHeight="1" x14ac:dyDescent="0.3"/>
    <row r="423" ht="39.75" customHeight="1" x14ac:dyDescent="0.3"/>
    <row r="424" ht="39.75" customHeight="1" x14ac:dyDescent="0.3"/>
    <row r="425" ht="39.75" customHeight="1" x14ac:dyDescent="0.3"/>
    <row r="426" ht="39.75" customHeight="1" x14ac:dyDescent="0.3"/>
    <row r="427" ht="39.75" customHeight="1" x14ac:dyDescent="0.3"/>
    <row r="428" ht="39.75" customHeight="1" x14ac:dyDescent="0.3"/>
    <row r="429" ht="39.75" customHeight="1" x14ac:dyDescent="0.3"/>
    <row r="430" ht="39.75" customHeight="1" x14ac:dyDescent="0.3"/>
    <row r="431" ht="39.75" customHeight="1" x14ac:dyDescent="0.3"/>
    <row r="432" ht="39.75" customHeight="1" x14ac:dyDescent="0.3"/>
    <row r="433" ht="39.75" customHeight="1" x14ac:dyDescent="0.3"/>
    <row r="434" ht="39.75" customHeight="1" x14ac:dyDescent="0.3"/>
    <row r="435" ht="39.75" customHeight="1" x14ac:dyDescent="0.3"/>
    <row r="436" ht="39.75" customHeight="1" x14ac:dyDescent="0.3"/>
    <row r="437" ht="39.75" customHeight="1" x14ac:dyDescent="0.3"/>
    <row r="438" ht="39.75" customHeight="1" x14ac:dyDescent="0.3"/>
    <row r="439" ht="39.75" customHeight="1" x14ac:dyDescent="0.3"/>
    <row r="440" ht="39.75" customHeight="1" x14ac:dyDescent="0.3"/>
    <row r="441" ht="39.75" customHeight="1" x14ac:dyDescent="0.3"/>
    <row r="442" ht="39.75" customHeight="1" x14ac:dyDescent="0.3"/>
    <row r="443" ht="39.75" customHeight="1" x14ac:dyDescent="0.3"/>
    <row r="444" ht="39.75" customHeight="1" x14ac:dyDescent="0.3"/>
    <row r="445" ht="39.75" customHeight="1" x14ac:dyDescent="0.3"/>
    <row r="446" ht="39.75" customHeight="1" x14ac:dyDescent="0.3"/>
    <row r="447" ht="39.75" customHeight="1" x14ac:dyDescent="0.3"/>
    <row r="448" ht="39.75" customHeight="1" x14ac:dyDescent="0.3"/>
    <row r="449" ht="39.75" customHeight="1" x14ac:dyDescent="0.3"/>
    <row r="450" ht="39.75" customHeight="1" x14ac:dyDescent="0.3"/>
    <row r="451" ht="39.75" customHeight="1" x14ac:dyDescent="0.3"/>
    <row r="452" ht="39.75" customHeight="1" x14ac:dyDescent="0.3"/>
    <row r="453" ht="39.75" customHeight="1" x14ac:dyDescent="0.3"/>
    <row r="454" ht="39.75" customHeight="1" x14ac:dyDescent="0.3"/>
    <row r="455" ht="39.75" customHeight="1" x14ac:dyDescent="0.3"/>
    <row r="456" ht="39.75" customHeight="1" x14ac:dyDescent="0.3"/>
    <row r="457" ht="39.75" customHeight="1" x14ac:dyDescent="0.3"/>
    <row r="458" ht="39.75" customHeight="1" x14ac:dyDescent="0.3"/>
    <row r="459" ht="39.75" customHeight="1" x14ac:dyDescent="0.3"/>
    <row r="460" ht="39.75" customHeight="1" x14ac:dyDescent="0.3"/>
    <row r="461" ht="39.75" customHeight="1" x14ac:dyDescent="0.3"/>
    <row r="462" ht="39.75" customHeight="1" x14ac:dyDescent="0.3"/>
    <row r="463" ht="39.75" customHeight="1" x14ac:dyDescent="0.3"/>
    <row r="464" ht="39.75" customHeight="1" x14ac:dyDescent="0.3"/>
    <row r="465" ht="39.75" customHeight="1" x14ac:dyDescent="0.3"/>
    <row r="466" ht="39.75" customHeight="1" x14ac:dyDescent="0.3"/>
    <row r="467" ht="39.75" customHeight="1" x14ac:dyDescent="0.3"/>
    <row r="468" ht="39.75" customHeight="1" x14ac:dyDescent="0.3"/>
    <row r="469" ht="39.75" customHeight="1" x14ac:dyDescent="0.3"/>
    <row r="470" ht="39.75" customHeight="1" x14ac:dyDescent="0.3"/>
    <row r="471" ht="39.75" customHeight="1" x14ac:dyDescent="0.3"/>
    <row r="472" ht="39.75" customHeight="1" x14ac:dyDescent="0.3"/>
    <row r="473" ht="39.75" customHeight="1" x14ac:dyDescent="0.3"/>
    <row r="474" ht="39.75" customHeight="1" x14ac:dyDescent="0.3"/>
    <row r="475" ht="39.75" customHeight="1" x14ac:dyDescent="0.3"/>
    <row r="476" ht="39.75" customHeight="1" x14ac:dyDescent="0.3"/>
    <row r="477" ht="39.75" customHeight="1" x14ac:dyDescent="0.3"/>
    <row r="478" ht="39.75" customHeight="1" x14ac:dyDescent="0.3"/>
    <row r="479" ht="39.75" customHeight="1" x14ac:dyDescent="0.3"/>
    <row r="480" ht="39.75" customHeight="1" x14ac:dyDescent="0.3"/>
    <row r="481" ht="39.75" customHeight="1" x14ac:dyDescent="0.3"/>
    <row r="482" ht="39.75" customHeight="1" x14ac:dyDescent="0.3"/>
    <row r="483" ht="39.75" customHeight="1" x14ac:dyDescent="0.3"/>
    <row r="484" ht="39.75" customHeight="1" x14ac:dyDescent="0.3"/>
    <row r="485" ht="39.75" customHeight="1" x14ac:dyDescent="0.3"/>
    <row r="486" ht="39.75" customHeight="1" x14ac:dyDescent="0.3"/>
    <row r="487" ht="39.75" customHeight="1" x14ac:dyDescent="0.3"/>
    <row r="488" ht="39.75" customHeight="1" x14ac:dyDescent="0.3"/>
    <row r="489" ht="39.75" customHeight="1" x14ac:dyDescent="0.3"/>
  </sheetData>
  <autoFilter ref="A1:Q193" xr:uid="{00000000-0001-0000-0700-000000000000}"/>
  <conditionalFormatting sqref="B2:B18 B24:B1048576">
    <cfRule type="duplicateValues" dxfId="157" priority="35"/>
  </conditionalFormatting>
  <conditionalFormatting sqref="B12">
    <cfRule type="duplicateValues" dxfId="156" priority="31"/>
  </conditionalFormatting>
  <conditionalFormatting sqref="B81">
    <cfRule type="duplicateValues" dxfId="155" priority="32"/>
  </conditionalFormatting>
  <conditionalFormatting sqref="B82">
    <cfRule type="duplicateValues" dxfId="154" priority="33"/>
  </conditionalFormatting>
  <conditionalFormatting sqref="B85">
    <cfRule type="duplicateValues" dxfId="153" priority="34"/>
  </conditionalFormatting>
  <conditionalFormatting sqref="B86:B94 B2:B11 B83:B84 B13:B18 B24:B80">
    <cfRule type="duplicateValues" dxfId="152" priority="36"/>
  </conditionalFormatting>
  <conditionalFormatting sqref="B95:B193">
    <cfRule type="duplicateValues" dxfId="151" priority="243"/>
  </conditionalFormatting>
  <conditionalFormatting sqref="B110:B193">
    <cfRule type="duplicateValues" dxfId="150" priority="29"/>
  </conditionalFormatting>
  <conditionalFormatting sqref="A2">
    <cfRule type="duplicateValues" dxfId="149" priority="1"/>
  </conditionalFormatting>
  <conditionalFormatting sqref="A12:A15">
    <cfRule type="duplicateValues" dxfId="148" priority="2"/>
  </conditionalFormatting>
  <conditionalFormatting sqref="A18:A19">
    <cfRule type="duplicateValues" dxfId="147" priority="3"/>
  </conditionalFormatting>
  <conditionalFormatting sqref="A51">
    <cfRule type="duplicateValues" dxfId="146" priority="6"/>
  </conditionalFormatting>
  <conditionalFormatting sqref="A53">
    <cfRule type="duplicateValues" dxfId="145" priority="7"/>
  </conditionalFormatting>
  <conditionalFormatting sqref="A54:A55">
    <cfRule type="duplicateValues" dxfId="144" priority="4"/>
  </conditionalFormatting>
  <conditionalFormatting sqref="A60">
    <cfRule type="duplicateValues" dxfId="143" priority="5"/>
  </conditionalFormatting>
  <conditionalFormatting sqref="A61:A95 A20:A50 A3:A17 A56:A59 A52">
    <cfRule type="duplicateValues" dxfId="142" priority="9"/>
  </conditionalFormatting>
  <conditionalFormatting sqref="A96:A193">
    <cfRule type="duplicateValues" dxfId="141" priority="8"/>
  </conditionalFormatting>
  <pageMargins left="0.51180555555555596" right="0.51180555555555596" top="0.78749999999999998" bottom="0.78749999999999998"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53</TotalTime>
  <Application>Microsoft Excel</Application>
  <DocSecurity>0</DocSecurity>
  <ScaleCrop>false</ScaleCrop>
  <HeadingPairs>
    <vt:vector size="4" baseType="variant">
      <vt:variant>
        <vt:lpstr>Planilhas</vt:lpstr>
      </vt:variant>
      <vt:variant>
        <vt:i4>30</vt:i4>
      </vt:variant>
      <vt:variant>
        <vt:lpstr>Intervalos Nomeados</vt:lpstr>
      </vt:variant>
      <vt:variant>
        <vt:i4>2</vt:i4>
      </vt:variant>
    </vt:vector>
  </HeadingPairs>
  <TitlesOfParts>
    <vt:vector size="32" baseType="lpstr">
      <vt:lpstr>PROJETO</vt:lpstr>
      <vt:lpstr>ATRIBUTOS</vt:lpstr>
      <vt:lpstr>SEGMENTOS</vt:lpstr>
      <vt:lpstr>USUARIOS</vt:lpstr>
      <vt:lpstr>PERFIL</vt:lpstr>
      <vt:lpstr>APL_06_NOTA</vt:lpstr>
      <vt:lpstr>APL_05_NOTA</vt:lpstr>
      <vt:lpstr>APL_04_NOTA</vt:lpstr>
      <vt:lpstr>APL_03_NOTA</vt:lpstr>
      <vt:lpstr>APL_02_NOTA</vt:lpstr>
      <vt:lpstr>APL_01_NOTA</vt:lpstr>
      <vt:lpstr>APL_06_SAT</vt:lpstr>
      <vt:lpstr>APL_05_SAT</vt:lpstr>
      <vt:lpstr>APL_04_SAT</vt:lpstr>
      <vt:lpstr>APL_03_SAT</vt:lpstr>
      <vt:lpstr>APL_02_SAT</vt:lpstr>
      <vt:lpstr>APL_01_SAT</vt:lpstr>
      <vt:lpstr>APL_06_INSAT</vt:lpstr>
      <vt:lpstr>APL_05_INSAT</vt:lpstr>
      <vt:lpstr>APL_04_INSAT</vt:lpstr>
      <vt:lpstr>APL_03_INSAT</vt:lpstr>
      <vt:lpstr>APL_02_INSAT</vt:lpstr>
      <vt:lpstr>APL_01_INSAT</vt:lpstr>
      <vt:lpstr>APL_06_FIDEL</vt:lpstr>
      <vt:lpstr>APL_05_FIDEL</vt:lpstr>
      <vt:lpstr>APL_04_FIDEL</vt:lpstr>
      <vt:lpstr>APL_03_FIDEL</vt:lpstr>
      <vt:lpstr>APL_02_FIDEL</vt:lpstr>
      <vt:lpstr>APL_01_FIDEL</vt:lpstr>
      <vt:lpstr>COMENTARIOS</vt:lpstr>
      <vt:lpstr>POSICAO</vt:lpstr>
      <vt:lpstr>SEG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IQ-01</dc:creator>
  <dc:description/>
  <cp:lastModifiedBy>Roberto Leme</cp:lastModifiedBy>
  <cp:revision>2</cp:revision>
  <cp:lastPrinted>2024-03-16T12:09:10Z</cp:lastPrinted>
  <dcterms:created xsi:type="dcterms:W3CDTF">2006-09-16T00:00:00Z</dcterms:created>
  <dcterms:modified xsi:type="dcterms:W3CDTF">2024-03-16T12:10:12Z</dcterms:modified>
  <dc:language>pt-BR</dc:language>
</cp:coreProperties>
</file>